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3.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drawings/drawing14.xml" ContentType="application/vnd.openxmlformats-officedocument.drawing+xml"/>
  <Override PartName="/xl/charts/chart8.xml" ContentType="application/vnd.openxmlformats-officedocument.drawingml.chart+xml"/>
  <Override PartName="/xl/theme/themeOverride6.xml" ContentType="application/vnd.openxmlformats-officedocument.themeOverride+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11.xml" ContentType="application/vnd.openxmlformats-officedocument.drawingml.chart+xml"/>
  <Override PartName="/xl/theme/themeOverride7.xml" ContentType="application/vnd.openxmlformats-officedocument.themeOverride+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theme/themeOverride8.xml" ContentType="application/vnd.openxmlformats-officedocument.themeOverride+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25.xml" ContentType="application/vnd.openxmlformats-officedocument.drawing+xml"/>
  <Override PartName="/xl/charts/chart20.xml" ContentType="application/vnd.openxmlformats-officedocument.drawingml.chart+xml"/>
  <Override PartName="/xl/theme/themeOverride9.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charts/chart24.xml" ContentType="application/vnd.openxmlformats-officedocument.drawingml.chart+xml"/>
  <Override PartName="/xl/drawings/drawing31.xml" ContentType="application/vnd.openxmlformats-officedocument.drawing+xml"/>
  <Override PartName="/xl/charts/chart25.xml" ContentType="application/vnd.openxmlformats-officedocument.drawingml.chart+xml"/>
  <Override PartName="/xl/theme/themeOverride10.xml" ContentType="application/vnd.openxmlformats-officedocument.themeOverride+xml"/>
  <Override PartName="/xl/drawings/drawing32.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xml"/>
  <Override PartName="/xl/charts/chart28.xml" ContentType="application/vnd.openxmlformats-officedocument.drawingml.chart+xml"/>
  <Override PartName="/xl/theme/themeOverride11.xml" ContentType="application/vnd.openxmlformats-officedocument.themeOverride+xml"/>
  <Override PartName="/xl/drawings/drawing35.xml" ContentType="application/vnd.openxmlformats-officedocument.drawing+xml"/>
  <Override PartName="/xl/charts/chart29.xml" ContentType="application/vnd.openxmlformats-officedocument.drawingml.chart+xml"/>
  <Override PartName="/xl/drawings/drawing36.xml" ContentType="application/vnd.openxmlformats-officedocument.drawing+xml"/>
  <Override PartName="/xl/charts/chart30.xml" ContentType="application/vnd.openxmlformats-officedocument.drawingml.chart+xml"/>
  <Override PartName="/xl/theme/themeOverride12.xml" ContentType="application/vnd.openxmlformats-officedocument.themeOverride+xml"/>
  <Override PartName="/xl/drawings/drawing37.xml" ContentType="application/vnd.openxmlformats-officedocument.drawing+xml"/>
  <Override PartName="/xl/charts/chart31.xml" ContentType="application/vnd.openxmlformats-officedocument.drawingml.chart+xml"/>
  <Override PartName="/xl/theme/themeOverride13.xml" ContentType="application/vnd.openxmlformats-officedocument.themeOverride+xml"/>
  <Override PartName="/xl/drawings/drawing38.xml" ContentType="application/vnd.openxmlformats-officedocument.drawing+xml"/>
  <Override PartName="/xl/charts/chart32.xml" ContentType="application/vnd.openxmlformats-officedocument.drawingml.chart+xml"/>
  <Override PartName="/xl/drawings/drawing39.xml" ContentType="application/vnd.openxmlformats-officedocument.drawing+xml"/>
  <Override PartName="/xl/charts/chart33.xml" ContentType="application/vnd.openxmlformats-officedocument.drawingml.chart+xml"/>
  <Override PartName="/xl/theme/themeOverride14.xml" ContentType="application/vnd.openxmlformats-officedocument.themeOverride+xml"/>
  <Override PartName="/xl/drawings/drawing40.xml" ContentType="application/vnd.openxmlformats-officedocument.drawing+xml"/>
  <Override PartName="/xl/charts/chart34.xml" ContentType="application/vnd.openxmlformats-officedocument.drawingml.chart+xml"/>
  <Override PartName="/xl/drawings/drawing41.xml" ContentType="application/vnd.openxmlformats-officedocument.drawing+xml"/>
  <Override PartName="/xl/charts/chart35.xml" ContentType="application/vnd.openxmlformats-officedocument.drawingml.chart+xml"/>
  <Override PartName="/xl/drawings/drawing42.xml" ContentType="application/vnd.openxmlformats-officedocument.drawing+xml"/>
  <Override PartName="/xl/charts/chart36.xml" ContentType="application/vnd.openxmlformats-officedocument.drawingml.chart+xml"/>
  <Override PartName="/xl/theme/themeOverride15.xml" ContentType="application/vnd.openxmlformats-officedocument.themeOverride+xml"/>
  <Override PartName="/xl/drawings/drawing43.xml" ContentType="application/vnd.openxmlformats-officedocument.drawing+xml"/>
  <Override PartName="/xl/charts/chart37.xml" ContentType="application/vnd.openxmlformats-officedocument.drawingml.chart+xml"/>
  <Override PartName="/xl/drawings/drawing44.xml" ContentType="application/vnd.openxmlformats-officedocument.drawing+xml"/>
  <Override PartName="/xl/charts/chart38.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9.xml" ContentType="application/vnd.openxmlformats-officedocument.drawingml.chart+xml"/>
  <Override PartName="/xl/drawings/drawing47.xml" ContentType="application/vnd.openxmlformats-officedocument.drawing+xml"/>
  <Override PartName="/xl/charts/chart40.xml" ContentType="application/vnd.openxmlformats-officedocument.drawingml.chart+xml"/>
  <Override PartName="/xl/drawings/drawing48.xml" ContentType="application/vnd.openxmlformats-officedocument.drawing+xml"/>
  <Override PartName="/xl/charts/chart41.xml" ContentType="application/vnd.openxmlformats-officedocument.drawingml.chart+xml"/>
  <Override PartName="/xl/drawings/drawing49.xml" ContentType="application/vnd.openxmlformats-officedocument.drawing+xml"/>
  <Override PartName="/xl/charts/chart42.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3.xml" ContentType="application/vnd.openxmlformats-officedocument.drawingml.chart+xml"/>
  <Override PartName="/xl/drawings/drawing52.xml" ContentType="application/vnd.openxmlformats-officedocument.drawing+xml"/>
  <Override PartName="/xl/charts/chart44.xml" ContentType="application/vnd.openxmlformats-officedocument.drawingml.chart+xml"/>
  <Override PartName="/xl/drawings/drawing53.xml" ContentType="application/vnd.openxmlformats-officedocument.drawing+xml"/>
  <Override PartName="/xl/charts/chart45.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charts/chart46.xml" ContentType="application/vnd.openxmlformats-officedocument.drawingml.chart+xml"/>
  <Override PartName="/xl/drawings/drawing56.xml" ContentType="application/vnd.openxmlformats-officedocument.drawing+xml"/>
  <Override PartName="/xl/charts/chart4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48.xml" ContentType="application/vnd.openxmlformats-officedocument.drawingml.chart+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xml"/>
  <Override PartName="/xl/charts/chart50.xml" ContentType="application/vnd.openxmlformats-officedocument.drawingml.chart+xml"/>
  <Override PartName="/xl/drawings/drawing61.xml" ContentType="application/vnd.openxmlformats-officedocument.drawing+xml"/>
  <Override PartName="/xl/charts/chart5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52.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53.xml" ContentType="application/vnd.openxmlformats-officedocument.drawingml.chart+xml"/>
  <Override PartName="/xl/drawings/drawing66.xml" ContentType="application/vnd.openxmlformats-officedocument.drawing+xml"/>
  <Override PartName="/xl/charts/chart54.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7.xml" ContentType="application/vnd.openxmlformats-officedocument.drawingml.chart+xml"/>
  <Override PartName="/xl/drawings/drawing71.xml" ContentType="application/vnd.openxmlformats-officedocument.drawing+xml"/>
  <Override PartName="/xl/charts/chart58.xml" ContentType="application/vnd.openxmlformats-officedocument.drawingml.chart+xml"/>
  <Override PartName="/xl/drawings/drawing72.xml" ContentType="application/vnd.openxmlformats-officedocument.drawing+xml"/>
  <Override PartName="/xl/charts/chart59.xml" ContentType="application/vnd.openxmlformats-officedocument.drawingml.chart+xml"/>
  <Override PartName="/xl/drawings/drawing73.xml" ContentType="application/vnd.openxmlformats-officedocument.drawing+xml"/>
  <Override PartName="/xl/charts/chart60.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61.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80.xml" ContentType="application/vnd.openxmlformats-officedocument.drawing+xml"/>
  <Override PartName="/xl/charts/chart64.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5.xml" ContentType="application/vnd.openxmlformats-officedocument.drawingml.chart+xml"/>
  <Override PartName="/xl/drawings/drawing83.xml" ContentType="application/vnd.openxmlformats-officedocument.drawing+xml"/>
  <Override PartName="/xl/charts/chart66.xml" ContentType="application/vnd.openxmlformats-officedocument.drawingml.chart+xml"/>
  <Override PartName="/xl/theme/themeOverride16.xml" ContentType="application/vnd.openxmlformats-officedocument.themeOverride+xml"/>
  <Override PartName="/xl/drawings/drawing84.xml" ContentType="application/vnd.openxmlformats-officedocument.drawing+xml"/>
  <Override PartName="/xl/charts/chart67.xml" ContentType="application/vnd.openxmlformats-officedocument.drawingml.chart+xml"/>
  <Override PartName="/xl/theme/themeOverride17.xml" ContentType="application/vnd.openxmlformats-officedocument.themeOverride+xml"/>
  <Override PartName="/xl/drawings/drawing85.xml" ContentType="application/vnd.openxmlformats-officedocument.drawing+xml"/>
  <Override PartName="/xl/charts/chart68.xml" ContentType="application/vnd.openxmlformats-officedocument.drawingml.chart+xml"/>
  <Override PartName="/xl/theme/themeOverride18.xml" ContentType="application/vnd.openxmlformats-officedocument.themeOverride+xml"/>
  <Override PartName="/xl/drawings/drawing86.xml" ContentType="application/vnd.openxmlformats-officedocument.drawing+xml"/>
  <Override PartName="/xl/charts/chart69.xml" ContentType="application/vnd.openxmlformats-officedocument.drawingml.chart+xml"/>
  <Override PartName="/xl/theme/themeOverride19.xml" ContentType="application/vnd.openxmlformats-officedocument.themeOverride+xml"/>
  <Override PartName="/xl/drawings/drawing87.xml" ContentType="application/vnd.openxmlformats-officedocument.drawing+xml"/>
  <Override PartName="/xl/charts/chart70.xml" ContentType="application/vnd.openxmlformats-officedocument.drawingml.chart+xml"/>
  <Override PartName="/xl/theme/themeOverride20.xml" ContentType="application/vnd.openxmlformats-officedocument.themeOverride+xml"/>
  <Override PartName="/xl/drawings/drawing88.xml" ContentType="application/vnd.openxmlformats-officedocument.drawing+xml"/>
  <Override PartName="/xl/charts/chart71.xml" ContentType="application/vnd.openxmlformats-officedocument.drawingml.chart+xml"/>
  <Override PartName="/xl/drawings/drawing89.xml" ContentType="application/vnd.openxmlformats-officedocument.drawing+xml"/>
  <Override PartName="/xl/charts/chart72.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73.xml" ContentType="application/vnd.openxmlformats-officedocument.drawingml.chart+xml"/>
  <Override PartName="/xl/drawings/drawing92.xml" ContentType="application/vnd.openxmlformats-officedocument.drawing+xml"/>
  <Override PartName="/xl/charts/chart74.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75.xml" ContentType="application/vnd.openxmlformats-officedocument.drawingml.chart+xml"/>
  <Override PartName="/xl/drawings/drawing95.xml" ContentType="application/vnd.openxmlformats-officedocument.drawing+xml"/>
  <Override PartName="/xl/charts/chart76.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77.xml" ContentType="application/vnd.openxmlformats-officedocument.drawingml.chart+xml"/>
  <Override PartName="/xl/drawings/drawing98.xml" ContentType="application/vnd.openxmlformats-officedocument.drawing+xml"/>
  <Override PartName="/xl/charts/chart78.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79.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80.xml" ContentType="application/vnd.openxmlformats-officedocument.drawingml.chart+xml"/>
  <Override PartName="/xl/drawings/drawing103.xml" ContentType="application/vnd.openxmlformats-officedocument.drawing+xml"/>
  <Override PartName="/xl/charts/chart81.xml" ContentType="application/vnd.openxmlformats-officedocument.drawingml.chart+xml"/>
  <Override PartName="/xl/drawings/drawing104.xml" ContentType="application/vnd.openxmlformats-officedocument.drawing+xml"/>
  <Override PartName="/xl/charts/chart82.xml" ContentType="application/vnd.openxmlformats-officedocument.drawingml.chart+xml"/>
  <Override PartName="/xl/drawings/drawing105.xml" ContentType="application/vnd.openxmlformats-officedocument.drawing+xml"/>
  <Override PartName="/xl/charts/chart83.xml" ContentType="application/vnd.openxmlformats-officedocument.drawingml.chart+xml"/>
  <Override PartName="/xl/drawings/drawing106.xml" ContentType="application/vnd.openxmlformats-officedocument.drawing+xml"/>
  <Override PartName="/xl/charts/chart84.xml" ContentType="application/vnd.openxmlformats-officedocument.drawingml.chart+xml"/>
  <Override PartName="/xl/drawings/drawing107.xml" ContentType="application/vnd.openxmlformats-officedocument.drawing+xml"/>
  <Override PartName="/xl/charts/chart85.xml" ContentType="application/vnd.openxmlformats-officedocument.drawingml.chart+xml"/>
  <Override PartName="/xl/drawings/drawing108.xml" ContentType="application/vnd.openxmlformats-officedocument.drawing+xml"/>
  <Override PartName="/xl/charts/chart86.xml" ContentType="application/vnd.openxmlformats-officedocument.drawingml.chart+xml"/>
  <Override PartName="/xl/drawings/drawing109.xml" ContentType="application/vnd.openxmlformats-officedocument.drawing+xml"/>
  <Override PartName="/xl/charts/chart8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88.xml" ContentType="application/vnd.openxmlformats-officedocument.drawingml.chart+xml"/>
  <Override PartName="/xl/drawings/drawing112.xml" ContentType="application/vnd.openxmlformats-officedocument.drawing+xml"/>
  <Override PartName="/xl/charts/chart89.xml" ContentType="application/vnd.openxmlformats-officedocument.drawingml.chart+xml"/>
  <Override PartName="/xl/drawings/drawing113.xml" ContentType="application/vnd.openxmlformats-officedocument.drawing+xml"/>
  <Override PartName="/xl/charts/chart90.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91.xml" ContentType="application/vnd.openxmlformats-officedocument.drawingml.chart+xml"/>
  <Override PartName="/xl/drawings/drawing116.xml" ContentType="application/vnd.openxmlformats-officedocument.drawing+xml"/>
  <Override PartName="/xl/charts/chart92.xml" ContentType="application/vnd.openxmlformats-officedocument.drawingml.chart+xml"/>
  <Override PartName="/xl/drawings/drawing117.xml" ContentType="application/vnd.openxmlformats-officedocument.drawing+xml"/>
  <Override PartName="/xl/charts/chart93.xml" ContentType="application/vnd.openxmlformats-officedocument.drawingml.chart+xml"/>
  <Override PartName="/xl/drawings/drawing118.xml" ContentType="application/vnd.openxmlformats-officedocument.drawing+xml"/>
  <Override PartName="/xl/charts/chart94.xml" ContentType="application/vnd.openxmlformats-officedocument.drawingml.chart+xml"/>
  <Override PartName="/xl/drawings/drawing119.xml" ContentType="application/vnd.openxmlformats-officedocument.drawing+xml"/>
  <Override PartName="/xl/charts/chart95.xml" ContentType="application/vnd.openxmlformats-officedocument.drawingml.chart+xml"/>
  <Override PartName="/xl/drawings/drawing120.xml" ContentType="application/vnd.openxmlformats-officedocument.drawing+xml"/>
  <Override PartName="/xl/charts/chart96.xml" ContentType="application/vnd.openxmlformats-officedocument.drawingml.chart+xml"/>
  <Override PartName="/xl/drawings/drawing121.xml" ContentType="application/vnd.openxmlformats-officedocument.drawing+xml"/>
  <Override PartName="/xl/charts/chart97.xml" ContentType="application/vnd.openxmlformats-officedocument.drawingml.chart+xml"/>
  <Override PartName="/xl/theme/themeOverride21.xml" ContentType="application/vnd.openxmlformats-officedocument.themeOverride+xml"/>
  <Override PartName="/xl/drawings/drawing122.xml" ContentType="application/vnd.openxmlformats-officedocument.drawing+xml"/>
  <Override PartName="/xl/charts/chart98.xml" ContentType="application/vnd.openxmlformats-officedocument.drawingml.chart+xml"/>
  <Override PartName="/xl/theme/themeOverride22.xml" ContentType="application/vnd.openxmlformats-officedocument.themeOverride+xml"/>
  <Override PartName="/xl/drawings/drawing123.xml" ContentType="application/vnd.openxmlformats-officedocument.drawing+xml"/>
  <Override PartName="/xl/charts/chart99.xml" ContentType="application/vnd.openxmlformats-officedocument.drawingml.chart+xml"/>
  <Override PartName="/xl/theme/themeOverride23.xml" ContentType="application/vnd.openxmlformats-officedocument.themeOverride+xml"/>
  <Override PartName="/xl/drawings/drawing124.xml" ContentType="application/vnd.openxmlformats-officedocument.drawing+xml"/>
  <Override PartName="/xl/charts/chart100.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101.xml" ContentType="application/vnd.openxmlformats-officedocument.drawingml.chart+xml"/>
  <Override PartName="/xl/drawings/drawing127.xml" ContentType="application/vnd.openxmlformats-officedocument.drawing+xml"/>
  <Override PartName="/xl/charts/chart102.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103.xml" ContentType="application/vnd.openxmlformats-officedocument.drawingml.chart+xml"/>
  <Override PartName="/xl/theme/themeOverride24.xml" ContentType="application/vnd.openxmlformats-officedocument.themeOverride+xml"/>
  <Override PartName="/xl/drawings/drawing130.xml" ContentType="application/vnd.openxmlformats-officedocument.drawingml.chartshapes+xml"/>
  <Override PartName="/xl/drawings/drawing131.xml" ContentType="application/vnd.openxmlformats-officedocument.drawing+xml"/>
  <Override PartName="/xl/charts/chart104.xml" ContentType="application/vnd.openxmlformats-officedocument.drawingml.chart+xml"/>
  <Override PartName="/xl/drawings/drawing13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ЦяКнига" autoCompressPictures="0"/>
  <mc:AlternateContent xmlns:mc="http://schemas.openxmlformats.org/markup-compatibility/2006">
    <mc:Choice Requires="x15">
      <x15ac:absPath xmlns:x15ac="http://schemas.microsoft.com/office/spreadsheetml/2010/11/ac" url="https://sportal.bank.gov.ua/sites/Monetary/Shared Documents/Tables and Charts_на заміну/"/>
    </mc:Choice>
  </mc:AlternateContent>
  <bookViews>
    <workbookView xWindow="0" yWindow="0" windowWidth="28800" windowHeight="11475" tabRatio="861"/>
  </bookViews>
  <sheets>
    <sheet name="Content" sheetId="1" r:id="rId1"/>
    <sheet name="0" sheetId="2" r:id="rId2"/>
    <sheet name="1.1" sheetId="3" r:id="rId3"/>
    <sheet name="1.2" sheetId="6" r:id="rId4"/>
    <sheet name="1.3" sheetId="7" r:id="rId5"/>
    <sheet name="1.4" sheetId="8" r:id="rId6"/>
    <sheet name="1.5" sheetId="10" r:id="rId7"/>
    <sheet name="1.6" sheetId="11" r:id="rId8"/>
    <sheet name="1.7" sheetId="12" r:id="rId9"/>
    <sheet name="1.8" sheetId="9" r:id="rId10"/>
    <sheet name="1.9" sheetId="116" r:id="rId11"/>
    <sheet name="2.1.1" sheetId="175" r:id="rId12"/>
    <sheet name="2.1.2" sheetId="176" r:id="rId13"/>
    <sheet name="2.1.3" sheetId="177" r:id="rId14"/>
    <sheet name="2.1.4" sheetId="178" r:id="rId15"/>
    <sheet name="2.1.5" sheetId="179" r:id="rId16"/>
    <sheet name="2.1.6" sheetId="180" r:id="rId17"/>
    <sheet name="2.1.7" sheetId="181" r:id="rId18"/>
    <sheet name="2.1.8" sheetId="182" r:id="rId19"/>
    <sheet name="2.1.9" sheetId="183" r:id="rId20"/>
    <sheet name="В.1.1" sheetId="184" r:id="rId21"/>
    <sheet name="В.1.2" sheetId="185" r:id="rId22"/>
    <sheet name="В.2.1" sheetId="215" r:id="rId23"/>
    <sheet name="2.2.1" sheetId="207" r:id="rId24"/>
    <sheet name="2.2.2" sheetId="208" r:id="rId25"/>
    <sheet name="2.2.3" sheetId="209" r:id="rId26"/>
    <sheet name="2.2.4" sheetId="232" r:id="rId27"/>
    <sheet name="2.2.5" sheetId="211" r:id="rId28"/>
    <sheet name="2.2.6" sheetId="212" r:id="rId29"/>
    <sheet name="2.2.7" sheetId="233" r:id="rId30"/>
    <sheet name="2.2.8" sheetId="214" r:id="rId31"/>
    <sheet name="2.3.1" sheetId="216" r:id="rId32"/>
    <sheet name="2.3.2" sheetId="217" r:id="rId33"/>
    <sheet name="2.3.3" sheetId="218" r:id="rId34"/>
    <sheet name="2.3.4" sheetId="219" r:id="rId35"/>
    <sheet name="2.3.5" sheetId="220" r:id="rId36"/>
    <sheet name="2.3.6" sheetId="221" r:id="rId37"/>
    <sheet name="В.3.1" sheetId="222" r:id="rId38"/>
    <sheet name="В.3.2" sheetId="223" r:id="rId39"/>
    <sheet name="В.3.3" sheetId="224" r:id="rId40"/>
    <sheet name="В.3.4" sheetId="225" r:id="rId41"/>
    <sheet name="2.4.1 " sheetId="234" r:id="rId42"/>
    <sheet name="2.4.2" sheetId="235" r:id="rId43"/>
    <sheet name="2.4.3 " sheetId="236" r:id="rId44"/>
    <sheet name="2.4.4" sheetId="237" r:id="rId45"/>
    <sheet name="2.4.5" sheetId="238" r:id="rId46"/>
    <sheet name="2.4.6" sheetId="239" r:id="rId47"/>
    <sheet name="2.4.7" sheetId="240" r:id="rId48"/>
    <sheet name="B.4.T.1" sheetId="241" r:id="rId49"/>
    <sheet name="В.4.1" sheetId="242" r:id="rId50"/>
    <sheet name="В.4.2" sheetId="243" r:id="rId51"/>
    <sheet name="В.4.3" sheetId="244" r:id="rId52"/>
    <sheet name="B.4.T.2" sheetId="245" r:id="rId53"/>
    <sheet name="2.5.1" sheetId="170" r:id="rId54"/>
    <sheet name="2.5.2" sheetId="171" r:id="rId55"/>
    <sheet name="2.5.3" sheetId="172" r:id="rId56"/>
    <sheet name="2.5.4" sheetId="173" r:id="rId57"/>
    <sheet name="2.5.5" sheetId="174" r:id="rId58"/>
    <sheet name="2.5.6" sheetId="69" r:id="rId59"/>
    <sheet name="2.5.7" sheetId="70" r:id="rId60"/>
    <sheet name="2.5.8" sheetId="115" r:id="rId61"/>
    <sheet name="2.5.9" sheetId="167" r:id="rId62"/>
    <sheet name="2.6.1" sheetId="186" r:id="rId63"/>
    <sheet name="2.6.2" sheetId="187" r:id="rId64"/>
    <sheet name="2.6.3" sheetId="188" r:id="rId65"/>
    <sheet name="2.6.4" sheetId="189" r:id="rId66"/>
    <sheet name="2.6.5" sheetId="190" r:id="rId67"/>
    <sheet name="2.6.6" sheetId="191" r:id="rId68"/>
    <sheet name="2.6.7" sheetId="192" r:id="rId69"/>
    <sheet name="2.6.8" sheetId="193" r:id="rId70"/>
    <sheet name="2.6.9" sheetId="194" r:id="rId71"/>
    <sheet name="2.6.10" sheetId="195" r:id="rId72"/>
    <sheet name="3.1.1" sheetId="82" r:id="rId73"/>
    <sheet name="3.1.2" sheetId="87" r:id="rId74"/>
    <sheet name="3.1.3" sheetId="83" r:id="rId75"/>
    <sheet name="3.1.4" sheetId="85" r:id="rId76"/>
    <sheet name="3.1.5" sheetId="86" r:id="rId77"/>
    <sheet name="B.6.1 " sheetId="197" r:id="rId78"/>
    <sheet name="В.6.2" sheetId="206" r:id="rId79"/>
    <sheet name="B.6.3" sheetId="198" r:id="rId80"/>
    <sheet name="B.6.4" sheetId="199" r:id="rId81"/>
    <sheet name="В.6.5" sheetId="200" r:id="rId82"/>
    <sheet name="B.6.6" sheetId="201" r:id="rId83"/>
    <sheet name="B.6.7" sheetId="202" r:id="rId84"/>
    <sheet name="B.6.8" sheetId="203" r:id="rId85"/>
    <sheet name="B.6.9" sheetId="231" r:id="rId86"/>
    <sheet name="B.6.10" sheetId="205" r:id="rId87"/>
    <sheet name="3.2.1" sheetId="88" r:id="rId88"/>
    <sheet name="3.2.2" sheetId="89" r:id="rId89"/>
    <sheet name="3.2.3" sheetId="90" r:id="rId90"/>
    <sheet name="3.2.4" sheetId="93" r:id="rId91"/>
    <sheet name="3.2.5" sheetId="91" r:id="rId92"/>
    <sheet name="3.2.6" sheetId="92" r:id="rId93"/>
    <sheet name="3.2.7" sheetId="94" r:id="rId94"/>
    <sheet name="3.2.8" sheetId="95" r:id="rId95"/>
    <sheet name="3.3.1" sheetId="96" r:id="rId96"/>
    <sheet name="3.3.2" sheetId="97" r:id="rId97"/>
    <sheet name="3.3.3" sheetId="98" r:id="rId98"/>
    <sheet name="3.3.4" sheetId="121" r:id="rId99"/>
    <sheet name="3.3.5" sheetId="100" r:id="rId100"/>
    <sheet name="3.3.6" sheetId="101" r:id="rId101"/>
    <sheet name="В.7.1" sheetId="226" r:id="rId102"/>
    <sheet name="В.7.2" sheetId="227" r:id="rId103"/>
    <sheet name="В.7.3" sheetId="228" r:id="rId104"/>
    <sheet name="В.7.4" sheetId="229" r:id="rId105"/>
    <sheet name="В.7.5" sheetId="230" r:id="rId106"/>
    <sheet name="3.4.1" sheetId="102" r:id="rId107"/>
    <sheet name="3.4.2" sheetId="103" r:id="rId108"/>
    <sheet name="3.4.3" sheetId="104" r:id="rId109"/>
    <sheet name="3.5.1" sheetId="105" r:id="rId110"/>
    <sheet name="3.5.2" sheetId="106" r:id="rId111"/>
  </sheets>
  <externalReferences>
    <externalReference r:id="rId112"/>
    <externalReference r:id="rId113"/>
  </externalReferences>
  <definedNames>
    <definedName name="____________________t06" localSheetId="1" hidden="1">{#N/A,#N/A,FALSE,"т04"}</definedName>
    <definedName name="____________________t06" localSheetId="14" hidden="1">{#N/A,#N/A,FALSE,"т04"}</definedName>
    <definedName name="____________________t06" localSheetId="17" hidden="1">{#N/A,#N/A,FALSE,"т04"}</definedName>
    <definedName name="____________________t06" localSheetId="23" hidden="1">{#N/A,#N/A,FALSE,"т04"}</definedName>
    <definedName name="____________________t06" localSheetId="24" hidden="1">{#N/A,#N/A,FALSE,"т04"}</definedName>
    <definedName name="____________________t06" localSheetId="25" hidden="1">{#N/A,#N/A,FALSE,"т04"}</definedName>
    <definedName name="____________________t06" localSheetId="26" hidden="1">{#N/A,#N/A,FALSE,"т04"}</definedName>
    <definedName name="____________________t06" localSheetId="27" hidden="1">{#N/A,#N/A,FALSE,"т04"}</definedName>
    <definedName name="____________________t06" localSheetId="28" hidden="1">{#N/A,#N/A,FALSE,"т04"}</definedName>
    <definedName name="____________________t06" localSheetId="29" hidden="1">{#N/A,#N/A,FALSE,"т04"}</definedName>
    <definedName name="____________________t06" localSheetId="30" hidden="1">{#N/A,#N/A,FALSE,"т04"}</definedName>
    <definedName name="____________________t06" localSheetId="33" hidden="1">{#N/A,#N/A,FALSE,"т04"}</definedName>
    <definedName name="____________________t06" localSheetId="34" hidden="1">{#N/A,#N/A,FALSE,"т04"}</definedName>
    <definedName name="____________________t06" localSheetId="35" hidden="1">{#N/A,#N/A,FALSE,"т04"}</definedName>
    <definedName name="____________________t06" localSheetId="36" hidden="1">{#N/A,#N/A,FALSE,"т04"}</definedName>
    <definedName name="____________________t06" localSheetId="41" hidden="1">{#N/A,#N/A,FALSE,"т04"}</definedName>
    <definedName name="____________________t06" localSheetId="45" hidden="1">{#N/A,#N/A,FALSE,"т04"}</definedName>
    <definedName name="____________________t06" localSheetId="53" hidden="1">{#N/A,#N/A,FALSE,"т04"}</definedName>
    <definedName name="____________________t06" localSheetId="54" hidden="1">{#N/A,#N/A,FALSE,"т04"}</definedName>
    <definedName name="____________________t06" localSheetId="55" hidden="1">{#N/A,#N/A,FALSE,"т04"}</definedName>
    <definedName name="____________________t06" localSheetId="56" hidden="1">{#N/A,#N/A,FALSE,"т04"}</definedName>
    <definedName name="____________________t06" localSheetId="57" hidden="1">{#N/A,#N/A,FALSE,"т04"}</definedName>
    <definedName name="____________________t06" localSheetId="71" hidden="1">{#N/A,#N/A,FALSE,"т04"}</definedName>
    <definedName name="____________________t06" localSheetId="65" hidden="1">{#N/A,#N/A,FALSE,"т04"}</definedName>
    <definedName name="____________________t06" localSheetId="66" hidden="1">{#N/A,#N/A,FALSE,"т04"}</definedName>
    <definedName name="____________________t06" localSheetId="68" hidden="1">{#N/A,#N/A,FALSE,"т04"}</definedName>
    <definedName name="____________________t06" localSheetId="69" hidden="1">{#N/A,#N/A,FALSE,"т04"}</definedName>
    <definedName name="____________________t06" localSheetId="72" hidden="1">{#N/A,#N/A,FALSE,"т04"}</definedName>
    <definedName name="____________________t06" localSheetId="91" hidden="1">{#N/A,#N/A,FALSE,"т04"}</definedName>
    <definedName name="____________________t06" localSheetId="92" hidden="1">{#N/A,#N/A,FALSE,"т04"}</definedName>
    <definedName name="____________________t06" localSheetId="95" hidden="1">{#N/A,#N/A,FALSE,"т04"}</definedName>
    <definedName name="____________________t06" localSheetId="97" hidden="1">{#N/A,#N/A,FALSE,"т04"}</definedName>
    <definedName name="____________________t06" localSheetId="98" hidden="1">{#N/A,#N/A,FALSE,"т04"}</definedName>
    <definedName name="____________________t06" localSheetId="99" hidden="1">{#N/A,#N/A,FALSE,"т04"}</definedName>
    <definedName name="____________________t06" localSheetId="100" hidden="1">{#N/A,#N/A,FALSE,"т04"}</definedName>
    <definedName name="____________________t06" localSheetId="106" hidden="1">{#N/A,#N/A,FALSE,"т04"}</definedName>
    <definedName name="____________________t06" localSheetId="80" hidden="1">{#N/A,#N/A,FALSE,"т04"}</definedName>
    <definedName name="____________________t06" localSheetId="37" hidden="1">{#N/A,#N/A,FALSE,"т04"}</definedName>
    <definedName name="____________________t06" localSheetId="38" hidden="1">{#N/A,#N/A,FALSE,"т04"}</definedName>
    <definedName name="____________________t06" localSheetId="39" hidden="1">{#N/A,#N/A,FALSE,"т04"}</definedName>
    <definedName name="____________________t06" localSheetId="40" hidden="1">{#N/A,#N/A,FALSE,"т04"}</definedName>
    <definedName name="____________________t06" localSheetId="49" hidden="1">{#N/A,#N/A,FALSE,"т04"}</definedName>
    <definedName name="____________________t06" localSheetId="50" hidden="1">{#N/A,#N/A,FALSE,"т04"}</definedName>
    <definedName name="____________________t06" localSheetId="103" hidden="1">{#N/A,#N/A,FALSE,"т04"}</definedName>
    <definedName name="____________________t06" localSheetId="104" hidden="1">{#N/A,#N/A,FALSE,"т04"}</definedName>
    <definedName name="____________________t06" localSheetId="105" hidden="1">{#N/A,#N/A,FALSE,"т04"}</definedName>
    <definedName name="____________________t06" hidden="1">{#N/A,#N/A,FALSE,"т04"}</definedName>
    <definedName name="___________________t04" localSheetId="1" hidden="1">{#N/A,#N/A,FALSE,"т04"}</definedName>
    <definedName name="___________________t04" localSheetId="14" hidden="1">{#N/A,#N/A,FALSE,"т04"}</definedName>
    <definedName name="___________________t04" localSheetId="17" hidden="1">{#N/A,#N/A,FALSE,"т04"}</definedName>
    <definedName name="___________________t04" localSheetId="23" hidden="1">{#N/A,#N/A,FALSE,"т04"}</definedName>
    <definedName name="___________________t04" localSheetId="24" hidden="1">{#N/A,#N/A,FALSE,"т04"}</definedName>
    <definedName name="___________________t04" localSheetId="25" hidden="1">{#N/A,#N/A,FALSE,"т04"}</definedName>
    <definedName name="___________________t04" localSheetId="26" hidden="1">{#N/A,#N/A,FALSE,"т04"}</definedName>
    <definedName name="___________________t04" localSheetId="27" hidden="1">{#N/A,#N/A,FALSE,"т04"}</definedName>
    <definedName name="___________________t04" localSheetId="28" hidden="1">{#N/A,#N/A,FALSE,"т04"}</definedName>
    <definedName name="___________________t04" localSheetId="29" hidden="1">{#N/A,#N/A,FALSE,"т04"}</definedName>
    <definedName name="___________________t04" localSheetId="30" hidden="1">{#N/A,#N/A,FALSE,"т04"}</definedName>
    <definedName name="___________________t04" localSheetId="33" hidden="1">{#N/A,#N/A,FALSE,"т04"}</definedName>
    <definedName name="___________________t04" localSheetId="34" hidden="1">{#N/A,#N/A,FALSE,"т04"}</definedName>
    <definedName name="___________________t04" localSheetId="35" hidden="1">{#N/A,#N/A,FALSE,"т04"}</definedName>
    <definedName name="___________________t04" localSheetId="36" hidden="1">{#N/A,#N/A,FALSE,"т04"}</definedName>
    <definedName name="___________________t04" localSheetId="41" hidden="1">{#N/A,#N/A,FALSE,"т04"}</definedName>
    <definedName name="___________________t04" localSheetId="45" hidden="1">{#N/A,#N/A,FALSE,"т04"}</definedName>
    <definedName name="___________________t04" localSheetId="53" hidden="1">{#N/A,#N/A,FALSE,"т04"}</definedName>
    <definedName name="___________________t04" localSheetId="54" hidden="1">{#N/A,#N/A,FALSE,"т04"}</definedName>
    <definedName name="___________________t04" localSheetId="55" hidden="1">{#N/A,#N/A,FALSE,"т04"}</definedName>
    <definedName name="___________________t04" localSheetId="56" hidden="1">{#N/A,#N/A,FALSE,"т04"}</definedName>
    <definedName name="___________________t04" localSheetId="57" hidden="1">{#N/A,#N/A,FALSE,"т04"}</definedName>
    <definedName name="___________________t04" localSheetId="71" hidden="1">{#N/A,#N/A,FALSE,"т04"}</definedName>
    <definedName name="___________________t04" localSheetId="65" hidden="1">{#N/A,#N/A,FALSE,"т04"}</definedName>
    <definedName name="___________________t04" localSheetId="66" hidden="1">{#N/A,#N/A,FALSE,"т04"}</definedName>
    <definedName name="___________________t04" localSheetId="68" hidden="1">{#N/A,#N/A,FALSE,"т04"}</definedName>
    <definedName name="___________________t04" localSheetId="69" hidden="1">{#N/A,#N/A,FALSE,"т04"}</definedName>
    <definedName name="___________________t04" localSheetId="72" hidden="1">{#N/A,#N/A,FALSE,"т04"}</definedName>
    <definedName name="___________________t04" localSheetId="91" hidden="1">{#N/A,#N/A,FALSE,"т04"}</definedName>
    <definedName name="___________________t04" localSheetId="92" hidden="1">{#N/A,#N/A,FALSE,"т04"}</definedName>
    <definedName name="___________________t04" localSheetId="95" hidden="1">{#N/A,#N/A,FALSE,"т04"}</definedName>
    <definedName name="___________________t04" localSheetId="97" hidden="1">{#N/A,#N/A,FALSE,"т04"}</definedName>
    <definedName name="___________________t04" localSheetId="98" hidden="1">{#N/A,#N/A,FALSE,"т04"}</definedName>
    <definedName name="___________________t04" localSheetId="99" hidden="1">{#N/A,#N/A,FALSE,"т04"}</definedName>
    <definedName name="___________________t04" localSheetId="100" hidden="1">{#N/A,#N/A,FALSE,"т04"}</definedName>
    <definedName name="___________________t04" localSheetId="106" hidden="1">{#N/A,#N/A,FALSE,"т04"}</definedName>
    <definedName name="___________________t04" localSheetId="80" hidden="1">{#N/A,#N/A,FALSE,"т04"}</definedName>
    <definedName name="___________________t04" localSheetId="37" hidden="1">{#N/A,#N/A,FALSE,"т04"}</definedName>
    <definedName name="___________________t04" localSheetId="38" hidden="1">{#N/A,#N/A,FALSE,"т04"}</definedName>
    <definedName name="___________________t04" localSheetId="39" hidden="1">{#N/A,#N/A,FALSE,"т04"}</definedName>
    <definedName name="___________________t04" localSheetId="40" hidden="1">{#N/A,#N/A,FALSE,"т04"}</definedName>
    <definedName name="___________________t04" localSheetId="49" hidden="1">{#N/A,#N/A,FALSE,"т04"}</definedName>
    <definedName name="___________________t04" localSheetId="50" hidden="1">{#N/A,#N/A,FALSE,"т04"}</definedName>
    <definedName name="___________________t04" localSheetId="103" hidden="1">{#N/A,#N/A,FALSE,"т04"}</definedName>
    <definedName name="___________________t04" localSheetId="104" hidden="1">{#N/A,#N/A,FALSE,"т04"}</definedName>
    <definedName name="___________________t04" localSheetId="105" hidden="1">{#N/A,#N/A,FALSE,"т04"}</definedName>
    <definedName name="___________________t04" hidden="1">{#N/A,#N/A,FALSE,"т04"}</definedName>
    <definedName name="___________________t06" localSheetId="1" hidden="1">{#N/A,#N/A,FALSE,"т04"}</definedName>
    <definedName name="___________________t06" localSheetId="14" hidden="1">{#N/A,#N/A,FALSE,"т04"}</definedName>
    <definedName name="___________________t06" localSheetId="17" hidden="1">{#N/A,#N/A,FALSE,"т04"}</definedName>
    <definedName name="___________________t06" localSheetId="23" hidden="1">{#N/A,#N/A,FALSE,"т04"}</definedName>
    <definedName name="___________________t06" localSheetId="24" hidden="1">{#N/A,#N/A,FALSE,"т04"}</definedName>
    <definedName name="___________________t06" localSheetId="25" hidden="1">{#N/A,#N/A,FALSE,"т04"}</definedName>
    <definedName name="___________________t06" localSheetId="26" hidden="1">{#N/A,#N/A,FALSE,"т04"}</definedName>
    <definedName name="___________________t06" localSheetId="27" hidden="1">{#N/A,#N/A,FALSE,"т04"}</definedName>
    <definedName name="___________________t06" localSheetId="28" hidden="1">{#N/A,#N/A,FALSE,"т04"}</definedName>
    <definedName name="___________________t06" localSheetId="29" hidden="1">{#N/A,#N/A,FALSE,"т04"}</definedName>
    <definedName name="___________________t06" localSheetId="30" hidden="1">{#N/A,#N/A,FALSE,"т04"}</definedName>
    <definedName name="___________________t06" localSheetId="33" hidden="1">{#N/A,#N/A,FALSE,"т04"}</definedName>
    <definedName name="___________________t06" localSheetId="34" hidden="1">{#N/A,#N/A,FALSE,"т04"}</definedName>
    <definedName name="___________________t06" localSheetId="35" hidden="1">{#N/A,#N/A,FALSE,"т04"}</definedName>
    <definedName name="___________________t06" localSheetId="36" hidden="1">{#N/A,#N/A,FALSE,"т04"}</definedName>
    <definedName name="___________________t06" localSheetId="41" hidden="1">{#N/A,#N/A,FALSE,"т04"}</definedName>
    <definedName name="___________________t06" localSheetId="45" hidden="1">{#N/A,#N/A,FALSE,"т04"}</definedName>
    <definedName name="___________________t06" localSheetId="53" hidden="1">{#N/A,#N/A,FALSE,"т04"}</definedName>
    <definedName name="___________________t06" localSheetId="54" hidden="1">{#N/A,#N/A,FALSE,"т04"}</definedName>
    <definedName name="___________________t06" localSheetId="55" hidden="1">{#N/A,#N/A,FALSE,"т04"}</definedName>
    <definedName name="___________________t06" localSheetId="56" hidden="1">{#N/A,#N/A,FALSE,"т04"}</definedName>
    <definedName name="___________________t06" localSheetId="57" hidden="1">{#N/A,#N/A,FALSE,"т04"}</definedName>
    <definedName name="___________________t06" localSheetId="71" hidden="1">{#N/A,#N/A,FALSE,"т04"}</definedName>
    <definedName name="___________________t06" localSheetId="65" hidden="1">{#N/A,#N/A,FALSE,"т04"}</definedName>
    <definedName name="___________________t06" localSheetId="66" hidden="1">{#N/A,#N/A,FALSE,"т04"}</definedName>
    <definedName name="___________________t06" localSheetId="68" hidden="1">{#N/A,#N/A,FALSE,"т04"}</definedName>
    <definedName name="___________________t06" localSheetId="69" hidden="1">{#N/A,#N/A,FALSE,"т04"}</definedName>
    <definedName name="___________________t06" localSheetId="72" hidden="1">{#N/A,#N/A,FALSE,"т04"}</definedName>
    <definedName name="___________________t06" localSheetId="91" hidden="1">{#N/A,#N/A,FALSE,"т04"}</definedName>
    <definedName name="___________________t06" localSheetId="92" hidden="1">{#N/A,#N/A,FALSE,"т04"}</definedName>
    <definedName name="___________________t06" localSheetId="95" hidden="1">{#N/A,#N/A,FALSE,"т04"}</definedName>
    <definedName name="___________________t06" localSheetId="97" hidden="1">{#N/A,#N/A,FALSE,"т04"}</definedName>
    <definedName name="___________________t06" localSheetId="98" hidden="1">{#N/A,#N/A,FALSE,"т04"}</definedName>
    <definedName name="___________________t06" localSheetId="99" hidden="1">{#N/A,#N/A,FALSE,"т04"}</definedName>
    <definedName name="___________________t06" localSheetId="100" hidden="1">{#N/A,#N/A,FALSE,"т04"}</definedName>
    <definedName name="___________________t06" localSheetId="106" hidden="1">{#N/A,#N/A,FALSE,"т04"}</definedName>
    <definedName name="___________________t06" localSheetId="80" hidden="1">{#N/A,#N/A,FALSE,"т04"}</definedName>
    <definedName name="___________________t06" localSheetId="37" hidden="1">{#N/A,#N/A,FALSE,"т04"}</definedName>
    <definedName name="___________________t06" localSheetId="38" hidden="1">{#N/A,#N/A,FALSE,"т04"}</definedName>
    <definedName name="___________________t06" localSheetId="39" hidden="1">{#N/A,#N/A,FALSE,"т04"}</definedName>
    <definedName name="___________________t06" localSheetId="40" hidden="1">{#N/A,#N/A,FALSE,"т04"}</definedName>
    <definedName name="___________________t06" localSheetId="49" hidden="1">{#N/A,#N/A,FALSE,"т04"}</definedName>
    <definedName name="___________________t06" localSheetId="50" hidden="1">{#N/A,#N/A,FALSE,"т04"}</definedName>
    <definedName name="___________________t06" localSheetId="103" hidden="1">{#N/A,#N/A,FALSE,"т04"}</definedName>
    <definedName name="___________________t06" localSheetId="104" hidden="1">{#N/A,#N/A,FALSE,"т04"}</definedName>
    <definedName name="___________________t06" localSheetId="105" hidden="1">{#N/A,#N/A,FALSE,"т04"}</definedName>
    <definedName name="___________________t06" hidden="1">{#N/A,#N/A,FALSE,"т04"}</definedName>
    <definedName name="__________________t04" localSheetId="1" hidden="1">{#N/A,#N/A,FALSE,"т04"}</definedName>
    <definedName name="__________________t04" localSheetId="14" hidden="1">{#N/A,#N/A,FALSE,"т04"}</definedName>
    <definedName name="__________________t04" localSheetId="17" hidden="1">{#N/A,#N/A,FALSE,"т04"}</definedName>
    <definedName name="__________________t04" localSheetId="23" hidden="1">{#N/A,#N/A,FALSE,"т04"}</definedName>
    <definedName name="__________________t04" localSheetId="24" hidden="1">{#N/A,#N/A,FALSE,"т04"}</definedName>
    <definedName name="__________________t04" localSheetId="25" hidden="1">{#N/A,#N/A,FALSE,"т04"}</definedName>
    <definedName name="__________________t04" localSheetId="26" hidden="1">{#N/A,#N/A,FALSE,"т04"}</definedName>
    <definedName name="__________________t04" localSheetId="27" hidden="1">{#N/A,#N/A,FALSE,"т04"}</definedName>
    <definedName name="__________________t04" localSheetId="28" hidden="1">{#N/A,#N/A,FALSE,"т04"}</definedName>
    <definedName name="__________________t04" localSheetId="29" hidden="1">{#N/A,#N/A,FALSE,"т04"}</definedName>
    <definedName name="__________________t04" localSheetId="30" hidden="1">{#N/A,#N/A,FALSE,"т04"}</definedName>
    <definedName name="__________________t04" localSheetId="33" hidden="1">{#N/A,#N/A,FALSE,"т04"}</definedName>
    <definedName name="__________________t04" localSheetId="34" hidden="1">{#N/A,#N/A,FALSE,"т04"}</definedName>
    <definedName name="__________________t04" localSheetId="35" hidden="1">{#N/A,#N/A,FALSE,"т04"}</definedName>
    <definedName name="__________________t04" localSheetId="36" hidden="1">{#N/A,#N/A,FALSE,"т04"}</definedName>
    <definedName name="__________________t04" localSheetId="41" hidden="1">{#N/A,#N/A,FALSE,"т04"}</definedName>
    <definedName name="__________________t04" localSheetId="45" hidden="1">{#N/A,#N/A,FALSE,"т04"}</definedName>
    <definedName name="__________________t04" localSheetId="53" hidden="1">{#N/A,#N/A,FALSE,"т04"}</definedName>
    <definedName name="__________________t04" localSheetId="54" hidden="1">{#N/A,#N/A,FALSE,"т04"}</definedName>
    <definedName name="__________________t04" localSheetId="55" hidden="1">{#N/A,#N/A,FALSE,"т04"}</definedName>
    <definedName name="__________________t04" localSheetId="56" hidden="1">{#N/A,#N/A,FALSE,"т04"}</definedName>
    <definedName name="__________________t04" localSheetId="57" hidden="1">{#N/A,#N/A,FALSE,"т04"}</definedName>
    <definedName name="__________________t04" localSheetId="71" hidden="1">{#N/A,#N/A,FALSE,"т04"}</definedName>
    <definedName name="__________________t04" localSheetId="65" hidden="1">{#N/A,#N/A,FALSE,"т04"}</definedName>
    <definedName name="__________________t04" localSheetId="66" hidden="1">{#N/A,#N/A,FALSE,"т04"}</definedName>
    <definedName name="__________________t04" localSheetId="68" hidden="1">{#N/A,#N/A,FALSE,"т04"}</definedName>
    <definedName name="__________________t04" localSheetId="69" hidden="1">{#N/A,#N/A,FALSE,"т04"}</definedName>
    <definedName name="__________________t04" localSheetId="72" hidden="1">{#N/A,#N/A,FALSE,"т04"}</definedName>
    <definedName name="__________________t04" localSheetId="91" hidden="1">{#N/A,#N/A,FALSE,"т04"}</definedName>
    <definedName name="__________________t04" localSheetId="92" hidden="1">{#N/A,#N/A,FALSE,"т04"}</definedName>
    <definedName name="__________________t04" localSheetId="95" hidden="1">{#N/A,#N/A,FALSE,"т04"}</definedName>
    <definedName name="__________________t04" localSheetId="97" hidden="1">{#N/A,#N/A,FALSE,"т04"}</definedName>
    <definedName name="__________________t04" localSheetId="98" hidden="1">{#N/A,#N/A,FALSE,"т04"}</definedName>
    <definedName name="__________________t04" localSheetId="99" hidden="1">{#N/A,#N/A,FALSE,"т04"}</definedName>
    <definedName name="__________________t04" localSheetId="100" hidden="1">{#N/A,#N/A,FALSE,"т04"}</definedName>
    <definedName name="__________________t04" localSheetId="106" hidden="1">{#N/A,#N/A,FALSE,"т04"}</definedName>
    <definedName name="__________________t04" localSheetId="80" hidden="1">{#N/A,#N/A,FALSE,"т04"}</definedName>
    <definedName name="__________________t04" localSheetId="37" hidden="1">{#N/A,#N/A,FALSE,"т04"}</definedName>
    <definedName name="__________________t04" localSheetId="38" hidden="1">{#N/A,#N/A,FALSE,"т04"}</definedName>
    <definedName name="__________________t04" localSheetId="39" hidden="1">{#N/A,#N/A,FALSE,"т04"}</definedName>
    <definedName name="__________________t04" localSheetId="40" hidden="1">{#N/A,#N/A,FALSE,"т04"}</definedName>
    <definedName name="__________________t04" localSheetId="49" hidden="1">{#N/A,#N/A,FALSE,"т04"}</definedName>
    <definedName name="__________________t04" localSheetId="50" hidden="1">{#N/A,#N/A,FALSE,"т04"}</definedName>
    <definedName name="__________________t04" localSheetId="103" hidden="1">{#N/A,#N/A,FALSE,"т04"}</definedName>
    <definedName name="__________________t04" localSheetId="104" hidden="1">{#N/A,#N/A,FALSE,"т04"}</definedName>
    <definedName name="__________________t04" localSheetId="105" hidden="1">{#N/A,#N/A,FALSE,"т04"}</definedName>
    <definedName name="__________________t04" hidden="1">{#N/A,#N/A,FALSE,"т04"}</definedName>
    <definedName name="__________________t06" localSheetId="1" hidden="1">{#N/A,#N/A,FALSE,"т04"}</definedName>
    <definedName name="__________________t06" localSheetId="14" hidden="1">{#N/A,#N/A,FALSE,"т04"}</definedName>
    <definedName name="__________________t06" localSheetId="17" hidden="1">{#N/A,#N/A,FALSE,"т04"}</definedName>
    <definedName name="__________________t06" localSheetId="23" hidden="1">{#N/A,#N/A,FALSE,"т04"}</definedName>
    <definedName name="__________________t06" localSheetId="24" hidden="1">{#N/A,#N/A,FALSE,"т04"}</definedName>
    <definedName name="__________________t06" localSheetId="25" hidden="1">{#N/A,#N/A,FALSE,"т04"}</definedName>
    <definedName name="__________________t06" localSheetId="26" hidden="1">{#N/A,#N/A,FALSE,"т04"}</definedName>
    <definedName name="__________________t06" localSheetId="27" hidden="1">{#N/A,#N/A,FALSE,"т04"}</definedName>
    <definedName name="__________________t06" localSheetId="28" hidden="1">{#N/A,#N/A,FALSE,"т04"}</definedName>
    <definedName name="__________________t06" localSheetId="29" hidden="1">{#N/A,#N/A,FALSE,"т04"}</definedName>
    <definedName name="__________________t06" localSheetId="30" hidden="1">{#N/A,#N/A,FALSE,"т04"}</definedName>
    <definedName name="__________________t06" localSheetId="33" hidden="1">{#N/A,#N/A,FALSE,"т04"}</definedName>
    <definedName name="__________________t06" localSheetId="34" hidden="1">{#N/A,#N/A,FALSE,"т04"}</definedName>
    <definedName name="__________________t06" localSheetId="35" hidden="1">{#N/A,#N/A,FALSE,"т04"}</definedName>
    <definedName name="__________________t06" localSheetId="36" hidden="1">{#N/A,#N/A,FALSE,"т04"}</definedName>
    <definedName name="__________________t06" localSheetId="41" hidden="1">{#N/A,#N/A,FALSE,"т04"}</definedName>
    <definedName name="__________________t06" localSheetId="45" hidden="1">{#N/A,#N/A,FALSE,"т04"}</definedName>
    <definedName name="__________________t06" localSheetId="53" hidden="1">{#N/A,#N/A,FALSE,"т04"}</definedName>
    <definedName name="__________________t06" localSheetId="54" hidden="1">{#N/A,#N/A,FALSE,"т04"}</definedName>
    <definedName name="__________________t06" localSheetId="55" hidden="1">{#N/A,#N/A,FALSE,"т04"}</definedName>
    <definedName name="__________________t06" localSheetId="56" hidden="1">{#N/A,#N/A,FALSE,"т04"}</definedName>
    <definedName name="__________________t06" localSheetId="57" hidden="1">{#N/A,#N/A,FALSE,"т04"}</definedName>
    <definedName name="__________________t06" localSheetId="71" hidden="1">{#N/A,#N/A,FALSE,"т04"}</definedName>
    <definedName name="__________________t06" localSheetId="65" hidden="1">{#N/A,#N/A,FALSE,"т04"}</definedName>
    <definedName name="__________________t06" localSheetId="66" hidden="1">{#N/A,#N/A,FALSE,"т04"}</definedName>
    <definedName name="__________________t06" localSheetId="68" hidden="1">{#N/A,#N/A,FALSE,"т04"}</definedName>
    <definedName name="__________________t06" localSheetId="69" hidden="1">{#N/A,#N/A,FALSE,"т04"}</definedName>
    <definedName name="__________________t06" localSheetId="72" hidden="1">{#N/A,#N/A,FALSE,"т04"}</definedName>
    <definedName name="__________________t06" localSheetId="91" hidden="1">{#N/A,#N/A,FALSE,"т04"}</definedName>
    <definedName name="__________________t06" localSheetId="92" hidden="1">{#N/A,#N/A,FALSE,"т04"}</definedName>
    <definedName name="__________________t06" localSheetId="95" hidden="1">{#N/A,#N/A,FALSE,"т04"}</definedName>
    <definedName name="__________________t06" localSheetId="97" hidden="1">{#N/A,#N/A,FALSE,"т04"}</definedName>
    <definedName name="__________________t06" localSheetId="98" hidden="1">{#N/A,#N/A,FALSE,"т04"}</definedName>
    <definedName name="__________________t06" localSheetId="99" hidden="1">{#N/A,#N/A,FALSE,"т04"}</definedName>
    <definedName name="__________________t06" localSheetId="100" hidden="1">{#N/A,#N/A,FALSE,"т04"}</definedName>
    <definedName name="__________________t06" localSheetId="106" hidden="1">{#N/A,#N/A,FALSE,"т04"}</definedName>
    <definedName name="__________________t06" localSheetId="80" hidden="1">{#N/A,#N/A,FALSE,"т04"}</definedName>
    <definedName name="__________________t06" localSheetId="37" hidden="1">{#N/A,#N/A,FALSE,"т04"}</definedName>
    <definedName name="__________________t06" localSheetId="38" hidden="1">{#N/A,#N/A,FALSE,"т04"}</definedName>
    <definedName name="__________________t06" localSheetId="39" hidden="1">{#N/A,#N/A,FALSE,"т04"}</definedName>
    <definedName name="__________________t06" localSheetId="40" hidden="1">{#N/A,#N/A,FALSE,"т04"}</definedName>
    <definedName name="__________________t06" localSheetId="49" hidden="1">{#N/A,#N/A,FALSE,"т04"}</definedName>
    <definedName name="__________________t06" localSheetId="50" hidden="1">{#N/A,#N/A,FALSE,"т04"}</definedName>
    <definedName name="__________________t06" localSheetId="103" hidden="1">{#N/A,#N/A,FALSE,"т04"}</definedName>
    <definedName name="__________________t06" localSheetId="104" hidden="1">{#N/A,#N/A,FALSE,"т04"}</definedName>
    <definedName name="__________________t06" localSheetId="105" hidden="1">{#N/A,#N/A,FALSE,"т04"}</definedName>
    <definedName name="__________________t06" hidden="1">{#N/A,#N/A,FALSE,"т04"}</definedName>
    <definedName name="_________________t04" localSheetId="1" hidden="1">{#N/A,#N/A,FALSE,"т04"}</definedName>
    <definedName name="_________________t04" localSheetId="14" hidden="1">{#N/A,#N/A,FALSE,"т04"}</definedName>
    <definedName name="_________________t04" localSheetId="17" hidden="1">{#N/A,#N/A,FALSE,"т04"}</definedName>
    <definedName name="_________________t04" localSheetId="23" hidden="1">{#N/A,#N/A,FALSE,"т04"}</definedName>
    <definedName name="_________________t04" localSheetId="24" hidden="1">{#N/A,#N/A,FALSE,"т04"}</definedName>
    <definedName name="_________________t04" localSheetId="25" hidden="1">{#N/A,#N/A,FALSE,"т04"}</definedName>
    <definedName name="_________________t04" localSheetId="26" hidden="1">{#N/A,#N/A,FALSE,"т04"}</definedName>
    <definedName name="_________________t04" localSheetId="27" hidden="1">{#N/A,#N/A,FALSE,"т04"}</definedName>
    <definedName name="_________________t04" localSheetId="28" hidden="1">{#N/A,#N/A,FALSE,"т04"}</definedName>
    <definedName name="_________________t04" localSheetId="29" hidden="1">{#N/A,#N/A,FALSE,"т04"}</definedName>
    <definedName name="_________________t04" localSheetId="30" hidden="1">{#N/A,#N/A,FALSE,"т04"}</definedName>
    <definedName name="_________________t04" localSheetId="33" hidden="1">{#N/A,#N/A,FALSE,"т04"}</definedName>
    <definedName name="_________________t04" localSheetId="34" hidden="1">{#N/A,#N/A,FALSE,"т04"}</definedName>
    <definedName name="_________________t04" localSheetId="35" hidden="1">{#N/A,#N/A,FALSE,"т04"}</definedName>
    <definedName name="_________________t04" localSheetId="36" hidden="1">{#N/A,#N/A,FALSE,"т04"}</definedName>
    <definedName name="_________________t04" localSheetId="41" hidden="1">{#N/A,#N/A,FALSE,"т04"}</definedName>
    <definedName name="_________________t04" localSheetId="45" hidden="1">{#N/A,#N/A,FALSE,"т04"}</definedName>
    <definedName name="_________________t04" localSheetId="53" hidden="1">{#N/A,#N/A,FALSE,"т04"}</definedName>
    <definedName name="_________________t04" localSheetId="54" hidden="1">{#N/A,#N/A,FALSE,"т04"}</definedName>
    <definedName name="_________________t04" localSheetId="55" hidden="1">{#N/A,#N/A,FALSE,"т04"}</definedName>
    <definedName name="_________________t04" localSheetId="56" hidden="1">{#N/A,#N/A,FALSE,"т04"}</definedName>
    <definedName name="_________________t04" localSheetId="57" hidden="1">{#N/A,#N/A,FALSE,"т04"}</definedName>
    <definedName name="_________________t04" localSheetId="71" hidden="1">{#N/A,#N/A,FALSE,"т04"}</definedName>
    <definedName name="_________________t04" localSheetId="65" hidden="1">{#N/A,#N/A,FALSE,"т04"}</definedName>
    <definedName name="_________________t04" localSheetId="66" hidden="1">{#N/A,#N/A,FALSE,"т04"}</definedName>
    <definedName name="_________________t04" localSheetId="68" hidden="1">{#N/A,#N/A,FALSE,"т04"}</definedName>
    <definedName name="_________________t04" localSheetId="69" hidden="1">{#N/A,#N/A,FALSE,"т04"}</definedName>
    <definedName name="_________________t04" localSheetId="72" hidden="1">{#N/A,#N/A,FALSE,"т04"}</definedName>
    <definedName name="_________________t04" localSheetId="91" hidden="1">{#N/A,#N/A,FALSE,"т04"}</definedName>
    <definedName name="_________________t04" localSheetId="92" hidden="1">{#N/A,#N/A,FALSE,"т04"}</definedName>
    <definedName name="_________________t04" localSheetId="95" hidden="1">{#N/A,#N/A,FALSE,"т04"}</definedName>
    <definedName name="_________________t04" localSheetId="97" hidden="1">{#N/A,#N/A,FALSE,"т04"}</definedName>
    <definedName name="_________________t04" localSheetId="98" hidden="1">{#N/A,#N/A,FALSE,"т04"}</definedName>
    <definedName name="_________________t04" localSheetId="99" hidden="1">{#N/A,#N/A,FALSE,"т04"}</definedName>
    <definedName name="_________________t04" localSheetId="100" hidden="1">{#N/A,#N/A,FALSE,"т04"}</definedName>
    <definedName name="_________________t04" localSheetId="106" hidden="1">{#N/A,#N/A,FALSE,"т04"}</definedName>
    <definedName name="_________________t04" localSheetId="80" hidden="1">{#N/A,#N/A,FALSE,"т04"}</definedName>
    <definedName name="_________________t04" localSheetId="37" hidden="1">{#N/A,#N/A,FALSE,"т04"}</definedName>
    <definedName name="_________________t04" localSheetId="38" hidden="1">{#N/A,#N/A,FALSE,"т04"}</definedName>
    <definedName name="_________________t04" localSheetId="39" hidden="1">{#N/A,#N/A,FALSE,"т04"}</definedName>
    <definedName name="_________________t04" localSheetId="40" hidden="1">{#N/A,#N/A,FALSE,"т04"}</definedName>
    <definedName name="_________________t04" localSheetId="49" hidden="1">{#N/A,#N/A,FALSE,"т04"}</definedName>
    <definedName name="_________________t04" localSheetId="50" hidden="1">{#N/A,#N/A,FALSE,"т04"}</definedName>
    <definedName name="_________________t04" localSheetId="103" hidden="1">{#N/A,#N/A,FALSE,"т04"}</definedName>
    <definedName name="_________________t04" localSheetId="104" hidden="1">{#N/A,#N/A,FALSE,"т04"}</definedName>
    <definedName name="_________________t04" localSheetId="105" hidden="1">{#N/A,#N/A,FALSE,"т04"}</definedName>
    <definedName name="_________________t04" hidden="1">{#N/A,#N/A,FALSE,"т04"}</definedName>
    <definedName name="_________________t06" localSheetId="1" hidden="1">{#N/A,#N/A,FALSE,"т04"}</definedName>
    <definedName name="_________________t06" localSheetId="14" hidden="1">{#N/A,#N/A,FALSE,"т04"}</definedName>
    <definedName name="_________________t06" localSheetId="17" hidden="1">{#N/A,#N/A,FALSE,"т04"}</definedName>
    <definedName name="_________________t06" localSheetId="23" hidden="1">{#N/A,#N/A,FALSE,"т04"}</definedName>
    <definedName name="_________________t06" localSheetId="24" hidden="1">{#N/A,#N/A,FALSE,"т04"}</definedName>
    <definedName name="_________________t06" localSheetId="25" hidden="1">{#N/A,#N/A,FALSE,"т04"}</definedName>
    <definedName name="_________________t06" localSheetId="26" hidden="1">{#N/A,#N/A,FALSE,"т04"}</definedName>
    <definedName name="_________________t06" localSheetId="27" hidden="1">{#N/A,#N/A,FALSE,"т04"}</definedName>
    <definedName name="_________________t06" localSheetId="28" hidden="1">{#N/A,#N/A,FALSE,"т04"}</definedName>
    <definedName name="_________________t06" localSheetId="29" hidden="1">{#N/A,#N/A,FALSE,"т04"}</definedName>
    <definedName name="_________________t06" localSheetId="30" hidden="1">{#N/A,#N/A,FALSE,"т04"}</definedName>
    <definedName name="_________________t06" localSheetId="33" hidden="1">{#N/A,#N/A,FALSE,"т04"}</definedName>
    <definedName name="_________________t06" localSheetId="34" hidden="1">{#N/A,#N/A,FALSE,"т04"}</definedName>
    <definedName name="_________________t06" localSheetId="35" hidden="1">{#N/A,#N/A,FALSE,"т04"}</definedName>
    <definedName name="_________________t06" localSheetId="36" hidden="1">{#N/A,#N/A,FALSE,"т04"}</definedName>
    <definedName name="_________________t06" localSheetId="41" hidden="1">{#N/A,#N/A,FALSE,"т04"}</definedName>
    <definedName name="_________________t06" localSheetId="45" hidden="1">{#N/A,#N/A,FALSE,"т04"}</definedName>
    <definedName name="_________________t06" localSheetId="53" hidden="1">{#N/A,#N/A,FALSE,"т04"}</definedName>
    <definedName name="_________________t06" localSheetId="54" hidden="1">{#N/A,#N/A,FALSE,"т04"}</definedName>
    <definedName name="_________________t06" localSheetId="55" hidden="1">{#N/A,#N/A,FALSE,"т04"}</definedName>
    <definedName name="_________________t06" localSheetId="56" hidden="1">{#N/A,#N/A,FALSE,"т04"}</definedName>
    <definedName name="_________________t06" localSheetId="57" hidden="1">{#N/A,#N/A,FALSE,"т04"}</definedName>
    <definedName name="_________________t06" localSheetId="71" hidden="1">{#N/A,#N/A,FALSE,"т04"}</definedName>
    <definedName name="_________________t06" localSheetId="65" hidden="1">{#N/A,#N/A,FALSE,"т04"}</definedName>
    <definedName name="_________________t06" localSheetId="66" hidden="1">{#N/A,#N/A,FALSE,"т04"}</definedName>
    <definedName name="_________________t06" localSheetId="68" hidden="1">{#N/A,#N/A,FALSE,"т04"}</definedName>
    <definedName name="_________________t06" localSheetId="69" hidden="1">{#N/A,#N/A,FALSE,"т04"}</definedName>
    <definedName name="_________________t06" localSheetId="72" hidden="1">{#N/A,#N/A,FALSE,"т04"}</definedName>
    <definedName name="_________________t06" localSheetId="91" hidden="1">{#N/A,#N/A,FALSE,"т04"}</definedName>
    <definedName name="_________________t06" localSheetId="92" hidden="1">{#N/A,#N/A,FALSE,"т04"}</definedName>
    <definedName name="_________________t06" localSheetId="95" hidden="1">{#N/A,#N/A,FALSE,"т04"}</definedName>
    <definedName name="_________________t06" localSheetId="97" hidden="1">{#N/A,#N/A,FALSE,"т04"}</definedName>
    <definedName name="_________________t06" localSheetId="98" hidden="1">{#N/A,#N/A,FALSE,"т04"}</definedName>
    <definedName name="_________________t06" localSheetId="99" hidden="1">{#N/A,#N/A,FALSE,"т04"}</definedName>
    <definedName name="_________________t06" localSheetId="100" hidden="1">{#N/A,#N/A,FALSE,"т04"}</definedName>
    <definedName name="_________________t06" localSheetId="106" hidden="1">{#N/A,#N/A,FALSE,"т04"}</definedName>
    <definedName name="_________________t06" localSheetId="80" hidden="1">{#N/A,#N/A,FALSE,"т04"}</definedName>
    <definedName name="_________________t06" localSheetId="37" hidden="1">{#N/A,#N/A,FALSE,"т04"}</definedName>
    <definedName name="_________________t06" localSheetId="38" hidden="1">{#N/A,#N/A,FALSE,"т04"}</definedName>
    <definedName name="_________________t06" localSheetId="39" hidden="1">{#N/A,#N/A,FALSE,"т04"}</definedName>
    <definedName name="_________________t06" localSheetId="40" hidden="1">{#N/A,#N/A,FALSE,"т04"}</definedName>
    <definedName name="_________________t06" localSheetId="49" hidden="1">{#N/A,#N/A,FALSE,"т04"}</definedName>
    <definedName name="_________________t06" localSheetId="50" hidden="1">{#N/A,#N/A,FALSE,"т04"}</definedName>
    <definedName name="_________________t06" localSheetId="103" hidden="1">{#N/A,#N/A,FALSE,"т04"}</definedName>
    <definedName name="_________________t06" localSheetId="104" hidden="1">{#N/A,#N/A,FALSE,"т04"}</definedName>
    <definedName name="_________________t06" localSheetId="105" hidden="1">{#N/A,#N/A,FALSE,"т04"}</definedName>
    <definedName name="_________________t06" hidden="1">{#N/A,#N/A,FALSE,"т04"}</definedName>
    <definedName name="________________t04" localSheetId="1" hidden="1">{#N/A,#N/A,FALSE,"т04"}</definedName>
    <definedName name="________________t04" localSheetId="14" hidden="1">{#N/A,#N/A,FALSE,"т04"}</definedName>
    <definedName name="________________t04" localSheetId="17" hidden="1">{#N/A,#N/A,FALSE,"т04"}</definedName>
    <definedName name="________________t04" localSheetId="23" hidden="1">{#N/A,#N/A,FALSE,"т04"}</definedName>
    <definedName name="________________t04" localSheetId="24" hidden="1">{#N/A,#N/A,FALSE,"т04"}</definedName>
    <definedName name="________________t04" localSheetId="25" hidden="1">{#N/A,#N/A,FALSE,"т04"}</definedName>
    <definedName name="________________t04" localSheetId="26" hidden="1">{#N/A,#N/A,FALSE,"т04"}</definedName>
    <definedName name="________________t04" localSheetId="27" hidden="1">{#N/A,#N/A,FALSE,"т04"}</definedName>
    <definedName name="________________t04" localSheetId="28" hidden="1">{#N/A,#N/A,FALSE,"т04"}</definedName>
    <definedName name="________________t04" localSheetId="29" hidden="1">{#N/A,#N/A,FALSE,"т04"}</definedName>
    <definedName name="________________t04" localSheetId="30" hidden="1">{#N/A,#N/A,FALSE,"т04"}</definedName>
    <definedName name="________________t04" localSheetId="33" hidden="1">{#N/A,#N/A,FALSE,"т04"}</definedName>
    <definedName name="________________t04" localSheetId="34" hidden="1">{#N/A,#N/A,FALSE,"т04"}</definedName>
    <definedName name="________________t04" localSheetId="35" hidden="1">{#N/A,#N/A,FALSE,"т04"}</definedName>
    <definedName name="________________t04" localSheetId="36" hidden="1">{#N/A,#N/A,FALSE,"т04"}</definedName>
    <definedName name="________________t04" localSheetId="41" hidden="1">{#N/A,#N/A,FALSE,"т04"}</definedName>
    <definedName name="________________t04" localSheetId="45" hidden="1">{#N/A,#N/A,FALSE,"т04"}</definedName>
    <definedName name="________________t04" localSheetId="53" hidden="1">{#N/A,#N/A,FALSE,"т04"}</definedName>
    <definedName name="________________t04" localSheetId="54" hidden="1">{#N/A,#N/A,FALSE,"т04"}</definedName>
    <definedName name="________________t04" localSheetId="55" hidden="1">{#N/A,#N/A,FALSE,"т04"}</definedName>
    <definedName name="________________t04" localSheetId="56" hidden="1">{#N/A,#N/A,FALSE,"т04"}</definedName>
    <definedName name="________________t04" localSheetId="57" hidden="1">{#N/A,#N/A,FALSE,"т04"}</definedName>
    <definedName name="________________t04" localSheetId="71" hidden="1">{#N/A,#N/A,FALSE,"т04"}</definedName>
    <definedName name="________________t04" localSheetId="65" hidden="1">{#N/A,#N/A,FALSE,"т04"}</definedName>
    <definedName name="________________t04" localSheetId="66" hidden="1">{#N/A,#N/A,FALSE,"т04"}</definedName>
    <definedName name="________________t04" localSheetId="68" hidden="1">{#N/A,#N/A,FALSE,"т04"}</definedName>
    <definedName name="________________t04" localSheetId="69" hidden="1">{#N/A,#N/A,FALSE,"т04"}</definedName>
    <definedName name="________________t04" localSheetId="72" hidden="1">{#N/A,#N/A,FALSE,"т04"}</definedName>
    <definedName name="________________t04" localSheetId="91" hidden="1">{#N/A,#N/A,FALSE,"т04"}</definedName>
    <definedName name="________________t04" localSheetId="92" hidden="1">{#N/A,#N/A,FALSE,"т04"}</definedName>
    <definedName name="________________t04" localSheetId="95" hidden="1">{#N/A,#N/A,FALSE,"т04"}</definedName>
    <definedName name="________________t04" localSheetId="97" hidden="1">{#N/A,#N/A,FALSE,"т04"}</definedName>
    <definedName name="________________t04" localSheetId="98" hidden="1">{#N/A,#N/A,FALSE,"т04"}</definedName>
    <definedName name="________________t04" localSheetId="99" hidden="1">{#N/A,#N/A,FALSE,"т04"}</definedName>
    <definedName name="________________t04" localSheetId="100" hidden="1">{#N/A,#N/A,FALSE,"т04"}</definedName>
    <definedName name="________________t04" localSheetId="106" hidden="1">{#N/A,#N/A,FALSE,"т04"}</definedName>
    <definedName name="________________t04" localSheetId="80" hidden="1">{#N/A,#N/A,FALSE,"т04"}</definedName>
    <definedName name="________________t04" localSheetId="37" hidden="1">{#N/A,#N/A,FALSE,"т04"}</definedName>
    <definedName name="________________t04" localSheetId="38" hidden="1">{#N/A,#N/A,FALSE,"т04"}</definedName>
    <definedName name="________________t04" localSheetId="39" hidden="1">{#N/A,#N/A,FALSE,"т04"}</definedName>
    <definedName name="________________t04" localSheetId="40" hidden="1">{#N/A,#N/A,FALSE,"т04"}</definedName>
    <definedName name="________________t04" localSheetId="49" hidden="1">{#N/A,#N/A,FALSE,"т04"}</definedName>
    <definedName name="________________t04" localSheetId="50" hidden="1">{#N/A,#N/A,FALSE,"т04"}</definedName>
    <definedName name="________________t04" localSheetId="103" hidden="1">{#N/A,#N/A,FALSE,"т04"}</definedName>
    <definedName name="________________t04" localSheetId="104" hidden="1">{#N/A,#N/A,FALSE,"т04"}</definedName>
    <definedName name="________________t04" localSheetId="105" hidden="1">{#N/A,#N/A,FALSE,"т04"}</definedName>
    <definedName name="________________t04" hidden="1">{#N/A,#N/A,FALSE,"т04"}</definedName>
    <definedName name="________________t06" localSheetId="1" hidden="1">{#N/A,#N/A,FALSE,"т04"}</definedName>
    <definedName name="________________t06" localSheetId="14" hidden="1">{#N/A,#N/A,FALSE,"т04"}</definedName>
    <definedName name="________________t06" localSheetId="17" hidden="1">{#N/A,#N/A,FALSE,"т04"}</definedName>
    <definedName name="________________t06" localSheetId="23" hidden="1">{#N/A,#N/A,FALSE,"т04"}</definedName>
    <definedName name="________________t06" localSheetId="24" hidden="1">{#N/A,#N/A,FALSE,"т04"}</definedName>
    <definedName name="________________t06" localSheetId="25" hidden="1">{#N/A,#N/A,FALSE,"т04"}</definedName>
    <definedName name="________________t06" localSheetId="26" hidden="1">{#N/A,#N/A,FALSE,"т04"}</definedName>
    <definedName name="________________t06" localSheetId="27" hidden="1">{#N/A,#N/A,FALSE,"т04"}</definedName>
    <definedName name="________________t06" localSheetId="28" hidden="1">{#N/A,#N/A,FALSE,"т04"}</definedName>
    <definedName name="________________t06" localSheetId="29" hidden="1">{#N/A,#N/A,FALSE,"т04"}</definedName>
    <definedName name="________________t06" localSheetId="30" hidden="1">{#N/A,#N/A,FALSE,"т04"}</definedName>
    <definedName name="________________t06" localSheetId="33" hidden="1">{#N/A,#N/A,FALSE,"т04"}</definedName>
    <definedName name="________________t06" localSheetId="34" hidden="1">{#N/A,#N/A,FALSE,"т04"}</definedName>
    <definedName name="________________t06" localSheetId="35" hidden="1">{#N/A,#N/A,FALSE,"т04"}</definedName>
    <definedName name="________________t06" localSheetId="36" hidden="1">{#N/A,#N/A,FALSE,"т04"}</definedName>
    <definedName name="________________t06" localSheetId="41" hidden="1">{#N/A,#N/A,FALSE,"т04"}</definedName>
    <definedName name="________________t06" localSheetId="45" hidden="1">{#N/A,#N/A,FALSE,"т04"}</definedName>
    <definedName name="________________t06" localSheetId="53" hidden="1">{#N/A,#N/A,FALSE,"т04"}</definedName>
    <definedName name="________________t06" localSheetId="54" hidden="1">{#N/A,#N/A,FALSE,"т04"}</definedName>
    <definedName name="________________t06" localSheetId="55" hidden="1">{#N/A,#N/A,FALSE,"т04"}</definedName>
    <definedName name="________________t06" localSheetId="56" hidden="1">{#N/A,#N/A,FALSE,"т04"}</definedName>
    <definedName name="________________t06" localSheetId="57" hidden="1">{#N/A,#N/A,FALSE,"т04"}</definedName>
    <definedName name="________________t06" localSheetId="71" hidden="1">{#N/A,#N/A,FALSE,"т04"}</definedName>
    <definedName name="________________t06" localSheetId="65" hidden="1">{#N/A,#N/A,FALSE,"т04"}</definedName>
    <definedName name="________________t06" localSheetId="66" hidden="1">{#N/A,#N/A,FALSE,"т04"}</definedName>
    <definedName name="________________t06" localSheetId="68" hidden="1">{#N/A,#N/A,FALSE,"т04"}</definedName>
    <definedName name="________________t06" localSheetId="69" hidden="1">{#N/A,#N/A,FALSE,"т04"}</definedName>
    <definedName name="________________t06" localSheetId="72" hidden="1">{#N/A,#N/A,FALSE,"т04"}</definedName>
    <definedName name="________________t06" localSheetId="91" hidden="1">{#N/A,#N/A,FALSE,"т04"}</definedName>
    <definedName name="________________t06" localSheetId="92" hidden="1">{#N/A,#N/A,FALSE,"т04"}</definedName>
    <definedName name="________________t06" localSheetId="95" hidden="1">{#N/A,#N/A,FALSE,"т04"}</definedName>
    <definedName name="________________t06" localSheetId="97" hidden="1">{#N/A,#N/A,FALSE,"т04"}</definedName>
    <definedName name="________________t06" localSheetId="98" hidden="1">{#N/A,#N/A,FALSE,"т04"}</definedName>
    <definedName name="________________t06" localSheetId="99" hidden="1">{#N/A,#N/A,FALSE,"т04"}</definedName>
    <definedName name="________________t06" localSheetId="100" hidden="1">{#N/A,#N/A,FALSE,"т04"}</definedName>
    <definedName name="________________t06" localSheetId="106" hidden="1">{#N/A,#N/A,FALSE,"т04"}</definedName>
    <definedName name="________________t06" localSheetId="80" hidden="1">{#N/A,#N/A,FALSE,"т04"}</definedName>
    <definedName name="________________t06" localSheetId="37" hidden="1">{#N/A,#N/A,FALSE,"т04"}</definedName>
    <definedName name="________________t06" localSheetId="38" hidden="1">{#N/A,#N/A,FALSE,"т04"}</definedName>
    <definedName name="________________t06" localSheetId="39" hidden="1">{#N/A,#N/A,FALSE,"т04"}</definedName>
    <definedName name="________________t06" localSheetId="40" hidden="1">{#N/A,#N/A,FALSE,"т04"}</definedName>
    <definedName name="________________t06" localSheetId="49" hidden="1">{#N/A,#N/A,FALSE,"т04"}</definedName>
    <definedName name="________________t06" localSheetId="50" hidden="1">{#N/A,#N/A,FALSE,"т04"}</definedName>
    <definedName name="________________t06" localSheetId="103" hidden="1">{#N/A,#N/A,FALSE,"т04"}</definedName>
    <definedName name="________________t06" localSheetId="104" hidden="1">{#N/A,#N/A,FALSE,"т04"}</definedName>
    <definedName name="________________t06" localSheetId="105" hidden="1">{#N/A,#N/A,FALSE,"т04"}</definedName>
    <definedName name="________________t06" hidden="1">{#N/A,#N/A,FALSE,"т04"}</definedName>
    <definedName name="_______________t04" localSheetId="1" hidden="1">{#N/A,#N/A,FALSE,"т04"}</definedName>
    <definedName name="_______________t04" localSheetId="14" hidden="1">{#N/A,#N/A,FALSE,"т04"}</definedName>
    <definedName name="_______________t04" localSheetId="17" hidden="1">{#N/A,#N/A,FALSE,"т04"}</definedName>
    <definedName name="_______________t04" localSheetId="23" hidden="1">{#N/A,#N/A,FALSE,"т04"}</definedName>
    <definedName name="_______________t04" localSheetId="24" hidden="1">{#N/A,#N/A,FALSE,"т04"}</definedName>
    <definedName name="_______________t04" localSheetId="25" hidden="1">{#N/A,#N/A,FALSE,"т04"}</definedName>
    <definedName name="_______________t04" localSheetId="26" hidden="1">{#N/A,#N/A,FALSE,"т04"}</definedName>
    <definedName name="_______________t04" localSheetId="27" hidden="1">{#N/A,#N/A,FALSE,"т04"}</definedName>
    <definedName name="_______________t04" localSheetId="28" hidden="1">{#N/A,#N/A,FALSE,"т04"}</definedName>
    <definedName name="_______________t04" localSheetId="29" hidden="1">{#N/A,#N/A,FALSE,"т04"}</definedName>
    <definedName name="_______________t04" localSheetId="30" hidden="1">{#N/A,#N/A,FALSE,"т04"}</definedName>
    <definedName name="_______________t04" localSheetId="33" hidden="1">{#N/A,#N/A,FALSE,"т04"}</definedName>
    <definedName name="_______________t04" localSheetId="34" hidden="1">{#N/A,#N/A,FALSE,"т04"}</definedName>
    <definedName name="_______________t04" localSheetId="35" hidden="1">{#N/A,#N/A,FALSE,"т04"}</definedName>
    <definedName name="_______________t04" localSheetId="36" hidden="1">{#N/A,#N/A,FALSE,"т04"}</definedName>
    <definedName name="_______________t04" localSheetId="41" hidden="1">{#N/A,#N/A,FALSE,"т04"}</definedName>
    <definedName name="_______________t04" localSheetId="45" hidden="1">{#N/A,#N/A,FALSE,"т04"}</definedName>
    <definedName name="_______________t04" localSheetId="53" hidden="1">{#N/A,#N/A,FALSE,"т04"}</definedName>
    <definedName name="_______________t04" localSheetId="54" hidden="1">{#N/A,#N/A,FALSE,"т04"}</definedName>
    <definedName name="_______________t04" localSheetId="55" hidden="1">{#N/A,#N/A,FALSE,"т04"}</definedName>
    <definedName name="_______________t04" localSheetId="56" hidden="1">{#N/A,#N/A,FALSE,"т04"}</definedName>
    <definedName name="_______________t04" localSheetId="57" hidden="1">{#N/A,#N/A,FALSE,"т04"}</definedName>
    <definedName name="_______________t04" localSheetId="71" hidden="1">{#N/A,#N/A,FALSE,"т04"}</definedName>
    <definedName name="_______________t04" localSheetId="65" hidden="1">{#N/A,#N/A,FALSE,"т04"}</definedName>
    <definedName name="_______________t04" localSheetId="66" hidden="1">{#N/A,#N/A,FALSE,"т04"}</definedName>
    <definedName name="_______________t04" localSheetId="68" hidden="1">{#N/A,#N/A,FALSE,"т04"}</definedName>
    <definedName name="_______________t04" localSheetId="69" hidden="1">{#N/A,#N/A,FALSE,"т04"}</definedName>
    <definedName name="_______________t04" localSheetId="72" hidden="1">{#N/A,#N/A,FALSE,"т04"}</definedName>
    <definedName name="_______________t04" localSheetId="91" hidden="1">{#N/A,#N/A,FALSE,"т04"}</definedName>
    <definedName name="_______________t04" localSheetId="92" hidden="1">{#N/A,#N/A,FALSE,"т04"}</definedName>
    <definedName name="_______________t04" localSheetId="95" hidden="1">{#N/A,#N/A,FALSE,"т04"}</definedName>
    <definedName name="_______________t04" localSheetId="97" hidden="1">{#N/A,#N/A,FALSE,"т04"}</definedName>
    <definedName name="_______________t04" localSheetId="98" hidden="1">{#N/A,#N/A,FALSE,"т04"}</definedName>
    <definedName name="_______________t04" localSheetId="99" hidden="1">{#N/A,#N/A,FALSE,"т04"}</definedName>
    <definedName name="_______________t04" localSheetId="100" hidden="1">{#N/A,#N/A,FALSE,"т04"}</definedName>
    <definedName name="_______________t04" localSheetId="106" hidden="1">{#N/A,#N/A,FALSE,"т04"}</definedName>
    <definedName name="_______________t04" localSheetId="80" hidden="1">{#N/A,#N/A,FALSE,"т04"}</definedName>
    <definedName name="_______________t04" localSheetId="37" hidden="1">{#N/A,#N/A,FALSE,"т04"}</definedName>
    <definedName name="_______________t04" localSheetId="38" hidden="1">{#N/A,#N/A,FALSE,"т04"}</definedName>
    <definedName name="_______________t04" localSheetId="39" hidden="1">{#N/A,#N/A,FALSE,"т04"}</definedName>
    <definedName name="_______________t04" localSheetId="40" hidden="1">{#N/A,#N/A,FALSE,"т04"}</definedName>
    <definedName name="_______________t04" localSheetId="49" hidden="1">{#N/A,#N/A,FALSE,"т04"}</definedName>
    <definedName name="_______________t04" localSheetId="50" hidden="1">{#N/A,#N/A,FALSE,"т04"}</definedName>
    <definedName name="_______________t04" localSheetId="103" hidden="1">{#N/A,#N/A,FALSE,"т04"}</definedName>
    <definedName name="_______________t04" localSheetId="104" hidden="1">{#N/A,#N/A,FALSE,"т04"}</definedName>
    <definedName name="_______________t04" localSheetId="105" hidden="1">{#N/A,#N/A,FALSE,"т04"}</definedName>
    <definedName name="_______________t04" hidden="1">{#N/A,#N/A,FALSE,"т04"}</definedName>
    <definedName name="_______________t06" localSheetId="1" hidden="1">{#N/A,#N/A,FALSE,"т04"}</definedName>
    <definedName name="_______________t06" localSheetId="14" hidden="1">{#N/A,#N/A,FALSE,"т04"}</definedName>
    <definedName name="_______________t06" localSheetId="17" hidden="1">{#N/A,#N/A,FALSE,"т04"}</definedName>
    <definedName name="_______________t06" localSheetId="23" hidden="1">{#N/A,#N/A,FALSE,"т04"}</definedName>
    <definedName name="_______________t06" localSheetId="24" hidden="1">{#N/A,#N/A,FALSE,"т04"}</definedName>
    <definedName name="_______________t06" localSheetId="25" hidden="1">{#N/A,#N/A,FALSE,"т04"}</definedName>
    <definedName name="_______________t06" localSheetId="26" hidden="1">{#N/A,#N/A,FALSE,"т04"}</definedName>
    <definedName name="_______________t06" localSheetId="27" hidden="1">{#N/A,#N/A,FALSE,"т04"}</definedName>
    <definedName name="_______________t06" localSheetId="28" hidden="1">{#N/A,#N/A,FALSE,"т04"}</definedName>
    <definedName name="_______________t06" localSheetId="29" hidden="1">{#N/A,#N/A,FALSE,"т04"}</definedName>
    <definedName name="_______________t06" localSheetId="30" hidden="1">{#N/A,#N/A,FALSE,"т04"}</definedName>
    <definedName name="_______________t06" localSheetId="33" hidden="1">{#N/A,#N/A,FALSE,"т04"}</definedName>
    <definedName name="_______________t06" localSheetId="34" hidden="1">{#N/A,#N/A,FALSE,"т04"}</definedName>
    <definedName name="_______________t06" localSheetId="35" hidden="1">{#N/A,#N/A,FALSE,"т04"}</definedName>
    <definedName name="_______________t06" localSheetId="36" hidden="1">{#N/A,#N/A,FALSE,"т04"}</definedName>
    <definedName name="_______________t06" localSheetId="41" hidden="1">{#N/A,#N/A,FALSE,"т04"}</definedName>
    <definedName name="_______________t06" localSheetId="45" hidden="1">{#N/A,#N/A,FALSE,"т04"}</definedName>
    <definedName name="_______________t06" localSheetId="53" hidden="1">{#N/A,#N/A,FALSE,"т04"}</definedName>
    <definedName name="_______________t06" localSheetId="54" hidden="1">{#N/A,#N/A,FALSE,"т04"}</definedName>
    <definedName name="_______________t06" localSheetId="55" hidden="1">{#N/A,#N/A,FALSE,"т04"}</definedName>
    <definedName name="_______________t06" localSheetId="56" hidden="1">{#N/A,#N/A,FALSE,"т04"}</definedName>
    <definedName name="_______________t06" localSheetId="57" hidden="1">{#N/A,#N/A,FALSE,"т04"}</definedName>
    <definedName name="_______________t06" localSheetId="71" hidden="1">{#N/A,#N/A,FALSE,"т04"}</definedName>
    <definedName name="_______________t06" localSheetId="65" hidden="1">{#N/A,#N/A,FALSE,"т04"}</definedName>
    <definedName name="_______________t06" localSheetId="66" hidden="1">{#N/A,#N/A,FALSE,"т04"}</definedName>
    <definedName name="_______________t06" localSheetId="68" hidden="1">{#N/A,#N/A,FALSE,"т04"}</definedName>
    <definedName name="_______________t06" localSheetId="69" hidden="1">{#N/A,#N/A,FALSE,"т04"}</definedName>
    <definedName name="_______________t06" localSheetId="72" hidden="1">{#N/A,#N/A,FALSE,"т04"}</definedName>
    <definedName name="_______________t06" localSheetId="91" hidden="1">{#N/A,#N/A,FALSE,"т04"}</definedName>
    <definedName name="_______________t06" localSheetId="92" hidden="1">{#N/A,#N/A,FALSE,"т04"}</definedName>
    <definedName name="_______________t06" localSheetId="95" hidden="1">{#N/A,#N/A,FALSE,"т04"}</definedName>
    <definedName name="_______________t06" localSheetId="97" hidden="1">{#N/A,#N/A,FALSE,"т04"}</definedName>
    <definedName name="_______________t06" localSheetId="98" hidden="1">{#N/A,#N/A,FALSE,"т04"}</definedName>
    <definedName name="_______________t06" localSheetId="99" hidden="1">{#N/A,#N/A,FALSE,"т04"}</definedName>
    <definedName name="_______________t06" localSheetId="100" hidden="1">{#N/A,#N/A,FALSE,"т04"}</definedName>
    <definedName name="_______________t06" localSheetId="106" hidden="1">{#N/A,#N/A,FALSE,"т04"}</definedName>
    <definedName name="_______________t06" localSheetId="80" hidden="1">{#N/A,#N/A,FALSE,"т04"}</definedName>
    <definedName name="_______________t06" localSheetId="37" hidden="1">{#N/A,#N/A,FALSE,"т04"}</definedName>
    <definedName name="_______________t06" localSheetId="38" hidden="1">{#N/A,#N/A,FALSE,"т04"}</definedName>
    <definedName name="_______________t06" localSheetId="39" hidden="1">{#N/A,#N/A,FALSE,"т04"}</definedName>
    <definedName name="_______________t06" localSheetId="40" hidden="1">{#N/A,#N/A,FALSE,"т04"}</definedName>
    <definedName name="_______________t06" localSheetId="49" hidden="1">{#N/A,#N/A,FALSE,"т04"}</definedName>
    <definedName name="_______________t06" localSheetId="50" hidden="1">{#N/A,#N/A,FALSE,"т04"}</definedName>
    <definedName name="_______________t06" localSheetId="103" hidden="1">{#N/A,#N/A,FALSE,"т04"}</definedName>
    <definedName name="_______________t06" localSheetId="104" hidden="1">{#N/A,#N/A,FALSE,"т04"}</definedName>
    <definedName name="_______________t06" localSheetId="105" hidden="1">{#N/A,#N/A,FALSE,"т04"}</definedName>
    <definedName name="_______________t06" hidden="1">{#N/A,#N/A,FALSE,"т04"}</definedName>
    <definedName name="______________t04" localSheetId="1" hidden="1">{#N/A,#N/A,FALSE,"т04"}</definedName>
    <definedName name="______________t04" localSheetId="14" hidden="1">{#N/A,#N/A,FALSE,"т04"}</definedName>
    <definedName name="______________t04" localSheetId="17" hidden="1">{#N/A,#N/A,FALSE,"т04"}</definedName>
    <definedName name="______________t04" localSheetId="23" hidden="1">{#N/A,#N/A,FALSE,"т04"}</definedName>
    <definedName name="______________t04" localSheetId="24" hidden="1">{#N/A,#N/A,FALSE,"т04"}</definedName>
    <definedName name="______________t04" localSheetId="25" hidden="1">{#N/A,#N/A,FALSE,"т04"}</definedName>
    <definedName name="______________t04" localSheetId="26" hidden="1">{#N/A,#N/A,FALSE,"т04"}</definedName>
    <definedName name="______________t04" localSheetId="27" hidden="1">{#N/A,#N/A,FALSE,"т04"}</definedName>
    <definedName name="______________t04" localSheetId="28" hidden="1">{#N/A,#N/A,FALSE,"т04"}</definedName>
    <definedName name="______________t04" localSheetId="29" hidden="1">{#N/A,#N/A,FALSE,"т04"}</definedName>
    <definedName name="______________t04" localSheetId="30" hidden="1">{#N/A,#N/A,FALSE,"т04"}</definedName>
    <definedName name="______________t04" localSheetId="33" hidden="1">{#N/A,#N/A,FALSE,"т04"}</definedName>
    <definedName name="______________t04" localSheetId="34" hidden="1">{#N/A,#N/A,FALSE,"т04"}</definedName>
    <definedName name="______________t04" localSheetId="35" hidden="1">{#N/A,#N/A,FALSE,"т04"}</definedName>
    <definedName name="______________t04" localSheetId="36" hidden="1">{#N/A,#N/A,FALSE,"т04"}</definedName>
    <definedName name="______________t04" localSheetId="41" hidden="1">{#N/A,#N/A,FALSE,"т04"}</definedName>
    <definedName name="______________t04" localSheetId="45" hidden="1">{#N/A,#N/A,FALSE,"т04"}</definedName>
    <definedName name="______________t04" localSheetId="53" hidden="1">{#N/A,#N/A,FALSE,"т04"}</definedName>
    <definedName name="______________t04" localSheetId="54" hidden="1">{#N/A,#N/A,FALSE,"т04"}</definedName>
    <definedName name="______________t04" localSheetId="55" hidden="1">{#N/A,#N/A,FALSE,"т04"}</definedName>
    <definedName name="______________t04" localSheetId="56" hidden="1">{#N/A,#N/A,FALSE,"т04"}</definedName>
    <definedName name="______________t04" localSheetId="57" hidden="1">{#N/A,#N/A,FALSE,"т04"}</definedName>
    <definedName name="______________t04" localSheetId="71" hidden="1">{#N/A,#N/A,FALSE,"т04"}</definedName>
    <definedName name="______________t04" localSheetId="65" hidden="1">{#N/A,#N/A,FALSE,"т04"}</definedName>
    <definedName name="______________t04" localSheetId="66" hidden="1">{#N/A,#N/A,FALSE,"т04"}</definedName>
    <definedName name="______________t04" localSheetId="68" hidden="1">{#N/A,#N/A,FALSE,"т04"}</definedName>
    <definedName name="______________t04" localSheetId="69" hidden="1">{#N/A,#N/A,FALSE,"т04"}</definedName>
    <definedName name="______________t04" localSheetId="72" hidden="1">{#N/A,#N/A,FALSE,"т04"}</definedName>
    <definedName name="______________t04" localSheetId="91" hidden="1">{#N/A,#N/A,FALSE,"т04"}</definedName>
    <definedName name="______________t04" localSheetId="92" hidden="1">{#N/A,#N/A,FALSE,"т04"}</definedName>
    <definedName name="______________t04" localSheetId="95" hidden="1">{#N/A,#N/A,FALSE,"т04"}</definedName>
    <definedName name="______________t04" localSheetId="97" hidden="1">{#N/A,#N/A,FALSE,"т04"}</definedName>
    <definedName name="______________t04" localSheetId="98" hidden="1">{#N/A,#N/A,FALSE,"т04"}</definedName>
    <definedName name="______________t04" localSheetId="99" hidden="1">{#N/A,#N/A,FALSE,"т04"}</definedName>
    <definedName name="______________t04" localSheetId="100" hidden="1">{#N/A,#N/A,FALSE,"т04"}</definedName>
    <definedName name="______________t04" localSheetId="106" hidden="1">{#N/A,#N/A,FALSE,"т04"}</definedName>
    <definedName name="______________t04" localSheetId="80" hidden="1">{#N/A,#N/A,FALSE,"т04"}</definedName>
    <definedName name="______________t04" localSheetId="37" hidden="1">{#N/A,#N/A,FALSE,"т04"}</definedName>
    <definedName name="______________t04" localSheetId="38" hidden="1">{#N/A,#N/A,FALSE,"т04"}</definedName>
    <definedName name="______________t04" localSheetId="39" hidden="1">{#N/A,#N/A,FALSE,"т04"}</definedName>
    <definedName name="______________t04" localSheetId="40" hidden="1">{#N/A,#N/A,FALSE,"т04"}</definedName>
    <definedName name="______________t04" localSheetId="49" hidden="1">{#N/A,#N/A,FALSE,"т04"}</definedName>
    <definedName name="______________t04" localSheetId="50" hidden="1">{#N/A,#N/A,FALSE,"т04"}</definedName>
    <definedName name="______________t04" localSheetId="103" hidden="1">{#N/A,#N/A,FALSE,"т04"}</definedName>
    <definedName name="______________t04" localSheetId="104" hidden="1">{#N/A,#N/A,FALSE,"т04"}</definedName>
    <definedName name="______________t04" localSheetId="105" hidden="1">{#N/A,#N/A,FALSE,"т04"}</definedName>
    <definedName name="______________t04" hidden="1">{#N/A,#N/A,FALSE,"т04"}</definedName>
    <definedName name="______________t06" localSheetId="1" hidden="1">{#N/A,#N/A,FALSE,"т04"}</definedName>
    <definedName name="______________t06" localSheetId="14" hidden="1">{#N/A,#N/A,FALSE,"т04"}</definedName>
    <definedName name="______________t06" localSheetId="17" hidden="1">{#N/A,#N/A,FALSE,"т04"}</definedName>
    <definedName name="______________t06" localSheetId="23" hidden="1">{#N/A,#N/A,FALSE,"т04"}</definedName>
    <definedName name="______________t06" localSheetId="24" hidden="1">{#N/A,#N/A,FALSE,"т04"}</definedName>
    <definedName name="______________t06" localSheetId="25" hidden="1">{#N/A,#N/A,FALSE,"т04"}</definedName>
    <definedName name="______________t06" localSheetId="26" hidden="1">{#N/A,#N/A,FALSE,"т04"}</definedName>
    <definedName name="______________t06" localSheetId="27" hidden="1">{#N/A,#N/A,FALSE,"т04"}</definedName>
    <definedName name="______________t06" localSheetId="28" hidden="1">{#N/A,#N/A,FALSE,"т04"}</definedName>
    <definedName name="______________t06" localSheetId="29" hidden="1">{#N/A,#N/A,FALSE,"т04"}</definedName>
    <definedName name="______________t06" localSheetId="30" hidden="1">{#N/A,#N/A,FALSE,"т04"}</definedName>
    <definedName name="______________t06" localSheetId="33" hidden="1">{#N/A,#N/A,FALSE,"т04"}</definedName>
    <definedName name="______________t06" localSheetId="34" hidden="1">{#N/A,#N/A,FALSE,"т04"}</definedName>
    <definedName name="______________t06" localSheetId="35" hidden="1">{#N/A,#N/A,FALSE,"т04"}</definedName>
    <definedName name="______________t06" localSheetId="36" hidden="1">{#N/A,#N/A,FALSE,"т04"}</definedName>
    <definedName name="______________t06" localSheetId="41" hidden="1">{#N/A,#N/A,FALSE,"т04"}</definedName>
    <definedName name="______________t06" localSheetId="45" hidden="1">{#N/A,#N/A,FALSE,"т04"}</definedName>
    <definedName name="______________t06" localSheetId="53" hidden="1">{#N/A,#N/A,FALSE,"т04"}</definedName>
    <definedName name="______________t06" localSheetId="54" hidden="1">{#N/A,#N/A,FALSE,"т04"}</definedName>
    <definedName name="______________t06" localSheetId="55" hidden="1">{#N/A,#N/A,FALSE,"т04"}</definedName>
    <definedName name="______________t06" localSheetId="56" hidden="1">{#N/A,#N/A,FALSE,"т04"}</definedName>
    <definedName name="______________t06" localSheetId="57" hidden="1">{#N/A,#N/A,FALSE,"т04"}</definedName>
    <definedName name="______________t06" localSheetId="71" hidden="1">{#N/A,#N/A,FALSE,"т04"}</definedName>
    <definedName name="______________t06" localSheetId="65" hidden="1">{#N/A,#N/A,FALSE,"т04"}</definedName>
    <definedName name="______________t06" localSheetId="66" hidden="1">{#N/A,#N/A,FALSE,"т04"}</definedName>
    <definedName name="______________t06" localSheetId="68" hidden="1">{#N/A,#N/A,FALSE,"т04"}</definedName>
    <definedName name="______________t06" localSheetId="69" hidden="1">{#N/A,#N/A,FALSE,"т04"}</definedName>
    <definedName name="______________t06" localSheetId="72" hidden="1">{#N/A,#N/A,FALSE,"т04"}</definedName>
    <definedName name="______________t06" localSheetId="91" hidden="1">{#N/A,#N/A,FALSE,"т04"}</definedName>
    <definedName name="______________t06" localSheetId="92" hidden="1">{#N/A,#N/A,FALSE,"т04"}</definedName>
    <definedName name="______________t06" localSheetId="95" hidden="1">{#N/A,#N/A,FALSE,"т04"}</definedName>
    <definedName name="______________t06" localSheetId="97" hidden="1">{#N/A,#N/A,FALSE,"т04"}</definedName>
    <definedName name="______________t06" localSheetId="98" hidden="1">{#N/A,#N/A,FALSE,"т04"}</definedName>
    <definedName name="______________t06" localSheetId="99" hidden="1">{#N/A,#N/A,FALSE,"т04"}</definedName>
    <definedName name="______________t06" localSheetId="100" hidden="1">{#N/A,#N/A,FALSE,"т04"}</definedName>
    <definedName name="______________t06" localSheetId="106" hidden="1">{#N/A,#N/A,FALSE,"т04"}</definedName>
    <definedName name="______________t06" localSheetId="80" hidden="1">{#N/A,#N/A,FALSE,"т04"}</definedName>
    <definedName name="______________t06" localSheetId="37" hidden="1">{#N/A,#N/A,FALSE,"т04"}</definedName>
    <definedName name="______________t06" localSheetId="38" hidden="1">{#N/A,#N/A,FALSE,"т04"}</definedName>
    <definedName name="______________t06" localSheetId="39" hidden="1">{#N/A,#N/A,FALSE,"т04"}</definedName>
    <definedName name="______________t06" localSheetId="40" hidden="1">{#N/A,#N/A,FALSE,"т04"}</definedName>
    <definedName name="______________t06" localSheetId="49" hidden="1">{#N/A,#N/A,FALSE,"т04"}</definedName>
    <definedName name="______________t06" localSheetId="50" hidden="1">{#N/A,#N/A,FALSE,"т04"}</definedName>
    <definedName name="______________t06" localSheetId="103" hidden="1">{#N/A,#N/A,FALSE,"т04"}</definedName>
    <definedName name="______________t06" localSheetId="104" hidden="1">{#N/A,#N/A,FALSE,"т04"}</definedName>
    <definedName name="______________t06" localSheetId="105" hidden="1">{#N/A,#N/A,FALSE,"т04"}</definedName>
    <definedName name="______________t06" hidden="1">{#N/A,#N/A,FALSE,"т04"}</definedName>
    <definedName name="_____________t04" localSheetId="1" hidden="1">{#N/A,#N/A,FALSE,"т04"}</definedName>
    <definedName name="_____________t04" localSheetId="14" hidden="1">{#N/A,#N/A,FALSE,"т04"}</definedName>
    <definedName name="_____________t04" localSheetId="17" hidden="1">{#N/A,#N/A,FALSE,"т04"}</definedName>
    <definedName name="_____________t04" localSheetId="23" hidden="1">{#N/A,#N/A,FALSE,"т04"}</definedName>
    <definedName name="_____________t04" localSheetId="24" hidden="1">{#N/A,#N/A,FALSE,"т04"}</definedName>
    <definedName name="_____________t04" localSheetId="25" hidden="1">{#N/A,#N/A,FALSE,"т04"}</definedName>
    <definedName name="_____________t04" localSheetId="26" hidden="1">{#N/A,#N/A,FALSE,"т04"}</definedName>
    <definedName name="_____________t04" localSheetId="27" hidden="1">{#N/A,#N/A,FALSE,"т04"}</definedName>
    <definedName name="_____________t04" localSheetId="28" hidden="1">{#N/A,#N/A,FALSE,"т04"}</definedName>
    <definedName name="_____________t04" localSheetId="29" hidden="1">{#N/A,#N/A,FALSE,"т04"}</definedName>
    <definedName name="_____________t04" localSheetId="30" hidden="1">{#N/A,#N/A,FALSE,"т04"}</definedName>
    <definedName name="_____________t04" localSheetId="33" hidden="1">{#N/A,#N/A,FALSE,"т04"}</definedName>
    <definedName name="_____________t04" localSheetId="34" hidden="1">{#N/A,#N/A,FALSE,"т04"}</definedName>
    <definedName name="_____________t04" localSheetId="35" hidden="1">{#N/A,#N/A,FALSE,"т04"}</definedName>
    <definedName name="_____________t04" localSheetId="36" hidden="1">{#N/A,#N/A,FALSE,"т04"}</definedName>
    <definedName name="_____________t04" localSheetId="41" hidden="1">{#N/A,#N/A,FALSE,"т04"}</definedName>
    <definedName name="_____________t04" localSheetId="45" hidden="1">{#N/A,#N/A,FALSE,"т04"}</definedName>
    <definedName name="_____________t04" localSheetId="53" hidden="1">{#N/A,#N/A,FALSE,"т04"}</definedName>
    <definedName name="_____________t04" localSheetId="54" hidden="1">{#N/A,#N/A,FALSE,"т04"}</definedName>
    <definedName name="_____________t04" localSheetId="55" hidden="1">{#N/A,#N/A,FALSE,"т04"}</definedName>
    <definedName name="_____________t04" localSheetId="56" hidden="1">{#N/A,#N/A,FALSE,"т04"}</definedName>
    <definedName name="_____________t04" localSheetId="57" hidden="1">{#N/A,#N/A,FALSE,"т04"}</definedName>
    <definedName name="_____________t04" localSheetId="71" hidden="1">{#N/A,#N/A,FALSE,"т04"}</definedName>
    <definedName name="_____________t04" localSheetId="65" hidden="1">{#N/A,#N/A,FALSE,"т04"}</definedName>
    <definedName name="_____________t04" localSheetId="66" hidden="1">{#N/A,#N/A,FALSE,"т04"}</definedName>
    <definedName name="_____________t04" localSheetId="68" hidden="1">{#N/A,#N/A,FALSE,"т04"}</definedName>
    <definedName name="_____________t04" localSheetId="69" hidden="1">{#N/A,#N/A,FALSE,"т04"}</definedName>
    <definedName name="_____________t04" localSheetId="72" hidden="1">{#N/A,#N/A,FALSE,"т04"}</definedName>
    <definedName name="_____________t04" localSheetId="91" hidden="1">{#N/A,#N/A,FALSE,"т04"}</definedName>
    <definedName name="_____________t04" localSheetId="92" hidden="1">{#N/A,#N/A,FALSE,"т04"}</definedName>
    <definedName name="_____________t04" localSheetId="95" hidden="1">{#N/A,#N/A,FALSE,"т04"}</definedName>
    <definedName name="_____________t04" localSheetId="97" hidden="1">{#N/A,#N/A,FALSE,"т04"}</definedName>
    <definedName name="_____________t04" localSheetId="98" hidden="1">{#N/A,#N/A,FALSE,"т04"}</definedName>
    <definedName name="_____________t04" localSheetId="99" hidden="1">{#N/A,#N/A,FALSE,"т04"}</definedName>
    <definedName name="_____________t04" localSheetId="100" hidden="1">{#N/A,#N/A,FALSE,"т04"}</definedName>
    <definedName name="_____________t04" localSheetId="106" hidden="1">{#N/A,#N/A,FALSE,"т04"}</definedName>
    <definedName name="_____________t04" localSheetId="80" hidden="1">{#N/A,#N/A,FALSE,"т04"}</definedName>
    <definedName name="_____________t04" localSheetId="37" hidden="1">{#N/A,#N/A,FALSE,"т04"}</definedName>
    <definedName name="_____________t04" localSheetId="38" hidden="1">{#N/A,#N/A,FALSE,"т04"}</definedName>
    <definedName name="_____________t04" localSheetId="39" hidden="1">{#N/A,#N/A,FALSE,"т04"}</definedName>
    <definedName name="_____________t04" localSheetId="40" hidden="1">{#N/A,#N/A,FALSE,"т04"}</definedName>
    <definedName name="_____________t04" localSheetId="49" hidden="1">{#N/A,#N/A,FALSE,"т04"}</definedName>
    <definedName name="_____________t04" localSheetId="50" hidden="1">{#N/A,#N/A,FALSE,"т04"}</definedName>
    <definedName name="_____________t04" localSheetId="103" hidden="1">{#N/A,#N/A,FALSE,"т04"}</definedName>
    <definedName name="_____________t04" localSheetId="104" hidden="1">{#N/A,#N/A,FALSE,"т04"}</definedName>
    <definedName name="_____________t04" localSheetId="105" hidden="1">{#N/A,#N/A,FALSE,"т04"}</definedName>
    <definedName name="_____________t04" hidden="1">{#N/A,#N/A,FALSE,"т04"}</definedName>
    <definedName name="_____________t06" localSheetId="1" hidden="1">{#N/A,#N/A,FALSE,"т04"}</definedName>
    <definedName name="_____________t06" localSheetId="14" hidden="1">{#N/A,#N/A,FALSE,"т04"}</definedName>
    <definedName name="_____________t06" localSheetId="17" hidden="1">{#N/A,#N/A,FALSE,"т04"}</definedName>
    <definedName name="_____________t06" localSheetId="23" hidden="1">{#N/A,#N/A,FALSE,"т04"}</definedName>
    <definedName name="_____________t06" localSheetId="24" hidden="1">{#N/A,#N/A,FALSE,"т04"}</definedName>
    <definedName name="_____________t06" localSheetId="25" hidden="1">{#N/A,#N/A,FALSE,"т04"}</definedName>
    <definedName name="_____________t06" localSheetId="26" hidden="1">{#N/A,#N/A,FALSE,"т04"}</definedName>
    <definedName name="_____________t06" localSheetId="27" hidden="1">{#N/A,#N/A,FALSE,"т04"}</definedName>
    <definedName name="_____________t06" localSheetId="28" hidden="1">{#N/A,#N/A,FALSE,"т04"}</definedName>
    <definedName name="_____________t06" localSheetId="29" hidden="1">{#N/A,#N/A,FALSE,"т04"}</definedName>
    <definedName name="_____________t06" localSheetId="30" hidden="1">{#N/A,#N/A,FALSE,"т04"}</definedName>
    <definedName name="_____________t06" localSheetId="33" hidden="1">{#N/A,#N/A,FALSE,"т04"}</definedName>
    <definedName name="_____________t06" localSheetId="34" hidden="1">{#N/A,#N/A,FALSE,"т04"}</definedName>
    <definedName name="_____________t06" localSheetId="35" hidden="1">{#N/A,#N/A,FALSE,"т04"}</definedName>
    <definedName name="_____________t06" localSheetId="36" hidden="1">{#N/A,#N/A,FALSE,"т04"}</definedName>
    <definedName name="_____________t06" localSheetId="41" hidden="1">{#N/A,#N/A,FALSE,"т04"}</definedName>
    <definedName name="_____________t06" localSheetId="45" hidden="1">{#N/A,#N/A,FALSE,"т04"}</definedName>
    <definedName name="_____________t06" localSheetId="53" hidden="1">{#N/A,#N/A,FALSE,"т04"}</definedName>
    <definedName name="_____________t06" localSheetId="54" hidden="1">{#N/A,#N/A,FALSE,"т04"}</definedName>
    <definedName name="_____________t06" localSheetId="55" hidden="1">{#N/A,#N/A,FALSE,"т04"}</definedName>
    <definedName name="_____________t06" localSheetId="56" hidden="1">{#N/A,#N/A,FALSE,"т04"}</definedName>
    <definedName name="_____________t06" localSheetId="57" hidden="1">{#N/A,#N/A,FALSE,"т04"}</definedName>
    <definedName name="_____________t06" localSheetId="71" hidden="1">{#N/A,#N/A,FALSE,"т04"}</definedName>
    <definedName name="_____________t06" localSheetId="65" hidden="1">{#N/A,#N/A,FALSE,"т04"}</definedName>
    <definedName name="_____________t06" localSheetId="66" hidden="1">{#N/A,#N/A,FALSE,"т04"}</definedName>
    <definedName name="_____________t06" localSheetId="68" hidden="1">{#N/A,#N/A,FALSE,"т04"}</definedName>
    <definedName name="_____________t06" localSheetId="69" hidden="1">{#N/A,#N/A,FALSE,"т04"}</definedName>
    <definedName name="_____________t06" localSheetId="72" hidden="1">{#N/A,#N/A,FALSE,"т04"}</definedName>
    <definedName name="_____________t06" localSheetId="91" hidden="1">{#N/A,#N/A,FALSE,"т04"}</definedName>
    <definedName name="_____________t06" localSheetId="92" hidden="1">{#N/A,#N/A,FALSE,"т04"}</definedName>
    <definedName name="_____________t06" localSheetId="95" hidden="1">{#N/A,#N/A,FALSE,"т04"}</definedName>
    <definedName name="_____________t06" localSheetId="97" hidden="1">{#N/A,#N/A,FALSE,"т04"}</definedName>
    <definedName name="_____________t06" localSheetId="98" hidden="1">{#N/A,#N/A,FALSE,"т04"}</definedName>
    <definedName name="_____________t06" localSheetId="99" hidden="1">{#N/A,#N/A,FALSE,"т04"}</definedName>
    <definedName name="_____________t06" localSheetId="100" hidden="1">{#N/A,#N/A,FALSE,"т04"}</definedName>
    <definedName name="_____________t06" localSheetId="106" hidden="1">{#N/A,#N/A,FALSE,"т04"}</definedName>
    <definedName name="_____________t06" localSheetId="80" hidden="1">{#N/A,#N/A,FALSE,"т04"}</definedName>
    <definedName name="_____________t06" localSheetId="37" hidden="1">{#N/A,#N/A,FALSE,"т04"}</definedName>
    <definedName name="_____________t06" localSheetId="38" hidden="1">{#N/A,#N/A,FALSE,"т04"}</definedName>
    <definedName name="_____________t06" localSheetId="39" hidden="1">{#N/A,#N/A,FALSE,"т04"}</definedName>
    <definedName name="_____________t06" localSheetId="40" hidden="1">{#N/A,#N/A,FALSE,"т04"}</definedName>
    <definedName name="_____________t06" localSheetId="49" hidden="1">{#N/A,#N/A,FALSE,"т04"}</definedName>
    <definedName name="_____________t06" localSheetId="50" hidden="1">{#N/A,#N/A,FALSE,"т04"}</definedName>
    <definedName name="_____________t06" localSheetId="103" hidden="1">{#N/A,#N/A,FALSE,"т04"}</definedName>
    <definedName name="_____________t06" localSheetId="104" hidden="1">{#N/A,#N/A,FALSE,"т04"}</definedName>
    <definedName name="_____________t06" localSheetId="105" hidden="1">{#N/A,#N/A,FALSE,"т04"}</definedName>
    <definedName name="_____________t06" hidden="1">{#N/A,#N/A,FALSE,"т04"}</definedName>
    <definedName name="____________t04" localSheetId="1" hidden="1">{#N/A,#N/A,FALSE,"т04"}</definedName>
    <definedName name="____________t04" localSheetId="14" hidden="1">{#N/A,#N/A,FALSE,"т04"}</definedName>
    <definedName name="____________t04" localSheetId="17" hidden="1">{#N/A,#N/A,FALSE,"т04"}</definedName>
    <definedName name="____________t04" localSheetId="23" hidden="1">{#N/A,#N/A,FALSE,"т04"}</definedName>
    <definedName name="____________t04" localSheetId="24" hidden="1">{#N/A,#N/A,FALSE,"т04"}</definedName>
    <definedName name="____________t04" localSheetId="25" hidden="1">{#N/A,#N/A,FALSE,"т04"}</definedName>
    <definedName name="____________t04" localSheetId="26" hidden="1">{#N/A,#N/A,FALSE,"т04"}</definedName>
    <definedName name="____________t04" localSheetId="27" hidden="1">{#N/A,#N/A,FALSE,"т04"}</definedName>
    <definedName name="____________t04" localSheetId="28" hidden="1">{#N/A,#N/A,FALSE,"т04"}</definedName>
    <definedName name="____________t04" localSheetId="29" hidden="1">{#N/A,#N/A,FALSE,"т04"}</definedName>
    <definedName name="____________t04" localSheetId="30" hidden="1">{#N/A,#N/A,FALSE,"т04"}</definedName>
    <definedName name="____________t04" localSheetId="33" hidden="1">{#N/A,#N/A,FALSE,"т04"}</definedName>
    <definedName name="____________t04" localSheetId="34" hidden="1">{#N/A,#N/A,FALSE,"т04"}</definedName>
    <definedName name="____________t04" localSheetId="35" hidden="1">{#N/A,#N/A,FALSE,"т04"}</definedName>
    <definedName name="____________t04" localSheetId="36" hidden="1">{#N/A,#N/A,FALSE,"т04"}</definedName>
    <definedName name="____________t04" localSheetId="41" hidden="1">{#N/A,#N/A,FALSE,"т04"}</definedName>
    <definedName name="____________t04" localSheetId="45" hidden="1">{#N/A,#N/A,FALSE,"т04"}</definedName>
    <definedName name="____________t04" localSheetId="53" hidden="1">{#N/A,#N/A,FALSE,"т04"}</definedName>
    <definedName name="____________t04" localSheetId="54" hidden="1">{#N/A,#N/A,FALSE,"т04"}</definedName>
    <definedName name="____________t04" localSheetId="55" hidden="1">{#N/A,#N/A,FALSE,"т04"}</definedName>
    <definedName name="____________t04" localSheetId="56" hidden="1">{#N/A,#N/A,FALSE,"т04"}</definedName>
    <definedName name="____________t04" localSheetId="57" hidden="1">{#N/A,#N/A,FALSE,"т04"}</definedName>
    <definedName name="____________t04" localSheetId="71" hidden="1">{#N/A,#N/A,FALSE,"т04"}</definedName>
    <definedName name="____________t04" localSheetId="65" hidden="1">{#N/A,#N/A,FALSE,"т04"}</definedName>
    <definedName name="____________t04" localSheetId="66" hidden="1">{#N/A,#N/A,FALSE,"т04"}</definedName>
    <definedName name="____________t04" localSheetId="68" hidden="1">{#N/A,#N/A,FALSE,"т04"}</definedName>
    <definedName name="____________t04" localSheetId="69" hidden="1">{#N/A,#N/A,FALSE,"т04"}</definedName>
    <definedName name="____________t04" localSheetId="72" hidden="1">{#N/A,#N/A,FALSE,"т04"}</definedName>
    <definedName name="____________t04" localSheetId="91" hidden="1">{#N/A,#N/A,FALSE,"т04"}</definedName>
    <definedName name="____________t04" localSheetId="92" hidden="1">{#N/A,#N/A,FALSE,"т04"}</definedName>
    <definedName name="____________t04" localSheetId="95" hidden="1">{#N/A,#N/A,FALSE,"т04"}</definedName>
    <definedName name="____________t04" localSheetId="97" hidden="1">{#N/A,#N/A,FALSE,"т04"}</definedName>
    <definedName name="____________t04" localSheetId="98" hidden="1">{#N/A,#N/A,FALSE,"т04"}</definedName>
    <definedName name="____________t04" localSheetId="99" hidden="1">{#N/A,#N/A,FALSE,"т04"}</definedName>
    <definedName name="____________t04" localSheetId="100" hidden="1">{#N/A,#N/A,FALSE,"т04"}</definedName>
    <definedName name="____________t04" localSheetId="106" hidden="1">{#N/A,#N/A,FALSE,"т04"}</definedName>
    <definedName name="____________t04" localSheetId="80" hidden="1">{#N/A,#N/A,FALSE,"т04"}</definedName>
    <definedName name="____________t04" localSheetId="37" hidden="1">{#N/A,#N/A,FALSE,"т04"}</definedName>
    <definedName name="____________t04" localSheetId="38" hidden="1">{#N/A,#N/A,FALSE,"т04"}</definedName>
    <definedName name="____________t04" localSheetId="39" hidden="1">{#N/A,#N/A,FALSE,"т04"}</definedName>
    <definedName name="____________t04" localSheetId="40" hidden="1">{#N/A,#N/A,FALSE,"т04"}</definedName>
    <definedName name="____________t04" localSheetId="49" hidden="1">{#N/A,#N/A,FALSE,"т04"}</definedName>
    <definedName name="____________t04" localSheetId="50" hidden="1">{#N/A,#N/A,FALSE,"т04"}</definedName>
    <definedName name="____________t04" localSheetId="103" hidden="1">{#N/A,#N/A,FALSE,"т04"}</definedName>
    <definedName name="____________t04" localSheetId="104" hidden="1">{#N/A,#N/A,FALSE,"т04"}</definedName>
    <definedName name="____________t04" localSheetId="105" hidden="1">{#N/A,#N/A,FALSE,"т04"}</definedName>
    <definedName name="____________t04" hidden="1">{#N/A,#N/A,FALSE,"т04"}</definedName>
    <definedName name="___________t04" localSheetId="1" hidden="1">{#N/A,#N/A,FALSE,"т04"}</definedName>
    <definedName name="___________t04" localSheetId="14" hidden="1">{#N/A,#N/A,FALSE,"т04"}</definedName>
    <definedName name="___________t04" localSheetId="17" hidden="1">{#N/A,#N/A,FALSE,"т04"}</definedName>
    <definedName name="___________t04" localSheetId="23" hidden="1">{#N/A,#N/A,FALSE,"т04"}</definedName>
    <definedName name="___________t04" localSheetId="24" hidden="1">{#N/A,#N/A,FALSE,"т04"}</definedName>
    <definedName name="___________t04" localSheetId="25" hidden="1">{#N/A,#N/A,FALSE,"т04"}</definedName>
    <definedName name="___________t04" localSheetId="26" hidden="1">{#N/A,#N/A,FALSE,"т04"}</definedName>
    <definedName name="___________t04" localSheetId="27" hidden="1">{#N/A,#N/A,FALSE,"т04"}</definedName>
    <definedName name="___________t04" localSheetId="28" hidden="1">{#N/A,#N/A,FALSE,"т04"}</definedName>
    <definedName name="___________t04" localSheetId="29" hidden="1">{#N/A,#N/A,FALSE,"т04"}</definedName>
    <definedName name="___________t04" localSheetId="30" hidden="1">{#N/A,#N/A,FALSE,"т04"}</definedName>
    <definedName name="___________t04" localSheetId="33" hidden="1">{#N/A,#N/A,FALSE,"т04"}</definedName>
    <definedName name="___________t04" localSheetId="34" hidden="1">{#N/A,#N/A,FALSE,"т04"}</definedName>
    <definedName name="___________t04" localSheetId="35" hidden="1">{#N/A,#N/A,FALSE,"т04"}</definedName>
    <definedName name="___________t04" localSheetId="36" hidden="1">{#N/A,#N/A,FALSE,"т04"}</definedName>
    <definedName name="___________t04" localSheetId="41" hidden="1">{#N/A,#N/A,FALSE,"т04"}</definedName>
    <definedName name="___________t04" localSheetId="45" hidden="1">{#N/A,#N/A,FALSE,"т04"}</definedName>
    <definedName name="___________t04" localSheetId="53" hidden="1">{#N/A,#N/A,FALSE,"т04"}</definedName>
    <definedName name="___________t04" localSheetId="54" hidden="1">{#N/A,#N/A,FALSE,"т04"}</definedName>
    <definedName name="___________t04" localSheetId="55" hidden="1">{#N/A,#N/A,FALSE,"т04"}</definedName>
    <definedName name="___________t04" localSheetId="56" hidden="1">{#N/A,#N/A,FALSE,"т04"}</definedName>
    <definedName name="___________t04" localSheetId="57" hidden="1">{#N/A,#N/A,FALSE,"т04"}</definedName>
    <definedName name="___________t04" localSheetId="71" hidden="1">{#N/A,#N/A,FALSE,"т04"}</definedName>
    <definedName name="___________t04" localSheetId="65" hidden="1">{#N/A,#N/A,FALSE,"т04"}</definedName>
    <definedName name="___________t04" localSheetId="66" hidden="1">{#N/A,#N/A,FALSE,"т04"}</definedName>
    <definedName name="___________t04" localSheetId="68" hidden="1">{#N/A,#N/A,FALSE,"т04"}</definedName>
    <definedName name="___________t04" localSheetId="69" hidden="1">{#N/A,#N/A,FALSE,"т04"}</definedName>
    <definedName name="___________t04" localSheetId="72" hidden="1">{#N/A,#N/A,FALSE,"т04"}</definedName>
    <definedName name="___________t04" localSheetId="91" hidden="1">{#N/A,#N/A,FALSE,"т04"}</definedName>
    <definedName name="___________t04" localSheetId="92" hidden="1">{#N/A,#N/A,FALSE,"т04"}</definedName>
    <definedName name="___________t04" localSheetId="95" hidden="1">{#N/A,#N/A,FALSE,"т04"}</definedName>
    <definedName name="___________t04" localSheetId="97" hidden="1">{#N/A,#N/A,FALSE,"т04"}</definedName>
    <definedName name="___________t04" localSheetId="98" hidden="1">{#N/A,#N/A,FALSE,"т04"}</definedName>
    <definedName name="___________t04" localSheetId="99" hidden="1">{#N/A,#N/A,FALSE,"т04"}</definedName>
    <definedName name="___________t04" localSheetId="100" hidden="1">{#N/A,#N/A,FALSE,"т04"}</definedName>
    <definedName name="___________t04" localSheetId="106" hidden="1">{#N/A,#N/A,FALSE,"т04"}</definedName>
    <definedName name="___________t04" localSheetId="80" hidden="1">{#N/A,#N/A,FALSE,"т04"}</definedName>
    <definedName name="___________t04" localSheetId="37" hidden="1">{#N/A,#N/A,FALSE,"т04"}</definedName>
    <definedName name="___________t04" localSheetId="38" hidden="1">{#N/A,#N/A,FALSE,"т04"}</definedName>
    <definedName name="___________t04" localSheetId="39" hidden="1">{#N/A,#N/A,FALSE,"т04"}</definedName>
    <definedName name="___________t04" localSheetId="40" hidden="1">{#N/A,#N/A,FALSE,"т04"}</definedName>
    <definedName name="___________t04" localSheetId="49" hidden="1">{#N/A,#N/A,FALSE,"т04"}</definedName>
    <definedName name="___________t04" localSheetId="50" hidden="1">{#N/A,#N/A,FALSE,"т04"}</definedName>
    <definedName name="___________t04" localSheetId="103" hidden="1">{#N/A,#N/A,FALSE,"т04"}</definedName>
    <definedName name="___________t04" localSheetId="104" hidden="1">{#N/A,#N/A,FALSE,"т04"}</definedName>
    <definedName name="___________t04" localSheetId="105" hidden="1">{#N/A,#N/A,FALSE,"т04"}</definedName>
    <definedName name="___________t04" hidden="1">{#N/A,#N/A,FALSE,"т04"}</definedName>
    <definedName name="___________t06" localSheetId="1" hidden="1">{#N/A,#N/A,FALSE,"т04"}</definedName>
    <definedName name="___________t06" localSheetId="14" hidden="1">{#N/A,#N/A,FALSE,"т04"}</definedName>
    <definedName name="___________t06" localSheetId="17" hidden="1">{#N/A,#N/A,FALSE,"т04"}</definedName>
    <definedName name="___________t06" localSheetId="23" hidden="1">{#N/A,#N/A,FALSE,"т04"}</definedName>
    <definedName name="___________t06" localSheetId="24" hidden="1">{#N/A,#N/A,FALSE,"т04"}</definedName>
    <definedName name="___________t06" localSheetId="25" hidden="1">{#N/A,#N/A,FALSE,"т04"}</definedName>
    <definedName name="___________t06" localSheetId="26" hidden="1">{#N/A,#N/A,FALSE,"т04"}</definedName>
    <definedName name="___________t06" localSheetId="27" hidden="1">{#N/A,#N/A,FALSE,"т04"}</definedName>
    <definedName name="___________t06" localSheetId="28" hidden="1">{#N/A,#N/A,FALSE,"т04"}</definedName>
    <definedName name="___________t06" localSheetId="29" hidden="1">{#N/A,#N/A,FALSE,"т04"}</definedName>
    <definedName name="___________t06" localSheetId="30" hidden="1">{#N/A,#N/A,FALSE,"т04"}</definedName>
    <definedName name="___________t06" localSheetId="33" hidden="1">{#N/A,#N/A,FALSE,"т04"}</definedName>
    <definedName name="___________t06" localSheetId="34" hidden="1">{#N/A,#N/A,FALSE,"т04"}</definedName>
    <definedName name="___________t06" localSheetId="35" hidden="1">{#N/A,#N/A,FALSE,"т04"}</definedName>
    <definedName name="___________t06" localSheetId="36" hidden="1">{#N/A,#N/A,FALSE,"т04"}</definedName>
    <definedName name="___________t06" localSheetId="41" hidden="1">{#N/A,#N/A,FALSE,"т04"}</definedName>
    <definedName name="___________t06" localSheetId="45" hidden="1">{#N/A,#N/A,FALSE,"т04"}</definedName>
    <definedName name="___________t06" localSheetId="53" hidden="1">{#N/A,#N/A,FALSE,"т04"}</definedName>
    <definedName name="___________t06" localSheetId="54" hidden="1">{#N/A,#N/A,FALSE,"т04"}</definedName>
    <definedName name="___________t06" localSheetId="55" hidden="1">{#N/A,#N/A,FALSE,"т04"}</definedName>
    <definedName name="___________t06" localSheetId="56" hidden="1">{#N/A,#N/A,FALSE,"т04"}</definedName>
    <definedName name="___________t06" localSheetId="57" hidden="1">{#N/A,#N/A,FALSE,"т04"}</definedName>
    <definedName name="___________t06" localSheetId="71" hidden="1">{#N/A,#N/A,FALSE,"т04"}</definedName>
    <definedName name="___________t06" localSheetId="65" hidden="1">{#N/A,#N/A,FALSE,"т04"}</definedName>
    <definedName name="___________t06" localSheetId="66" hidden="1">{#N/A,#N/A,FALSE,"т04"}</definedName>
    <definedName name="___________t06" localSheetId="68" hidden="1">{#N/A,#N/A,FALSE,"т04"}</definedName>
    <definedName name="___________t06" localSheetId="69" hidden="1">{#N/A,#N/A,FALSE,"т04"}</definedName>
    <definedName name="___________t06" localSheetId="72" hidden="1">{#N/A,#N/A,FALSE,"т04"}</definedName>
    <definedName name="___________t06" localSheetId="91" hidden="1">{#N/A,#N/A,FALSE,"т04"}</definedName>
    <definedName name="___________t06" localSheetId="92" hidden="1">{#N/A,#N/A,FALSE,"т04"}</definedName>
    <definedName name="___________t06" localSheetId="95" hidden="1">{#N/A,#N/A,FALSE,"т04"}</definedName>
    <definedName name="___________t06" localSheetId="97" hidden="1">{#N/A,#N/A,FALSE,"т04"}</definedName>
    <definedName name="___________t06" localSheetId="98" hidden="1">{#N/A,#N/A,FALSE,"т04"}</definedName>
    <definedName name="___________t06" localSheetId="99" hidden="1">{#N/A,#N/A,FALSE,"т04"}</definedName>
    <definedName name="___________t06" localSheetId="100" hidden="1">{#N/A,#N/A,FALSE,"т04"}</definedName>
    <definedName name="___________t06" localSheetId="106" hidden="1">{#N/A,#N/A,FALSE,"т04"}</definedName>
    <definedName name="___________t06" localSheetId="80" hidden="1">{#N/A,#N/A,FALSE,"т04"}</definedName>
    <definedName name="___________t06" localSheetId="37" hidden="1">{#N/A,#N/A,FALSE,"т04"}</definedName>
    <definedName name="___________t06" localSheetId="38" hidden="1">{#N/A,#N/A,FALSE,"т04"}</definedName>
    <definedName name="___________t06" localSheetId="39" hidden="1">{#N/A,#N/A,FALSE,"т04"}</definedName>
    <definedName name="___________t06" localSheetId="40" hidden="1">{#N/A,#N/A,FALSE,"т04"}</definedName>
    <definedName name="___________t06" localSheetId="49" hidden="1">{#N/A,#N/A,FALSE,"т04"}</definedName>
    <definedName name="___________t06" localSheetId="50" hidden="1">{#N/A,#N/A,FALSE,"т04"}</definedName>
    <definedName name="___________t06" localSheetId="103" hidden="1">{#N/A,#N/A,FALSE,"т04"}</definedName>
    <definedName name="___________t06" localSheetId="104" hidden="1">{#N/A,#N/A,FALSE,"т04"}</definedName>
    <definedName name="___________t06" localSheetId="105" hidden="1">{#N/A,#N/A,FALSE,"т04"}</definedName>
    <definedName name="___________t06" hidden="1">{#N/A,#N/A,FALSE,"т04"}</definedName>
    <definedName name="__________t04" localSheetId="1" hidden="1">{#N/A,#N/A,FALSE,"т04"}</definedName>
    <definedName name="__________t04" localSheetId="14" hidden="1">{#N/A,#N/A,FALSE,"т04"}</definedName>
    <definedName name="__________t04" localSheetId="17" hidden="1">{#N/A,#N/A,FALSE,"т04"}</definedName>
    <definedName name="__________t04" localSheetId="23" hidden="1">{#N/A,#N/A,FALSE,"т04"}</definedName>
    <definedName name="__________t04" localSheetId="24" hidden="1">{#N/A,#N/A,FALSE,"т04"}</definedName>
    <definedName name="__________t04" localSheetId="25" hidden="1">{#N/A,#N/A,FALSE,"т04"}</definedName>
    <definedName name="__________t04" localSheetId="26" hidden="1">{#N/A,#N/A,FALSE,"т04"}</definedName>
    <definedName name="__________t04" localSheetId="27" hidden="1">{#N/A,#N/A,FALSE,"т04"}</definedName>
    <definedName name="__________t04" localSheetId="28" hidden="1">{#N/A,#N/A,FALSE,"т04"}</definedName>
    <definedName name="__________t04" localSheetId="29" hidden="1">{#N/A,#N/A,FALSE,"т04"}</definedName>
    <definedName name="__________t04" localSheetId="30" hidden="1">{#N/A,#N/A,FALSE,"т04"}</definedName>
    <definedName name="__________t04" localSheetId="33" hidden="1">{#N/A,#N/A,FALSE,"т04"}</definedName>
    <definedName name="__________t04" localSheetId="34" hidden="1">{#N/A,#N/A,FALSE,"т04"}</definedName>
    <definedName name="__________t04" localSheetId="35" hidden="1">{#N/A,#N/A,FALSE,"т04"}</definedName>
    <definedName name="__________t04" localSheetId="36" hidden="1">{#N/A,#N/A,FALSE,"т04"}</definedName>
    <definedName name="__________t04" localSheetId="41" hidden="1">{#N/A,#N/A,FALSE,"т04"}</definedName>
    <definedName name="__________t04" localSheetId="45" hidden="1">{#N/A,#N/A,FALSE,"т04"}</definedName>
    <definedName name="__________t04" localSheetId="53" hidden="1">{#N/A,#N/A,FALSE,"т04"}</definedName>
    <definedName name="__________t04" localSheetId="54" hidden="1">{#N/A,#N/A,FALSE,"т04"}</definedName>
    <definedName name="__________t04" localSheetId="55" hidden="1">{#N/A,#N/A,FALSE,"т04"}</definedName>
    <definedName name="__________t04" localSheetId="56" hidden="1">{#N/A,#N/A,FALSE,"т04"}</definedName>
    <definedName name="__________t04" localSheetId="57" hidden="1">{#N/A,#N/A,FALSE,"т04"}</definedName>
    <definedName name="__________t04" localSheetId="71" hidden="1">{#N/A,#N/A,FALSE,"т04"}</definedName>
    <definedName name="__________t04" localSheetId="65" hidden="1">{#N/A,#N/A,FALSE,"т04"}</definedName>
    <definedName name="__________t04" localSheetId="66" hidden="1">{#N/A,#N/A,FALSE,"т04"}</definedName>
    <definedName name="__________t04" localSheetId="68" hidden="1">{#N/A,#N/A,FALSE,"т04"}</definedName>
    <definedName name="__________t04" localSheetId="69" hidden="1">{#N/A,#N/A,FALSE,"т04"}</definedName>
    <definedName name="__________t04" localSheetId="72" hidden="1">{#N/A,#N/A,FALSE,"т04"}</definedName>
    <definedName name="__________t04" localSheetId="91" hidden="1">{#N/A,#N/A,FALSE,"т04"}</definedName>
    <definedName name="__________t04" localSheetId="92" hidden="1">{#N/A,#N/A,FALSE,"т04"}</definedName>
    <definedName name="__________t04" localSheetId="95" hidden="1">{#N/A,#N/A,FALSE,"т04"}</definedName>
    <definedName name="__________t04" localSheetId="97" hidden="1">{#N/A,#N/A,FALSE,"т04"}</definedName>
    <definedName name="__________t04" localSheetId="98" hidden="1">{#N/A,#N/A,FALSE,"т04"}</definedName>
    <definedName name="__________t04" localSheetId="99" hidden="1">{#N/A,#N/A,FALSE,"т04"}</definedName>
    <definedName name="__________t04" localSheetId="100" hidden="1">{#N/A,#N/A,FALSE,"т04"}</definedName>
    <definedName name="__________t04" localSheetId="106" hidden="1">{#N/A,#N/A,FALSE,"т04"}</definedName>
    <definedName name="__________t04" localSheetId="80" hidden="1">{#N/A,#N/A,FALSE,"т04"}</definedName>
    <definedName name="__________t04" localSheetId="37" hidden="1">{#N/A,#N/A,FALSE,"т04"}</definedName>
    <definedName name="__________t04" localSheetId="38" hidden="1">{#N/A,#N/A,FALSE,"т04"}</definedName>
    <definedName name="__________t04" localSheetId="39" hidden="1">{#N/A,#N/A,FALSE,"т04"}</definedName>
    <definedName name="__________t04" localSheetId="40" hidden="1">{#N/A,#N/A,FALSE,"т04"}</definedName>
    <definedName name="__________t04" localSheetId="49" hidden="1">{#N/A,#N/A,FALSE,"т04"}</definedName>
    <definedName name="__________t04" localSheetId="50" hidden="1">{#N/A,#N/A,FALSE,"т04"}</definedName>
    <definedName name="__________t04" localSheetId="103" hidden="1">{#N/A,#N/A,FALSE,"т04"}</definedName>
    <definedName name="__________t04" localSheetId="104" hidden="1">{#N/A,#N/A,FALSE,"т04"}</definedName>
    <definedName name="__________t04" localSheetId="105" hidden="1">{#N/A,#N/A,FALSE,"т04"}</definedName>
    <definedName name="__________t04" hidden="1">{#N/A,#N/A,FALSE,"т04"}</definedName>
    <definedName name="__________t06" localSheetId="1" hidden="1">{#N/A,#N/A,FALSE,"т04"}</definedName>
    <definedName name="__________t06" localSheetId="14" hidden="1">{#N/A,#N/A,FALSE,"т04"}</definedName>
    <definedName name="__________t06" localSheetId="17" hidden="1">{#N/A,#N/A,FALSE,"т04"}</definedName>
    <definedName name="__________t06" localSheetId="23" hidden="1">{#N/A,#N/A,FALSE,"т04"}</definedName>
    <definedName name="__________t06" localSheetId="24" hidden="1">{#N/A,#N/A,FALSE,"т04"}</definedName>
    <definedName name="__________t06" localSheetId="25" hidden="1">{#N/A,#N/A,FALSE,"т04"}</definedName>
    <definedName name="__________t06" localSheetId="26" hidden="1">{#N/A,#N/A,FALSE,"т04"}</definedName>
    <definedName name="__________t06" localSheetId="27" hidden="1">{#N/A,#N/A,FALSE,"т04"}</definedName>
    <definedName name="__________t06" localSheetId="28" hidden="1">{#N/A,#N/A,FALSE,"т04"}</definedName>
    <definedName name="__________t06" localSheetId="29" hidden="1">{#N/A,#N/A,FALSE,"т04"}</definedName>
    <definedName name="__________t06" localSheetId="30" hidden="1">{#N/A,#N/A,FALSE,"т04"}</definedName>
    <definedName name="__________t06" localSheetId="33" hidden="1">{#N/A,#N/A,FALSE,"т04"}</definedName>
    <definedName name="__________t06" localSheetId="34" hidden="1">{#N/A,#N/A,FALSE,"т04"}</definedName>
    <definedName name="__________t06" localSheetId="35" hidden="1">{#N/A,#N/A,FALSE,"т04"}</definedName>
    <definedName name="__________t06" localSheetId="36" hidden="1">{#N/A,#N/A,FALSE,"т04"}</definedName>
    <definedName name="__________t06" localSheetId="41" hidden="1">{#N/A,#N/A,FALSE,"т04"}</definedName>
    <definedName name="__________t06" localSheetId="45" hidden="1">{#N/A,#N/A,FALSE,"т04"}</definedName>
    <definedName name="__________t06" localSheetId="53" hidden="1">{#N/A,#N/A,FALSE,"т04"}</definedName>
    <definedName name="__________t06" localSheetId="54" hidden="1">{#N/A,#N/A,FALSE,"т04"}</definedName>
    <definedName name="__________t06" localSheetId="55" hidden="1">{#N/A,#N/A,FALSE,"т04"}</definedName>
    <definedName name="__________t06" localSheetId="56" hidden="1">{#N/A,#N/A,FALSE,"т04"}</definedName>
    <definedName name="__________t06" localSheetId="57" hidden="1">{#N/A,#N/A,FALSE,"т04"}</definedName>
    <definedName name="__________t06" localSheetId="71" hidden="1">{#N/A,#N/A,FALSE,"т04"}</definedName>
    <definedName name="__________t06" localSheetId="65" hidden="1">{#N/A,#N/A,FALSE,"т04"}</definedName>
    <definedName name="__________t06" localSheetId="66" hidden="1">{#N/A,#N/A,FALSE,"т04"}</definedName>
    <definedName name="__________t06" localSheetId="68" hidden="1">{#N/A,#N/A,FALSE,"т04"}</definedName>
    <definedName name="__________t06" localSheetId="69" hidden="1">{#N/A,#N/A,FALSE,"т04"}</definedName>
    <definedName name="__________t06" localSheetId="72" hidden="1">{#N/A,#N/A,FALSE,"т04"}</definedName>
    <definedName name="__________t06" localSheetId="91" hidden="1">{#N/A,#N/A,FALSE,"т04"}</definedName>
    <definedName name="__________t06" localSheetId="92" hidden="1">{#N/A,#N/A,FALSE,"т04"}</definedName>
    <definedName name="__________t06" localSheetId="95" hidden="1">{#N/A,#N/A,FALSE,"т04"}</definedName>
    <definedName name="__________t06" localSheetId="97" hidden="1">{#N/A,#N/A,FALSE,"т04"}</definedName>
    <definedName name="__________t06" localSheetId="98" hidden="1">{#N/A,#N/A,FALSE,"т04"}</definedName>
    <definedName name="__________t06" localSheetId="99" hidden="1">{#N/A,#N/A,FALSE,"т04"}</definedName>
    <definedName name="__________t06" localSheetId="100" hidden="1">{#N/A,#N/A,FALSE,"т04"}</definedName>
    <definedName name="__________t06" localSheetId="106" hidden="1">{#N/A,#N/A,FALSE,"т04"}</definedName>
    <definedName name="__________t06" localSheetId="80" hidden="1">{#N/A,#N/A,FALSE,"т04"}</definedName>
    <definedName name="__________t06" localSheetId="37" hidden="1">{#N/A,#N/A,FALSE,"т04"}</definedName>
    <definedName name="__________t06" localSheetId="38" hidden="1">{#N/A,#N/A,FALSE,"т04"}</definedName>
    <definedName name="__________t06" localSheetId="39" hidden="1">{#N/A,#N/A,FALSE,"т04"}</definedName>
    <definedName name="__________t06" localSheetId="40" hidden="1">{#N/A,#N/A,FALSE,"т04"}</definedName>
    <definedName name="__________t06" localSheetId="49" hidden="1">{#N/A,#N/A,FALSE,"т04"}</definedName>
    <definedName name="__________t06" localSheetId="50" hidden="1">{#N/A,#N/A,FALSE,"т04"}</definedName>
    <definedName name="__________t06" localSheetId="103" hidden="1">{#N/A,#N/A,FALSE,"т04"}</definedName>
    <definedName name="__________t06" localSheetId="104" hidden="1">{#N/A,#N/A,FALSE,"т04"}</definedName>
    <definedName name="__________t06" localSheetId="105" hidden="1">{#N/A,#N/A,FALSE,"т04"}</definedName>
    <definedName name="__________t06" hidden="1">{#N/A,#N/A,FALSE,"т04"}</definedName>
    <definedName name="_________t04" localSheetId="1" hidden="1">{#N/A,#N/A,FALSE,"т04"}</definedName>
    <definedName name="_________t04" localSheetId="14" hidden="1">{#N/A,#N/A,FALSE,"т04"}</definedName>
    <definedName name="_________t04" localSheetId="17" hidden="1">{#N/A,#N/A,FALSE,"т04"}</definedName>
    <definedName name="_________t04" localSheetId="23" hidden="1">{#N/A,#N/A,FALSE,"т04"}</definedName>
    <definedName name="_________t04" localSheetId="24" hidden="1">{#N/A,#N/A,FALSE,"т04"}</definedName>
    <definedName name="_________t04" localSheetId="25" hidden="1">{#N/A,#N/A,FALSE,"т04"}</definedName>
    <definedName name="_________t04" localSheetId="26" hidden="1">{#N/A,#N/A,FALSE,"т04"}</definedName>
    <definedName name="_________t04" localSheetId="27" hidden="1">{#N/A,#N/A,FALSE,"т04"}</definedName>
    <definedName name="_________t04" localSheetId="28" hidden="1">{#N/A,#N/A,FALSE,"т04"}</definedName>
    <definedName name="_________t04" localSheetId="29" hidden="1">{#N/A,#N/A,FALSE,"т04"}</definedName>
    <definedName name="_________t04" localSheetId="30" hidden="1">{#N/A,#N/A,FALSE,"т04"}</definedName>
    <definedName name="_________t04" localSheetId="33" hidden="1">{#N/A,#N/A,FALSE,"т04"}</definedName>
    <definedName name="_________t04" localSheetId="34" hidden="1">{#N/A,#N/A,FALSE,"т04"}</definedName>
    <definedName name="_________t04" localSheetId="35" hidden="1">{#N/A,#N/A,FALSE,"т04"}</definedName>
    <definedName name="_________t04" localSheetId="36" hidden="1">{#N/A,#N/A,FALSE,"т04"}</definedName>
    <definedName name="_________t04" localSheetId="41" hidden="1">{#N/A,#N/A,FALSE,"т04"}</definedName>
    <definedName name="_________t04" localSheetId="45" hidden="1">{#N/A,#N/A,FALSE,"т04"}</definedName>
    <definedName name="_________t04" localSheetId="53" hidden="1">{#N/A,#N/A,FALSE,"т04"}</definedName>
    <definedName name="_________t04" localSheetId="54" hidden="1">{#N/A,#N/A,FALSE,"т04"}</definedName>
    <definedName name="_________t04" localSheetId="55" hidden="1">{#N/A,#N/A,FALSE,"т04"}</definedName>
    <definedName name="_________t04" localSheetId="56" hidden="1">{#N/A,#N/A,FALSE,"т04"}</definedName>
    <definedName name="_________t04" localSheetId="57" hidden="1">{#N/A,#N/A,FALSE,"т04"}</definedName>
    <definedName name="_________t04" localSheetId="71" hidden="1">{#N/A,#N/A,FALSE,"т04"}</definedName>
    <definedName name="_________t04" localSheetId="65" hidden="1">{#N/A,#N/A,FALSE,"т04"}</definedName>
    <definedName name="_________t04" localSheetId="66" hidden="1">{#N/A,#N/A,FALSE,"т04"}</definedName>
    <definedName name="_________t04" localSheetId="68" hidden="1">{#N/A,#N/A,FALSE,"т04"}</definedName>
    <definedName name="_________t04" localSheetId="69" hidden="1">{#N/A,#N/A,FALSE,"т04"}</definedName>
    <definedName name="_________t04" localSheetId="72" hidden="1">{#N/A,#N/A,FALSE,"т04"}</definedName>
    <definedName name="_________t04" localSheetId="91" hidden="1">{#N/A,#N/A,FALSE,"т04"}</definedName>
    <definedName name="_________t04" localSheetId="92" hidden="1">{#N/A,#N/A,FALSE,"т04"}</definedName>
    <definedName name="_________t04" localSheetId="95" hidden="1">{#N/A,#N/A,FALSE,"т04"}</definedName>
    <definedName name="_________t04" localSheetId="97" hidden="1">{#N/A,#N/A,FALSE,"т04"}</definedName>
    <definedName name="_________t04" localSheetId="98" hidden="1">{#N/A,#N/A,FALSE,"т04"}</definedName>
    <definedName name="_________t04" localSheetId="99" hidden="1">{#N/A,#N/A,FALSE,"т04"}</definedName>
    <definedName name="_________t04" localSheetId="100" hidden="1">{#N/A,#N/A,FALSE,"т04"}</definedName>
    <definedName name="_________t04" localSheetId="106" hidden="1">{#N/A,#N/A,FALSE,"т04"}</definedName>
    <definedName name="_________t04" localSheetId="80" hidden="1">{#N/A,#N/A,FALSE,"т04"}</definedName>
    <definedName name="_________t04" localSheetId="37" hidden="1">{#N/A,#N/A,FALSE,"т04"}</definedName>
    <definedName name="_________t04" localSheetId="38" hidden="1">{#N/A,#N/A,FALSE,"т04"}</definedName>
    <definedName name="_________t04" localSheetId="39" hidden="1">{#N/A,#N/A,FALSE,"т04"}</definedName>
    <definedName name="_________t04" localSheetId="40" hidden="1">{#N/A,#N/A,FALSE,"т04"}</definedName>
    <definedName name="_________t04" localSheetId="49" hidden="1">{#N/A,#N/A,FALSE,"т04"}</definedName>
    <definedName name="_________t04" localSheetId="50" hidden="1">{#N/A,#N/A,FALSE,"т04"}</definedName>
    <definedName name="_________t04" localSheetId="103" hidden="1">{#N/A,#N/A,FALSE,"т04"}</definedName>
    <definedName name="_________t04" localSheetId="104" hidden="1">{#N/A,#N/A,FALSE,"т04"}</definedName>
    <definedName name="_________t04" localSheetId="105" hidden="1">{#N/A,#N/A,FALSE,"т04"}</definedName>
    <definedName name="_________t04" hidden="1">{#N/A,#N/A,FALSE,"т04"}</definedName>
    <definedName name="_________t06" localSheetId="1" hidden="1">{#N/A,#N/A,FALSE,"т04"}</definedName>
    <definedName name="_________t06" localSheetId="14" hidden="1">{#N/A,#N/A,FALSE,"т04"}</definedName>
    <definedName name="_________t06" localSheetId="17" hidden="1">{#N/A,#N/A,FALSE,"т04"}</definedName>
    <definedName name="_________t06" localSheetId="23" hidden="1">{#N/A,#N/A,FALSE,"т04"}</definedName>
    <definedName name="_________t06" localSheetId="24" hidden="1">{#N/A,#N/A,FALSE,"т04"}</definedName>
    <definedName name="_________t06" localSheetId="25" hidden="1">{#N/A,#N/A,FALSE,"т04"}</definedName>
    <definedName name="_________t06" localSheetId="26" hidden="1">{#N/A,#N/A,FALSE,"т04"}</definedName>
    <definedName name="_________t06" localSheetId="27" hidden="1">{#N/A,#N/A,FALSE,"т04"}</definedName>
    <definedName name="_________t06" localSheetId="28" hidden="1">{#N/A,#N/A,FALSE,"т04"}</definedName>
    <definedName name="_________t06" localSheetId="29" hidden="1">{#N/A,#N/A,FALSE,"т04"}</definedName>
    <definedName name="_________t06" localSheetId="30" hidden="1">{#N/A,#N/A,FALSE,"т04"}</definedName>
    <definedName name="_________t06" localSheetId="33" hidden="1">{#N/A,#N/A,FALSE,"т04"}</definedName>
    <definedName name="_________t06" localSheetId="34" hidden="1">{#N/A,#N/A,FALSE,"т04"}</definedName>
    <definedName name="_________t06" localSheetId="35" hidden="1">{#N/A,#N/A,FALSE,"т04"}</definedName>
    <definedName name="_________t06" localSheetId="36" hidden="1">{#N/A,#N/A,FALSE,"т04"}</definedName>
    <definedName name="_________t06" localSheetId="41" hidden="1">{#N/A,#N/A,FALSE,"т04"}</definedName>
    <definedName name="_________t06" localSheetId="45" hidden="1">{#N/A,#N/A,FALSE,"т04"}</definedName>
    <definedName name="_________t06" localSheetId="53" hidden="1">{#N/A,#N/A,FALSE,"т04"}</definedName>
    <definedName name="_________t06" localSheetId="54" hidden="1">{#N/A,#N/A,FALSE,"т04"}</definedName>
    <definedName name="_________t06" localSheetId="55" hidden="1">{#N/A,#N/A,FALSE,"т04"}</definedName>
    <definedName name="_________t06" localSheetId="56" hidden="1">{#N/A,#N/A,FALSE,"т04"}</definedName>
    <definedName name="_________t06" localSheetId="57" hidden="1">{#N/A,#N/A,FALSE,"т04"}</definedName>
    <definedName name="_________t06" localSheetId="71" hidden="1">{#N/A,#N/A,FALSE,"т04"}</definedName>
    <definedName name="_________t06" localSheetId="65" hidden="1">{#N/A,#N/A,FALSE,"т04"}</definedName>
    <definedName name="_________t06" localSheetId="66" hidden="1">{#N/A,#N/A,FALSE,"т04"}</definedName>
    <definedName name="_________t06" localSheetId="68" hidden="1">{#N/A,#N/A,FALSE,"т04"}</definedName>
    <definedName name="_________t06" localSheetId="69" hidden="1">{#N/A,#N/A,FALSE,"т04"}</definedName>
    <definedName name="_________t06" localSheetId="72" hidden="1">{#N/A,#N/A,FALSE,"т04"}</definedName>
    <definedName name="_________t06" localSheetId="91" hidden="1">{#N/A,#N/A,FALSE,"т04"}</definedName>
    <definedName name="_________t06" localSheetId="92" hidden="1">{#N/A,#N/A,FALSE,"т04"}</definedName>
    <definedName name="_________t06" localSheetId="95" hidden="1">{#N/A,#N/A,FALSE,"т04"}</definedName>
    <definedName name="_________t06" localSheetId="97" hidden="1">{#N/A,#N/A,FALSE,"т04"}</definedName>
    <definedName name="_________t06" localSheetId="98" hidden="1">{#N/A,#N/A,FALSE,"т04"}</definedName>
    <definedName name="_________t06" localSheetId="99" hidden="1">{#N/A,#N/A,FALSE,"т04"}</definedName>
    <definedName name="_________t06" localSheetId="100" hidden="1">{#N/A,#N/A,FALSE,"т04"}</definedName>
    <definedName name="_________t06" localSheetId="106" hidden="1">{#N/A,#N/A,FALSE,"т04"}</definedName>
    <definedName name="_________t06" localSheetId="80" hidden="1">{#N/A,#N/A,FALSE,"т04"}</definedName>
    <definedName name="_________t06" localSheetId="37" hidden="1">{#N/A,#N/A,FALSE,"т04"}</definedName>
    <definedName name="_________t06" localSheetId="38" hidden="1">{#N/A,#N/A,FALSE,"т04"}</definedName>
    <definedName name="_________t06" localSheetId="39" hidden="1">{#N/A,#N/A,FALSE,"т04"}</definedName>
    <definedName name="_________t06" localSheetId="40" hidden="1">{#N/A,#N/A,FALSE,"т04"}</definedName>
    <definedName name="_________t06" localSheetId="49" hidden="1">{#N/A,#N/A,FALSE,"т04"}</definedName>
    <definedName name="_________t06" localSheetId="50" hidden="1">{#N/A,#N/A,FALSE,"т04"}</definedName>
    <definedName name="_________t06" localSheetId="103" hidden="1">{#N/A,#N/A,FALSE,"т04"}</definedName>
    <definedName name="_________t06" localSheetId="104" hidden="1">{#N/A,#N/A,FALSE,"т04"}</definedName>
    <definedName name="_________t06" localSheetId="105" hidden="1">{#N/A,#N/A,FALSE,"т04"}</definedName>
    <definedName name="_________t06" hidden="1">{#N/A,#N/A,FALSE,"т04"}</definedName>
    <definedName name="________t04" localSheetId="1" hidden="1">{#N/A,#N/A,FALSE,"т04"}</definedName>
    <definedName name="________t04" localSheetId="14" hidden="1">{#N/A,#N/A,FALSE,"т04"}</definedName>
    <definedName name="________t04" localSheetId="17" hidden="1">{#N/A,#N/A,FALSE,"т04"}</definedName>
    <definedName name="________t04" localSheetId="23" hidden="1">{#N/A,#N/A,FALSE,"т04"}</definedName>
    <definedName name="________t04" localSheetId="24" hidden="1">{#N/A,#N/A,FALSE,"т04"}</definedName>
    <definedName name="________t04" localSheetId="25" hidden="1">{#N/A,#N/A,FALSE,"т04"}</definedName>
    <definedName name="________t04" localSheetId="26" hidden="1">{#N/A,#N/A,FALSE,"т04"}</definedName>
    <definedName name="________t04" localSheetId="27" hidden="1">{#N/A,#N/A,FALSE,"т04"}</definedName>
    <definedName name="________t04" localSheetId="28" hidden="1">{#N/A,#N/A,FALSE,"т04"}</definedName>
    <definedName name="________t04" localSheetId="29" hidden="1">{#N/A,#N/A,FALSE,"т04"}</definedName>
    <definedName name="________t04" localSheetId="30" hidden="1">{#N/A,#N/A,FALSE,"т04"}</definedName>
    <definedName name="________t04" localSheetId="33" hidden="1">{#N/A,#N/A,FALSE,"т04"}</definedName>
    <definedName name="________t04" localSheetId="34" hidden="1">{#N/A,#N/A,FALSE,"т04"}</definedName>
    <definedName name="________t04" localSheetId="35" hidden="1">{#N/A,#N/A,FALSE,"т04"}</definedName>
    <definedName name="________t04" localSheetId="36" hidden="1">{#N/A,#N/A,FALSE,"т04"}</definedName>
    <definedName name="________t04" localSheetId="41" hidden="1">{#N/A,#N/A,FALSE,"т04"}</definedName>
    <definedName name="________t04" localSheetId="45" hidden="1">{#N/A,#N/A,FALSE,"т04"}</definedName>
    <definedName name="________t04" localSheetId="53" hidden="1">{#N/A,#N/A,FALSE,"т04"}</definedName>
    <definedName name="________t04" localSheetId="54" hidden="1">{#N/A,#N/A,FALSE,"т04"}</definedName>
    <definedName name="________t04" localSheetId="55" hidden="1">{#N/A,#N/A,FALSE,"т04"}</definedName>
    <definedName name="________t04" localSheetId="56" hidden="1">{#N/A,#N/A,FALSE,"т04"}</definedName>
    <definedName name="________t04" localSheetId="57" hidden="1">{#N/A,#N/A,FALSE,"т04"}</definedName>
    <definedName name="________t04" localSheetId="71" hidden="1">{#N/A,#N/A,FALSE,"т04"}</definedName>
    <definedName name="________t04" localSheetId="65" hidden="1">{#N/A,#N/A,FALSE,"т04"}</definedName>
    <definedName name="________t04" localSheetId="66" hidden="1">{#N/A,#N/A,FALSE,"т04"}</definedName>
    <definedName name="________t04" localSheetId="68" hidden="1">{#N/A,#N/A,FALSE,"т04"}</definedName>
    <definedName name="________t04" localSheetId="69" hidden="1">{#N/A,#N/A,FALSE,"т04"}</definedName>
    <definedName name="________t04" localSheetId="72" hidden="1">{#N/A,#N/A,FALSE,"т04"}</definedName>
    <definedName name="________t04" localSheetId="91" hidden="1">{#N/A,#N/A,FALSE,"т04"}</definedName>
    <definedName name="________t04" localSheetId="92" hidden="1">{#N/A,#N/A,FALSE,"т04"}</definedName>
    <definedName name="________t04" localSheetId="95" hidden="1">{#N/A,#N/A,FALSE,"т04"}</definedName>
    <definedName name="________t04" localSheetId="97" hidden="1">{#N/A,#N/A,FALSE,"т04"}</definedName>
    <definedName name="________t04" localSheetId="98" hidden="1">{#N/A,#N/A,FALSE,"т04"}</definedName>
    <definedName name="________t04" localSheetId="99" hidden="1">{#N/A,#N/A,FALSE,"т04"}</definedName>
    <definedName name="________t04" localSheetId="100" hidden="1">{#N/A,#N/A,FALSE,"т04"}</definedName>
    <definedName name="________t04" localSheetId="106" hidden="1">{#N/A,#N/A,FALSE,"т04"}</definedName>
    <definedName name="________t04" localSheetId="80" hidden="1">{#N/A,#N/A,FALSE,"т04"}</definedName>
    <definedName name="________t04" localSheetId="37" hidden="1">{#N/A,#N/A,FALSE,"т04"}</definedName>
    <definedName name="________t04" localSheetId="38" hidden="1">{#N/A,#N/A,FALSE,"т04"}</definedName>
    <definedName name="________t04" localSheetId="39" hidden="1">{#N/A,#N/A,FALSE,"т04"}</definedName>
    <definedName name="________t04" localSheetId="40" hidden="1">{#N/A,#N/A,FALSE,"т04"}</definedName>
    <definedName name="________t04" localSheetId="49" hidden="1">{#N/A,#N/A,FALSE,"т04"}</definedName>
    <definedName name="________t04" localSheetId="50" hidden="1">{#N/A,#N/A,FALSE,"т04"}</definedName>
    <definedName name="________t04" localSheetId="103" hidden="1">{#N/A,#N/A,FALSE,"т04"}</definedName>
    <definedName name="________t04" localSheetId="104" hidden="1">{#N/A,#N/A,FALSE,"т04"}</definedName>
    <definedName name="________t04" localSheetId="105" hidden="1">{#N/A,#N/A,FALSE,"т04"}</definedName>
    <definedName name="________t04" hidden="1">{#N/A,#N/A,FALSE,"т04"}</definedName>
    <definedName name="________t06" localSheetId="1" hidden="1">{#N/A,#N/A,FALSE,"т04"}</definedName>
    <definedName name="________t06" localSheetId="14" hidden="1">{#N/A,#N/A,FALSE,"т04"}</definedName>
    <definedName name="________t06" localSheetId="17" hidden="1">{#N/A,#N/A,FALSE,"т04"}</definedName>
    <definedName name="________t06" localSheetId="23" hidden="1">{#N/A,#N/A,FALSE,"т04"}</definedName>
    <definedName name="________t06" localSheetId="24" hidden="1">{#N/A,#N/A,FALSE,"т04"}</definedName>
    <definedName name="________t06" localSheetId="25" hidden="1">{#N/A,#N/A,FALSE,"т04"}</definedName>
    <definedName name="________t06" localSheetId="26" hidden="1">{#N/A,#N/A,FALSE,"т04"}</definedName>
    <definedName name="________t06" localSheetId="27" hidden="1">{#N/A,#N/A,FALSE,"т04"}</definedName>
    <definedName name="________t06" localSheetId="28" hidden="1">{#N/A,#N/A,FALSE,"т04"}</definedName>
    <definedName name="________t06" localSheetId="29" hidden="1">{#N/A,#N/A,FALSE,"т04"}</definedName>
    <definedName name="________t06" localSheetId="30" hidden="1">{#N/A,#N/A,FALSE,"т04"}</definedName>
    <definedName name="________t06" localSheetId="33" hidden="1">{#N/A,#N/A,FALSE,"т04"}</definedName>
    <definedName name="________t06" localSheetId="34" hidden="1">{#N/A,#N/A,FALSE,"т04"}</definedName>
    <definedName name="________t06" localSheetId="35" hidden="1">{#N/A,#N/A,FALSE,"т04"}</definedName>
    <definedName name="________t06" localSheetId="36" hidden="1">{#N/A,#N/A,FALSE,"т04"}</definedName>
    <definedName name="________t06" localSheetId="41" hidden="1">{#N/A,#N/A,FALSE,"т04"}</definedName>
    <definedName name="________t06" localSheetId="45" hidden="1">{#N/A,#N/A,FALSE,"т04"}</definedName>
    <definedName name="________t06" localSheetId="53" hidden="1">{#N/A,#N/A,FALSE,"т04"}</definedName>
    <definedName name="________t06" localSheetId="54" hidden="1">{#N/A,#N/A,FALSE,"т04"}</definedName>
    <definedName name="________t06" localSheetId="55" hidden="1">{#N/A,#N/A,FALSE,"т04"}</definedName>
    <definedName name="________t06" localSheetId="56" hidden="1">{#N/A,#N/A,FALSE,"т04"}</definedName>
    <definedName name="________t06" localSheetId="57" hidden="1">{#N/A,#N/A,FALSE,"т04"}</definedName>
    <definedName name="________t06" localSheetId="71" hidden="1">{#N/A,#N/A,FALSE,"т04"}</definedName>
    <definedName name="________t06" localSheetId="65" hidden="1">{#N/A,#N/A,FALSE,"т04"}</definedName>
    <definedName name="________t06" localSheetId="66" hidden="1">{#N/A,#N/A,FALSE,"т04"}</definedName>
    <definedName name="________t06" localSheetId="68" hidden="1">{#N/A,#N/A,FALSE,"т04"}</definedName>
    <definedName name="________t06" localSheetId="69" hidden="1">{#N/A,#N/A,FALSE,"т04"}</definedName>
    <definedName name="________t06" localSheetId="72" hidden="1">{#N/A,#N/A,FALSE,"т04"}</definedName>
    <definedName name="________t06" localSheetId="91" hidden="1">{#N/A,#N/A,FALSE,"т04"}</definedName>
    <definedName name="________t06" localSheetId="92" hidden="1">{#N/A,#N/A,FALSE,"т04"}</definedName>
    <definedName name="________t06" localSheetId="95" hidden="1">{#N/A,#N/A,FALSE,"т04"}</definedName>
    <definedName name="________t06" localSheetId="97" hidden="1">{#N/A,#N/A,FALSE,"т04"}</definedName>
    <definedName name="________t06" localSheetId="98" hidden="1">{#N/A,#N/A,FALSE,"т04"}</definedName>
    <definedName name="________t06" localSheetId="99" hidden="1">{#N/A,#N/A,FALSE,"т04"}</definedName>
    <definedName name="________t06" localSheetId="100" hidden="1">{#N/A,#N/A,FALSE,"т04"}</definedName>
    <definedName name="________t06" localSheetId="106" hidden="1">{#N/A,#N/A,FALSE,"т04"}</definedName>
    <definedName name="________t06" localSheetId="80" hidden="1">{#N/A,#N/A,FALSE,"т04"}</definedName>
    <definedName name="________t06" localSheetId="37" hidden="1">{#N/A,#N/A,FALSE,"т04"}</definedName>
    <definedName name="________t06" localSheetId="38" hidden="1">{#N/A,#N/A,FALSE,"т04"}</definedName>
    <definedName name="________t06" localSheetId="39" hidden="1">{#N/A,#N/A,FALSE,"т04"}</definedName>
    <definedName name="________t06" localSheetId="40" hidden="1">{#N/A,#N/A,FALSE,"т04"}</definedName>
    <definedName name="________t06" localSheetId="49" hidden="1">{#N/A,#N/A,FALSE,"т04"}</definedName>
    <definedName name="________t06" localSheetId="50" hidden="1">{#N/A,#N/A,FALSE,"т04"}</definedName>
    <definedName name="________t06" localSheetId="103" hidden="1">{#N/A,#N/A,FALSE,"т04"}</definedName>
    <definedName name="________t06" localSheetId="104" hidden="1">{#N/A,#N/A,FALSE,"т04"}</definedName>
    <definedName name="________t06" localSheetId="105" hidden="1">{#N/A,#N/A,FALSE,"т04"}</definedName>
    <definedName name="________t06" hidden="1">{#N/A,#N/A,FALSE,"т04"}</definedName>
    <definedName name="_______t04" localSheetId="1" hidden="1">{#N/A,#N/A,FALSE,"т04"}</definedName>
    <definedName name="_______t04" localSheetId="14" hidden="1">{#N/A,#N/A,FALSE,"т04"}</definedName>
    <definedName name="_______t04" localSheetId="17" hidden="1">{#N/A,#N/A,FALSE,"т04"}</definedName>
    <definedName name="_______t04" localSheetId="23" hidden="1">{#N/A,#N/A,FALSE,"т04"}</definedName>
    <definedName name="_______t04" localSheetId="24" hidden="1">{#N/A,#N/A,FALSE,"т04"}</definedName>
    <definedName name="_______t04" localSheetId="25" hidden="1">{#N/A,#N/A,FALSE,"т04"}</definedName>
    <definedName name="_______t04" localSheetId="26" hidden="1">{#N/A,#N/A,FALSE,"т04"}</definedName>
    <definedName name="_______t04" localSheetId="27" hidden="1">{#N/A,#N/A,FALSE,"т04"}</definedName>
    <definedName name="_______t04" localSheetId="28" hidden="1">{#N/A,#N/A,FALSE,"т04"}</definedName>
    <definedName name="_______t04" localSheetId="29" hidden="1">{#N/A,#N/A,FALSE,"т04"}</definedName>
    <definedName name="_______t04" localSheetId="30" hidden="1">{#N/A,#N/A,FALSE,"т04"}</definedName>
    <definedName name="_______t04" localSheetId="33" hidden="1">{#N/A,#N/A,FALSE,"т04"}</definedName>
    <definedName name="_______t04" localSheetId="34" hidden="1">{#N/A,#N/A,FALSE,"т04"}</definedName>
    <definedName name="_______t04" localSheetId="35" hidden="1">{#N/A,#N/A,FALSE,"т04"}</definedName>
    <definedName name="_______t04" localSheetId="36" hidden="1">{#N/A,#N/A,FALSE,"т04"}</definedName>
    <definedName name="_______t04" localSheetId="41" hidden="1">{#N/A,#N/A,FALSE,"т04"}</definedName>
    <definedName name="_______t04" localSheetId="45" hidden="1">{#N/A,#N/A,FALSE,"т04"}</definedName>
    <definedName name="_______t04" localSheetId="53" hidden="1">{#N/A,#N/A,FALSE,"т04"}</definedName>
    <definedName name="_______t04" localSheetId="54" hidden="1">{#N/A,#N/A,FALSE,"т04"}</definedName>
    <definedName name="_______t04" localSheetId="55" hidden="1">{#N/A,#N/A,FALSE,"т04"}</definedName>
    <definedName name="_______t04" localSheetId="56" hidden="1">{#N/A,#N/A,FALSE,"т04"}</definedName>
    <definedName name="_______t04" localSheetId="57" hidden="1">{#N/A,#N/A,FALSE,"т04"}</definedName>
    <definedName name="_______t04" localSheetId="71" hidden="1">{#N/A,#N/A,FALSE,"т04"}</definedName>
    <definedName name="_______t04" localSheetId="65" hidden="1">{#N/A,#N/A,FALSE,"т04"}</definedName>
    <definedName name="_______t04" localSheetId="66" hidden="1">{#N/A,#N/A,FALSE,"т04"}</definedName>
    <definedName name="_______t04" localSheetId="68" hidden="1">{#N/A,#N/A,FALSE,"т04"}</definedName>
    <definedName name="_______t04" localSheetId="69" hidden="1">{#N/A,#N/A,FALSE,"т04"}</definedName>
    <definedName name="_______t04" localSheetId="72" hidden="1">{#N/A,#N/A,FALSE,"т04"}</definedName>
    <definedName name="_______t04" localSheetId="91" hidden="1">{#N/A,#N/A,FALSE,"т04"}</definedName>
    <definedName name="_______t04" localSheetId="92" hidden="1">{#N/A,#N/A,FALSE,"т04"}</definedName>
    <definedName name="_______t04" localSheetId="95" hidden="1">{#N/A,#N/A,FALSE,"т04"}</definedName>
    <definedName name="_______t04" localSheetId="97" hidden="1">{#N/A,#N/A,FALSE,"т04"}</definedName>
    <definedName name="_______t04" localSheetId="98" hidden="1">{#N/A,#N/A,FALSE,"т04"}</definedName>
    <definedName name="_______t04" localSheetId="99" hidden="1">{#N/A,#N/A,FALSE,"т04"}</definedName>
    <definedName name="_______t04" localSheetId="100" hidden="1">{#N/A,#N/A,FALSE,"т04"}</definedName>
    <definedName name="_______t04" localSheetId="106" hidden="1">{#N/A,#N/A,FALSE,"т04"}</definedName>
    <definedName name="_______t04" localSheetId="80" hidden="1">{#N/A,#N/A,FALSE,"т04"}</definedName>
    <definedName name="_______t04" localSheetId="37" hidden="1">{#N/A,#N/A,FALSE,"т04"}</definedName>
    <definedName name="_______t04" localSheetId="38" hidden="1">{#N/A,#N/A,FALSE,"т04"}</definedName>
    <definedName name="_______t04" localSheetId="39" hidden="1">{#N/A,#N/A,FALSE,"т04"}</definedName>
    <definedName name="_______t04" localSheetId="40" hidden="1">{#N/A,#N/A,FALSE,"т04"}</definedName>
    <definedName name="_______t04" localSheetId="49" hidden="1">{#N/A,#N/A,FALSE,"т04"}</definedName>
    <definedName name="_______t04" localSheetId="50" hidden="1">{#N/A,#N/A,FALSE,"т04"}</definedName>
    <definedName name="_______t04" localSheetId="103" hidden="1">{#N/A,#N/A,FALSE,"т04"}</definedName>
    <definedName name="_______t04" localSheetId="104" hidden="1">{#N/A,#N/A,FALSE,"т04"}</definedName>
    <definedName name="_______t04" localSheetId="105" hidden="1">{#N/A,#N/A,FALSE,"т04"}</definedName>
    <definedName name="_______t04" hidden="1">{#N/A,#N/A,FALSE,"т04"}</definedName>
    <definedName name="_______t06" localSheetId="1" hidden="1">{#N/A,#N/A,FALSE,"т04"}</definedName>
    <definedName name="_______t06" localSheetId="14" hidden="1">{#N/A,#N/A,FALSE,"т04"}</definedName>
    <definedName name="_______t06" localSheetId="17" hidden="1">{#N/A,#N/A,FALSE,"т04"}</definedName>
    <definedName name="_______t06" localSheetId="23" hidden="1">{#N/A,#N/A,FALSE,"т04"}</definedName>
    <definedName name="_______t06" localSheetId="24" hidden="1">{#N/A,#N/A,FALSE,"т04"}</definedName>
    <definedName name="_______t06" localSheetId="25" hidden="1">{#N/A,#N/A,FALSE,"т04"}</definedName>
    <definedName name="_______t06" localSheetId="26" hidden="1">{#N/A,#N/A,FALSE,"т04"}</definedName>
    <definedName name="_______t06" localSheetId="27" hidden="1">{#N/A,#N/A,FALSE,"т04"}</definedName>
    <definedName name="_______t06" localSheetId="28" hidden="1">{#N/A,#N/A,FALSE,"т04"}</definedName>
    <definedName name="_______t06" localSheetId="29" hidden="1">{#N/A,#N/A,FALSE,"т04"}</definedName>
    <definedName name="_______t06" localSheetId="30" hidden="1">{#N/A,#N/A,FALSE,"т04"}</definedName>
    <definedName name="_______t06" localSheetId="33" hidden="1">{#N/A,#N/A,FALSE,"т04"}</definedName>
    <definedName name="_______t06" localSheetId="34" hidden="1">{#N/A,#N/A,FALSE,"т04"}</definedName>
    <definedName name="_______t06" localSheetId="35" hidden="1">{#N/A,#N/A,FALSE,"т04"}</definedName>
    <definedName name="_______t06" localSheetId="36" hidden="1">{#N/A,#N/A,FALSE,"т04"}</definedName>
    <definedName name="_______t06" localSheetId="41" hidden="1">{#N/A,#N/A,FALSE,"т04"}</definedName>
    <definedName name="_______t06" localSheetId="45" hidden="1">{#N/A,#N/A,FALSE,"т04"}</definedName>
    <definedName name="_______t06" localSheetId="53" hidden="1">{#N/A,#N/A,FALSE,"т04"}</definedName>
    <definedName name="_______t06" localSheetId="54" hidden="1">{#N/A,#N/A,FALSE,"т04"}</definedName>
    <definedName name="_______t06" localSheetId="55" hidden="1">{#N/A,#N/A,FALSE,"т04"}</definedName>
    <definedName name="_______t06" localSheetId="56" hidden="1">{#N/A,#N/A,FALSE,"т04"}</definedName>
    <definedName name="_______t06" localSheetId="57" hidden="1">{#N/A,#N/A,FALSE,"т04"}</definedName>
    <definedName name="_______t06" localSheetId="71" hidden="1">{#N/A,#N/A,FALSE,"т04"}</definedName>
    <definedName name="_______t06" localSheetId="65" hidden="1">{#N/A,#N/A,FALSE,"т04"}</definedName>
    <definedName name="_______t06" localSheetId="66" hidden="1">{#N/A,#N/A,FALSE,"т04"}</definedName>
    <definedName name="_______t06" localSheetId="68" hidden="1">{#N/A,#N/A,FALSE,"т04"}</definedName>
    <definedName name="_______t06" localSheetId="69" hidden="1">{#N/A,#N/A,FALSE,"т04"}</definedName>
    <definedName name="_______t06" localSheetId="72" hidden="1">{#N/A,#N/A,FALSE,"т04"}</definedName>
    <definedName name="_______t06" localSheetId="91" hidden="1">{#N/A,#N/A,FALSE,"т04"}</definedName>
    <definedName name="_______t06" localSheetId="92" hidden="1">{#N/A,#N/A,FALSE,"т04"}</definedName>
    <definedName name="_______t06" localSheetId="95" hidden="1">{#N/A,#N/A,FALSE,"т04"}</definedName>
    <definedName name="_______t06" localSheetId="97" hidden="1">{#N/A,#N/A,FALSE,"т04"}</definedName>
    <definedName name="_______t06" localSheetId="98" hidden="1">{#N/A,#N/A,FALSE,"т04"}</definedName>
    <definedName name="_______t06" localSheetId="99" hidden="1">{#N/A,#N/A,FALSE,"т04"}</definedName>
    <definedName name="_______t06" localSheetId="100" hidden="1">{#N/A,#N/A,FALSE,"т04"}</definedName>
    <definedName name="_______t06" localSheetId="106" hidden="1">{#N/A,#N/A,FALSE,"т04"}</definedName>
    <definedName name="_______t06" localSheetId="80" hidden="1">{#N/A,#N/A,FALSE,"т04"}</definedName>
    <definedName name="_______t06" localSheetId="37" hidden="1">{#N/A,#N/A,FALSE,"т04"}</definedName>
    <definedName name="_______t06" localSheetId="38" hidden="1">{#N/A,#N/A,FALSE,"т04"}</definedName>
    <definedName name="_______t06" localSheetId="39" hidden="1">{#N/A,#N/A,FALSE,"т04"}</definedName>
    <definedName name="_______t06" localSheetId="40" hidden="1">{#N/A,#N/A,FALSE,"т04"}</definedName>
    <definedName name="_______t06" localSheetId="49" hidden="1">{#N/A,#N/A,FALSE,"т04"}</definedName>
    <definedName name="_______t06" localSheetId="50" hidden="1">{#N/A,#N/A,FALSE,"т04"}</definedName>
    <definedName name="_______t06" localSheetId="103" hidden="1">{#N/A,#N/A,FALSE,"т04"}</definedName>
    <definedName name="_______t06" localSheetId="104" hidden="1">{#N/A,#N/A,FALSE,"т04"}</definedName>
    <definedName name="_______t06" localSheetId="105" hidden="1">{#N/A,#N/A,FALSE,"т04"}</definedName>
    <definedName name="_______t06" hidden="1">{#N/A,#N/A,FALSE,"т04"}</definedName>
    <definedName name="______t04" localSheetId="1" hidden="1">{#N/A,#N/A,FALSE,"т04"}</definedName>
    <definedName name="______t04" localSheetId="14" hidden="1">{#N/A,#N/A,FALSE,"т04"}</definedName>
    <definedName name="______t04" localSheetId="17" hidden="1">{#N/A,#N/A,FALSE,"т04"}</definedName>
    <definedName name="______t04" localSheetId="23" hidden="1">{#N/A,#N/A,FALSE,"т04"}</definedName>
    <definedName name="______t04" localSheetId="24" hidden="1">{#N/A,#N/A,FALSE,"т04"}</definedName>
    <definedName name="______t04" localSheetId="25" hidden="1">{#N/A,#N/A,FALSE,"т04"}</definedName>
    <definedName name="______t04" localSheetId="26" hidden="1">{#N/A,#N/A,FALSE,"т04"}</definedName>
    <definedName name="______t04" localSheetId="27" hidden="1">{#N/A,#N/A,FALSE,"т04"}</definedName>
    <definedName name="______t04" localSheetId="28" hidden="1">{#N/A,#N/A,FALSE,"т04"}</definedName>
    <definedName name="______t04" localSheetId="29" hidden="1">{#N/A,#N/A,FALSE,"т04"}</definedName>
    <definedName name="______t04" localSheetId="30" hidden="1">{#N/A,#N/A,FALSE,"т04"}</definedName>
    <definedName name="______t04" localSheetId="33" hidden="1">{#N/A,#N/A,FALSE,"т04"}</definedName>
    <definedName name="______t04" localSheetId="34" hidden="1">{#N/A,#N/A,FALSE,"т04"}</definedName>
    <definedName name="______t04" localSheetId="35" hidden="1">{#N/A,#N/A,FALSE,"т04"}</definedName>
    <definedName name="______t04" localSheetId="36" hidden="1">{#N/A,#N/A,FALSE,"т04"}</definedName>
    <definedName name="______t04" localSheetId="41" hidden="1">{#N/A,#N/A,FALSE,"т04"}</definedName>
    <definedName name="______t04" localSheetId="45" hidden="1">{#N/A,#N/A,FALSE,"т04"}</definedName>
    <definedName name="______t04" localSheetId="53" hidden="1">{#N/A,#N/A,FALSE,"т04"}</definedName>
    <definedName name="______t04" localSheetId="54" hidden="1">{#N/A,#N/A,FALSE,"т04"}</definedName>
    <definedName name="______t04" localSheetId="55" hidden="1">{#N/A,#N/A,FALSE,"т04"}</definedName>
    <definedName name="______t04" localSheetId="56" hidden="1">{#N/A,#N/A,FALSE,"т04"}</definedName>
    <definedName name="______t04" localSheetId="57" hidden="1">{#N/A,#N/A,FALSE,"т04"}</definedName>
    <definedName name="______t04" localSheetId="71" hidden="1">{#N/A,#N/A,FALSE,"т04"}</definedName>
    <definedName name="______t04" localSheetId="65" hidden="1">{#N/A,#N/A,FALSE,"т04"}</definedName>
    <definedName name="______t04" localSheetId="66" hidden="1">{#N/A,#N/A,FALSE,"т04"}</definedName>
    <definedName name="______t04" localSheetId="68" hidden="1">{#N/A,#N/A,FALSE,"т04"}</definedName>
    <definedName name="______t04" localSheetId="69" hidden="1">{#N/A,#N/A,FALSE,"т04"}</definedName>
    <definedName name="______t04" localSheetId="72" hidden="1">{#N/A,#N/A,FALSE,"т04"}</definedName>
    <definedName name="______t04" localSheetId="91" hidden="1">{#N/A,#N/A,FALSE,"т04"}</definedName>
    <definedName name="______t04" localSheetId="92" hidden="1">{#N/A,#N/A,FALSE,"т04"}</definedName>
    <definedName name="______t04" localSheetId="95" hidden="1">{#N/A,#N/A,FALSE,"т04"}</definedName>
    <definedName name="______t04" localSheetId="97" hidden="1">{#N/A,#N/A,FALSE,"т04"}</definedName>
    <definedName name="______t04" localSheetId="98" hidden="1">{#N/A,#N/A,FALSE,"т04"}</definedName>
    <definedName name="______t04" localSheetId="99" hidden="1">{#N/A,#N/A,FALSE,"т04"}</definedName>
    <definedName name="______t04" localSheetId="100" hidden="1">{#N/A,#N/A,FALSE,"т04"}</definedName>
    <definedName name="______t04" localSheetId="106" hidden="1">{#N/A,#N/A,FALSE,"т04"}</definedName>
    <definedName name="______t04" localSheetId="80" hidden="1">{#N/A,#N/A,FALSE,"т04"}</definedName>
    <definedName name="______t04" localSheetId="37" hidden="1">{#N/A,#N/A,FALSE,"т04"}</definedName>
    <definedName name="______t04" localSheetId="38" hidden="1">{#N/A,#N/A,FALSE,"т04"}</definedName>
    <definedName name="______t04" localSheetId="39" hidden="1">{#N/A,#N/A,FALSE,"т04"}</definedName>
    <definedName name="______t04" localSheetId="40" hidden="1">{#N/A,#N/A,FALSE,"т04"}</definedName>
    <definedName name="______t04" localSheetId="49" hidden="1">{#N/A,#N/A,FALSE,"т04"}</definedName>
    <definedName name="______t04" localSheetId="50" hidden="1">{#N/A,#N/A,FALSE,"т04"}</definedName>
    <definedName name="______t04" localSheetId="103" hidden="1">{#N/A,#N/A,FALSE,"т04"}</definedName>
    <definedName name="______t04" localSheetId="104" hidden="1">{#N/A,#N/A,FALSE,"т04"}</definedName>
    <definedName name="______t04" localSheetId="105" hidden="1">{#N/A,#N/A,FALSE,"т04"}</definedName>
    <definedName name="______t04" hidden="1">{#N/A,#N/A,FALSE,"т04"}</definedName>
    <definedName name="______t06" localSheetId="1" hidden="1">{#N/A,#N/A,FALSE,"т04"}</definedName>
    <definedName name="______t06" localSheetId="14" hidden="1">{#N/A,#N/A,FALSE,"т04"}</definedName>
    <definedName name="______t06" localSheetId="17" hidden="1">{#N/A,#N/A,FALSE,"т04"}</definedName>
    <definedName name="______t06" localSheetId="23" hidden="1">{#N/A,#N/A,FALSE,"т04"}</definedName>
    <definedName name="______t06" localSheetId="24" hidden="1">{#N/A,#N/A,FALSE,"т04"}</definedName>
    <definedName name="______t06" localSheetId="25" hidden="1">{#N/A,#N/A,FALSE,"т04"}</definedName>
    <definedName name="______t06" localSheetId="26" hidden="1">{#N/A,#N/A,FALSE,"т04"}</definedName>
    <definedName name="______t06" localSheetId="27" hidden="1">{#N/A,#N/A,FALSE,"т04"}</definedName>
    <definedName name="______t06" localSheetId="28" hidden="1">{#N/A,#N/A,FALSE,"т04"}</definedName>
    <definedName name="______t06" localSheetId="29" hidden="1">{#N/A,#N/A,FALSE,"т04"}</definedName>
    <definedName name="______t06" localSheetId="30" hidden="1">{#N/A,#N/A,FALSE,"т04"}</definedName>
    <definedName name="______t06" localSheetId="33" hidden="1">{#N/A,#N/A,FALSE,"т04"}</definedName>
    <definedName name="______t06" localSheetId="34" hidden="1">{#N/A,#N/A,FALSE,"т04"}</definedName>
    <definedName name="______t06" localSheetId="35" hidden="1">{#N/A,#N/A,FALSE,"т04"}</definedName>
    <definedName name="______t06" localSheetId="36" hidden="1">{#N/A,#N/A,FALSE,"т04"}</definedName>
    <definedName name="______t06" localSheetId="41" hidden="1">{#N/A,#N/A,FALSE,"т04"}</definedName>
    <definedName name="______t06" localSheetId="45" hidden="1">{#N/A,#N/A,FALSE,"т04"}</definedName>
    <definedName name="______t06" localSheetId="53" hidden="1">{#N/A,#N/A,FALSE,"т04"}</definedName>
    <definedName name="______t06" localSheetId="54" hidden="1">{#N/A,#N/A,FALSE,"т04"}</definedName>
    <definedName name="______t06" localSheetId="55" hidden="1">{#N/A,#N/A,FALSE,"т04"}</definedName>
    <definedName name="______t06" localSheetId="56" hidden="1">{#N/A,#N/A,FALSE,"т04"}</definedName>
    <definedName name="______t06" localSheetId="57" hidden="1">{#N/A,#N/A,FALSE,"т04"}</definedName>
    <definedName name="______t06" localSheetId="71" hidden="1">{#N/A,#N/A,FALSE,"т04"}</definedName>
    <definedName name="______t06" localSheetId="65" hidden="1">{#N/A,#N/A,FALSE,"т04"}</definedName>
    <definedName name="______t06" localSheetId="66" hidden="1">{#N/A,#N/A,FALSE,"т04"}</definedName>
    <definedName name="______t06" localSheetId="68" hidden="1">{#N/A,#N/A,FALSE,"т04"}</definedName>
    <definedName name="______t06" localSheetId="69" hidden="1">{#N/A,#N/A,FALSE,"т04"}</definedName>
    <definedName name="______t06" localSheetId="72" hidden="1">{#N/A,#N/A,FALSE,"т04"}</definedName>
    <definedName name="______t06" localSheetId="91" hidden="1">{#N/A,#N/A,FALSE,"т04"}</definedName>
    <definedName name="______t06" localSheetId="92" hidden="1">{#N/A,#N/A,FALSE,"т04"}</definedName>
    <definedName name="______t06" localSheetId="95" hidden="1">{#N/A,#N/A,FALSE,"т04"}</definedName>
    <definedName name="______t06" localSheetId="97" hidden="1">{#N/A,#N/A,FALSE,"т04"}</definedName>
    <definedName name="______t06" localSheetId="98" hidden="1">{#N/A,#N/A,FALSE,"т04"}</definedName>
    <definedName name="______t06" localSheetId="99" hidden="1">{#N/A,#N/A,FALSE,"т04"}</definedName>
    <definedName name="______t06" localSheetId="100" hidden="1">{#N/A,#N/A,FALSE,"т04"}</definedName>
    <definedName name="______t06" localSheetId="106" hidden="1">{#N/A,#N/A,FALSE,"т04"}</definedName>
    <definedName name="______t06" localSheetId="80" hidden="1">{#N/A,#N/A,FALSE,"т04"}</definedName>
    <definedName name="______t06" localSheetId="37" hidden="1">{#N/A,#N/A,FALSE,"т04"}</definedName>
    <definedName name="______t06" localSheetId="38" hidden="1">{#N/A,#N/A,FALSE,"т04"}</definedName>
    <definedName name="______t06" localSheetId="39" hidden="1">{#N/A,#N/A,FALSE,"т04"}</definedName>
    <definedName name="______t06" localSheetId="40" hidden="1">{#N/A,#N/A,FALSE,"т04"}</definedName>
    <definedName name="______t06" localSheetId="49" hidden="1">{#N/A,#N/A,FALSE,"т04"}</definedName>
    <definedName name="______t06" localSheetId="50" hidden="1">{#N/A,#N/A,FALSE,"т04"}</definedName>
    <definedName name="______t06" localSheetId="103" hidden="1">{#N/A,#N/A,FALSE,"т04"}</definedName>
    <definedName name="______t06" localSheetId="104" hidden="1">{#N/A,#N/A,FALSE,"т04"}</definedName>
    <definedName name="______t06" localSheetId="105" hidden="1">{#N/A,#N/A,FALSE,"т04"}</definedName>
    <definedName name="______t06" hidden="1">{#N/A,#N/A,FALSE,"т04"}</definedName>
    <definedName name="_____t04" localSheetId="1" hidden="1">{#N/A,#N/A,FALSE,"т04"}</definedName>
    <definedName name="_____t04" localSheetId="14" hidden="1">{#N/A,#N/A,FALSE,"т04"}</definedName>
    <definedName name="_____t04" localSheetId="17" hidden="1">{#N/A,#N/A,FALSE,"т04"}</definedName>
    <definedName name="_____t04" localSheetId="23" hidden="1">{#N/A,#N/A,FALSE,"т04"}</definedName>
    <definedName name="_____t04" localSheetId="24" hidden="1">{#N/A,#N/A,FALSE,"т04"}</definedName>
    <definedName name="_____t04" localSheetId="25" hidden="1">{#N/A,#N/A,FALSE,"т04"}</definedName>
    <definedName name="_____t04" localSheetId="26" hidden="1">{#N/A,#N/A,FALSE,"т04"}</definedName>
    <definedName name="_____t04" localSheetId="27" hidden="1">{#N/A,#N/A,FALSE,"т04"}</definedName>
    <definedName name="_____t04" localSheetId="28" hidden="1">{#N/A,#N/A,FALSE,"т04"}</definedName>
    <definedName name="_____t04" localSheetId="29" hidden="1">{#N/A,#N/A,FALSE,"т04"}</definedName>
    <definedName name="_____t04" localSheetId="30" hidden="1">{#N/A,#N/A,FALSE,"т04"}</definedName>
    <definedName name="_____t04" localSheetId="33" hidden="1">{#N/A,#N/A,FALSE,"т04"}</definedName>
    <definedName name="_____t04" localSheetId="34" hidden="1">{#N/A,#N/A,FALSE,"т04"}</definedName>
    <definedName name="_____t04" localSheetId="35" hidden="1">{#N/A,#N/A,FALSE,"т04"}</definedName>
    <definedName name="_____t04" localSheetId="36" hidden="1">{#N/A,#N/A,FALSE,"т04"}</definedName>
    <definedName name="_____t04" localSheetId="41" hidden="1">{#N/A,#N/A,FALSE,"т04"}</definedName>
    <definedName name="_____t04" localSheetId="45" hidden="1">{#N/A,#N/A,FALSE,"т04"}</definedName>
    <definedName name="_____t04" localSheetId="53" hidden="1">{#N/A,#N/A,FALSE,"т04"}</definedName>
    <definedName name="_____t04" localSheetId="54" hidden="1">{#N/A,#N/A,FALSE,"т04"}</definedName>
    <definedName name="_____t04" localSheetId="55" hidden="1">{#N/A,#N/A,FALSE,"т04"}</definedName>
    <definedName name="_____t04" localSheetId="56" hidden="1">{#N/A,#N/A,FALSE,"т04"}</definedName>
    <definedName name="_____t04" localSheetId="57" hidden="1">{#N/A,#N/A,FALSE,"т04"}</definedName>
    <definedName name="_____t04" localSheetId="71" hidden="1">{#N/A,#N/A,FALSE,"т04"}</definedName>
    <definedName name="_____t04" localSheetId="65" hidden="1">{#N/A,#N/A,FALSE,"т04"}</definedName>
    <definedName name="_____t04" localSheetId="66" hidden="1">{#N/A,#N/A,FALSE,"т04"}</definedName>
    <definedName name="_____t04" localSheetId="68" hidden="1">{#N/A,#N/A,FALSE,"т04"}</definedName>
    <definedName name="_____t04" localSheetId="69" hidden="1">{#N/A,#N/A,FALSE,"т04"}</definedName>
    <definedName name="_____t04" localSheetId="72" hidden="1">{#N/A,#N/A,FALSE,"т04"}</definedName>
    <definedName name="_____t04" localSheetId="91" hidden="1">{#N/A,#N/A,FALSE,"т04"}</definedName>
    <definedName name="_____t04" localSheetId="92" hidden="1">{#N/A,#N/A,FALSE,"т04"}</definedName>
    <definedName name="_____t04" localSheetId="95" hidden="1">{#N/A,#N/A,FALSE,"т04"}</definedName>
    <definedName name="_____t04" localSheetId="97" hidden="1">{#N/A,#N/A,FALSE,"т04"}</definedName>
    <definedName name="_____t04" localSheetId="98" hidden="1">{#N/A,#N/A,FALSE,"т04"}</definedName>
    <definedName name="_____t04" localSheetId="99" hidden="1">{#N/A,#N/A,FALSE,"т04"}</definedName>
    <definedName name="_____t04" localSheetId="100" hidden="1">{#N/A,#N/A,FALSE,"т04"}</definedName>
    <definedName name="_____t04" localSheetId="106" hidden="1">{#N/A,#N/A,FALSE,"т04"}</definedName>
    <definedName name="_____t04" localSheetId="80" hidden="1">{#N/A,#N/A,FALSE,"т04"}</definedName>
    <definedName name="_____t04" localSheetId="37" hidden="1">{#N/A,#N/A,FALSE,"т04"}</definedName>
    <definedName name="_____t04" localSheetId="38" hidden="1">{#N/A,#N/A,FALSE,"т04"}</definedName>
    <definedName name="_____t04" localSheetId="39" hidden="1">{#N/A,#N/A,FALSE,"т04"}</definedName>
    <definedName name="_____t04" localSheetId="40" hidden="1">{#N/A,#N/A,FALSE,"т04"}</definedName>
    <definedName name="_____t04" localSheetId="49" hidden="1">{#N/A,#N/A,FALSE,"т04"}</definedName>
    <definedName name="_____t04" localSheetId="50" hidden="1">{#N/A,#N/A,FALSE,"т04"}</definedName>
    <definedName name="_____t04" localSheetId="103" hidden="1">{#N/A,#N/A,FALSE,"т04"}</definedName>
    <definedName name="_____t04" localSheetId="104" hidden="1">{#N/A,#N/A,FALSE,"т04"}</definedName>
    <definedName name="_____t04" localSheetId="105" hidden="1">{#N/A,#N/A,FALSE,"т04"}</definedName>
    <definedName name="_____t04" hidden="1">{#N/A,#N/A,FALSE,"т04"}</definedName>
    <definedName name="_____t06" localSheetId="1" hidden="1">{#N/A,#N/A,FALSE,"т04"}</definedName>
    <definedName name="_____t06" localSheetId="14" hidden="1">{#N/A,#N/A,FALSE,"т04"}</definedName>
    <definedName name="_____t06" localSheetId="17" hidden="1">{#N/A,#N/A,FALSE,"т04"}</definedName>
    <definedName name="_____t06" localSheetId="23" hidden="1">{#N/A,#N/A,FALSE,"т04"}</definedName>
    <definedName name="_____t06" localSheetId="24" hidden="1">{#N/A,#N/A,FALSE,"т04"}</definedName>
    <definedName name="_____t06" localSheetId="25" hidden="1">{#N/A,#N/A,FALSE,"т04"}</definedName>
    <definedName name="_____t06" localSheetId="26" hidden="1">{#N/A,#N/A,FALSE,"т04"}</definedName>
    <definedName name="_____t06" localSheetId="27" hidden="1">{#N/A,#N/A,FALSE,"т04"}</definedName>
    <definedName name="_____t06" localSheetId="28" hidden="1">{#N/A,#N/A,FALSE,"т04"}</definedName>
    <definedName name="_____t06" localSheetId="29" hidden="1">{#N/A,#N/A,FALSE,"т04"}</definedName>
    <definedName name="_____t06" localSheetId="30" hidden="1">{#N/A,#N/A,FALSE,"т04"}</definedName>
    <definedName name="_____t06" localSheetId="33" hidden="1">{#N/A,#N/A,FALSE,"т04"}</definedName>
    <definedName name="_____t06" localSheetId="34" hidden="1">{#N/A,#N/A,FALSE,"т04"}</definedName>
    <definedName name="_____t06" localSheetId="35" hidden="1">{#N/A,#N/A,FALSE,"т04"}</definedName>
    <definedName name="_____t06" localSheetId="36" hidden="1">{#N/A,#N/A,FALSE,"т04"}</definedName>
    <definedName name="_____t06" localSheetId="41" hidden="1">{#N/A,#N/A,FALSE,"т04"}</definedName>
    <definedName name="_____t06" localSheetId="45" hidden="1">{#N/A,#N/A,FALSE,"т04"}</definedName>
    <definedName name="_____t06" localSheetId="53" hidden="1">{#N/A,#N/A,FALSE,"т04"}</definedName>
    <definedName name="_____t06" localSheetId="54" hidden="1">{#N/A,#N/A,FALSE,"т04"}</definedName>
    <definedName name="_____t06" localSheetId="55" hidden="1">{#N/A,#N/A,FALSE,"т04"}</definedName>
    <definedName name="_____t06" localSheetId="56" hidden="1">{#N/A,#N/A,FALSE,"т04"}</definedName>
    <definedName name="_____t06" localSheetId="57" hidden="1">{#N/A,#N/A,FALSE,"т04"}</definedName>
    <definedName name="_____t06" localSheetId="71" hidden="1">{#N/A,#N/A,FALSE,"т04"}</definedName>
    <definedName name="_____t06" localSheetId="65" hidden="1">{#N/A,#N/A,FALSE,"т04"}</definedName>
    <definedName name="_____t06" localSheetId="66" hidden="1">{#N/A,#N/A,FALSE,"т04"}</definedName>
    <definedName name="_____t06" localSheetId="68" hidden="1">{#N/A,#N/A,FALSE,"т04"}</definedName>
    <definedName name="_____t06" localSheetId="69" hidden="1">{#N/A,#N/A,FALSE,"т04"}</definedName>
    <definedName name="_____t06" localSheetId="72" hidden="1">{#N/A,#N/A,FALSE,"т04"}</definedName>
    <definedName name="_____t06" localSheetId="91" hidden="1">{#N/A,#N/A,FALSE,"т04"}</definedName>
    <definedName name="_____t06" localSheetId="92" hidden="1">{#N/A,#N/A,FALSE,"т04"}</definedName>
    <definedName name="_____t06" localSheetId="95" hidden="1">{#N/A,#N/A,FALSE,"т04"}</definedName>
    <definedName name="_____t06" localSheetId="97" hidden="1">{#N/A,#N/A,FALSE,"т04"}</definedName>
    <definedName name="_____t06" localSheetId="98" hidden="1">{#N/A,#N/A,FALSE,"т04"}</definedName>
    <definedName name="_____t06" localSheetId="99" hidden="1">{#N/A,#N/A,FALSE,"т04"}</definedName>
    <definedName name="_____t06" localSheetId="100" hidden="1">{#N/A,#N/A,FALSE,"т04"}</definedName>
    <definedName name="_____t06" localSheetId="106" hidden="1">{#N/A,#N/A,FALSE,"т04"}</definedName>
    <definedName name="_____t06" localSheetId="80" hidden="1">{#N/A,#N/A,FALSE,"т04"}</definedName>
    <definedName name="_____t06" localSheetId="37" hidden="1">{#N/A,#N/A,FALSE,"т04"}</definedName>
    <definedName name="_____t06" localSheetId="38" hidden="1">{#N/A,#N/A,FALSE,"т04"}</definedName>
    <definedName name="_____t06" localSheetId="39" hidden="1">{#N/A,#N/A,FALSE,"т04"}</definedName>
    <definedName name="_____t06" localSheetId="40" hidden="1">{#N/A,#N/A,FALSE,"т04"}</definedName>
    <definedName name="_____t06" localSheetId="49" hidden="1">{#N/A,#N/A,FALSE,"т04"}</definedName>
    <definedName name="_____t06" localSheetId="50" hidden="1">{#N/A,#N/A,FALSE,"т04"}</definedName>
    <definedName name="_____t06" localSheetId="103" hidden="1">{#N/A,#N/A,FALSE,"т04"}</definedName>
    <definedName name="_____t06" localSheetId="104" hidden="1">{#N/A,#N/A,FALSE,"т04"}</definedName>
    <definedName name="_____t06" localSheetId="105" hidden="1">{#N/A,#N/A,FALSE,"т04"}</definedName>
    <definedName name="_____t06" hidden="1">{#N/A,#N/A,FALSE,"т04"}</definedName>
    <definedName name="____Mn2" localSheetId="1" hidden="1">{#N/A,#N/A,FALSE,"т02бд"}</definedName>
    <definedName name="____Mn2" localSheetId="14" hidden="1">{#N/A,#N/A,FALSE,"т02бд"}</definedName>
    <definedName name="____Mn2" localSheetId="17" hidden="1">{#N/A,#N/A,FALSE,"т02бд"}</definedName>
    <definedName name="____Mn2" localSheetId="23" hidden="1">{#N/A,#N/A,FALSE,"т02бд"}</definedName>
    <definedName name="____Mn2" localSheetId="24" hidden="1">{#N/A,#N/A,FALSE,"т02бд"}</definedName>
    <definedName name="____Mn2" localSheetId="25" hidden="1">{#N/A,#N/A,FALSE,"т02бд"}</definedName>
    <definedName name="____Mn2" localSheetId="26" hidden="1">{#N/A,#N/A,FALSE,"т02бд"}</definedName>
    <definedName name="____Mn2" localSheetId="27" hidden="1">{#N/A,#N/A,FALSE,"т02бд"}</definedName>
    <definedName name="____Mn2" localSheetId="28" hidden="1">{#N/A,#N/A,FALSE,"т02бд"}</definedName>
    <definedName name="____Mn2" localSheetId="29" hidden="1">{#N/A,#N/A,FALSE,"т02бд"}</definedName>
    <definedName name="____Mn2" localSheetId="30" hidden="1">{#N/A,#N/A,FALSE,"т02бд"}</definedName>
    <definedName name="____Mn2" localSheetId="33" hidden="1">{#N/A,#N/A,FALSE,"т02бд"}</definedName>
    <definedName name="____Mn2" localSheetId="34" hidden="1">{#N/A,#N/A,FALSE,"т02бд"}</definedName>
    <definedName name="____Mn2" localSheetId="35" hidden="1">{#N/A,#N/A,FALSE,"т02бд"}</definedName>
    <definedName name="____Mn2" localSheetId="36" hidden="1">{#N/A,#N/A,FALSE,"т02бд"}</definedName>
    <definedName name="____Mn2" localSheetId="41" hidden="1">{#N/A,#N/A,FALSE,"т02бд"}</definedName>
    <definedName name="____Mn2" localSheetId="43" hidden="1">{#N/A,#N/A,FALSE,"т02бд"}</definedName>
    <definedName name="____Mn2" localSheetId="45" hidden="1">{#N/A,#N/A,FALSE,"т02бд"}</definedName>
    <definedName name="____Mn2" localSheetId="46" hidden="1">{#N/A,#N/A,FALSE,"т02бд"}</definedName>
    <definedName name="____Mn2" localSheetId="47"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56" hidden="1">{#N/A,#N/A,FALSE,"т02бд"}</definedName>
    <definedName name="____Mn2" localSheetId="57" hidden="1">{#N/A,#N/A,FALSE,"т02бд"}</definedName>
    <definedName name="____Mn2" localSheetId="71" hidden="1">{#N/A,#N/A,FALSE,"т02бд"}</definedName>
    <definedName name="____Mn2" localSheetId="65" hidden="1">{#N/A,#N/A,FALSE,"т02бд"}</definedName>
    <definedName name="____Mn2" localSheetId="66" hidden="1">{#N/A,#N/A,FALSE,"т02бд"}</definedName>
    <definedName name="____Mn2" localSheetId="68" hidden="1">{#N/A,#N/A,FALSE,"т02бд"}</definedName>
    <definedName name="____Mn2" localSheetId="69" hidden="1">{#N/A,#N/A,FALSE,"т02бд"}</definedName>
    <definedName name="____Mn2" localSheetId="72" hidden="1">{#N/A,#N/A,FALSE,"т02бд"}</definedName>
    <definedName name="____Mn2" localSheetId="91" hidden="1">{#N/A,#N/A,FALSE,"т02бд"}</definedName>
    <definedName name="____Mn2" localSheetId="92" hidden="1">{#N/A,#N/A,FALSE,"т02бд"}</definedName>
    <definedName name="____Mn2" localSheetId="95" hidden="1">{#N/A,#N/A,FALSE,"т02бд"}</definedName>
    <definedName name="____Mn2" localSheetId="97" hidden="1">{#N/A,#N/A,FALSE,"т02бд"}</definedName>
    <definedName name="____Mn2" localSheetId="98" hidden="1">{#N/A,#N/A,FALSE,"т02бд"}</definedName>
    <definedName name="____Mn2" localSheetId="99" hidden="1">{#N/A,#N/A,FALSE,"т02бд"}</definedName>
    <definedName name="____Mn2" localSheetId="100" hidden="1">{#N/A,#N/A,FALSE,"т02бд"}</definedName>
    <definedName name="____Mn2" localSheetId="80" hidden="1">{#N/A,#N/A,FALSE,"т02бд"}</definedName>
    <definedName name="____Mn2" localSheetId="37" hidden="1">{#N/A,#N/A,FALSE,"т02бд"}</definedName>
    <definedName name="____Mn2" localSheetId="38" hidden="1">{#N/A,#N/A,FALSE,"т02бд"}</definedName>
    <definedName name="____Mn2" localSheetId="39" hidden="1">{#N/A,#N/A,FALSE,"т02бд"}</definedName>
    <definedName name="____Mn2" localSheetId="40"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103" hidden="1">{#N/A,#N/A,FALSE,"т02бд"}</definedName>
    <definedName name="____Mn2" localSheetId="104" hidden="1">{#N/A,#N/A,FALSE,"т02бд"}</definedName>
    <definedName name="____Mn2" localSheetId="105" hidden="1">{#N/A,#N/A,FALSE,"т02бд"}</definedName>
    <definedName name="____Mn2" hidden="1">{#N/A,#N/A,FALSE,"т02бд"}</definedName>
    <definedName name="____t04" localSheetId="1" hidden="1">{#N/A,#N/A,FALSE,"т04"}</definedName>
    <definedName name="____t04" localSheetId="14" hidden="1">{#N/A,#N/A,FALSE,"т04"}</definedName>
    <definedName name="____t04" localSheetId="17" hidden="1">{#N/A,#N/A,FALSE,"т04"}</definedName>
    <definedName name="____t04" localSheetId="23" hidden="1">{#N/A,#N/A,FALSE,"т04"}</definedName>
    <definedName name="____t04" localSheetId="24" hidden="1">{#N/A,#N/A,FALSE,"т04"}</definedName>
    <definedName name="____t04" localSheetId="25" hidden="1">{#N/A,#N/A,FALSE,"т04"}</definedName>
    <definedName name="____t04" localSheetId="26" hidden="1">{#N/A,#N/A,FALSE,"т04"}</definedName>
    <definedName name="____t04" localSheetId="27" hidden="1">{#N/A,#N/A,FALSE,"т04"}</definedName>
    <definedName name="____t04" localSheetId="28" hidden="1">{#N/A,#N/A,FALSE,"т04"}</definedName>
    <definedName name="____t04" localSheetId="29" hidden="1">{#N/A,#N/A,FALSE,"т04"}</definedName>
    <definedName name="____t04" localSheetId="30" hidden="1">{#N/A,#N/A,FALSE,"т04"}</definedName>
    <definedName name="____t04" localSheetId="33" hidden="1">{#N/A,#N/A,FALSE,"т04"}</definedName>
    <definedName name="____t04" localSheetId="34" hidden="1">{#N/A,#N/A,FALSE,"т04"}</definedName>
    <definedName name="____t04" localSheetId="35" hidden="1">{#N/A,#N/A,FALSE,"т04"}</definedName>
    <definedName name="____t04" localSheetId="36" hidden="1">{#N/A,#N/A,FALSE,"т04"}</definedName>
    <definedName name="____t04" localSheetId="41" hidden="1">{#N/A,#N/A,FALSE,"т04"}</definedName>
    <definedName name="____t04" localSheetId="43" hidden="1">{#N/A,#N/A,FALSE,"т04"}</definedName>
    <definedName name="____t04" localSheetId="45" hidden="1">{#N/A,#N/A,FALSE,"т04"}</definedName>
    <definedName name="____t04" localSheetId="46" hidden="1">{#N/A,#N/A,FALSE,"т04"}</definedName>
    <definedName name="____t04" localSheetId="47"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56" hidden="1">{#N/A,#N/A,FALSE,"т04"}</definedName>
    <definedName name="____t04" localSheetId="57" hidden="1">{#N/A,#N/A,FALSE,"т04"}</definedName>
    <definedName name="____t04" localSheetId="71" hidden="1">{#N/A,#N/A,FALSE,"т04"}</definedName>
    <definedName name="____t04" localSheetId="65" hidden="1">{#N/A,#N/A,FALSE,"т04"}</definedName>
    <definedName name="____t04" localSheetId="66" hidden="1">{#N/A,#N/A,FALSE,"т04"}</definedName>
    <definedName name="____t04" localSheetId="68" hidden="1">{#N/A,#N/A,FALSE,"т04"}</definedName>
    <definedName name="____t04" localSheetId="69" hidden="1">{#N/A,#N/A,FALSE,"т04"}</definedName>
    <definedName name="____t04" localSheetId="72" hidden="1">{#N/A,#N/A,FALSE,"т04"}</definedName>
    <definedName name="____t04" localSheetId="91" hidden="1">{#N/A,#N/A,FALSE,"т04"}</definedName>
    <definedName name="____t04" localSheetId="92" hidden="1">{#N/A,#N/A,FALSE,"т04"}</definedName>
    <definedName name="____t04" localSheetId="95" hidden="1">{#N/A,#N/A,FALSE,"т04"}</definedName>
    <definedName name="____t04" localSheetId="97" hidden="1">{#N/A,#N/A,FALSE,"т04"}</definedName>
    <definedName name="____t04" localSheetId="98" hidden="1">{#N/A,#N/A,FALSE,"т04"}</definedName>
    <definedName name="____t04" localSheetId="99" hidden="1">{#N/A,#N/A,FALSE,"т04"}</definedName>
    <definedName name="____t04" localSheetId="100" hidden="1">{#N/A,#N/A,FALSE,"т04"}</definedName>
    <definedName name="____t04" localSheetId="106" hidden="1">{#N/A,#N/A,FALSE,"т04"}</definedName>
    <definedName name="____t04" localSheetId="80" hidden="1">{#N/A,#N/A,FALSE,"т04"}</definedName>
    <definedName name="____t04" localSheetId="37" hidden="1">{#N/A,#N/A,FALSE,"т04"}</definedName>
    <definedName name="____t04" localSheetId="38" hidden="1">{#N/A,#N/A,FALSE,"т04"}</definedName>
    <definedName name="____t04" localSheetId="39" hidden="1">{#N/A,#N/A,FALSE,"т04"}</definedName>
    <definedName name="____t04" localSheetId="40"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103" hidden="1">{#N/A,#N/A,FALSE,"т04"}</definedName>
    <definedName name="____t04" localSheetId="104" hidden="1">{#N/A,#N/A,FALSE,"т04"}</definedName>
    <definedName name="____t04" localSheetId="105" hidden="1">{#N/A,#N/A,FALSE,"т04"}</definedName>
    <definedName name="____t04" hidden="1">{#N/A,#N/A,FALSE,"т04"}</definedName>
    <definedName name="____t06" localSheetId="1" hidden="1">{#N/A,#N/A,FALSE,"т04"}</definedName>
    <definedName name="____t06" localSheetId="14" hidden="1">{#N/A,#N/A,FALSE,"т04"}</definedName>
    <definedName name="____t06" localSheetId="17" hidden="1">{#N/A,#N/A,FALSE,"т04"}</definedName>
    <definedName name="____t06" localSheetId="23" hidden="1">{#N/A,#N/A,FALSE,"т04"}</definedName>
    <definedName name="____t06" localSheetId="24" hidden="1">{#N/A,#N/A,FALSE,"т04"}</definedName>
    <definedName name="____t06" localSheetId="25" hidden="1">{#N/A,#N/A,FALSE,"т04"}</definedName>
    <definedName name="____t06" localSheetId="26" hidden="1">{#N/A,#N/A,FALSE,"т04"}</definedName>
    <definedName name="____t06" localSheetId="27" hidden="1">{#N/A,#N/A,FALSE,"т04"}</definedName>
    <definedName name="____t06" localSheetId="28" hidden="1">{#N/A,#N/A,FALSE,"т04"}</definedName>
    <definedName name="____t06" localSheetId="29" hidden="1">{#N/A,#N/A,FALSE,"т04"}</definedName>
    <definedName name="____t06" localSheetId="30" hidden="1">{#N/A,#N/A,FALSE,"т04"}</definedName>
    <definedName name="____t06" localSheetId="33" hidden="1">{#N/A,#N/A,FALSE,"т04"}</definedName>
    <definedName name="____t06" localSheetId="34" hidden="1">{#N/A,#N/A,FALSE,"т04"}</definedName>
    <definedName name="____t06" localSheetId="35" hidden="1">{#N/A,#N/A,FALSE,"т04"}</definedName>
    <definedName name="____t06" localSheetId="36" hidden="1">{#N/A,#N/A,FALSE,"т04"}</definedName>
    <definedName name="____t06" localSheetId="41" hidden="1">{#N/A,#N/A,FALSE,"т04"}</definedName>
    <definedName name="____t06" localSheetId="43" hidden="1">{#N/A,#N/A,FALSE,"т04"}</definedName>
    <definedName name="____t06" localSheetId="45" hidden="1">{#N/A,#N/A,FALSE,"т04"}</definedName>
    <definedName name="____t06" localSheetId="46" hidden="1">{#N/A,#N/A,FALSE,"т04"}</definedName>
    <definedName name="____t06" localSheetId="47"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56" hidden="1">{#N/A,#N/A,FALSE,"т04"}</definedName>
    <definedName name="____t06" localSheetId="57" hidden="1">{#N/A,#N/A,FALSE,"т04"}</definedName>
    <definedName name="____t06" localSheetId="71" hidden="1">{#N/A,#N/A,FALSE,"т04"}</definedName>
    <definedName name="____t06" localSheetId="65" hidden="1">{#N/A,#N/A,FALSE,"т04"}</definedName>
    <definedName name="____t06" localSheetId="66" hidden="1">{#N/A,#N/A,FALSE,"т04"}</definedName>
    <definedName name="____t06" localSheetId="68" hidden="1">{#N/A,#N/A,FALSE,"т04"}</definedName>
    <definedName name="____t06" localSheetId="69" hidden="1">{#N/A,#N/A,FALSE,"т04"}</definedName>
    <definedName name="____t06" localSheetId="72" hidden="1">{#N/A,#N/A,FALSE,"т04"}</definedName>
    <definedName name="____t06" localSheetId="91" hidden="1">{#N/A,#N/A,FALSE,"т04"}</definedName>
    <definedName name="____t06" localSheetId="92" hidden="1">{#N/A,#N/A,FALSE,"т04"}</definedName>
    <definedName name="____t06" localSheetId="95" hidden="1">{#N/A,#N/A,FALSE,"т04"}</definedName>
    <definedName name="____t06" localSheetId="97" hidden="1">{#N/A,#N/A,FALSE,"т04"}</definedName>
    <definedName name="____t06" localSheetId="98" hidden="1">{#N/A,#N/A,FALSE,"т04"}</definedName>
    <definedName name="____t06" localSheetId="99" hidden="1">{#N/A,#N/A,FALSE,"т04"}</definedName>
    <definedName name="____t06" localSheetId="100" hidden="1">{#N/A,#N/A,FALSE,"т04"}</definedName>
    <definedName name="____t06" localSheetId="106" hidden="1">{#N/A,#N/A,FALSE,"т04"}</definedName>
    <definedName name="____t06" localSheetId="80" hidden="1">{#N/A,#N/A,FALSE,"т04"}</definedName>
    <definedName name="____t06" localSheetId="37" hidden="1">{#N/A,#N/A,FALSE,"т04"}</definedName>
    <definedName name="____t06" localSheetId="38" hidden="1">{#N/A,#N/A,FALSE,"т04"}</definedName>
    <definedName name="____t06" localSheetId="39" hidden="1">{#N/A,#N/A,FALSE,"т04"}</definedName>
    <definedName name="____t06" localSheetId="40"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103" hidden="1">{#N/A,#N/A,FALSE,"т04"}</definedName>
    <definedName name="____t06" localSheetId="104" hidden="1">{#N/A,#N/A,FALSE,"т04"}</definedName>
    <definedName name="____t06" localSheetId="105" hidden="1">{#N/A,#N/A,FALSE,"т04"}</definedName>
    <definedName name="____t06" hidden="1">{#N/A,#N/A,FALSE,"т04"}</definedName>
    <definedName name="___Mn2" localSheetId="1" hidden="1">{#N/A,#N/A,FALSE,"т02бд"}</definedName>
    <definedName name="___Mn2" localSheetId="2" hidden="1">{#N/A,#N/A,FALSE,"т02бд"}</definedName>
    <definedName name="___Mn2" localSheetId="14" hidden="1">{#N/A,#N/A,FALSE,"т02бд"}</definedName>
    <definedName name="___Mn2" localSheetId="17" hidden="1">{#N/A,#N/A,FALSE,"т02бд"}</definedName>
    <definedName name="___Mn2" localSheetId="23" hidden="1">{#N/A,#N/A,FALSE,"т02бд"}</definedName>
    <definedName name="___Mn2" localSheetId="24" hidden="1">{#N/A,#N/A,FALSE,"т02бд"}</definedName>
    <definedName name="___Mn2" localSheetId="25" hidden="1">{#N/A,#N/A,FALSE,"т02бд"}</definedName>
    <definedName name="___Mn2" localSheetId="26" hidden="1">{#N/A,#N/A,FALSE,"т02бд"}</definedName>
    <definedName name="___Mn2" localSheetId="27" hidden="1">{#N/A,#N/A,FALSE,"т02бд"}</definedName>
    <definedName name="___Mn2" localSheetId="28" hidden="1">{#N/A,#N/A,FALSE,"т02бд"}</definedName>
    <definedName name="___Mn2" localSheetId="29" hidden="1">{#N/A,#N/A,FALSE,"т02бд"}</definedName>
    <definedName name="___Mn2" localSheetId="30" hidden="1">{#N/A,#N/A,FALSE,"т02бд"}</definedName>
    <definedName name="___Mn2" localSheetId="33" hidden="1">{#N/A,#N/A,FALSE,"т02бд"}</definedName>
    <definedName name="___Mn2" localSheetId="34" hidden="1">{#N/A,#N/A,FALSE,"т02бд"}</definedName>
    <definedName name="___Mn2" localSheetId="35" hidden="1">{#N/A,#N/A,FALSE,"т02бд"}</definedName>
    <definedName name="___Mn2" localSheetId="36"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7"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56" hidden="1">{#N/A,#N/A,FALSE,"т02бд"}</definedName>
    <definedName name="___Mn2" localSheetId="57" hidden="1">{#N/A,#N/A,FALSE,"т02бд"}</definedName>
    <definedName name="___Mn2" localSheetId="71" hidden="1">{#N/A,#N/A,FALSE,"т02бд"}</definedName>
    <definedName name="___Mn2" localSheetId="65" hidden="1">{#N/A,#N/A,FALSE,"т02бд"}</definedName>
    <definedName name="___Mn2" localSheetId="66" hidden="1">{#N/A,#N/A,FALSE,"т02бд"}</definedName>
    <definedName name="___Mn2" localSheetId="68" hidden="1">{#N/A,#N/A,FALSE,"т02бд"}</definedName>
    <definedName name="___Mn2" localSheetId="69" hidden="1">{#N/A,#N/A,FALSE,"т02бд"}</definedName>
    <definedName name="___Mn2" localSheetId="72" hidden="1">{#N/A,#N/A,FALSE,"т02бд"}</definedName>
    <definedName name="___Mn2" localSheetId="91" hidden="1">{#N/A,#N/A,FALSE,"т02бд"}</definedName>
    <definedName name="___Mn2" localSheetId="92" hidden="1">{#N/A,#N/A,FALSE,"т02бд"}</definedName>
    <definedName name="___Mn2" localSheetId="95" hidden="1">{#N/A,#N/A,FALSE,"т02бд"}</definedName>
    <definedName name="___Mn2" localSheetId="97" hidden="1">{#N/A,#N/A,FALSE,"т02бд"}</definedName>
    <definedName name="___Mn2" localSheetId="98" hidden="1">{#N/A,#N/A,FALSE,"т02бд"}</definedName>
    <definedName name="___Mn2" localSheetId="99" hidden="1">{#N/A,#N/A,FALSE,"т02бд"}</definedName>
    <definedName name="___Mn2" localSheetId="100" hidden="1">{#N/A,#N/A,FALSE,"т02бд"}</definedName>
    <definedName name="___Mn2" localSheetId="80" hidden="1">{#N/A,#N/A,FALSE,"т02бд"}</definedName>
    <definedName name="___Mn2" localSheetId="37" hidden="1">{#N/A,#N/A,FALSE,"т02бд"}</definedName>
    <definedName name="___Mn2" localSheetId="38" hidden="1">{#N/A,#N/A,FALSE,"т02бд"}</definedName>
    <definedName name="___Mn2" localSheetId="39" hidden="1">{#N/A,#N/A,FALSE,"т02бд"}</definedName>
    <definedName name="___Mn2" localSheetId="40"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103" hidden="1">{#N/A,#N/A,FALSE,"т02бд"}</definedName>
    <definedName name="___Mn2" localSheetId="104" hidden="1">{#N/A,#N/A,FALSE,"т02бд"}</definedName>
    <definedName name="___Mn2" localSheetId="105" hidden="1">{#N/A,#N/A,FALSE,"т02бд"}</definedName>
    <definedName name="___Mn2" hidden="1">{#N/A,#N/A,FALSE,"т02бд"}</definedName>
    <definedName name="___t04" localSheetId="1" hidden="1">{#N/A,#N/A,FALSE,"т04"}</definedName>
    <definedName name="___t04" localSheetId="14" hidden="1">{#N/A,#N/A,FALSE,"т04"}</definedName>
    <definedName name="___t04" localSheetId="17" hidden="1">{#N/A,#N/A,FALSE,"т04"}</definedName>
    <definedName name="___t04" localSheetId="23" hidden="1">{#N/A,#N/A,FALSE,"т04"}</definedName>
    <definedName name="___t04" localSheetId="24" hidden="1">{#N/A,#N/A,FALSE,"т04"}</definedName>
    <definedName name="___t04" localSheetId="25" hidden="1">{#N/A,#N/A,FALSE,"т04"}</definedName>
    <definedName name="___t04" localSheetId="26" hidden="1">{#N/A,#N/A,FALSE,"т04"}</definedName>
    <definedName name="___t04" localSheetId="27" hidden="1">{#N/A,#N/A,FALSE,"т04"}</definedName>
    <definedName name="___t04" localSheetId="28" hidden="1">{#N/A,#N/A,FALSE,"т04"}</definedName>
    <definedName name="___t04" localSheetId="29" hidden="1">{#N/A,#N/A,FALSE,"т04"}</definedName>
    <definedName name="___t04" localSheetId="30" hidden="1">{#N/A,#N/A,FALSE,"т04"}</definedName>
    <definedName name="___t04" localSheetId="33" hidden="1">{#N/A,#N/A,FALSE,"т04"}</definedName>
    <definedName name="___t04" localSheetId="34" hidden="1">{#N/A,#N/A,FALSE,"т04"}</definedName>
    <definedName name="___t04" localSheetId="35" hidden="1">{#N/A,#N/A,FALSE,"т04"}</definedName>
    <definedName name="___t04" localSheetId="36" hidden="1">{#N/A,#N/A,FALSE,"т04"}</definedName>
    <definedName name="___t04" localSheetId="41" hidden="1">{#N/A,#N/A,FALSE,"т04"}</definedName>
    <definedName name="___t04" localSheetId="43" hidden="1">{#N/A,#N/A,FALSE,"т04"}</definedName>
    <definedName name="___t04" localSheetId="45" hidden="1">{#N/A,#N/A,FALSE,"т04"}</definedName>
    <definedName name="___t04" localSheetId="46" hidden="1">{#N/A,#N/A,FALSE,"т04"}</definedName>
    <definedName name="___t04" localSheetId="47" hidden="1">{#N/A,#N/A,FALSE,"т04"}</definedName>
    <definedName name="___t04" localSheetId="53" hidden="1">{#N/A,#N/A,FALSE,"т04"}</definedName>
    <definedName name="___t04" localSheetId="54" hidden="1">{#N/A,#N/A,FALSE,"т04"}</definedName>
    <definedName name="___t04" localSheetId="55" hidden="1">{#N/A,#N/A,FALSE,"т04"}</definedName>
    <definedName name="___t04" localSheetId="56" hidden="1">{#N/A,#N/A,FALSE,"т04"}</definedName>
    <definedName name="___t04" localSheetId="57" hidden="1">{#N/A,#N/A,FALSE,"т04"}</definedName>
    <definedName name="___t04" localSheetId="71" hidden="1">{#N/A,#N/A,FALSE,"т04"}</definedName>
    <definedName name="___t04" localSheetId="65" hidden="1">{#N/A,#N/A,FALSE,"т04"}</definedName>
    <definedName name="___t04" localSheetId="66" hidden="1">{#N/A,#N/A,FALSE,"т04"}</definedName>
    <definedName name="___t04" localSheetId="68" hidden="1">{#N/A,#N/A,FALSE,"т04"}</definedName>
    <definedName name="___t04" localSheetId="69" hidden="1">{#N/A,#N/A,FALSE,"т04"}</definedName>
    <definedName name="___t04" localSheetId="72" hidden="1">{#N/A,#N/A,FALSE,"т04"}</definedName>
    <definedName name="___t04" localSheetId="91" hidden="1">{#N/A,#N/A,FALSE,"т04"}</definedName>
    <definedName name="___t04" localSheetId="92" hidden="1">{#N/A,#N/A,FALSE,"т04"}</definedName>
    <definedName name="___t04" localSheetId="95" hidden="1">{#N/A,#N/A,FALSE,"т04"}</definedName>
    <definedName name="___t04" localSheetId="97" hidden="1">{#N/A,#N/A,FALSE,"т04"}</definedName>
    <definedName name="___t04" localSheetId="98" hidden="1">{#N/A,#N/A,FALSE,"т04"}</definedName>
    <definedName name="___t04" localSheetId="99" hidden="1">{#N/A,#N/A,FALSE,"т04"}</definedName>
    <definedName name="___t04" localSheetId="100" hidden="1">{#N/A,#N/A,FALSE,"т04"}</definedName>
    <definedName name="___t04" localSheetId="106" hidden="1">{#N/A,#N/A,FALSE,"т04"}</definedName>
    <definedName name="___t04" localSheetId="80" hidden="1">{#N/A,#N/A,FALSE,"т04"}</definedName>
    <definedName name="___t04" localSheetId="37" hidden="1">{#N/A,#N/A,FALSE,"т04"}</definedName>
    <definedName name="___t04" localSheetId="38" hidden="1">{#N/A,#N/A,FALSE,"т04"}</definedName>
    <definedName name="___t04" localSheetId="39" hidden="1">{#N/A,#N/A,FALSE,"т04"}</definedName>
    <definedName name="___t04" localSheetId="40" hidden="1">{#N/A,#N/A,FALSE,"т04"}</definedName>
    <definedName name="___t04" localSheetId="49" hidden="1">{#N/A,#N/A,FALSE,"т04"}</definedName>
    <definedName name="___t04" localSheetId="50" hidden="1">{#N/A,#N/A,FALSE,"т04"}</definedName>
    <definedName name="___t04" localSheetId="51" hidden="1">{#N/A,#N/A,FALSE,"т04"}</definedName>
    <definedName name="___t04" localSheetId="103" hidden="1">{#N/A,#N/A,FALSE,"т04"}</definedName>
    <definedName name="___t04" localSheetId="104" hidden="1">{#N/A,#N/A,FALSE,"т04"}</definedName>
    <definedName name="___t04" localSheetId="105" hidden="1">{#N/A,#N/A,FALSE,"т04"}</definedName>
    <definedName name="___t04" hidden="1">{#N/A,#N/A,FALSE,"т04"}</definedName>
    <definedName name="___t06" localSheetId="1" hidden="1">{#N/A,#N/A,FALSE,"т04"}</definedName>
    <definedName name="___t06" localSheetId="14" hidden="1">{#N/A,#N/A,FALSE,"т04"}</definedName>
    <definedName name="___t06" localSheetId="17" hidden="1">{#N/A,#N/A,FALSE,"т04"}</definedName>
    <definedName name="___t06" localSheetId="23" hidden="1">{#N/A,#N/A,FALSE,"т04"}</definedName>
    <definedName name="___t06" localSheetId="24" hidden="1">{#N/A,#N/A,FALSE,"т04"}</definedName>
    <definedName name="___t06" localSheetId="25" hidden="1">{#N/A,#N/A,FALSE,"т04"}</definedName>
    <definedName name="___t06" localSheetId="26" hidden="1">{#N/A,#N/A,FALSE,"т04"}</definedName>
    <definedName name="___t06" localSheetId="27" hidden="1">{#N/A,#N/A,FALSE,"т04"}</definedName>
    <definedName name="___t06" localSheetId="28" hidden="1">{#N/A,#N/A,FALSE,"т04"}</definedName>
    <definedName name="___t06" localSheetId="29" hidden="1">{#N/A,#N/A,FALSE,"т04"}</definedName>
    <definedName name="___t06" localSheetId="30" hidden="1">{#N/A,#N/A,FALSE,"т04"}</definedName>
    <definedName name="___t06" localSheetId="33" hidden="1">{#N/A,#N/A,FALSE,"т04"}</definedName>
    <definedName name="___t06" localSheetId="34" hidden="1">{#N/A,#N/A,FALSE,"т04"}</definedName>
    <definedName name="___t06" localSheetId="35" hidden="1">{#N/A,#N/A,FALSE,"т04"}</definedName>
    <definedName name="___t06" localSheetId="36" hidden="1">{#N/A,#N/A,FALSE,"т04"}</definedName>
    <definedName name="___t06" localSheetId="41" hidden="1">{#N/A,#N/A,FALSE,"т04"}</definedName>
    <definedName name="___t06" localSheetId="43" hidden="1">{#N/A,#N/A,FALSE,"т04"}</definedName>
    <definedName name="___t06" localSheetId="45" hidden="1">{#N/A,#N/A,FALSE,"т04"}</definedName>
    <definedName name="___t06" localSheetId="46" hidden="1">{#N/A,#N/A,FALSE,"т04"}</definedName>
    <definedName name="___t06" localSheetId="47" hidden="1">{#N/A,#N/A,FALSE,"т04"}</definedName>
    <definedName name="___t06" localSheetId="53" hidden="1">{#N/A,#N/A,FALSE,"т04"}</definedName>
    <definedName name="___t06" localSheetId="54" hidden="1">{#N/A,#N/A,FALSE,"т04"}</definedName>
    <definedName name="___t06" localSheetId="55" hidden="1">{#N/A,#N/A,FALSE,"т04"}</definedName>
    <definedName name="___t06" localSheetId="56" hidden="1">{#N/A,#N/A,FALSE,"т04"}</definedName>
    <definedName name="___t06" localSheetId="57" hidden="1">{#N/A,#N/A,FALSE,"т04"}</definedName>
    <definedName name="___t06" localSheetId="71" hidden="1">{#N/A,#N/A,FALSE,"т04"}</definedName>
    <definedName name="___t06" localSheetId="65" hidden="1">{#N/A,#N/A,FALSE,"т04"}</definedName>
    <definedName name="___t06" localSheetId="66" hidden="1">{#N/A,#N/A,FALSE,"т04"}</definedName>
    <definedName name="___t06" localSheetId="68" hidden="1">{#N/A,#N/A,FALSE,"т04"}</definedName>
    <definedName name="___t06" localSheetId="69" hidden="1">{#N/A,#N/A,FALSE,"т04"}</definedName>
    <definedName name="___t06" localSheetId="72" hidden="1">{#N/A,#N/A,FALSE,"т04"}</definedName>
    <definedName name="___t06" localSheetId="91" hidden="1">{#N/A,#N/A,FALSE,"т04"}</definedName>
    <definedName name="___t06" localSheetId="92" hidden="1">{#N/A,#N/A,FALSE,"т04"}</definedName>
    <definedName name="___t06" localSheetId="95" hidden="1">{#N/A,#N/A,FALSE,"т04"}</definedName>
    <definedName name="___t06" localSheetId="97" hidden="1">{#N/A,#N/A,FALSE,"т04"}</definedName>
    <definedName name="___t06" localSheetId="98" hidden="1">{#N/A,#N/A,FALSE,"т04"}</definedName>
    <definedName name="___t06" localSheetId="99" hidden="1">{#N/A,#N/A,FALSE,"т04"}</definedName>
    <definedName name="___t06" localSheetId="100" hidden="1">{#N/A,#N/A,FALSE,"т04"}</definedName>
    <definedName name="___t06" localSheetId="106" hidden="1">{#N/A,#N/A,FALSE,"т04"}</definedName>
    <definedName name="___t06" localSheetId="80" hidden="1">{#N/A,#N/A,FALSE,"т04"}</definedName>
    <definedName name="___t06" localSheetId="37" hidden="1">{#N/A,#N/A,FALSE,"т04"}</definedName>
    <definedName name="___t06" localSheetId="38" hidden="1">{#N/A,#N/A,FALSE,"т04"}</definedName>
    <definedName name="___t06" localSheetId="39" hidden="1">{#N/A,#N/A,FALSE,"т04"}</definedName>
    <definedName name="___t06" localSheetId="40" hidden="1">{#N/A,#N/A,FALSE,"т04"}</definedName>
    <definedName name="___t06" localSheetId="49" hidden="1">{#N/A,#N/A,FALSE,"т04"}</definedName>
    <definedName name="___t06" localSheetId="50" hidden="1">{#N/A,#N/A,FALSE,"т04"}</definedName>
    <definedName name="___t06" localSheetId="51" hidden="1">{#N/A,#N/A,FALSE,"т04"}</definedName>
    <definedName name="___t06" localSheetId="103" hidden="1">{#N/A,#N/A,FALSE,"т04"}</definedName>
    <definedName name="___t06" localSheetId="104" hidden="1">{#N/A,#N/A,FALSE,"т04"}</definedName>
    <definedName name="___t06" localSheetId="105" hidden="1">{#N/A,#N/A,FALSE,"т04"}</definedName>
    <definedName name="___t06" hidden="1">{#N/A,#N/A,FALSE,"т04"}</definedName>
    <definedName name="___to5" localSheetId="1" hidden="1">{#VALUE!,#N/A,FALSE,0}</definedName>
    <definedName name="___to5" localSheetId="2" hidden="1">{#VALUE!,#N/A,FALSE,0}</definedName>
    <definedName name="___to5" localSheetId="14" hidden="1">{#VALUE!,#N/A,FALSE,0}</definedName>
    <definedName name="___to5" localSheetId="17" hidden="1">{#VALUE!,#N/A,FALSE,0}</definedName>
    <definedName name="___to5" localSheetId="23" hidden="1">{#VALUE!,#N/A,FALSE,0}</definedName>
    <definedName name="___to5" localSheetId="24" hidden="1">{#VALUE!,#N/A,FALSE,0}</definedName>
    <definedName name="___to5" localSheetId="25" hidden="1">{#VALUE!,#N/A,FALSE,0}</definedName>
    <definedName name="___to5" localSheetId="26" hidden="1">{#VALUE!,#N/A,FALSE,0}</definedName>
    <definedName name="___to5" localSheetId="27" hidden="1">{#VALUE!,#N/A,FALSE,0}</definedName>
    <definedName name="___to5" localSheetId="28" hidden="1">{#VALUE!,#N/A,FALSE,0}</definedName>
    <definedName name="___to5" localSheetId="29" hidden="1">{#VALUE!,#N/A,FALSE,0}</definedName>
    <definedName name="___to5" localSheetId="30" hidden="1">{#VALUE!,#N/A,FALSE,0}</definedName>
    <definedName name="___to5" localSheetId="33" hidden="1">{#VALUE!,#N/A,FALSE,0}</definedName>
    <definedName name="___to5" localSheetId="34" hidden="1">{#VALUE!,#N/A,FALSE,0}</definedName>
    <definedName name="___to5" localSheetId="35" hidden="1">{#VALUE!,#N/A,FALSE,0}</definedName>
    <definedName name="___to5" localSheetId="36"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7" hidden="1">{#VALUE!,#N/A,FALSE,0}</definedName>
    <definedName name="___to5" localSheetId="53" hidden="1">{#VALUE!,#N/A,FALSE,0}</definedName>
    <definedName name="___to5" localSheetId="54" hidden="1">{#VALUE!,#N/A,FALSE,0}</definedName>
    <definedName name="___to5" localSheetId="55" hidden="1">{#VALUE!,#N/A,FALSE,0}</definedName>
    <definedName name="___to5" localSheetId="56" hidden="1">{#VALUE!,#N/A,FALSE,0}</definedName>
    <definedName name="___to5" localSheetId="57" hidden="1">{#VALUE!,#N/A,FALSE,0}</definedName>
    <definedName name="___to5" localSheetId="71" hidden="1">{#VALUE!,#N/A,FALSE,0}</definedName>
    <definedName name="___to5" localSheetId="65" hidden="1">{#VALUE!,#N/A,FALSE,0}</definedName>
    <definedName name="___to5" localSheetId="66" hidden="1">{#VALUE!,#N/A,FALSE,0}</definedName>
    <definedName name="___to5" localSheetId="68" hidden="1">{#VALUE!,#N/A,FALSE,0}</definedName>
    <definedName name="___to5" localSheetId="69" hidden="1">{#VALUE!,#N/A,FALSE,0}</definedName>
    <definedName name="___to5" localSheetId="72" hidden="1">{#VALUE!,#N/A,FALSE,0}</definedName>
    <definedName name="___to5" localSheetId="91" hidden="1">{#VALUE!,#N/A,FALSE,0}</definedName>
    <definedName name="___to5" localSheetId="92" hidden="1">{#VALUE!,#N/A,FALSE,0}</definedName>
    <definedName name="___to5" localSheetId="95" hidden="1">{#VALUE!,#N/A,FALSE,0}</definedName>
    <definedName name="___to5" localSheetId="97" hidden="1">{#VALUE!,#N/A,FALSE,0}</definedName>
    <definedName name="___to5" localSheetId="98" hidden="1">{#VALUE!,#N/A,FALSE,0}</definedName>
    <definedName name="___to5" localSheetId="99" hidden="1">{#VALUE!,#N/A,FALSE,0}</definedName>
    <definedName name="___to5" localSheetId="100" hidden="1">{#VALUE!,#N/A,FALSE,0}</definedName>
    <definedName name="___to5" localSheetId="80" hidden="1">{#VALUE!,#N/A,FALSE,0}</definedName>
    <definedName name="___to5" localSheetId="37" hidden="1">{#VALUE!,#N/A,FALSE,0}</definedName>
    <definedName name="___to5" localSheetId="38" hidden="1">{#VALUE!,#N/A,FALSE,0}</definedName>
    <definedName name="___to5" localSheetId="39" hidden="1">{#VALUE!,#N/A,FALSE,0}</definedName>
    <definedName name="___to5" localSheetId="40" hidden="1">{#VALUE!,#N/A,FALSE,0}</definedName>
    <definedName name="___to5" localSheetId="49" hidden="1">{#VALUE!,#N/A,FALSE,0}</definedName>
    <definedName name="___to5" localSheetId="50" hidden="1">{#VALUE!,#N/A,FALSE,0}</definedName>
    <definedName name="___to5" localSheetId="51" hidden="1">{#VALUE!,#N/A,FALSE,0}</definedName>
    <definedName name="___to5" localSheetId="103" hidden="1">{#VALUE!,#N/A,FALSE,0}</definedName>
    <definedName name="___to5" localSheetId="104" hidden="1">{#VALUE!,#N/A,FALSE,0}</definedName>
    <definedName name="___to5" localSheetId="105" hidden="1">{#VALUE!,#N/A,FALSE,0}</definedName>
    <definedName name="___to5" hidden="1">{#VALUE!,#N/A,FALSE,0}</definedName>
    <definedName name="___to9" localSheetId="1" hidden="1">{#VALUE!,#N/A,FALSE,0}</definedName>
    <definedName name="___to9" localSheetId="2" hidden="1">{#VALUE!,#N/A,FALSE,0}</definedName>
    <definedName name="___to9" localSheetId="14" hidden="1">{#VALUE!,#N/A,FALSE,0}</definedName>
    <definedName name="___to9" localSheetId="17" hidden="1">{#VALUE!,#N/A,FALSE,0}</definedName>
    <definedName name="___to9" localSheetId="23" hidden="1">{#VALUE!,#N/A,FALSE,0}</definedName>
    <definedName name="___to9" localSheetId="24" hidden="1">{#VALUE!,#N/A,FALSE,0}</definedName>
    <definedName name="___to9" localSheetId="25" hidden="1">{#VALUE!,#N/A,FALSE,0}</definedName>
    <definedName name="___to9" localSheetId="26" hidden="1">{#VALUE!,#N/A,FALSE,0}</definedName>
    <definedName name="___to9" localSheetId="27" hidden="1">{#VALUE!,#N/A,FALSE,0}</definedName>
    <definedName name="___to9" localSheetId="28" hidden="1">{#VALUE!,#N/A,FALSE,0}</definedName>
    <definedName name="___to9" localSheetId="29" hidden="1">{#VALUE!,#N/A,FALSE,0}</definedName>
    <definedName name="___to9" localSheetId="30" hidden="1">{#VALUE!,#N/A,FALSE,0}</definedName>
    <definedName name="___to9" localSheetId="33" hidden="1">{#VALUE!,#N/A,FALSE,0}</definedName>
    <definedName name="___to9" localSheetId="34" hidden="1">{#VALUE!,#N/A,FALSE,0}</definedName>
    <definedName name="___to9" localSheetId="35" hidden="1">{#VALUE!,#N/A,FALSE,0}</definedName>
    <definedName name="___to9" localSheetId="36"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7" hidden="1">{#VALUE!,#N/A,FALSE,0}</definedName>
    <definedName name="___to9" localSheetId="53" hidden="1">{#VALUE!,#N/A,FALSE,0}</definedName>
    <definedName name="___to9" localSheetId="54" hidden="1">{#VALUE!,#N/A,FALSE,0}</definedName>
    <definedName name="___to9" localSheetId="55" hidden="1">{#VALUE!,#N/A,FALSE,0}</definedName>
    <definedName name="___to9" localSheetId="56" hidden="1">{#VALUE!,#N/A,FALSE,0}</definedName>
    <definedName name="___to9" localSheetId="57" hidden="1">{#VALUE!,#N/A,FALSE,0}</definedName>
    <definedName name="___to9" localSheetId="71" hidden="1">{#VALUE!,#N/A,FALSE,0}</definedName>
    <definedName name="___to9" localSheetId="65" hidden="1">{#VALUE!,#N/A,FALSE,0}</definedName>
    <definedName name="___to9" localSheetId="66" hidden="1">{#VALUE!,#N/A,FALSE,0}</definedName>
    <definedName name="___to9" localSheetId="68" hidden="1">{#VALUE!,#N/A,FALSE,0}</definedName>
    <definedName name="___to9" localSheetId="69" hidden="1">{#VALUE!,#N/A,FALSE,0}</definedName>
    <definedName name="___to9" localSheetId="72" hidden="1">{#VALUE!,#N/A,FALSE,0}</definedName>
    <definedName name="___to9" localSheetId="91" hidden="1">{#VALUE!,#N/A,FALSE,0}</definedName>
    <definedName name="___to9" localSheetId="92" hidden="1">{#VALUE!,#N/A,FALSE,0}</definedName>
    <definedName name="___to9" localSheetId="95" hidden="1">{#VALUE!,#N/A,FALSE,0}</definedName>
    <definedName name="___to9" localSheetId="97" hidden="1">{#VALUE!,#N/A,FALSE,0}</definedName>
    <definedName name="___to9" localSheetId="98" hidden="1">{#VALUE!,#N/A,FALSE,0}</definedName>
    <definedName name="___to9" localSheetId="99" hidden="1">{#VALUE!,#N/A,FALSE,0}</definedName>
    <definedName name="___to9" localSheetId="100" hidden="1">{#VALUE!,#N/A,FALSE,0}</definedName>
    <definedName name="___to9" localSheetId="80" hidden="1">{#VALUE!,#N/A,FALSE,0}</definedName>
    <definedName name="___to9" localSheetId="37" hidden="1">{#VALUE!,#N/A,FALSE,0}</definedName>
    <definedName name="___to9" localSheetId="38" hidden="1">{#VALUE!,#N/A,FALSE,0}</definedName>
    <definedName name="___to9" localSheetId="39" hidden="1">{#VALUE!,#N/A,FALSE,0}</definedName>
    <definedName name="___to9" localSheetId="40" hidden="1">{#VALUE!,#N/A,FALSE,0}</definedName>
    <definedName name="___to9" localSheetId="49" hidden="1">{#VALUE!,#N/A,FALSE,0}</definedName>
    <definedName name="___to9" localSheetId="50" hidden="1">{#VALUE!,#N/A,FALSE,0}</definedName>
    <definedName name="___to9" localSheetId="51" hidden="1">{#VALUE!,#N/A,FALSE,0}</definedName>
    <definedName name="___to9" localSheetId="103" hidden="1">{#VALUE!,#N/A,FALSE,0}</definedName>
    <definedName name="___to9" localSheetId="104" hidden="1">{#VALUE!,#N/A,FALSE,0}</definedName>
    <definedName name="___to9" localSheetId="105" hidden="1">{#VALUE!,#N/A,FALSE,0}</definedName>
    <definedName name="___to9" hidden="1">{#VALUE!,#N/A,FALSE,0}</definedName>
    <definedName name="__123Graph_XGRAPH3" localSheetId="1" hidden="1">[1]GDP!#REF!</definedName>
    <definedName name="__123Graph_XGRAPH3" localSheetId="10" hidden="1">[1]GDP!#REF!</definedName>
    <definedName name="__123Graph_XGRAPH3" localSheetId="23" hidden="1">[1]GDP!#REF!</definedName>
    <definedName name="__123Graph_XGRAPH3" localSheetId="24" hidden="1">[1]GDP!#REF!</definedName>
    <definedName name="__123Graph_XGRAPH3" localSheetId="25" hidden="1">[1]GDP!#REF!</definedName>
    <definedName name="__123Graph_XGRAPH3" localSheetId="26" hidden="1">[1]GDP!#REF!</definedName>
    <definedName name="__123Graph_XGRAPH3" localSheetId="27" hidden="1">[1]GDP!#REF!</definedName>
    <definedName name="__123Graph_XGRAPH3" localSheetId="28" hidden="1">[1]GDP!#REF!</definedName>
    <definedName name="__123Graph_XGRAPH3" localSheetId="29" hidden="1">[1]GDP!#REF!</definedName>
    <definedName name="__123Graph_XGRAPH3" localSheetId="30" hidden="1">[1]GDP!#REF!</definedName>
    <definedName name="__123Graph_XGRAPH3" localSheetId="32" hidden="1">[1]GDP!#REF!</definedName>
    <definedName name="__123Graph_XGRAPH3" localSheetId="35" hidden="1">[1]GDP!#REF!</definedName>
    <definedName name="__123Graph_XGRAPH3" localSheetId="42" hidden="1">[1]GDP!#REF!</definedName>
    <definedName name="__123Graph_XGRAPH3" localSheetId="44" hidden="1">[1]GDP!#REF!</definedName>
    <definedName name="__123Graph_XGRAPH3" localSheetId="53" hidden="1">[1]GDP!#REF!</definedName>
    <definedName name="__123Graph_XGRAPH3" localSheetId="54" hidden="1">[1]GDP!#REF!</definedName>
    <definedName name="__123Graph_XGRAPH3" localSheetId="55" hidden="1">[1]GDP!#REF!</definedName>
    <definedName name="__123Graph_XGRAPH3" localSheetId="56" hidden="1">[1]GDP!#REF!</definedName>
    <definedName name="__123Graph_XGRAPH3" localSheetId="71" hidden="1">[1]GDP!#REF!</definedName>
    <definedName name="__123Graph_XGRAPH3" localSheetId="63" hidden="1">[1]GDP!#REF!</definedName>
    <definedName name="__123Graph_XGRAPH3" localSheetId="64" hidden="1">[1]GDP!#REF!</definedName>
    <definedName name="__123Graph_XGRAPH3" localSheetId="67" hidden="1">[1]GDP!#REF!</definedName>
    <definedName name="__123Graph_XGRAPH3" localSheetId="68" hidden="1">[1]GDP!#REF!</definedName>
    <definedName name="__123Graph_XGRAPH3" localSheetId="69" hidden="1">[1]GDP!#REF!</definedName>
    <definedName name="__123Graph_XGRAPH3" localSheetId="72" hidden="1">[1]GDP!#REF!</definedName>
    <definedName name="__123Graph_XGRAPH3" localSheetId="73" hidden="1">[1]GDP!#REF!</definedName>
    <definedName name="__123Graph_XGRAPH3" localSheetId="74" hidden="1">[1]GDP!#REF!</definedName>
    <definedName name="__123Graph_XGRAPH3" localSheetId="75" hidden="1">[1]GDP!#REF!</definedName>
    <definedName name="__123Graph_XGRAPH3" localSheetId="76"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0" hidden="1">[1]GDP!#REF!</definedName>
    <definedName name="__123Graph_XGRAPH3" localSheetId="91" hidden="1">[1]GDP!#REF!</definedName>
    <definedName name="__123Graph_XGRAPH3" localSheetId="92" hidden="1">[1]GDP!#REF!</definedName>
    <definedName name="__123Graph_XGRAPH3" localSheetId="93" hidden="1">[1]GDP!#REF!</definedName>
    <definedName name="__123Graph_XGRAPH3" localSheetId="94" hidden="1">[1]GDP!#REF!</definedName>
    <definedName name="__123Graph_XGRAPH3" localSheetId="95" hidden="1">[1]GDP!#REF!</definedName>
    <definedName name="__123Graph_XGRAPH3" localSheetId="97" hidden="1">[1]GDP!#REF!</definedName>
    <definedName name="__123Graph_XGRAPH3" localSheetId="98" hidden="1">[1]GDP!#REF!</definedName>
    <definedName name="__123Graph_XGRAPH3" localSheetId="99" hidden="1">[1]GDP!#REF!</definedName>
    <definedName name="__123Graph_XGRAPH3" localSheetId="106" hidden="1">[1]GDP!#REF!</definedName>
    <definedName name="__123Graph_XGRAPH3" localSheetId="107" hidden="1">[1]GDP!#REF!</definedName>
    <definedName name="__123Graph_XGRAPH3" localSheetId="48" hidden="1">[1]GDP!#REF!</definedName>
    <definedName name="__123Graph_XGRAPH3" localSheetId="86" hidden="1">[1]GDP!#REF!</definedName>
    <definedName name="__123Graph_XGRAPH3" localSheetId="37" hidden="1">[1]GDP!#REF!</definedName>
    <definedName name="__123Graph_XGRAPH3" localSheetId="38" hidden="1">[1]GDP!#REF!</definedName>
    <definedName name="__123Graph_XGRAPH3" localSheetId="40" hidden="1">[1]GDP!#REF!</definedName>
    <definedName name="__123Graph_XGRAPH3" localSheetId="49" hidden="1">[1]GDP!#REF!</definedName>
    <definedName name="__123Graph_XGRAPH3" localSheetId="50" hidden="1">[1]GDP!#REF!</definedName>
    <definedName name="__123Graph_XGRAPH3" localSheetId="51" hidden="1">[1]GDP!#REF!</definedName>
    <definedName name="__123Graph_XGRAPH3" localSheetId="102" hidden="1">[1]GDP!#REF!</definedName>
    <definedName name="__123Graph_XGRAPH3" hidden="1">[1]GDP!#REF!</definedName>
    <definedName name="__Mn2" localSheetId="1" hidden="1">{#N/A,#N/A,FALSE,"т02бд"}</definedName>
    <definedName name="__Mn2" localSheetId="2" hidden="1">{#N/A,#N/A,FALSE,"т02бд"}</definedName>
    <definedName name="__Mn2" localSheetId="14" hidden="1">{#N/A,#N/A,FALSE,"т02бд"}</definedName>
    <definedName name="__Mn2" localSheetId="17" hidden="1">{#N/A,#N/A,FALSE,"т02бд"}</definedName>
    <definedName name="__Mn2" localSheetId="23" hidden="1">{#N/A,#N/A,FALSE,"т02бд"}</definedName>
    <definedName name="__Mn2" localSheetId="24" hidden="1">{#N/A,#N/A,FALSE,"т02бд"}</definedName>
    <definedName name="__Mn2" localSheetId="25" hidden="1">{#N/A,#N/A,FALSE,"т02бд"}</definedName>
    <definedName name="__Mn2" localSheetId="26" hidden="1">{#N/A,#N/A,FALSE,"т02бд"}</definedName>
    <definedName name="__Mn2" localSheetId="27" hidden="1">{#N/A,#N/A,FALSE,"т02бд"}</definedName>
    <definedName name="__Mn2" localSheetId="28" hidden="1">{#N/A,#N/A,FALSE,"т02бд"}</definedName>
    <definedName name="__Mn2" localSheetId="29" hidden="1">{#N/A,#N/A,FALSE,"т02бд"}</definedName>
    <definedName name="__Mn2" localSheetId="30" hidden="1">{#N/A,#N/A,FALSE,"т02бд"}</definedName>
    <definedName name="__Mn2" localSheetId="33" hidden="1">{#N/A,#N/A,FALSE,"т02бд"}</definedName>
    <definedName name="__Mn2" localSheetId="34" hidden="1">{#N/A,#N/A,FALSE,"т02бд"}</definedName>
    <definedName name="__Mn2" localSheetId="35" hidden="1">{#N/A,#N/A,FALSE,"т02бд"}</definedName>
    <definedName name="__Mn2" localSheetId="36"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7"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56" hidden="1">{#N/A,#N/A,FALSE,"т02бд"}</definedName>
    <definedName name="__Mn2" localSheetId="57" hidden="1">{#N/A,#N/A,FALSE,"т02бд"}</definedName>
    <definedName name="__Mn2" localSheetId="71" hidden="1">{#N/A,#N/A,FALSE,"т02бд"}</definedName>
    <definedName name="__Mn2" localSheetId="65" hidden="1">{#N/A,#N/A,FALSE,"т02бд"}</definedName>
    <definedName name="__Mn2" localSheetId="66" hidden="1">{#N/A,#N/A,FALSE,"т02бд"}</definedName>
    <definedName name="__Mn2" localSheetId="68" hidden="1">{#N/A,#N/A,FALSE,"т02бд"}</definedName>
    <definedName name="__Mn2" localSheetId="69" hidden="1">{#N/A,#N/A,FALSE,"т02бд"}</definedName>
    <definedName name="__Mn2" localSheetId="72" hidden="1">{#N/A,#N/A,FALSE,"т02бд"}</definedName>
    <definedName name="__Mn2" localSheetId="91" hidden="1">{#N/A,#N/A,FALSE,"т02бд"}</definedName>
    <definedName name="__Mn2" localSheetId="92" hidden="1">{#N/A,#N/A,FALSE,"т02бд"}</definedName>
    <definedName name="__Mn2" localSheetId="95" hidden="1">{#N/A,#N/A,FALSE,"т02бд"}</definedName>
    <definedName name="__Mn2" localSheetId="97" hidden="1">{#N/A,#N/A,FALSE,"т02бд"}</definedName>
    <definedName name="__Mn2" localSheetId="98" hidden="1">{#N/A,#N/A,FALSE,"т02бд"}</definedName>
    <definedName name="__Mn2" localSheetId="99" hidden="1">{#N/A,#N/A,FALSE,"т02бд"}</definedName>
    <definedName name="__Mn2" localSheetId="100" hidden="1">{#N/A,#N/A,FALSE,"т02бд"}</definedName>
    <definedName name="__Mn2" localSheetId="80" hidden="1">{#N/A,#N/A,FALSE,"т02бд"}</definedName>
    <definedName name="__Mn2" localSheetId="37" hidden="1">{#N/A,#N/A,FALSE,"т02бд"}</definedName>
    <definedName name="__Mn2" localSheetId="38" hidden="1">{#N/A,#N/A,FALSE,"т02бд"}</definedName>
    <definedName name="__Mn2" localSheetId="39" hidden="1">{#N/A,#N/A,FALSE,"т02бд"}</definedName>
    <definedName name="__Mn2" localSheetId="40"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103" hidden="1">{#N/A,#N/A,FALSE,"т02бд"}</definedName>
    <definedName name="__Mn2" localSheetId="104" hidden="1">{#N/A,#N/A,FALSE,"т02бд"}</definedName>
    <definedName name="__Mn2" localSheetId="105" hidden="1">{#N/A,#N/A,FALSE,"т02бд"}</definedName>
    <definedName name="__Mn2" hidden="1">{#N/A,#N/A,FALSE,"т02бд"}</definedName>
    <definedName name="__t04" localSheetId="1" hidden="1">{#N/A,#N/A,FALSE,"т04"}</definedName>
    <definedName name="__t04" localSheetId="2" hidden="1">{#N/A,#N/A,FALSE,"т04"}</definedName>
    <definedName name="__t04" localSheetId="14" hidden="1">{#N/A,#N/A,FALSE,"т04"}</definedName>
    <definedName name="__t04" localSheetId="17" hidden="1">{#N/A,#N/A,FALSE,"т04"}</definedName>
    <definedName name="__t04" localSheetId="23" hidden="1">{#N/A,#N/A,FALSE,"т04"}</definedName>
    <definedName name="__t04" localSheetId="24" hidden="1">{#N/A,#N/A,FALSE,"т04"}</definedName>
    <definedName name="__t04" localSheetId="25" hidden="1">{#N/A,#N/A,FALSE,"т04"}</definedName>
    <definedName name="__t04" localSheetId="26" hidden="1">{#N/A,#N/A,FALSE,"т04"}</definedName>
    <definedName name="__t04" localSheetId="27" hidden="1">{#N/A,#N/A,FALSE,"т04"}</definedName>
    <definedName name="__t04" localSheetId="28" hidden="1">{#N/A,#N/A,FALSE,"т04"}</definedName>
    <definedName name="__t04" localSheetId="29" hidden="1">{#N/A,#N/A,FALSE,"т04"}</definedName>
    <definedName name="__t04" localSheetId="30" hidden="1">{#N/A,#N/A,FALSE,"т04"}</definedName>
    <definedName name="__t04" localSheetId="33" hidden="1">{#N/A,#N/A,FALSE,"т04"}</definedName>
    <definedName name="__t04" localSheetId="34" hidden="1">{#N/A,#N/A,FALSE,"т04"}</definedName>
    <definedName name="__t04" localSheetId="35" hidden="1">{#N/A,#N/A,FALSE,"т04"}</definedName>
    <definedName name="__t04" localSheetId="36"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7" hidden="1">{#N/A,#N/A,FALSE,"т04"}</definedName>
    <definedName name="__t04" localSheetId="53" hidden="1">{#N/A,#N/A,FALSE,"т04"}</definedName>
    <definedName name="__t04" localSheetId="54" hidden="1">{#N/A,#N/A,FALSE,"т04"}</definedName>
    <definedName name="__t04" localSheetId="55" hidden="1">{#N/A,#N/A,FALSE,"т04"}</definedName>
    <definedName name="__t04" localSheetId="56" hidden="1">{#N/A,#N/A,FALSE,"т04"}</definedName>
    <definedName name="__t04" localSheetId="57" hidden="1">{#N/A,#N/A,FALSE,"т04"}</definedName>
    <definedName name="__t04" localSheetId="71" hidden="1">{#N/A,#N/A,FALSE,"т04"}</definedName>
    <definedName name="__t04" localSheetId="65" hidden="1">{#N/A,#N/A,FALSE,"т04"}</definedName>
    <definedName name="__t04" localSheetId="66" hidden="1">{#N/A,#N/A,FALSE,"т04"}</definedName>
    <definedName name="__t04" localSheetId="68" hidden="1">{#N/A,#N/A,FALSE,"т04"}</definedName>
    <definedName name="__t04" localSheetId="69" hidden="1">{#N/A,#N/A,FALSE,"т04"}</definedName>
    <definedName name="__t04" localSheetId="72" hidden="1">{#N/A,#N/A,FALSE,"т04"}</definedName>
    <definedName name="__t04" localSheetId="91" hidden="1">{#N/A,#N/A,FALSE,"т04"}</definedName>
    <definedName name="__t04" localSheetId="92" hidden="1">{#N/A,#N/A,FALSE,"т04"}</definedName>
    <definedName name="__t04" localSheetId="95" hidden="1">{#N/A,#N/A,FALSE,"т04"}</definedName>
    <definedName name="__t04" localSheetId="97" hidden="1">{#N/A,#N/A,FALSE,"т04"}</definedName>
    <definedName name="__t04" localSheetId="98" hidden="1">{#N/A,#N/A,FALSE,"т04"}</definedName>
    <definedName name="__t04" localSheetId="99" hidden="1">{#N/A,#N/A,FALSE,"т04"}</definedName>
    <definedName name="__t04" localSheetId="100" hidden="1">{#N/A,#N/A,FALSE,"т04"}</definedName>
    <definedName name="__t04" localSheetId="106" hidden="1">{#N/A,#N/A,FALSE,"т04"}</definedName>
    <definedName name="__t04" localSheetId="80" hidden="1">{#N/A,#N/A,FALSE,"т04"}</definedName>
    <definedName name="__t04" localSheetId="37" hidden="1">{#N/A,#N/A,FALSE,"т04"}</definedName>
    <definedName name="__t04" localSheetId="38" hidden="1">{#N/A,#N/A,FALSE,"т04"}</definedName>
    <definedName name="__t04" localSheetId="39" hidden="1">{#N/A,#N/A,FALSE,"т04"}</definedName>
    <definedName name="__t04" localSheetId="40" hidden="1">{#N/A,#N/A,FALSE,"т04"}</definedName>
    <definedName name="__t04" localSheetId="49" hidden="1">{#N/A,#N/A,FALSE,"т04"}</definedName>
    <definedName name="__t04" localSheetId="50" hidden="1">{#N/A,#N/A,FALSE,"т04"}</definedName>
    <definedName name="__t04" localSheetId="51" hidden="1">{#N/A,#N/A,FALSE,"т04"}</definedName>
    <definedName name="__t04" localSheetId="103" hidden="1">{#N/A,#N/A,FALSE,"т04"}</definedName>
    <definedName name="__t04" localSheetId="104" hidden="1">{#N/A,#N/A,FALSE,"т04"}</definedName>
    <definedName name="__t04" localSheetId="105" hidden="1">{#N/A,#N/A,FALSE,"т04"}</definedName>
    <definedName name="__t04" hidden="1">{#N/A,#N/A,FALSE,"т04"}</definedName>
    <definedName name="__t06" localSheetId="1" hidden="1">{#N/A,#N/A,FALSE,"т04"}</definedName>
    <definedName name="__t06" localSheetId="2" hidden="1">{#N/A,#N/A,FALSE,"т04"}</definedName>
    <definedName name="__t06" localSheetId="14" hidden="1">{#N/A,#N/A,FALSE,"т04"}</definedName>
    <definedName name="__t06" localSheetId="17" hidden="1">{#N/A,#N/A,FALSE,"т04"}</definedName>
    <definedName name="__t06" localSheetId="23" hidden="1">{#N/A,#N/A,FALSE,"т04"}</definedName>
    <definedName name="__t06" localSheetId="24" hidden="1">{#N/A,#N/A,FALSE,"т04"}</definedName>
    <definedName name="__t06" localSheetId="25" hidden="1">{#N/A,#N/A,FALSE,"т04"}</definedName>
    <definedName name="__t06" localSheetId="26" hidden="1">{#N/A,#N/A,FALSE,"т04"}</definedName>
    <definedName name="__t06" localSheetId="27" hidden="1">{#N/A,#N/A,FALSE,"т04"}</definedName>
    <definedName name="__t06" localSheetId="28" hidden="1">{#N/A,#N/A,FALSE,"т04"}</definedName>
    <definedName name="__t06" localSheetId="29" hidden="1">{#N/A,#N/A,FALSE,"т04"}</definedName>
    <definedName name="__t06" localSheetId="30" hidden="1">{#N/A,#N/A,FALSE,"т04"}</definedName>
    <definedName name="__t06" localSheetId="33" hidden="1">{#N/A,#N/A,FALSE,"т04"}</definedName>
    <definedName name="__t06" localSheetId="34" hidden="1">{#N/A,#N/A,FALSE,"т04"}</definedName>
    <definedName name="__t06" localSheetId="35" hidden="1">{#N/A,#N/A,FALSE,"т04"}</definedName>
    <definedName name="__t06" localSheetId="36"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7" hidden="1">{#N/A,#N/A,FALSE,"т04"}</definedName>
    <definedName name="__t06" localSheetId="53" hidden="1">{#N/A,#N/A,FALSE,"т04"}</definedName>
    <definedName name="__t06" localSheetId="54" hidden="1">{#N/A,#N/A,FALSE,"т04"}</definedName>
    <definedName name="__t06" localSheetId="55" hidden="1">{#N/A,#N/A,FALSE,"т04"}</definedName>
    <definedName name="__t06" localSheetId="56" hidden="1">{#N/A,#N/A,FALSE,"т04"}</definedName>
    <definedName name="__t06" localSheetId="57" hidden="1">{#N/A,#N/A,FALSE,"т04"}</definedName>
    <definedName name="__t06" localSheetId="71" hidden="1">{#N/A,#N/A,FALSE,"т04"}</definedName>
    <definedName name="__t06" localSheetId="65" hidden="1">{#N/A,#N/A,FALSE,"т04"}</definedName>
    <definedName name="__t06" localSheetId="66" hidden="1">{#N/A,#N/A,FALSE,"т04"}</definedName>
    <definedName name="__t06" localSheetId="68" hidden="1">{#N/A,#N/A,FALSE,"т04"}</definedName>
    <definedName name="__t06" localSheetId="69" hidden="1">{#N/A,#N/A,FALSE,"т04"}</definedName>
    <definedName name="__t06" localSheetId="72" hidden="1">{#N/A,#N/A,FALSE,"т04"}</definedName>
    <definedName name="__t06" localSheetId="91" hidden="1">{#N/A,#N/A,FALSE,"т04"}</definedName>
    <definedName name="__t06" localSheetId="92" hidden="1">{#N/A,#N/A,FALSE,"т04"}</definedName>
    <definedName name="__t06" localSheetId="95" hidden="1">{#N/A,#N/A,FALSE,"т04"}</definedName>
    <definedName name="__t06" localSheetId="97" hidden="1">{#N/A,#N/A,FALSE,"т04"}</definedName>
    <definedName name="__t06" localSheetId="98" hidden="1">{#N/A,#N/A,FALSE,"т04"}</definedName>
    <definedName name="__t06" localSheetId="99" hidden="1">{#N/A,#N/A,FALSE,"т04"}</definedName>
    <definedName name="__t06" localSheetId="100" hidden="1">{#N/A,#N/A,FALSE,"т04"}</definedName>
    <definedName name="__t06" localSheetId="106" hidden="1">{#N/A,#N/A,FALSE,"т04"}</definedName>
    <definedName name="__t06" localSheetId="80" hidden="1">{#N/A,#N/A,FALSE,"т04"}</definedName>
    <definedName name="__t06" localSheetId="37" hidden="1">{#N/A,#N/A,FALSE,"т04"}</definedName>
    <definedName name="__t06" localSheetId="38" hidden="1">{#N/A,#N/A,FALSE,"т04"}</definedName>
    <definedName name="__t06" localSheetId="39" hidden="1">{#N/A,#N/A,FALSE,"т04"}</definedName>
    <definedName name="__t06" localSheetId="40" hidden="1">{#N/A,#N/A,FALSE,"т04"}</definedName>
    <definedName name="__t06" localSheetId="49" hidden="1">{#N/A,#N/A,FALSE,"т04"}</definedName>
    <definedName name="__t06" localSheetId="50" hidden="1">{#N/A,#N/A,FALSE,"т04"}</definedName>
    <definedName name="__t06" localSheetId="51" hidden="1">{#N/A,#N/A,FALSE,"т04"}</definedName>
    <definedName name="__t06" localSheetId="103" hidden="1">{#N/A,#N/A,FALSE,"т04"}</definedName>
    <definedName name="__t06" localSheetId="104" hidden="1">{#N/A,#N/A,FALSE,"т04"}</definedName>
    <definedName name="__t06" localSheetId="105" hidden="1">{#N/A,#N/A,FALSE,"т04"}</definedName>
    <definedName name="__t06" hidden="1">{#N/A,#N/A,FALSE,"т04"}</definedName>
    <definedName name="__to5" localSheetId="1" hidden="1">{#VALUE!,#N/A,FALSE,0}</definedName>
    <definedName name="__to5" localSheetId="2" hidden="1">{#VALUE!,#N/A,FALSE,0}</definedName>
    <definedName name="__to5" localSheetId="14" hidden="1">{#VALUE!,#N/A,FALSE,0}</definedName>
    <definedName name="__to5" localSheetId="17" hidden="1">{#VALUE!,#N/A,FALSE,0}</definedName>
    <definedName name="__to5" localSheetId="23" hidden="1">{#VALUE!,#N/A,FALSE,0}</definedName>
    <definedName name="__to5" localSheetId="24" hidden="1">{#VALUE!,#N/A,FALSE,0}</definedName>
    <definedName name="__to5" localSheetId="25" hidden="1">{#VALUE!,#N/A,FALSE,0}</definedName>
    <definedName name="__to5" localSheetId="26" hidden="1">{#VALUE!,#N/A,FALSE,0}</definedName>
    <definedName name="__to5" localSheetId="27" hidden="1">{#VALUE!,#N/A,FALSE,0}</definedName>
    <definedName name="__to5" localSheetId="28" hidden="1">{#VALUE!,#N/A,FALSE,0}</definedName>
    <definedName name="__to5" localSheetId="29" hidden="1">{#VALUE!,#N/A,FALSE,0}</definedName>
    <definedName name="__to5" localSheetId="30" hidden="1">{#VALUE!,#N/A,FALSE,0}</definedName>
    <definedName name="__to5" localSheetId="33" hidden="1">{#VALUE!,#N/A,FALSE,0}</definedName>
    <definedName name="__to5" localSheetId="34" hidden="1">{#VALUE!,#N/A,FALSE,0}</definedName>
    <definedName name="__to5" localSheetId="35" hidden="1">{#VALUE!,#N/A,FALSE,0}</definedName>
    <definedName name="__to5" localSheetId="36"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7" hidden="1">{#VALUE!,#N/A,FALSE,0}</definedName>
    <definedName name="__to5" localSheetId="53" hidden="1">{#VALUE!,#N/A,FALSE,0}</definedName>
    <definedName name="__to5" localSheetId="54" hidden="1">{#VALUE!,#N/A,FALSE,0}</definedName>
    <definedName name="__to5" localSheetId="55" hidden="1">{#VALUE!,#N/A,FALSE,0}</definedName>
    <definedName name="__to5" localSheetId="56" hidden="1">{#VALUE!,#N/A,FALSE,0}</definedName>
    <definedName name="__to5" localSheetId="57" hidden="1">{#VALUE!,#N/A,FALSE,0}</definedName>
    <definedName name="__to5" localSheetId="71" hidden="1">{#VALUE!,#N/A,FALSE,0}</definedName>
    <definedName name="__to5" localSheetId="65" hidden="1">{#VALUE!,#N/A,FALSE,0}</definedName>
    <definedName name="__to5" localSheetId="66" hidden="1">{#VALUE!,#N/A,FALSE,0}</definedName>
    <definedName name="__to5" localSheetId="68" hidden="1">{#VALUE!,#N/A,FALSE,0}</definedName>
    <definedName name="__to5" localSheetId="69" hidden="1">{#VALUE!,#N/A,FALSE,0}</definedName>
    <definedName name="__to5" localSheetId="72" hidden="1">{#VALUE!,#N/A,FALSE,0}</definedName>
    <definedName name="__to5" localSheetId="91" hidden="1">{#VALUE!,#N/A,FALSE,0}</definedName>
    <definedName name="__to5" localSheetId="92" hidden="1">{#VALUE!,#N/A,FALSE,0}</definedName>
    <definedName name="__to5" localSheetId="95" hidden="1">{#VALUE!,#N/A,FALSE,0}</definedName>
    <definedName name="__to5" localSheetId="97" hidden="1">{#VALUE!,#N/A,FALSE,0}</definedName>
    <definedName name="__to5" localSheetId="98" hidden="1">{#VALUE!,#N/A,FALSE,0}</definedName>
    <definedName name="__to5" localSheetId="99" hidden="1">{#VALUE!,#N/A,FALSE,0}</definedName>
    <definedName name="__to5" localSheetId="100" hidden="1">{#VALUE!,#N/A,FALSE,0}</definedName>
    <definedName name="__to5" localSheetId="80" hidden="1">{#VALUE!,#N/A,FALSE,0}</definedName>
    <definedName name="__to5" localSheetId="37" hidden="1">{#VALUE!,#N/A,FALSE,0}</definedName>
    <definedName name="__to5" localSheetId="38" hidden="1">{#VALUE!,#N/A,FALSE,0}</definedName>
    <definedName name="__to5" localSheetId="39" hidden="1">{#VALUE!,#N/A,FALSE,0}</definedName>
    <definedName name="__to5" localSheetId="40" hidden="1">{#VALUE!,#N/A,FALSE,0}</definedName>
    <definedName name="__to5" localSheetId="49" hidden="1">{#VALUE!,#N/A,FALSE,0}</definedName>
    <definedName name="__to5" localSheetId="50" hidden="1">{#VALUE!,#N/A,FALSE,0}</definedName>
    <definedName name="__to5" localSheetId="51" hidden="1">{#VALUE!,#N/A,FALSE,0}</definedName>
    <definedName name="__to5" localSheetId="103" hidden="1">{#VALUE!,#N/A,FALSE,0}</definedName>
    <definedName name="__to5" localSheetId="104" hidden="1">{#VALUE!,#N/A,FALSE,0}</definedName>
    <definedName name="__to5" localSheetId="105" hidden="1">{#VALUE!,#N/A,FALSE,0}</definedName>
    <definedName name="__to5" hidden="1">{#VALUE!,#N/A,FALSE,0}</definedName>
    <definedName name="__to9" localSheetId="1" hidden="1">{#VALUE!,#N/A,FALSE,0}</definedName>
    <definedName name="__to9" localSheetId="2" hidden="1">{#VALUE!,#N/A,FALSE,0}</definedName>
    <definedName name="__to9" localSheetId="14" hidden="1">{#VALUE!,#N/A,FALSE,0}</definedName>
    <definedName name="__to9" localSheetId="17" hidden="1">{#VALUE!,#N/A,FALSE,0}</definedName>
    <definedName name="__to9" localSheetId="23" hidden="1">{#VALUE!,#N/A,FALSE,0}</definedName>
    <definedName name="__to9" localSheetId="24" hidden="1">{#VALUE!,#N/A,FALSE,0}</definedName>
    <definedName name="__to9" localSheetId="25" hidden="1">{#VALUE!,#N/A,FALSE,0}</definedName>
    <definedName name="__to9" localSheetId="26" hidden="1">{#VALUE!,#N/A,FALSE,0}</definedName>
    <definedName name="__to9" localSheetId="27" hidden="1">{#VALUE!,#N/A,FALSE,0}</definedName>
    <definedName name="__to9" localSheetId="28" hidden="1">{#VALUE!,#N/A,FALSE,0}</definedName>
    <definedName name="__to9" localSheetId="29" hidden="1">{#VALUE!,#N/A,FALSE,0}</definedName>
    <definedName name="__to9" localSheetId="30" hidden="1">{#VALUE!,#N/A,FALSE,0}</definedName>
    <definedName name="__to9" localSheetId="33" hidden="1">{#VALUE!,#N/A,FALSE,0}</definedName>
    <definedName name="__to9" localSheetId="34" hidden="1">{#VALUE!,#N/A,FALSE,0}</definedName>
    <definedName name="__to9" localSheetId="35" hidden="1">{#VALUE!,#N/A,FALSE,0}</definedName>
    <definedName name="__to9" localSheetId="36"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7" hidden="1">{#VALUE!,#N/A,FALSE,0}</definedName>
    <definedName name="__to9" localSheetId="53" hidden="1">{#VALUE!,#N/A,FALSE,0}</definedName>
    <definedName name="__to9" localSheetId="54" hidden="1">{#VALUE!,#N/A,FALSE,0}</definedName>
    <definedName name="__to9" localSheetId="55" hidden="1">{#VALUE!,#N/A,FALSE,0}</definedName>
    <definedName name="__to9" localSheetId="56" hidden="1">{#VALUE!,#N/A,FALSE,0}</definedName>
    <definedName name="__to9" localSheetId="57" hidden="1">{#VALUE!,#N/A,FALSE,0}</definedName>
    <definedName name="__to9" localSheetId="71" hidden="1">{#VALUE!,#N/A,FALSE,0}</definedName>
    <definedName name="__to9" localSheetId="65" hidden="1">{#VALUE!,#N/A,FALSE,0}</definedName>
    <definedName name="__to9" localSheetId="66" hidden="1">{#VALUE!,#N/A,FALSE,0}</definedName>
    <definedName name="__to9" localSheetId="68" hidden="1">{#VALUE!,#N/A,FALSE,0}</definedName>
    <definedName name="__to9" localSheetId="69" hidden="1">{#VALUE!,#N/A,FALSE,0}</definedName>
    <definedName name="__to9" localSheetId="72" hidden="1">{#VALUE!,#N/A,FALSE,0}</definedName>
    <definedName name="__to9" localSheetId="91" hidden="1">{#VALUE!,#N/A,FALSE,0}</definedName>
    <definedName name="__to9" localSheetId="92" hidden="1">{#VALUE!,#N/A,FALSE,0}</definedName>
    <definedName name="__to9" localSheetId="95" hidden="1">{#VALUE!,#N/A,FALSE,0}</definedName>
    <definedName name="__to9" localSheetId="97" hidden="1">{#VALUE!,#N/A,FALSE,0}</definedName>
    <definedName name="__to9" localSheetId="98" hidden="1">{#VALUE!,#N/A,FALSE,0}</definedName>
    <definedName name="__to9" localSheetId="99" hidden="1">{#VALUE!,#N/A,FALSE,0}</definedName>
    <definedName name="__to9" localSheetId="100" hidden="1">{#VALUE!,#N/A,FALSE,0}</definedName>
    <definedName name="__to9" localSheetId="80" hidden="1">{#VALUE!,#N/A,FALSE,0}</definedName>
    <definedName name="__to9" localSheetId="37" hidden="1">{#VALUE!,#N/A,FALSE,0}</definedName>
    <definedName name="__to9" localSheetId="38" hidden="1">{#VALUE!,#N/A,FALSE,0}</definedName>
    <definedName name="__to9" localSheetId="39" hidden="1">{#VALUE!,#N/A,FALSE,0}</definedName>
    <definedName name="__to9" localSheetId="40" hidden="1">{#VALUE!,#N/A,FALSE,0}</definedName>
    <definedName name="__to9" localSheetId="49" hidden="1">{#VALUE!,#N/A,FALSE,0}</definedName>
    <definedName name="__to9" localSheetId="50" hidden="1">{#VALUE!,#N/A,FALSE,0}</definedName>
    <definedName name="__to9" localSheetId="51" hidden="1">{#VALUE!,#N/A,FALSE,0}</definedName>
    <definedName name="__to9" localSheetId="103" hidden="1">{#VALUE!,#N/A,FALSE,0}</definedName>
    <definedName name="__to9" localSheetId="104" hidden="1">{#VALUE!,#N/A,FALSE,0}</definedName>
    <definedName name="__to9" localSheetId="105" hidden="1">{#VALUE!,#N/A,FALSE,0}</definedName>
    <definedName name="__to9" hidden="1">{#VALUE!,#N/A,FALSE,0}</definedName>
    <definedName name="_111" localSheetId="80" hidden="1">#REF!</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2" hidden="1">#REF!</definedName>
    <definedName name="_Fill" localSheetId="15" hidden="1">#REF!</definedName>
    <definedName name="_Fill" localSheetId="17" hidden="1">#REF!</definedName>
    <definedName name="_Fill" localSheetId="18" hidden="1">#REF!</definedName>
    <definedName name="_Fill" localSheetId="19"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71" hidden="1">#REF!</definedName>
    <definedName name="_Fill" localSheetId="63" hidden="1">#REF!</definedName>
    <definedName name="_Fill" localSheetId="64" hidden="1">#REF!</definedName>
    <definedName name="_Fill" localSheetId="66" hidden="1">#REF!</definedName>
    <definedName name="_Fill" localSheetId="67" hidden="1">#REF!</definedName>
    <definedName name="_Fill" localSheetId="68" hidden="1">#REF!</definedName>
    <definedName name="_Fill" localSheetId="69" hidden="1">#REF!</definedName>
    <definedName name="_Fill" localSheetId="70" hidden="1">#REF!</definedName>
    <definedName name="_Fill" localSheetId="72"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97" hidden="1">#REF!</definedName>
    <definedName name="_Fill" localSheetId="98" hidden="1">#REF!</definedName>
    <definedName name="_Fill" localSheetId="99" hidden="1">#REF!</definedName>
    <definedName name="_Fill" localSheetId="100" hidden="1">#REF!</definedName>
    <definedName name="_Fill" localSheetId="106" hidden="1">#REF!</definedName>
    <definedName name="_Fill" localSheetId="107" hidden="1">#REF!</definedName>
    <definedName name="_Fill" localSheetId="48" hidden="1">#REF!</definedName>
    <definedName name="_Fill" localSheetId="86" hidden="1">#REF!</definedName>
    <definedName name="_Fill" localSheetId="80"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9" hidden="1">#REF!</definedName>
    <definedName name="_Fill" localSheetId="50" hidden="1">#REF!</definedName>
    <definedName name="_Fill" localSheetId="51" hidden="1">#REF!</definedName>
    <definedName name="_Fill" localSheetId="101" hidden="1">#REF!</definedName>
    <definedName name="_Fill" localSheetId="102" hidden="1">#REF!</definedName>
    <definedName name="_Fill" localSheetId="103" hidden="1">#REF!</definedName>
    <definedName name="_Fill" localSheetId="104" hidden="1">#REF!</definedName>
    <definedName name="_Fill" localSheetId="105" hidden="1">#REF!</definedName>
    <definedName name="_Fill" hidden="1">#REF!</definedName>
    <definedName name="_g7.2" localSheetId="1" hidden="1">{#N/A,#N/A,FALSE,"т04"}</definedName>
    <definedName name="_g7.2" localSheetId="14" hidden="1">{#N/A,#N/A,FALSE,"т04"}</definedName>
    <definedName name="_g7.2" localSheetId="17" hidden="1">{#N/A,#N/A,FALSE,"т04"}</definedName>
    <definedName name="_g7.2" localSheetId="23" hidden="1">{#N/A,#N/A,FALSE,"т04"}</definedName>
    <definedName name="_g7.2" localSheetId="24" hidden="1">{#N/A,#N/A,FALSE,"т04"}</definedName>
    <definedName name="_g7.2" localSheetId="25" hidden="1">{#N/A,#N/A,FALSE,"т04"}</definedName>
    <definedName name="_g7.2" localSheetId="26" hidden="1">{#N/A,#N/A,FALSE,"т04"}</definedName>
    <definedName name="_g7.2" localSheetId="27" hidden="1">{#N/A,#N/A,FALSE,"т04"}</definedName>
    <definedName name="_g7.2" localSheetId="28" hidden="1">{#N/A,#N/A,FALSE,"т04"}</definedName>
    <definedName name="_g7.2" localSheetId="29" hidden="1">{#N/A,#N/A,FALSE,"т04"}</definedName>
    <definedName name="_g7.2" localSheetId="30" hidden="1">{#N/A,#N/A,FALSE,"т04"}</definedName>
    <definedName name="_g7.2" localSheetId="33" hidden="1">{#N/A,#N/A,FALSE,"т04"}</definedName>
    <definedName name="_g7.2" localSheetId="34" hidden="1">{#N/A,#N/A,FALSE,"т04"}</definedName>
    <definedName name="_g7.2" localSheetId="35" hidden="1">{#N/A,#N/A,FALSE,"т04"}</definedName>
    <definedName name="_g7.2" localSheetId="36" hidden="1">{#N/A,#N/A,FALSE,"т04"}</definedName>
    <definedName name="_g7.2" localSheetId="41" hidden="1">{#N/A,#N/A,FALSE,"т04"}</definedName>
    <definedName name="_g7.2" localSheetId="45" hidden="1">{#N/A,#N/A,FALSE,"т04"}</definedName>
    <definedName name="_g7.2" localSheetId="53" hidden="1">{#N/A,#N/A,FALSE,"т04"}</definedName>
    <definedName name="_g7.2" localSheetId="54" hidden="1">{#N/A,#N/A,FALSE,"т04"}</definedName>
    <definedName name="_g7.2" localSheetId="55" hidden="1">{#N/A,#N/A,FALSE,"т04"}</definedName>
    <definedName name="_g7.2" localSheetId="56" hidden="1">{#N/A,#N/A,FALSE,"т04"}</definedName>
    <definedName name="_g7.2" localSheetId="57" hidden="1">{#N/A,#N/A,FALSE,"т04"}</definedName>
    <definedName name="_g7.2" localSheetId="71" hidden="1">{#N/A,#N/A,FALSE,"т04"}</definedName>
    <definedName name="_g7.2" localSheetId="65" hidden="1">{#N/A,#N/A,FALSE,"т04"}</definedName>
    <definedName name="_g7.2" localSheetId="66" hidden="1">{#N/A,#N/A,FALSE,"т04"}</definedName>
    <definedName name="_g7.2" localSheetId="68" hidden="1">{#N/A,#N/A,FALSE,"т04"}</definedName>
    <definedName name="_g7.2" localSheetId="69" hidden="1">{#N/A,#N/A,FALSE,"т04"}</definedName>
    <definedName name="_g7.2" localSheetId="72" hidden="1">{#N/A,#N/A,FALSE,"т04"}</definedName>
    <definedName name="_g7.2" localSheetId="91" hidden="1">{#N/A,#N/A,FALSE,"т04"}</definedName>
    <definedName name="_g7.2" localSheetId="92" hidden="1">{#N/A,#N/A,FALSE,"т04"}</definedName>
    <definedName name="_g7.2" localSheetId="95" hidden="1">{#N/A,#N/A,FALSE,"т04"}</definedName>
    <definedName name="_g7.2" localSheetId="97" hidden="1">{#N/A,#N/A,FALSE,"т04"}</definedName>
    <definedName name="_g7.2" localSheetId="98" hidden="1">{#N/A,#N/A,FALSE,"т04"}</definedName>
    <definedName name="_g7.2" localSheetId="99" hidden="1">{#N/A,#N/A,FALSE,"т04"}</definedName>
    <definedName name="_g7.2" localSheetId="100" hidden="1">{#N/A,#N/A,FALSE,"т04"}</definedName>
    <definedName name="_g7.2" localSheetId="106" hidden="1">{#N/A,#N/A,FALSE,"т04"}</definedName>
    <definedName name="_g7.2" localSheetId="80" hidden="1">{#N/A,#N/A,FALSE,"т04"}</definedName>
    <definedName name="_g7.2" localSheetId="37" hidden="1">{#N/A,#N/A,FALSE,"т04"}</definedName>
    <definedName name="_g7.2" localSheetId="38" hidden="1">{#N/A,#N/A,FALSE,"т04"}</definedName>
    <definedName name="_g7.2" localSheetId="39" hidden="1">{#N/A,#N/A,FALSE,"т04"}</definedName>
    <definedName name="_g7.2" localSheetId="40" hidden="1">{#N/A,#N/A,FALSE,"т04"}</definedName>
    <definedName name="_g7.2" localSheetId="49" hidden="1">{#N/A,#N/A,FALSE,"т04"}</definedName>
    <definedName name="_g7.2" localSheetId="50" hidden="1">{#N/A,#N/A,FALSE,"т04"}</definedName>
    <definedName name="_g7.2" localSheetId="103" hidden="1">{#N/A,#N/A,FALSE,"т04"}</definedName>
    <definedName name="_g7.2" localSheetId="104" hidden="1">{#N/A,#N/A,FALSE,"т04"}</definedName>
    <definedName name="_g7.2" localSheetId="105" hidden="1">{#N/A,#N/A,FALSE,"т04"}</definedName>
    <definedName name="_g7.2" hidden="1">{#N/A,#N/A,FALSE,"т04"}</definedName>
    <definedName name="_Mn2" localSheetId="1" hidden="1">{#N/A,#N/A,FALSE,"т02бд"}</definedName>
    <definedName name="_Mn2" localSheetId="2" hidden="1">{#N/A,#N/A,FALSE,"т02бд"}</definedName>
    <definedName name="_Mn2" localSheetId="12" hidden="1">{#N/A,#N/A,FALSE,"т02бд"}</definedName>
    <definedName name="_Mn2" localSheetId="14" hidden="1">{#N/A,#N/A,FALSE,"т02бд"}</definedName>
    <definedName name="_Mn2" localSheetId="15" hidden="1">{#N/A,#N/A,FALSE,"т02бд"}</definedName>
    <definedName name="_Mn2" localSheetId="17" hidden="1">{#N/A,#N/A,FALSE,"т02бд"}</definedName>
    <definedName name="_Mn2" localSheetId="18" hidden="1">{#N/A,#N/A,FALSE,"т02бд"}</definedName>
    <definedName name="_Mn2" localSheetId="19" hidden="1">{#N/A,#N/A,FALSE,"т02бд"}</definedName>
    <definedName name="_Mn2" localSheetId="23" hidden="1">{#N/A,#N/A,FALSE,"т02бд"}</definedName>
    <definedName name="_Mn2" localSheetId="24" hidden="1">{#N/A,#N/A,FALSE,"т02бд"}</definedName>
    <definedName name="_Mn2" localSheetId="25" hidden="1">{#N/A,#N/A,FALSE,"т02бд"}</definedName>
    <definedName name="_Mn2" localSheetId="26" hidden="1">{#N/A,#N/A,FALSE,"т02бд"}</definedName>
    <definedName name="_Mn2" localSheetId="27" hidden="1">{#N/A,#N/A,FALSE,"т02бд"}</definedName>
    <definedName name="_Mn2" localSheetId="28" hidden="1">{#N/A,#N/A,FALSE,"т02бд"}</definedName>
    <definedName name="_Mn2" localSheetId="29" hidden="1">{#N/A,#N/A,FALSE,"т02бд"}</definedName>
    <definedName name="_Mn2" localSheetId="30" hidden="1">{#N/A,#N/A,FALSE,"т02бд"}</definedName>
    <definedName name="_Mn2" localSheetId="33" hidden="1">{#N/A,#N/A,FALSE,"т02бд"}</definedName>
    <definedName name="_Mn2" localSheetId="34" hidden="1">{#N/A,#N/A,FALSE,"т02бд"}</definedName>
    <definedName name="_Mn2" localSheetId="35" hidden="1">{#N/A,#N/A,FALSE,"т02бд"}</definedName>
    <definedName name="_Mn2" localSheetId="36"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7"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56" hidden="1">{#N/A,#N/A,FALSE,"т02бд"}</definedName>
    <definedName name="_Mn2" localSheetId="57" hidden="1">{#N/A,#N/A,FALSE,"т02бд"}</definedName>
    <definedName name="_Mn2" localSheetId="71" hidden="1">{#N/A,#N/A,FALSE,"т02бд"}</definedName>
    <definedName name="_Mn2" localSheetId="65" hidden="1">{#N/A,#N/A,FALSE,"т02бд"}</definedName>
    <definedName name="_Mn2" localSheetId="66" hidden="1">{#N/A,#N/A,FALSE,"т02бд"}</definedName>
    <definedName name="_Mn2" localSheetId="68" hidden="1">{#N/A,#N/A,FALSE,"т02бд"}</definedName>
    <definedName name="_Mn2" localSheetId="69" hidden="1">{#N/A,#N/A,FALSE,"т02бд"}</definedName>
    <definedName name="_Mn2" localSheetId="72" hidden="1">{#N/A,#N/A,FALSE,"т02бд"}</definedName>
    <definedName name="_Mn2" localSheetId="91" hidden="1">{#N/A,#N/A,FALSE,"т02бд"}</definedName>
    <definedName name="_Mn2" localSheetId="92" hidden="1">{#N/A,#N/A,FALSE,"т02бд"}</definedName>
    <definedName name="_Mn2" localSheetId="95" hidden="1">{#N/A,#N/A,FALSE,"т02бд"}</definedName>
    <definedName name="_Mn2" localSheetId="97" hidden="1">{#N/A,#N/A,FALSE,"т02бд"}</definedName>
    <definedName name="_Mn2" localSheetId="98" hidden="1">{#N/A,#N/A,FALSE,"т02бд"}</definedName>
    <definedName name="_Mn2" localSheetId="99" hidden="1">{#N/A,#N/A,FALSE,"т02бд"}</definedName>
    <definedName name="_Mn2" localSheetId="100" hidden="1">{#N/A,#N/A,FALSE,"т02бд"}</definedName>
    <definedName name="_Mn2" localSheetId="106" hidden="1">{#N/A,#N/A,FALSE,"т02бд"}</definedName>
    <definedName name="_Mn2" localSheetId="80" hidden="1">{#N/A,#N/A,FALSE,"т02бд"}</definedName>
    <definedName name="_Mn2" localSheetId="37" hidden="1">{#N/A,#N/A,FALSE,"т02бд"}</definedName>
    <definedName name="_Mn2" localSheetId="38" hidden="1">{#N/A,#N/A,FALSE,"т02бд"}</definedName>
    <definedName name="_Mn2" localSheetId="39" hidden="1">{#N/A,#N/A,FALSE,"т02бд"}</definedName>
    <definedName name="_Mn2" localSheetId="40"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103" hidden="1">{#N/A,#N/A,FALSE,"т02бд"}</definedName>
    <definedName name="_Mn2" localSheetId="104" hidden="1">{#N/A,#N/A,FALSE,"т02бд"}</definedName>
    <definedName name="_Mn2" localSheetId="105" hidden="1">{#N/A,#N/A,FALSE,"т02бд"}</definedName>
    <definedName name="_Mn2" hidden="1">{#N/A,#N/A,FALSE,"т02бд"}</definedName>
    <definedName name="_Mn2_2" localSheetId="1" hidden="1">{#N/A,#N/A,FALSE,"т02бд"}</definedName>
    <definedName name="_Mn2_2" localSheetId="14" hidden="1">{#N/A,#N/A,FALSE,"т02бд"}</definedName>
    <definedName name="_Mn2_2" localSheetId="17" hidden="1">{#N/A,#N/A,FALSE,"т02бд"}</definedName>
    <definedName name="_Mn2_2" localSheetId="23" hidden="1">{#N/A,#N/A,FALSE,"т02бд"}</definedName>
    <definedName name="_Mn2_2" localSheetId="24" hidden="1">{#N/A,#N/A,FALSE,"т02бд"}</definedName>
    <definedName name="_Mn2_2" localSheetId="25" hidden="1">{#N/A,#N/A,FALSE,"т02бд"}</definedName>
    <definedName name="_Mn2_2" localSheetId="26" hidden="1">{#N/A,#N/A,FALSE,"т02бд"}</definedName>
    <definedName name="_Mn2_2" localSheetId="27" hidden="1">{#N/A,#N/A,FALSE,"т02бд"}</definedName>
    <definedName name="_Mn2_2" localSheetId="28" hidden="1">{#N/A,#N/A,FALSE,"т02бд"}</definedName>
    <definedName name="_Mn2_2" localSheetId="29" hidden="1">{#N/A,#N/A,FALSE,"т02бд"}</definedName>
    <definedName name="_Mn2_2" localSheetId="30" hidden="1">{#N/A,#N/A,FALSE,"т02бд"}</definedName>
    <definedName name="_Mn2_2" localSheetId="33" hidden="1">{#N/A,#N/A,FALSE,"т02бд"}</definedName>
    <definedName name="_Mn2_2" localSheetId="34" hidden="1">{#N/A,#N/A,FALSE,"т02бд"}</definedName>
    <definedName name="_Mn2_2" localSheetId="35" hidden="1">{#N/A,#N/A,FALSE,"т02бд"}</definedName>
    <definedName name="_Mn2_2" localSheetId="36" hidden="1">{#N/A,#N/A,FALSE,"т02бд"}</definedName>
    <definedName name="_Mn2_2" localSheetId="41" hidden="1">{#N/A,#N/A,FALSE,"т02бд"}</definedName>
    <definedName name="_Mn2_2" localSheetId="45" hidden="1">{#N/A,#N/A,FALSE,"т02бд"}</definedName>
    <definedName name="_Mn2_2" localSheetId="53" hidden="1">{#N/A,#N/A,FALSE,"т02бд"}</definedName>
    <definedName name="_Mn2_2" localSheetId="54" hidden="1">{#N/A,#N/A,FALSE,"т02бд"}</definedName>
    <definedName name="_Mn2_2" localSheetId="55" hidden="1">{#N/A,#N/A,FALSE,"т02бд"}</definedName>
    <definedName name="_Mn2_2" localSheetId="56" hidden="1">{#N/A,#N/A,FALSE,"т02бд"}</definedName>
    <definedName name="_Mn2_2" localSheetId="57" hidden="1">{#N/A,#N/A,FALSE,"т02бд"}</definedName>
    <definedName name="_Mn2_2" localSheetId="65" hidden="1">{#N/A,#N/A,FALSE,"т02бд"}</definedName>
    <definedName name="_Mn2_2" localSheetId="66" hidden="1">{#N/A,#N/A,FALSE,"т02бд"}</definedName>
    <definedName name="_Mn2_2" localSheetId="92" hidden="1">{#N/A,#N/A,FALSE,"т02бд"}</definedName>
    <definedName name="_Mn2_2" localSheetId="95" hidden="1">{#N/A,#N/A,FALSE,"т02бд"}</definedName>
    <definedName name="_Mn2_2" localSheetId="99" hidden="1">{#N/A,#N/A,FALSE,"т02бд"}</definedName>
    <definedName name="_Mn2_2" localSheetId="80" hidden="1">{#N/A,#N/A,FALSE,"т02бд"}</definedName>
    <definedName name="_Mn2_2" localSheetId="37" hidden="1">{#N/A,#N/A,FALSE,"т02бд"}</definedName>
    <definedName name="_Mn2_2" localSheetId="38" hidden="1">{#N/A,#N/A,FALSE,"т02бд"}</definedName>
    <definedName name="_Mn2_2" localSheetId="39" hidden="1">{#N/A,#N/A,FALSE,"т02бд"}</definedName>
    <definedName name="_Mn2_2" localSheetId="40" hidden="1">{#N/A,#N/A,FALSE,"т02бд"}</definedName>
    <definedName name="_Mn2_2" localSheetId="103" hidden="1">{#N/A,#N/A,FALSE,"т02бд"}</definedName>
    <definedName name="_Mn2_2" localSheetId="104" hidden="1">{#N/A,#N/A,FALSE,"т02бд"}</definedName>
    <definedName name="_Mn2_2" localSheetId="105" hidden="1">{#N/A,#N/A,FALSE,"т02бд"}</definedName>
    <definedName name="_Mn2_2" hidden="1">{#N/A,#N/A,FALSE,"т02бд"}</definedName>
    <definedName name="_Mn2_2_1" localSheetId="1" hidden="1">{#N/A,#N/A,FALSE,"т02бд"}</definedName>
    <definedName name="_Mn2_2_1" localSheetId="14" hidden="1">{#N/A,#N/A,FALSE,"т02бд"}</definedName>
    <definedName name="_Mn2_2_1" localSheetId="17" hidden="1">{#N/A,#N/A,FALSE,"т02бд"}</definedName>
    <definedName name="_Mn2_2_1" localSheetId="23" hidden="1">{#N/A,#N/A,FALSE,"т02бд"}</definedName>
    <definedName name="_Mn2_2_1" localSheetId="24" hidden="1">{#N/A,#N/A,FALSE,"т02бд"}</definedName>
    <definedName name="_Mn2_2_1" localSheetId="25" hidden="1">{#N/A,#N/A,FALSE,"т02бд"}</definedName>
    <definedName name="_Mn2_2_1" localSheetId="26" hidden="1">{#N/A,#N/A,FALSE,"т02бд"}</definedName>
    <definedName name="_Mn2_2_1" localSheetId="27" hidden="1">{#N/A,#N/A,FALSE,"т02бд"}</definedName>
    <definedName name="_Mn2_2_1" localSheetId="28" hidden="1">{#N/A,#N/A,FALSE,"т02бд"}</definedName>
    <definedName name="_Mn2_2_1" localSheetId="29" hidden="1">{#N/A,#N/A,FALSE,"т02бд"}</definedName>
    <definedName name="_Mn2_2_1" localSheetId="30" hidden="1">{#N/A,#N/A,FALSE,"т02бд"}</definedName>
    <definedName name="_Mn2_2_1" localSheetId="33" hidden="1">{#N/A,#N/A,FALSE,"т02бд"}</definedName>
    <definedName name="_Mn2_2_1" localSheetId="34" hidden="1">{#N/A,#N/A,FALSE,"т02бд"}</definedName>
    <definedName name="_Mn2_2_1" localSheetId="35" hidden="1">{#N/A,#N/A,FALSE,"т02бд"}</definedName>
    <definedName name="_Mn2_2_1" localSheetId="36" hidden="1">{#N/A,#N/A,FALSE,"т02бд"}</definedName>
    <definedName name="_Mn2_2_1" localSheetId="41" hidden="1">{#N/A,#N/A,FALSE,"т02бд"}</definedName>
    <definedName name="_Mn2_2_1" localSheetId="45" hidden="1">{#N/A,#N/A,FALSE,"т02бд"}</definedName>
    <definedName name="_Mn2_2_1" localSheetId="53" hidden="1">{#N/A,#N/A,FALSE,"т02бд"}</definedName>
    <definedName name="_Mn2_2_1" localSheetId="54" hidden="1">{#N/A,#N/A,FALSE,"т02бд"}</definedName>
    <definedName name="_Mn2_2_1" localSheetId="55" hidden="1">{#N/A,#N/A,FALSE,"т02бд"}</definedName>
    <definedName name="_Mn2_2_1" localSheetId="56" hidden="1">{#N/A,#N/A,FALSE,"т02бд"}</definedName>
    <definedName name="_Mn2_2_1" localSheetId="57" hidden="1">{#N/A,#N/A,FALSE,"т02бд"}</definedName>
    <definedName name="_Mn2_2_1" localSheetId="65" hidden="1">{#N/A,#N/A,FALSE,"т02бд"}</definedName>
    <definedName name="_Mn2_2_1" localSheetId="66" hidden="1">{#N/A,#N/A,FALSE,"т02бд"}</definedName>
    <definedName name="_Mn2_2_1" localSheetId="92" hidden="1">{#N/A,#N/A,FALSE,"т02бд"}</definedName>
    <definedName name="_Mn2_2_1" localSheetId="95" hidden="1">{#N/A,#N/A,FALSE,"т02бд"}</definedName>
    <definedName name="_Mn2_2_1" localSheetId="99" hidden="1">{#N/A,#N/A,FALSE,"т02бд"}</definedName>
    <definedName name="_Mn2_2_1" localSheetId="80" hidden="1">{#N/A,#N/A,FALSE,"т02бд"}</definedName>
    <definedName name="_Mn2_2_1" localSheetId="37" hidden="1">{#N/A,#N/A,FALSE,"т02бд"}</definedName>
    <definedName name="_Mn2_2_1" localSheetId="38" hidden="1">{#N/A,#N/A,FALSE,"т02бд"}</definedName>
    <definedName name="_Mn2_2_1" localSheetId="39" hidden="1">{#N/A,#N/A,FALSE,"т02бд"}</definedName>
    <definedName name="_Mn2_2_1" localSheetId="40" hidden="1">{#N/A,#N/A,FALSE,"т02бд"}</definedName>
    <definedName name="_Mn2_2_1" localSheetId="103" hidden="1">{#N/A,#N/A,FALSE,"т02бд"}</definedName>
    <definedName name="_Mn2_2_1" localSheetId="104" hidden="1">{#N/A,#N/A,FALSE,"т02бд"}</definedName>
    <definedName name="_Mn2_2_1" localSheetId="105" hidden="1">{#N/A,#N/A,FALSE,"т02бд"}</definedName>
    <definedName name="_Mn2_2_1" hidden="1">{#N/A,#N/A,FALSE,"т02бд"}</definedName>
    <definedName name="_t04" localSheetId="1" hidden="1">{#N/A,#N/A,FALSE,"т04"}</definedName>
    <definedName name="_t04" localSheetId="2" hidden="1">{#N/A,#N/A,FALSE,"т04"}</definedName>
    <definedName name="_t04" localSheetId="12" hidden="1">{#N/A,#N/A,FALSE,"т04"}</definedName>
    <definedName name="_t04" localSheetId="14" hidden="1">{#N/A,#N/A,FALSE,"т04"}</definedName>
    <definedName name="_t04" localSheetId="15" hidden="1">{#N/A,#N/A,FALSE,"т04"}</definedName>
    <definedName name="_t04" localSheetId="17" hidden="1">{#N/A,#N/A,FALSE,"т04"}</definedName>
    <definedName name="_t04" localSheetId="18" hidden="1">{#N/A,#N/A,FALSE,"т04"}</definedName>
    <definedName name="_t04" localSheetId="19" hidden="1">{#N/A,#N/A,FALSE,"т04"}</definedName>
    <definedName name="_t04" localSheetId="23"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28" hidden="1">{#N/A,#N/A,FALSE,"т04"}</definedName>
    <definedName name="_t04" localSheetId="29" hidden="1">{#N/A,#N/A,FALSE,"т04"}</definedName>
    <definedName name="_t04" localSheetId="30" hidden="1">{#N/A,#N/A,FALSE,"т04"}</definedName>
    <definedName name="_t04" localSheetId="33" hidden="1">{#N/A,#N/A,FALSE,"т04"}</definedName>
    <definedName name="_t04" localSheetId="34" hidden="1">{#N/A,#N/A,FALSE,"т04"}</definedName>
    <definedName name="_t04" localSheetId="35" hidden="1">{#N/A,#N/A,FALSE,"т04"}</definedName>
    <definedName name="_t04" localSheetId="36"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7" hidden="1">{#N/A,#N/A,FALSE,"т04"}</definedName>
    <definedName name="_t04" localSheetId="53" hidden="1">{#N/A,#N/A,FALSE,"т04"}</definedName>
    <definedName name="_t04" localSheetId="54" hidden="1">{#N/A,#N/A,FALSE,"т04"}</definedName>
    <definedName name="_t04" localSheetId="55" hidden="1">{#N/A,#N/A,FALSE,"т04"}</definedName>
    <definedName name="_t04" localSheetId="56" hidden="1">{#N/A,#N/A,FALSE,"т04"}</definedName>
    <definedName name="_t04" localSheetId="57" hidden="1">{#N/A,#N/A,FALSE,"т04"}</definedName>
    <definedName name="_t04" localSheetId="71" hidden="1">{#N/A,#N/A,FALSE,"т04"}</definedName>
    <definedName name="_t04" localSheetId="65" hidden="1">{#N/A,#N/A,FALSE,"т04"}</definedName>
    <definedName name="_t04" localSheetId="66" hidden="1">{#N/A,#N/A,FALSE,"т04"}</definedName>
    <definedName name="_t04" localSheetId="68" hidden="1">{#N/A,#N/A,FALSE,"т04"}</definedName>
    <definedName name="_t04" localSheetId="69" hidden="1">{#N/A,#N/A,FALSE,"т04"}</definedName>
    <definedName name="_t04" localSheetId="72" hidden="1">{#N/A,#N/A,FALSE,"т04"}</definedName>
    <definedName name="_t04" localSheetId="91" hidden="1">{#N/A,#N/A,FALSE,"т04"}</definedName>
    <definedName name="_t04" localSheetId="92" hidden="1">{#N/A,#N/A,FALSE,"т04"}</definedName>
    <definedName name="_t04" localSheetId="95" hidden="1">{#N/A,#N/A,FALSE,"т04"}</definedName>
    <definedName name="_t04" localSheetId="97" hidden="1">{#N/A,#N/A,FALSE,"т04"}</definedName>
    <definedName name="_t04" localSheetId="98" hidden="1">{#N/A,#N/A,FALSE,"т04"}</definedName>
    <definedName name="_t04" localSheetId="99" hidden="1">{#N/A,#N/A,FALSE,"т04"}</definedName>
    <definedName name="_t04" localSheetId="100" hidden="1">{#N/A,#N/A,FALSE,"т04"}</definedName>
    <definedName name="_t04" localSheetId="106" hidden="1">{#N/A,#N/A,FALSE,"т04"}</definedName>
    <definedName name="_t04" localSheetId="80" hidden="1">{#N/A,#N/A,FALSE,"т04"}</definedName>
    <definedName name="_t04" localSheetId="37" hidden="1">{#N/A,#N/A,FALSE,"т04"}</definedName>
    <definedName name="_t04" localSheetId="38" hidden="1">{#N/A,#N/A,FALSE,"т04"}</definedName>
    <definedName name="_t04" localSheetId="39" hidden="1">{#N/A,#N/A,FALSE,"т04"}</definedName>
    <definedName name="_t04" localSheetId="40" hidden="1">{#N/A,#N/A,FALSE,"т04"}</definedName>
    <definedName name="_t04" localSheetId="49" hidden="1">{#N/A,#N/A,FALSE,"т04"}</definedName>
    <definedName name="_t04" localSheetId="50" hidden="1">{#N/A,#N/A,FALSE,"т04"}</definedName>
    <definedName name="_t04" localSheetId="51" hidden="1">{#N/A,#N/A,FALSE,"т04"}</definedName>
    <definedName name="_t04" localSheetId="103" hidden="1">{#N/A,#N/A,FALSE,"т04"}</definedName>
    <definedName name="_t04" localSheetId="104" hidden="1">{#N/A,#N/A,FALSE,"т04"}</definedName>
    <definedName name="_t04" localSheetId="105" hidden="1">{#N/A,#N/A,FALSE,"т04"}</definedName>
    <definedName name="_t04" hidden="1">{#N/A,#N/A,FALSE,"т04"}</definedName>
    <definedName name="_t04_2" localSheetId="1" hidden="1">{#N/A,#N/A,FALSE,"т04"}</definedName>
    <definedName name="_t04_2" localSheetId="14" hidden="1">{#N/A,#N/A,FALSE,"т04"}</definedName>
    <definedName name="_t04_2" localSheetId="17" hidden="1">{#N/A,#N/A,FALSE,"т04"}</definedName>
    <definedName name="_t04_2" localSheetId="23" hidden="1">{#N/A,#N/A,FALSE,"т04"}</definedName>
    <definedName name="_t04_2" localSheetId="24" hidden="1">{#N/A,#N/A,FALSE,"т04"}</definedName>
    <definedName name="_t04_2" localSheetId="25" hidden="1">{#N/A,#N/A,FALSE,"т04"}</definedName>
    <definedName name="_t04_2" localSheetId="26" hidden="1">{#N/A,#N/A,FALSE,"т04"}</definedName>
    <definedName name="_t04_2" localSheetId="27" hidden="1">{#N/A,#N/A,FALSE,"т04"}</definedName>
    <definedName name="_t04_2" localSheetId="28" hidden="1">{#N/A,#N/A,FALSE,"т04"}</definedName>
    <definedName name="_t04_2" localSheetId="29" hidden="1">{#N/A,#N/A,FALSE,"т04"}</definedName>
    <definedName name="_t04_2" localSheetId="30" hidden="1">{#N/A,#N/A,FALSE,"т04"}</definedName>
    <definedName name="_t04_2" localSheetId="33" hidden="1">{#N/A,#N/A,FALSE,"т04"}</definedName>
    <definedName name="_t04_2" localSheetId="34" hidden="1">{#N/A,#N/A,FALSE,"т04"}</definedName>
    <definedName name="_t04_2" localSheetId="35" hidden="1">{#N/A,#N/A,FALSE,"т04"}</definedName>
    <definedName name="_t04_2" localSheetId="36" hidden="1">{#N/A,#N/A,FALSE,"т04"}</definedName>
    <definedName name="_t04_2" localSheetId="41" hidden="1">{#N/A,#N/A,FALSE,"т04"}</definedName>
    <definedName name="_t04_2" localSheetId="45" hidden="1">{#N/A,#N/A,FALSE,"т04"}</definedName>
    <definedName name="_t04_2" localSheetId="53" hidden="1">{#N/A,#N/A,FALSE,"т04"}</definedName>
    <definedName name="_t04_2" localSheetId="54" hidden="1">{#N/A,#N/A,FALSE,"т04"}</definedName>
    <definedName name="_t04_2" localSheetId="55" hidden="1">{#N/A,#N/A,FALSE,"т04"}</definedName>
    <definedName name="_t04_2" localSheetId="56" hidden="1">{#N/A,#N/A,FALSE,"т04"}</definedName>
    <definedName name="_t04_2" localSheetId="57" hidden="1">{#N/A,#N/A,FALSE,"т04"}</definedName>
    <definedName name="_t04_2" localSheetId="65" hidden="1">{#N/A,#N/A,FALSE,"т04"}</definedName>
    <definedName name="_t04_2" localSheetId="66" hidden="1">{#N/A,#N/A,FALSE,"т04"}</definedName>
    <definedName name="_t04_2" localSheetId="92" hidden="1">{#N/A,#N/A,FALSE,"т04"}</definedName>
    <definedName name="_t04_2" localSheetId="95" hidden="1">{#N/A,#N/A,FALSE,"т04"}</definedName>
    <definedName name="_t04_2" localSheetId="99" hidden="1">{#N/A,#N/A,FALSE,"т04"}</definedName>
    <definedName name="_t04_2" localSheetId="80" hidden="1">{#N/A,#N/A,FALSE,"т04"}</definedName>
    <definedName name="_t04_2" localSheetId="37" hidden="1">{#N/A,#N/A,FALSE,"т04"}</definedName>
    <definedName name="_t04_2" localSheetId="38" hidden="1">{#N/A,#N/A,FALSE,"т04"}</definedName>
    <definedName name="_t04_2" localSheetId="39" hidden="1">{#N/A,#N/A,FALSE,"т04"}</definedName>
    <definedName name="_t04_2" localSheetId="40" hidden="1">{#N/A,#N/A,FALSE,"т04"}</definedName>
    <definedName name="_t04_2" localSheetId="103" hidden="1">{#N/A,#N/A,FALSE,"т04"}</definedName>
    <definedName name="_t04_2" localSheetId="104" hidden="1">{#N/A,#N/A,FALSE,"т04"}</definedName>
    <definedName name="_t04_2" localSheetId="105" hidden="1">{#N/A,#N/A,FALSE,"т04"}</definedName>
    <definedName name="_t04_2" hidden="1">{#N/A,#N/A,FALSE,"т04"}</definedName>
    <definedName name="_t04_2_1" localSheetId="1" hidden="1">{#N/A,#N/A,FALSE,"т04"}</definedName>
    <definedName name="_t04_2_1" localSheetId="14" hidden="1">{#N/A,#N/A,FALSE,"т04"}</definedName>
    <definedName name="_t04_2_1" localSheetId="17" hidden="1">{#N/A,#N/A,FALSE,"т04"}</definedName>
    <definedName name="_t04_2_1" localSheetId="23" hidden="1">{#N/A,#N/A,FALSE,"т04"}</definedName>
    <definedName name="_t04_2_1" localSheetId="24" hidden="1">{#N/A,#N/A,FALSE,"т04"}</definedName>
    <definedName name="_t04_2_1" localSheetId="25" hidden="1">{#N/A,#N/A,FALSE,"т04"}</definedName>
    <definedName name="_t04_2_1" localSheetId="26" hidden="1">{#N/A,#N/A,FALSE,"т04"}</definedName>
    <definedName name="_t04_2_1" localSheetId="27" hidden="1">{#N/A,#N/A,FALSE,"т04"}</definedName>
    <definedName name="_t04_2_1" localSheetId="28" hidden="1">{#N/A,#N/A,FALSE,"т04"}</definedName>
    <definedName name="_t04_2_1" localSheetId="29" hidden="1">{#N/A,#N/A,FALSE,"т04"}</definedName>
    <definedName name="_t04_2_1" localSheetId="30" hidden="1">{#N/A,#N/A,FALSE,"т04"}</definedName>
    <definedName name="_t04_2_1" localSheetId="33" hidden="1">{#N/A,#N/A,FALSE,"т04"}</definedName>
    <definedName name="_t04_2_1" localSheetId="34" hidden="1">{#N/A,#N/A,FALSE,"т04"}</definedName>
    <definedName name="_t04_2_1" localSheetId="35" hidden="1">{#N/A,#N/A,FALSE,"т04"}</definedName>
    <definedName name="_t04_2_1" localSheetId="36" hidden="1">{#N/A,#N/A,FALSE,"т04"}</definedName>
    <definedName name="_t04_2_1" localSheetId="41" hidden="1">{#N/A,#N/A,FALSE,"т04"}</definedName>
    <definedName name="_t04_2_1" localSheetId="45" hidden="1">{#N/A,#N/A,FALSE,"т04"}</definedName>
    <definedName name="_t04_2_1" localSheetId="53" hidden="1">{#N/A,#N/A,FALSE,"т04"}</definedName>
    <definedName name="_t04_2_1" localSheetId="54" hidden="1">{#N/A,#N/A,FALSE,"т04"}</definedName>
    <definedName name="_t04_2_1" localSheetId="55" hidden="1">{#N/A,#N/A,FALSE,"т04"}</definedName>
    <definedName name="_t04_2_1" localSheetId="56" hidden="1">{#N/A,#N/A,FALSE,"т04"}</definedName>
    <definedName name="_t04_2_1" localSheetId="57" hidden="1">{#N/A,#N/A,FALSE,"т04"}</definedName>
    <definedName name="_t04_2_1" localSheetId="65" hidden="1">{#N/A,#N/A,FALSE,"т04"}</definedName>
    <definedName name="_t04_2_1" localSheetId="66" hidden="1">{#N/A,#N/A,FALSE,"т04"}</definedName>
    <definedName name="_t04_2_1" localSheetId="92" hidden="1">{#N/A,#N/A,FALSE,"т04"}</definedName>
    <definedName name="_t04_2_1" localSheetId="95" hidden="1">{#N/A,#N/A,FALSE,"т04"}</definedName>
    <definedName name="_t04_2_1" localSheetId="99" hidden="1">{#N/A,#N/A,FALSE,"т04"}</definedName>
    <definedName name="_t04_2_1" localSheetId="80" hidden="1">{#N/A,#N/A,FALSE,"т04"}</definedName>
    <definedName name="_t04_2_1" localSheetId="37" hidden="1">{#N/A,#N/A,FALSE,"т04"}</definedName>
    <definedName name="_t04_2_1" localSheetId="38" hidden="1">{#N/A,#N/A,FALSE,"т04"}</definedName>
    <definedName name="_t04_2_1" localSheetId="39" hidden="1">{#N/A,#N/A,FALSE,"т04"}</definedName>
    <definedName name="_t04_2_1" localSheetId="40" hidden="1">{#N/A,#N/A,FALSE,"т04"}</definedName>
    <definedName name="_t04_2_1" localSheetId="103" hidden="1">{#N/A,#N/A,FALSE,"т04"}</definedName>
    <definedName name="_t04_2_1" localSheetId="104" hidden="1">{#N/A,#N/A,FALSE,"т04"}</definedName>
    <definedName name="_t04_2_1" localSheetId="105" hidden="1">{#N/A,#N/A,FALSE,"т04"}</definedName>
    <definedName name="_t04_2_1" hidden="1">{#N/A,#N/A,FALSE,"т04"}</definedName>
    <definedName name="_t06" localSheetId="1" hidden="1">{#N/A,#N/A,FALSE,"т04"}</definedName>
    <definedName name="_t06" localSheetId="2" hidden="1">{#N/A,#N/A,FALSE,"т04"}</definedName>
    <definedName name="_t06" localSheetId="12" hidden="1">{#N/A,#N/A,FALSE,"т04"}</definedName>
    <definedName name="_t06" localSheetId="14" hidden="1">{#N/A,#N/A,FALSE,"т04"}</definedName>
    <definedName name="_t06" localSheetId="15" hidden="1">{#N/A,#N/A,FALSE,"т04"}</definedName>
    <definedName name="_t06" localSheetId="17" hidden="1">{#N/A,#N/A,FALSE,"т04"}</definedName>
    <definedName name="_t06" localSheetId="18" hidden="1">{#N/A,#N/A,FALSE,"т04"}</definedName>
    <definedName name="_t06" localSheetId="19" hidden="1">{#N/A,#N/A,FALSE,"т04"}</definedName>
    <definedName name="_t06" localSheetId="23"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28" hidden="1">{#N/A,#N/A,FALSE,"т04"}</definedName>
    <definedName name="_t06" localSheetId="29" hidden="1">{#N/A,#N/A,FALSE,"т04"}</definedName>
    <definedName name="_t06" localSheetId="30" hidden="1">{#N/A,#N/A,FALSE,"т04"}</definedName>
    <definedName name="_t06" localSheetId="33" hidden="1">{#N/A,#N/A,FALSE,"т04"}</definedName>
    <definedName name="_t06" localSheetId="34" hidden="1">{#N/A,#N/A,FALSE,"т04"}</definedName>
    <definedName name="_t06" localSheetId="35" hidden="1">{#N/A,#N/A,FALSE,"т04"}</definedName>
    <definedName name="_t06" localSheetId="36"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7" hidden="1">{#N/A,#N/A,FALSE,"т04"}</definedName>
    <definedName name="_t06" localSheetId="53" hidden="1">{#N/A,#N/A,FALSE,"т04"}</definedName>
    <definedName name="_t06" localSheetId="54" hidden="1">{#N/A,#N/A,FALSE,"т04"}</definedName>
    <definedName name="_t06" localSheetId="55" hidden="1">{#N/A,#N/A,FALSE,"т04"}</definedName>
    <definedName name="_t06" localSheetId="56" hidden="1">{#N/A,#N/A,FALSE,"т04"}</definedName>
    <definedName name="_t06" localSheetId="57" hidden="1">{#N/A,#N/A,FALSE,"т04"}</definedName>
    <definedName name="_t06" localSheetId="71" hidden="1">{#N/A,#N/A,FALSE,"т04"}</definedName>
    <definedName name="_t06" localSheetId="65" hidden="1">{#N/A,#N/A,FALSE,"т04"}</definedName>
    <definedName name="_t06" localSheetId="66" hidden="1">{#N/A,#N/A,FALSE,"т04"}</definedName>
    <definedName name="_t06" localSheetId="68" hidden="1">{#N/A,#N/A,FALSE,"т04"}</definedName>
    <definedName name="_t06" localSheetId="69" hidden="1">{#N/A,#N/A,FALSE,"т04"}</definedName>
    <definedName name="_t06" localSheetId="72" hidden="1">{#N/A,#N/A,FALSE,"т04"}</definedName>
    <definedName name="_t06" localSheetId="91" hidden="1">{#N/A,#N/A,FALSE,"т04"}</definedName>
    <definedName name="_t06" localSheetId="92" hidden="1">{#N/A,#N/A,FALSE,"т04"}</definedName>
    <definedName name="_t06" localSheetId="95" hidden="1">{#N/A,#N/A,FALSE,"т04"}</definedName>
    <definedName name="_t06" localSheetId="97" hidden="1">{#N/A,#N/A,FALSE,"т04"}</definedName>
    <definedName name="_t06" localSheetId="98" hidden="1">{#N/A,#N/A,FALSE,"т04"}</definedName>
    <definedName name="_t06" localSheetId="99" hidden="1">{#N/A,#N/A,FALSE,"т04"}</definedName>
    <definedName name="_t06" localSheetId="100" hidden="1">{#N/A,#N/A,FALSE,"т04"}</definedName>
    <definedName name="_t06" localSheetId="106" hidden="1">{#N/A,#N/A,FALSE,"т04"}</definedName>
    <definedName name="_t06" localSheetId="80" hidden="1">{#N/A,#N/A,FALSE,"т04"}</definedName>
    <definedName name="_t06" localSheetId="37" hidden="1">{#N/A,#N/A,FALSE,"т04"}</definedName>
    <definedName name="_t06" localSheetId="38" hidden="1">{#N/A,#N/A,FALSE,"т04"}</definedName>
    <definedName name="_t06" localSheetId="39" hidden="1">{#N/A,#N/A,FALSE,"т04"}</definedName>
    <definedName name="_t06" localSheetId="40" hidden="1">{#N/A,#N/A,FALSE,"т04"}</definedName>
    <definedName name="_t06" localSheetId="49" hidden="1">{#N/A,#N/A,FALSE,"т04"}</definedName>
    <definedName name="_t06" localSheetId="50" hidden="1">{#N/A,#N/A,FALSE,"т04"}</definedName>
    <definedName name="_t06" localSheetId="51" hidden="1">{#N/A,#N/A,FALSE,"т04"}</definedName>
    <definedName name="_t06" localSheetId="103" hidden="1">{#N/A,#N/A,FALSE,"т04"}</definedName>
    <definedName name="_t06" localSheetId="104" hidden="1">{#N/A,#N/A,FALSE,"т04"}</definedName>
    <definedName name="_t06" localSheetId="105" hidden="1">{#N/A,#N/A,FALSE,"т04"}</definedName>
    <definedName name="_t06" hidden="1">{#N/A,#N/A,FALSE,"т04"}</definedName>
    <definedName name="_t06_2" localSheetId="1" hidden="1">{#N/A,#N/A,FALSE,"т04"}</definedName>
    <definedName name="_t06_2" localSheetId="14" hidden="1">{#N/A,#N/A,FALSE,"т04"}</definedName>
    <definedName name="_t06_2" localSheetId="17" hidden="1">{#N/A,#N/A,FALSE,"т04"}</definedName>
    <definedName name="_t06_2" localSheetId="23" hidden="1">{#N/A,#N/A,FALSE,"т04"}</definedName>
    <definedName name="_t06_2" localSheetId="24" hidden="1">{#N/A,#N/A,FALSE,"т04"}</definedName>
    <definedName name="_t06_2" localSheetId="25" hidden="1">{#N/A,#N/A,FALSE,"т04"}</definedName>
    <definedName name="_t06_2" localSheetId="26" hidden="1">{#N/A,#N/A,FALSE,"т04"}</definedName>
    <definedName name="_t06_2" localSheetId="27" hidden="1">{#N/A,#N/A,FALSE,"т04"}</definedName>
    <definedName name="_t06_2" localSheetId="28" hidden="1">{#N/A,#N/A,FALSE,"т04"}</definedName>
    <definedName name="_t06_2" localSheetId="29" hidden="1">{#N/A,#N/A,FALSE,"т04"}</definedName>
    <definedName name="_t06_2" localSheetId="30" hidden="1">{#N/A,#N/A,FALSE,"т04"}</definedName>
    <definedName name="_t06_2" localSheetId="33" hidden="1">{#N/A,#N/A,FALSE,"т04"}</definedName>
    <definedName name="_t06_2" localSheetId="34" hidden="1">{#N/A,#N/A,FALSE,"т04"}</definedName>
    <definedName name="_t06_2" localSheetId="35" hidden="1">{#N/A,#N/A,FALSE,"т04"}</definedName>
    <definedName name="_t06_2" localSheetId="36" hidden="1">{#N/A,#N/A,FALSE,"т04"}</definedName>
    <definedName name="_t06_2" localSheetId="41" hidden="1">{#N/A,#N/A,FALSE,"т04"}</definedName>
    <definedName name="_t06_2" localSheetId="45" hidden="1">{#N/A,#N/A,FALSE,"т04"}</definedName>
    <definedName name="_t06_2" localSheetId="53" hidden="1">{#N/A,#N/A,FALSE,"т04"}</definedName>
    <definedName name="_t06_2" localSheetId="54" hidden="1">{#N/A,#N/A,FALSE,"т04"}</definedName>
    <definedName name="_t06_2" localSheetId="55" hidden="1">{#N/A,#N/A,FALSE,"т04"}</definedName>
    <definedName name="_t06_2" localSheetId="56" hidden="1">{#N/A,#N/A,FALSE,"т04"}</definedName>
    <definedName name="_t06_2" localSheetId="57" hidden="1">{#N/A,#N/A,FALSE,"т04"}</definedName>
    <definedName name="_t06_2" localSheetId="65" hidden="1">{#N/A,#N/A,FALSE,"т04"}</definedName>
    <definedName name="_t06_2" localSheetId="66" hidden="1">{#N/A,#N/A,FALSE,"т04"}</definedName>
    <definedName name="_t06_2" localSheetId="92" hidden="1">{#N/A,#N/A,FALSE,"т04"}</definedName>
    <definedName name="_t06_2" localSheetId="95" hidden="1">{#N/A,#N/A,FALSE,"т04"}</definedName>
    <definedName name="_t06_2" localSheetId="99" hidden="1">{#N/A,#N/A,FALSE,"т04"}</definedName>
    <definedName name="_t06_2" localSheetId="80" hidden="1">{#N/A,#N/A,FALSE,"т04"}</definedName>
    <definedName name="_t06_2" localSheetId="37" hidden="1">{#N/A,#N/A,FALSE,"т04"}</definedName>
    <definedName name="_t06_2" localSheetId="38" hidden="1">{#N/A,#N/A,FALSE,"т04"}</definedName>
    <definedName name="_t06_2" localSheetId="39" hidden="1">{#N/A,#N/A,FALSE,"т04"}</definedName>
    <definedName name="_t06_2" localSheetId="40" hidden="1">{#N/A,#N/A,FALSE,"т04"}</definedName>
    <definedName name="_t06_2" localSheetId="103" hidden="1">{#N/A,#N/A,FALSE,"т04"}</definedName>
    <definedName name="_t06_2" localSheetId="104" hidden="1">{#N/A,#N/A,FALSE,"т04"}</definedName>
    <definedName name="_t06_2" localSheetId="105" hidden="1">{#N/A,#N/A,FALSE,"т04"}</definedName>
    <definedName name="_t06_2" hidden="1">{#N/A,#N/A,FALSE,"т04"}</definedName>
    <definedName name="_t06_2_1" localSheetId="1" hidden="1">{#N/A,#N/A,FALSE,"т04"}</definedName>
    <definedName name="_t06_2_1" localSheetId="14" hidden="1">{#N/A,#N/A,FALSE,"т04"}</definedName>
    <definedName name="_t06_2_1" localSheetId="17" hidden="1">{#N/A,#N/A,FALSE,"т04"}</definedName>
    <definedName name="_t06_2_1" localSheetId="23" hidden="1">{#N/A,#N/A,FALSE,"т04"}</definedName>
    <definedName name="_t06_2_1" localSheetId="24" hidden="1">{#N/A,#N/A,FALSE,"т04"}</definedName>
    <definedName name="_t06_2_1" localSheetId="25" hidden="1">{#N/A,#N/A,FALSE,"т04"}</definedName>
    <definedName name="_t06_2_1" localSheetId="26" hidden="1">{#N/A,#N/A,FALSE,"т04"}</definedName>
    <definedName name="_t06_2_1" localSheetId="27" hidden="1">{#N/A,#N/A,FALSE,"т04"}</definedName>
    <definedName name="_t06_2_1" localSheetId="28" hidden="1">{#N/A,#N/A,FALSE,"т04"}</definedName>
    <definedName name="_t06_2_1" localSheetId="29" hidden="1">{#N/A,#N/A,FALSE,"т04"}</definedName>
    <definedName name="_t06_2_1" localSheetId="30" hidden="1">{#N/A,#N/A,FALSE,"т04"}</definedName>
    <definedName name="_t06_2_1" localSheetId="33" hidden="1">{#N/A,#N/A,FALSE,"т04"}</definedName>
    <definedName name="_t06_2_1" localSheetId="34" hidden="1">{#N/A,#N/A,FALSE,"т04"}</definedName>
    <definedName name="_t06_2_1" localSheetId="35" hidden="1">{#N/A,#N/A,FALSE,"т04"}</definedName>
    <definedName name="_t06_2_1" localSheetId="36" hidden="1">{#N/A,#N/A,FALSE,"т04"}</definedName>
    <definedName name="_t06_2_1" localSheetId="41" hidden="1">{#N/A,#N/A,FALSE,"т04"}</definedName>
    <definedName name="_t06_2_1" localSheetId="45" hidden="1">{#N/A,#N/A,FALSE,"т04"}</definedName>
    <definedName name="_t06_2_1" localSheetId="53" hidden="1">{#N/A,#N/A,FALSE,"т04"}</definedName>
    <definedName name="_t06_2_1" localSheetId="54" hidden="1">{#N/A,#N/A,FALSE,"т04"}</definedName>
    <definedName name="_t06_2_1" localSheetId="55" hidden="1">{#N/A,#N/A,FALSE,"т04"}</definedName>
    <definedName name="_t06_2_1" localSheetId="56" hidden="1">{#N/A,#N/A,FALSE,"т04"}</definedName>
    <definedName name="_t06_2_1" localSheetId="57" hidden="1">{#N/A,#N/A,FALSE,"т04"}</definedName>
    <definedName name="_t06_2_1" localSheetId="65" hidden="1">{#N/A,#N/A,FALSE,"т04"}</definedName>
    <definedName name="_t06_2_1" localSheetId="66" hidden="1">{#N/A,#N/A,FALSE,"т04"}</definedName>
    <definedName name="_t06_2_1" localSheetId="92" hidden="1">{#N/A,#N/A,FALSE,"т04"}</definedName>
    <definedName name="_t06_2_1" localSheetId="95" hidden="1">{#N/A,#N/A,FALSE,"т04"}</definedName>
    <definedName name="_t06_2_1" localSheetId="99" hidden="1">{#N/A,#N/A,FALSE,"т04"}</definedName>
    <definedName name="_t06_2_1" localSheetId="80" hidden="1">{#N/A,#N/A,FALSE,"т04"}</definedName>
    <definedName name="_t06_2_1" localSheetId="37" hidden="1">{#N/A,#N/A,FALSE,"т04"}</definedName>
    <definedName name="_t06_2_1" localSheetId="38" hidden="1">{#N/A,#N/A,FALSE,"т04"}</definedName>
    <definedName name="_t06_2_1" localSheetId="39" hidden="1">{#N/A,#N/A,FALSE,"т04"}</definedName>
    <definedName name="_t06_2_1" localSheetId="40" hidden="1">{#N/A,#N/A,FALSE,"т04"}</definedName>
    <definedName name="_t06_2_1" localSheetId="103" hidden="1">{#N/A,#N/A,FALSE,"т04"}</definedName>
    <definedName name="_t06_2_1" localSheetId="104" hidden="1">{#N/A,#N/A,FALSE,"т04"}</definedName>
    <definedName name="_t06_2_1" localSheetId="105" hidden="1">{#N/A,#N/A,FALSE,"т04"}</definedName>
    <definedName name="_t06_2_1" hidden="1">{#N/A,#N/A,FALSE,"т04"}</definedName>
    <definedName name="_to5" localSheetId="1" hidden="1">{#VALUE!,#N/A,FALSE,0}</definedName>
    <definedName name="_to5" localSheetId="14" hidden="1">{#VALUE!,#N/A,FALSE,0}</definedName>
    <definedName name="_to5" localSheetId="17" hidden="1">{#VALUE!,#N/A,FALSE,0}</definedName>
    <definedName name="_to5" localSheetId="23" hidden="1">{#VALUE!,#N/A,FALSE,0}</definedName>
    <definedName name="_to5" localSheetId="24" hidden="1">{#VALUE!,#N/A,FALSE,0}</definedName>
    <definedName name="_to5" localSheetId="25" hidden="1">{#VALUE!,#N/A,FALSE,0}</definedName>
    <definedName name="_to5" localSheetId="26" hidden="1">{#VALUE!,#N/A,FALSE,0}</definedName>
    <definedName name="_to5" localSheetId="27" hidden="1">{#VALUE!,#N/A,FALSE,0}</definedName>
    <definedName name="_to5" localSheetId="28" hidden="1">{#VALUE!,#N/A,FALSE,0}</definedName>
    <definedName name="_to5" localSheetId="29" hidden="1">{#VALUE!,#N/A,FALSE,0}</definedName>
    <definedName name="_to5" localSheetId="30" hidden="1">{#VALUE!,#N/A,FALSE,0}</definedName>
    <definedName name="_to5" localSheetId="33" hidden="1">{#VALUE!,#N/A,FALSE,0}</definedName>
    <definedName name="_to5" localSheetId="34" hidden="1">{#VALUE!,#N/A,FALSE,0}</definedName>
    <definedName name="_to5" localSheetId="35" hidden="1">{#VALUE!,#N/A,FALSE,0}</definedName>
    <definedName name="_to5" localSheetId="36" hidden="1">{#VALUE!,#N/A,FALSE,0}</definedName>
    <definedName name="_to5" localSheetId="41" hidden="1">{#VALUE!,#N/A,FALSE,0}</definedName>
    <definedName name="_to5" localSheetId="45" hidden="1">{#VALUE!,#N/A,FALSE,0}</definedName>
    <definedName name="_to5" localSheetId="53" hidden="1">{#VALUE!,#N/A,FALSE,0}</definedName>
    <definedName name="_to5" localSheetId="54" hidden="1">{#VALUE!,#N/A,FALSE,0}</definedName>
    <definedName name="_to5" localSheetId="55" hidden="1">{#VALUE!,#N/A,FALSE,0}</definedName>
    <definedName name="_to5" localSheetId="56" hidden="1">{#VALUE!,#N/A,FALSE,0}</definedName>
    <definedName name="_to5" localSheetId="57" hidden="1">{#VALUE!,#N/A,FALSE,0}</definedName>
    <definedName name="_to5" localSheetId="65" hidden="1">{#VALUE!,#N/A,FALSE,0}</definedName>
    <definedName name="_to5" localSheetId="66" hidden="1">{#VALUE!,#N/A,FALSE,0}</definedName>
    <definedName name="_to5" localSheetId="92" hidden="1">{#VALUE!,#N/A,FALSE,0}</definedName>
    <definedName name="_to5" localSheetId="95" hidden="1">{#VALUE!,#N/A,FALSE,0}</definedName>
    <definedName name="_to5" localSheetId="98" hidden="1">{#VALUE!,#N/A,FALSE,0}</definedName>
    <definedName name="_to5" localSheetId="99" hidden="1">{#VALUE!,#N/A,FALSE,0}</definedName>
    <definedName name="_to5" localSheetId="80" hidden="1">{#VALUE!,#N/A,FALSE,0}</definedName>
    <definedName name="_to5" localSheetId="37" hidden="1">{#VALUE!,#N/A,FALSE,0}</definedName>
    <definedName name="_to5" localSheetId="38" hidden="1">{#VALUE!,#N/A,FALSE,0}</definedName>
    <definedName name="_to5" localSheetId="39" hidden="1">{#VALUE!,#N/A,FALSE,0}</definedName>
    <definedName name="_to5" localSheetId="40" hidden="1">{#VALUE!,#N/A,FALSE,0}</definedName>
    <definedName name="_to5" localSheetId="103" hidden="1">{#VALUE!,#N/A,FALSE,0}</definedName>
    <definedName name="_to5" localSheetId="104" hidden="1">{#VALUE!,#N/A,FALSE,0}</definedName>
    <definedName name="_to5" localSheetId="105" hidden="1">{#VALUE!,#N/A,FALSE,0}</definedName>
    <definedName name="_to5" hidden="1">{#VALUE!,#N/A,FALSE,0}</definedName>
    <definedName name="_to9" localSheetId="1" hidden="1">{#VALUE!,#N/A,FALSE,0}</definedName>
    <definedName name="_to9" localSheetId="14" hidden="1">{#VALUE!,#N/A,FALSE,0}</definedName>
    <definedName name="_to9" localSheetId="17" hidden="1">{#VALUE!,#N/A,FALSE,0}</definedName>
    <definedName name="_to9" localSheetId="23" hidden="1">{#VALUE!,#N/A,FALSE,0}</definedName>
    <definedName name="_to9" localSheetId="24" hidden="1">{#VALUE!,#N/A,FALSE,0}</definedName>
    <definedName name="_to9" localSheetId="25" hidden="1">{#VALUE!,#N/A,FALSE,0}</definedName>
    <definedName name="_to9" localSheetId="26" hidden="1">{#VALUE!,#N/A,FALSE,0}</definedName>
    <definedName name="_to9" localSheetId="27" hidden="1">{#VALUE!,#N/A,FALSE,0}</definedName>
    <definedName name="_to9" localSheetId="28" hidden="1">{#VALUE!,#N/A,FALSE,0}</definedName>
    <definedName name="_to9" localSheetId="29" hidden="1">{#VALUE!,#N/A,FALSE,0}</definedName>
    <definedName name="_to9" localSheetId="30" hidden="1">{#VALUE!,#N/A,FALSE,0}</definedName>
    <definedName name="_to9" localSheetId="33" hidden="1">{#VALUE!,#N/A,FALSE,0}</definedName>
    <definedName name="_to9" localSheetId="34" hidden="1">{#VALUE!,#N/A,FALSE,0}</definedName>
    <definedName name="_to9" localSheetId="35" hidden="1">{#VALUE!,#N/A,FALSE,0}</definedName>
    <definedName name="_to9" localSheetId="36" hidden="1">{#VALUE!,#N/A,FALSE,0}</definedName>
    <definedName name="_to9" localSheetId="41" hidden="1">{#VALUE!,#N/A,FALSE,0}</definedName>
    <definedName name="_to9" localSheetId="45" hidden="1">{#VALUE!,#N/A,FALSE,0}</definedName>
    <definedName name="_to9" localSheetId="53" hidden="1">{#VALUE!,#N/A,FALSE,0}</definedName>
    <definedName name="_to9" localSheetId="54" hidden="1">{#VALUE!,#N/A,FALSE,0}</definedName>
    <definedName name="_to9" localSheetId="55" hidden="1">{#VALUE!,#N/A,FALSE,0}</definedName>
    <definedName name="_to9" localSheetId="56" hidden="1">{#VALUE!,#N/A,FALSE,0}</definedName>
    <definedName name="_to9" localSheetId="57" hidden="1">{#VALUE!,#N/A,FALSE,0}</definedName>
    <definedName name="_to9" localSheetId="65" hidden="1">{#VALUE!,#N/A,FALSE,0}</definedName>
    <definedName name="_to9" localSheetId="66" hidden="1">{#VALUE!,#N/A,FALSE,0}</definedName>
    <definedName name="_to9" localSheetId="92" hidden="1">{#VALUE!,#N/A,FALSE,0}</definedName>
    <definedName name="_to9" localSheetId="95" hidden="1">{#VALUE!,#N/A,FALSE,0}</definedName>
    <definedName name="_to9" localSheetId="98" hidden="1">{#VALUE!,#N/A,FALSE,0}</definedName>
    <definedName name="_to9" localSheetId="99" hidden="1">{#VALUE!,#N/A,FALSE,0}</definedName>
    <definedName name="_to9" localSheetId="80" hidden="1">{#VALUE!,#N/A,FALSE,0}</definedName>
    <definedName name="_to9" localSheetId="37" hidden="1">{#VALUE!,#N/A,FALSE,0}</definedName>
    <definedName name="_to9" localSheetId="38" hidden="1">{#VALUE!,#N/A,FALSE,0}</definedName>
    <definedName name="_to9" localSheetId="39" hidden="1">{#VALUE!,#N/A,FALSE,0}</definedName>
    <definedName name="_to9" localSheetId="40" hidden="1">{#VALUE!,#N/A,FALSE,0}</definedName>
    <definedName name="_to9" localSheetId="103" hidden="1">{#VALUE!,#N/A,FALSE,0}</definedName>
    <definedName name="_to9" localSheetId="104" hidden="1">{#VALUE!,#N/A,FALSE,0}</definedName>
    <definedName name="_to9" localSheetId="105" hidden="1">{#VALUE!,#N/A,FALSE,0}</definedName>
    <definedName name="_to9" hidden="1">{#VALUE!,#N/A,FALSE,0}</definedName>
    <definedName name="_xlnm._FilterDatabase" localSheetId="1" hidden="1">'0'!$A$3:$S$3</definedName>
    <definedName name="_xlnm._FilterDatabase" localSheetId="80" hidden="1">'B.6.4'!$A$4:$C$4</definedName>
    <definedName name="_xlnm._FilterDatabase" localSheetId="82" hidden="1">'B.6.6'!$A$4:$C$4</definedName>
    <definedName name="_xlnm._FilterDatabase" localSheetId="84" hidden="1">'B.6.8'!$A$4:$C$4</definedName>
    <definedName name="_xlnm._FilterDatabase" localSheetId="85" hidden="1">'B.6.9'!$A$4:$C$4</definedName>
    <definedName name="_xlnm._FilterDatabase" localSheetId="78" hidden="1">'В.6.2'!$D$1:$G$1</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12" hidden="1">#REF!</definedName>
    <definedName name="aaa" localSheetId="15" hidden="1">{#N/A,#N/A,FALSE,"т02бд"}</definedName>
    <definedName name="aaa" localSheetId="17" hidden="1">#REF!</definedName>
    <definedName name="aaa" localSheetId="23" hidden="1">#REF!</definedName>
    <definedName name="aaa" localSheetId="24" hidden="1">#REF!</definedName>
    <definedName name="aaa" localSheetId="25" hidden="1">#REF!</definedName>
    <definedName name="aaa" localSheetId="26" hidden="1">#REF!</definedName>
    <definedName name="aaa" localSheetId="27" hidden="1">#REF!</definedName>
    <definedName name="aaa" localSheetId="28" hidden="1">#REF!</definedName>
    <definedName name="aaa" localSheetId="29" hidden="1">#REF!</definedName>
    <definedName name="aaa" localSheetId="30" hidden="1">#REF!</definedName>
    <definedName name="aaa" localSheetId="31" hidden="1">#REF!</definedName>
    <definedName name="aaa" localSheetId="32" hidden="1">#REF!</definedName>
    <definedName name="aaa" localSheetId="33" hidden="1">#REF!</definedName>
    <definedName name="aaa" localSheetId="34" hidden="1">#REF!</definedName>
    <definedName name="aaa" localSheetId="35" hidden="1">#REF!</definedName>
    <definedName name="aaa" localSheetId="36" hidden="1">#REF!</definedName>
    <definedName name="aaa" localSheetId="41" hidden="1">#REF!</definedName>
    <definedName name="aaa" localSheetId="42" hidden="1">#REF!</definedName>
    <definedName name="aaa" localSheetId="43" hidden="1">{#N/A,#N/A,FALSE,"т02бд"}</definedName>
    <definedName name="aaa" localSheetId="44" hidden="1">#REF!</definedName>
    <definedName name="aaa" localSheetId="45" hidden="1">{#N/A,#N/A,FALSE,"т02бд"}</definedName>
    <definedName name="aaa" localSheetId="46" hidden="1">{#N/A,#N/A,FALSE,"т02бд"}</definedName>
    <definedName name="aaa" localSheetId="47" hidden="1">{#N/A,#N/A,FALSE,"т02бд"}</definedName>
    <definedName name="aaa" localSheetId="53" hidden="1">#REF!</definedName>
    <definedName name="aaa" localSheetId="54" hidden="1">#REF!</definedName>
    <definedName name="aaa" localSheetId="55" hidden="1">#REF!</definedName>
    <definedName name="aaa" localSheetId="56" hidden="1">#REF!</definedName>
    <definedName name="aaa" localSheetId="71" hidden="1">{#N/A,#N/A,FALSE,"т02бд"}</definedName>
    <definedName name="aaa" localSheetId="63" hidden="1">#REF!</definedName>
    <definedName name="aaa" localSheetId="64" hidden="1">#REF!</definedName>
    <definedName name="aaa" localSheetId="65" hidden="1">#REF!</definedName>
    <definedName name="aaa" localSheetId="66" hidden="1">#REF!</definedName>
    <definedName name="aaa" localSheetId="67" hidden="1">#REF!</definedName>
    <definedName name="aaa" localSheetId="68" hidden="1">#REF!</definedName>
    <definedName name="aaa" localSheetId="69" hidden="1">#REF!</definedName>
    <definedName name="aaa" localSheetId="70" hidden="1">#REF!</definedName>
    <definedName name="aaa" localSheetId="72" hidden="1">#REF!</definedName>
    <definedName name="aaa" localSheetId="73" hidden="1">#REF!</definedName>
    <definedName name="aaa" localSheetId="74" hidden="1">#REF!</definedName>
    <definedName name="aaa" localSheetId="75" hidden="1">#REF!</definedName>
    <definedName name="aaa" localSheetId="7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#REF!</definedName>
    <definedName name="aaa" localSheetId="96" hidden="1">#REF!</definedName>
    <definedName name="aaa" localSheetId="97" hidden="1">#REF!</definedName>
    <definedName name="aaa" localSheetId="98" hidden="1">#REF!</definedName>
    <definedName name="aaa" localSheetId="99" hidden="1">#REF!</definedName>
    <definedName name="aaa" localSheetId="100" hidden="1">#REF!</definedName>
    <definedName name="aaa" localSheetId="106" hidden="1">{#N/A,#N/A,FALSE,"т02бд"}</definedName>
    <definedName name="aaa" localSheetId="107" hidden="1">#REF!</definedName>
    <definedName name="aaa" localSheetId="48" hidden="1">#REF!</definedName>
    <definedName name="aaa" localSheetId="86" hidden="1">#REF!</definedName>
    <definedName name="aaa" localSheetId="37" hidden="1">#REF!</definedName>
    <definedName name="aaa" localSheetId="38" hidden="1">#REF!</definedName>
    <definedName name="aaa" localSheetId="39" hidden="1">#REF!</definedName>
    <definedName name="aaa" localSheetId="40" hidden="1">#REF!</definedName>
    <definedName name="aaa" localSheetId="49" hidden="1">#REF!</definedName>
    <definedName name="aaa" localSheetId="50" hidden="1">#REF!</definedName>
    <definedName name="aaa" localSheetId="51" hidden="1">{#N/A,#N/A,FALSE,"т02бд"}</definedName>
    <definedName name="aaa" localSheetId="101" hidden="1">#REF!</definedName>
    <definedName name="aaa" localSheetId="102" hidden="1">#REF!</definedName>
    <definedName name="aaa" localSheetId="103" hidden="1">#REF!</definedName>
    <definedName name="aaa" localSheetId="104" hidden="1">#REF!</definedName>
    <definedName name="aaa" localSheetId="105" hidden="1">#REF!</definedName>
    <definedName name="aaa" hidden="1">#REF!</definedName>
    <definedName name="aaa_2" localSheetId="1" hidden="1">{#N/A,#N/A,FALSE,"т02бд"}</definedName>
    <definedName name="aaa_2" localSheetId="14" hidden="1">{#N/A,#N/A,FALSE,"т02бд"}</definedName>
    <definedName name="aaa_2" localSheetId="17" hidden="1">{#N/A,#N/A,FALSE,"т02бд"}</definedName>
    <definedName name="aaa_2" localSheetId="23" hidden="1">{#N/A,#N/A,FALSE,"т02бд"}</definedName>
    <definedName name="aaa_2" localSheetId="24" hidden="1">{#N/A,#N/A,FALSE,"т02бд"}</definedName>
    <definedName name="aaa_2" localSheetId="25" hidden="1">{#N/A,#N/A,FALSE,"т02бд"}</definedName>
    <definedName name="aaa_2" localSheetId="26" hidden="1">{#N/A,#N/A,FALSE,"т02бд"}</definedName>
    <definedName name="aaa_2" localSheetId="27" hidden="1">{#N/A,#N/A,FALSE,"т02бд"}</definedName>
    <definedName name="aaa_2" localSheetId="28" hidden="1">{#N/A,#N/A,FALSE,"т02бд"}</definedName>
    <definedName name="aaa_2" localSheetId="29" hidden="1">{#N/A,#N/A,FALSE,"т02бд"}</definedName>
    <definedName name="aaa_2" localSheetId="30" hidden="1">{#N/A,#N/A,FALSE,"т02бд"}</definedName>
    <definedName name="aaa_2" localSheetId="33" hidden="1">{#N/A,#N/A,FALSE,"т02бд"}</definedName>
    <definedName name="aaa_2" localSheetId="34" hidden="1">{#N/A,#N/A,FALSE,"т02бд"}</definedName>
    <definedName name="aaa_2" localSheetId="35" hidden="1">{#N/A,#N/A,FALSE,"т02бд"}</definedName>
    <definedName name="aaa_2" localSheetId="36" hidden="1">{#N/A,#N/A,FALSE,"т02бд"}</definedName>
    <definedName name="aaa_2" localSheetId="41" hidden="1">{#N/A,#N/A,FALSE,"т02бд"}</definedName>
    <definedName name="aaa_2" localSheetId="45" hidden="1">{#N/A,#N/A,FALSE,"т02бд"}</definedName>
    <definedName name="aaa_2" localSheetId="53" hidden="1">{#N/A,#N/A,FALSE,"т02бд"}</definedName>
    <definedName name="aaa_2" localSheetId="54" hidden="1">{#N/A,#N/A,FALSE,"т02бд"}</definedName>
    <definedName name="aaa_2" localSheetId="55" hidden="1">{#N/A,#N/A,FALSE,"т02бд"}</definedName>
    <definedName name="aaa_2" localSheetId="56" hidden="1">{#N/A,#N/A,FALSE,"т02бд"}</definedName>
    <definedName name="aaa_2" localSheetId="57" hidden="1">{#N/A,#N/A,FALSE,"т02бд"}</definedName>
    <definedName name="aaa_2" localSheetId="65" hidden="1">{#N/A,#N/A,FALSE,"т02бд"}</definedName>
    <definedName name="aaa_2" localSheetId="66" hidden="1">{#N/A,#N/A,FALSE,"т02бд"}</definedName>
    <definedName name="aaa_2" localSheetId="92" hidden="1">{#N/A,#N/A,FALSE,"т02бд"}</definedName>
    <definedName name="aaa_2" localSheetId="95" hidden="1">{#N/A,#N/A,FALSE,"т02бд"}</definedName>
    <definedName name="aaa_2" localSheetId="99" hidden="1">{#N/A,#N/A,FALSE,"т02бд"}</definedName>
    <definedName name="aaa_2" localSheetId="80" hidden="1">{#N/A,#N/A,FALSE,"т02бд"}</definedName>
    <definedName name="aaa_2" localSheetId="37" hidden="1">{#N/A,#N/A,FALSE,"т02бд"}</definedName>
    <definedName name="aaa_2" localSheetId="38" hidden="1">{#N/A,#N/A,FALSE,"т02бд"}</definedName>
    <definedName name="aaa_2" localSheetId="39" hidden="1">{#N/A,#N/A,FALSE,"т02бд"}</definedName>
    <definedName name="aaa_2" localSheetId="40" hidden="1">{#N/A,#N/A,FALSE,"т02бд"}</definedName>
    <definedName name="aaa_2" localSheetId="103" hidden="1">{#N/A,#N/A,FALSE,"т02бд"}</definedName>
    <definedName name="aaa_2" localSheetId="104" hidden="1">{#N/A,#N/A,FALSE,"т02бд"}</definedName>
    <definedName name="aaa_2" localSheetId="105" hidden="1">{#N/A,#N/A,FALSE,"т02бд"}</definedName>
    <definedName name="aaa_2" hidden="1">{#N/A,#N/A,FALSE,"т02бд"}</definedName>
    <definedName name="aaa_2_1" localSheetId="1" hidden="1">{#N/A,#N/A,FALSE,"т02бд"}</definedName>
    <definedName name="aaa_2_1" localSheetId="14" hidden="1">{#N/A,#N/A,FALSE,"т02бд"}</definedName>
    <definedName name="aaa_2_1" localSheetId="17" hidden="1">{#N/A,#N/A,FALSE,"т02бд"}</definedName>
    <definedName name="aaa_2_1" localSheetId="23" hidden="1">{#N/A,#N/A,FALSE,"т02бд"}</definedName>
    <definedName name="aaa_2_1" localSheetId="24" hidden="1">{#N/A,#N/A,FALSE,"т02бд"}</definedName>
    <definedName name="aaa_2_1" localSheetId="25" hidden="1">{#N/A,#N/A,FALSE,"т02бд"}</definedName>
    <definedName name="aaa_2_1" localSheetId="26" hidden="1">{#N/A,#N/A,FALSE,"т02бд"}</definedName>
    <definedName name="aaa_2_1" localSheetId="27" hidden="1">{#N/A,#N/A,FALSE,"т02бд"}</definedName>
    <definedName name="aaa_2_1" localSheetId="28" hidden="1">{#N/A,#N/A,FALSE,"т02бд"}</definedName>
    <definedName name="aaa_2_1" localSheetId="29" hidden="1">{#N/A,#N/A,FALSE,"т02бд"}</definedName>
    <definedName name="aaa_2_1" localSheetId="30" hidden="1">{#N/A,#N/A,FALSE,"т02бд"}</definedName>
    <definedName name="aaa_2_1" localSheetId="33" hidden="1">{#N/A,#N/A,FALSE,"т02бд"}</definedName>
    <definedName name="aaa_2_1" localSheetId="34" hidden="1">{#N/A,#N/A,FALSE,"т02бд"}</definedName>
    <definedName name="aaa_2_1" localSheetId="35" hidden="1">{#N/A,#N/A,FALSE,"т02бд"}</definedName>
    <definedName name="aaa_2_1" localSheetId="36" hidden="1">{#N/A,#N/A,FALSE,"т02бд"}</definedName>
    <definedName name="aaa_2_1" localSheetId="41" hidden="1">{#N/A,#N/A,FALSE,"т02бд"}</definedName>
    <definedName name="aaa_2_1" localSheetId="45" hidden="1">{#N/A,#N/A,FALSE,"т02бд"}</definedName>
    <definedName name="aaa_2_1" localSheetId="53" hidden="1">{#N/A,#N/A,FALSE,"т02бд"}</definedName>
    <definedName name="aaa_2_1" localSheetId="54" hidden="1">{#N/A,#N/A,FALSE,"т02бд"}</definedName>
    <definedName name="aaa_2_1" localSheetId="55" hidden="1">{#N/A,#N/A,FALSE,"т02бд"}</definedName>
    <definedName name="aaa_2_1" localSheetId="56" hidden="1">{#N/A,#N/A,FALSE,"т02бд"}</definedName>
    <definedName name="aaa_2_1" localSheetId="57" hidden="1">{#N/A,#N/A,FALSE,"т02бд"}</definedName>
    <definedName name="aaa_2_1" localSheetId="65" hidden="1">{#N/A,#N/A,FALSE,"т02бд"}</definedName>
    <definedName name="aaa_2_1" localSheetId="66" hidden="1">{#N/A,#N/A,FALSE,"т02бд"}</definedName>
    <definedName name="aaa_2_1" localSheetId="92" hidden="1">{#N/A,#N/A,FALSE,"т02бд"}</definedName>
    <definedName name="aaa_2_1" localSheetId="95" hidden="1">{#N/A,#N/A,FALSE,"т02бд"}</definedName>
    <definedName name="aaa_2_1" localSheetId="99" hidden="1">{#N/A,#N/A,FALSE,"т02бд"}</definedName>
    <definedName name="aaa_2_1" localSheetId="80" hidden="1">{#N/A,#N/A,FALSE,"т02бд"}</definedName>
    <definedName name="aaa_2_1" localSheetId="37" hidden="1">{#N/A,#N/A,FALSE,"т02бд"}</definedName>
    <definedName name="aaa_2_1" localSheetId="38" hidden="1">{#N/A,#N/A,FALSE,"т02бд"}</definedName>
    <definedName name="aaa_2_1" localSheetId="39" hidden="1">{#N/A,#N/A,FALSE,"т02бд"}</definedName>
    <definedName name="aaa_2_1" localSheetId="40" hidden="1">{#N/A,#N/A,FALSE,"т02бд"}</definedName>
    <definedName name="aaa_2_1" localSheetId="103" hidden="1">{#N/A,#N/A,FALSE,"т02бд"}</definedName>
    <definedName name="aaa_2_1" localSheetId="104" hidden="1">{#N/A,#N/A,FALSE,"т02бд"}</definedName>
    <definedName name="aaa_2_1" localSheetId="105" hidden="1">{#N/A,#N/A,FALSE,"т02бд"}</definedName>
    <definedName name="aaa_2_1" hidden="1">{#N/A,#N/A,FALSE,"т02бд"}</definedName>
    <definedName name="af" localSheetId="1" hidden="1">{#N/A,#N/A,FALSE,"т02бд"}</definedName>
    <definedName name="af" localSheetId="2" hidden="1">{#N/A,#N/A,FALSE,"т02бд"}</definedName>
    <definedName name="af" localSheetId="12" hidden="1">{#N/A,#N/A,FALSE,"т02бд"}</definedName>
    <definedName name="af" localSheetId="14" hidden="1">{#N/A,#N/A,FALSE,"т02бд"}</definedName>
    <definedName name="af" localSheetId="15" hidden="1">{#N/A,#N/A,FALSE,"т02бд"}</definedName>
    <definedName name="af" localSheetId="17" hidden="1">{#N/A,#N/A,FALSE,"т02бд"}</definedName>
    <definedName name="af" localSheetId="18" hidden="1">{#N/A,#N/A,FALSE,"т02бд"}</definedName>
    <definedName name="af" localSheetId="19" hidden="1">{#N/A,#N/A,FALSE,"т02бд"}</definedName>
    <definedName name="af" localSheetId="23" hidden="1">{#N/A,#N/A,FALSE,"т02бд"}</definedName>
    <definedName name="af" localSheetId="24" hidden="1">{#N/A,#N/A,FALSE,"т02бд"}</definedName>
    <definedName name="af" localSheetId="25" hidden="1">{#N/A,#N/A,FALSE,"т02бд"}</definedName>
    <definedName name="af" localSheetId="26" hidden="1">{#N/A,#N/A,FALSE,"т02бд"}</definedName>
    <definedName name="af" localSheetId="27" hidden="1">{#N/A,#N/A,FALSE,"т02бд"}</definedName>
    <definedName name="af" localSheetId="28" hidden="1">{#N/A,#N/A,FALSE,"т02бд"}</definedName>
    <definedName name="af" localSheetId="29" hidden="1">{#N/A,#N/A,FALSE,"т02бд"}</definedName>
    <definedName name="af" localSheetId="30" hidden="1">{#N/A,#N/A,FALSE,"т02бд"}</definedName>
    <definedName name="af" localSheetId="33" hidden="1">{#N/A,#N/A,FALSE,"т02бд"}</definedName>
    <definedName name="af" localSheetId="34" hidden="1">{#N/A,#N/A,FALSE,"т02бд"}</definedName>
    <definedName name="af" localSheetId="35" hidden="1">{#N/A,#N/A,FALSE,"т02бд"}</definedName>
    <definedName name="af" localSheetId="36"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7" hidden="1">{#N/A,#N/A,FALSE,"т02бд"}</definedName>
    <definedName name="af" localSheetId="53" hidden="1">{#N/A,#N/A,FALSE,"т02бд"}</definedName>
    <definedName name="af" localSheetId="54" hidden="1">{#N/A,#N/A,FALSE,"т02бд"}</definedName>
    <definedName name="af" localSheetId="55" hidden="1">{#N/A,#N/A,FALSE,"т02бд"}</definedName>
    <definedName name="af" localSheetId="56" hidden="1">{#N/A,#N/A,FALSE,"т02бд"}</definedName>
    <definedName name="af" localSheetId="57" hidden="1">{#N/A,#N/A,FALSE,"т02бд"}</definedName>
    <definedName name="af" localSheetId="71" hidden="1">{#N/A,#N/A,FALSE,"т02бд"}</definedName>
    <definedName name="af" localSheetId="65" hidden="1">{#N/A,#N/A,FALSE,"т02бд"}</definedName>
    <definedName name="af" localSheetId="66" hidden="1">{#N/A,#N/A,FALSE,"т02бд"}</definedName>
    <definedName name="af" localSheetId="68" hidden="1">{#N/A,#N/A,FALSE,"т02бд"}</definedName>
    <definedName name="af" localSheetId="69" hidden="1">{#N/A,#N/A,FALSE,"т02бд"}</definedName>
    <definedName name="af" localSheetId="72" hidden="1">{#N/A,#N/A,FALSE,"т02бд"}</definedName>
    <definedName name="af" localSheetId="91" hidden="1">{#N/A,#N/A,FALSE,"т02бд"}</definedName>
    <definedName name="af" localSheetId="92" hidden="1">{#N/A,#N/A,FALSE,"т02бд"}</definedName>
    <definedName name="af" localSheetId="95" hidden="1">{#N/A,#N/A,FALSE,"т02бд"}</definedName>
    <definedName name="af" localSheetId="97" hidden="1">{#N/A,#N/A,FALSE,"т02бд"}</definedName>
    <definedName name="af" localSheetId="98" hidden="1">{#N/A,#N/A,FALSE,"т02бд"}</definedName>
    <definedName name="af" localSheetId="99" hidden="1">{#N/A,#N/A,FALSE,"т02бд"}</definedName>
    <definedName name="af" localSheetId="100" hidden="1">{#N/A,#N/A,FALSE,"т02бд"}</definedName>
    <definedName name="af" localSheetId="80" hidden="1">{#N/A,#N/A,FALSE,"т02бд"}</definedName>
    <definedName name="af" localSheetId="37" hidden="1">{#N/A,#N/A,FALSE,"т02бд"}</definedName>
    <definedName name="af" localSheetId="38" hidden="1">{#N/A,#N/A,FALSE,"т02бд"}</definedName>
    <definedName name="af" localSheetId="39" hidden="1">{#N/A,#N/A,FALSE,"т02бд"}</definedName>
    <definedName name="af" localSheetId="40" hidden="1">{#N/A,#N/A,FALSE,"т02бд"}</definedName>
    <definedName name="af" localSheetId="49" hidden="1">{#N/A,#N/A,FALSE,"т02бд"}</definedName>
    <definedName name="af" localSheetId="50" hidden="1">{#N/A,#N/A,FALSE,"т02бд"}</definedName>
    <definedName name="af" localSheetId="51" hidden="1">{#N/A,#N/A,FALSE,"т02бд"}</definedName>
    <definedName name="af" localSheetId="103" hidden="1">{#N/A,#N/A,FALSE,"т02бд"}</definedName>
    <definedName name="af" localSheetId="104" hidden="1">{#N/A,#N/A,FALSE,"т02бд"}</definedName>
    <definedName name="af" localSheetId="105" hidden="1">{#N/A,#N/A,FALSE,"т02бд"}</definedName>
    <definedName name="af" hidden="1">{#N/A,#N/A,FALSE,"т02бд"}</definedName>
    <definedName name="af_2" localSheetId="1" hidden="1">{#N/A,#N/A,FALSE,"т02бд"}</definedName>
    <definedName name="af_2" localSheetId="14" hidden="1">{#N/A,#N/A,FALSE,"т02бд"}</definedName>
    <definedName name="af_2" localSheetId="17" hidden="1">{#N/A,#N/A,FALSE,"т02бд"}</definedName>
    <definedName name="af_2" localSheetId="23" hidden="1">{#N/A,#N/A,FALSE,"т02бд"}</definedName>
    <definedName name="af_2" localSheetId="24" hidden="1">{#N/A,#N/A,FALSE,"т02бд"}</definedName>
    <definedName name="af_2" localSheetId="25" hidden="1">{#N/A,#N/A,FALSE,"т02бд"}</definedName>
    <definedName name="af_2" localSheetId="26" hidden="1">{#N/A,#N/A,FALSE,"т02бд"}</definedName>
    <definedName name="af_2" localSheetId="27" hidden="1">{#N/A,#N/A,FALSE,"т02бд"}</definedName>
    <definedName name="af_2" localSheetId="28" hidden="1">{#N/A,#N/A,FALSE,"т02бд"}</definedName>
    <definedName name="af_2" localSheetId="29" hidden="1">{#N/A,#N/A,FALSE,"т02бд"}</definedName>
    <definedName name="af_2" localSheetId="30" hidden="1">{#N/A,#N/A,FALSE,"т02бд"}</definedName>
    <definedName name="af_2" localSheetId="33" hidden="1">{#N/A,#N/A,FALSE,"т02бд"}</definedName>
    <definedName name="af_2" localSheetId="34" hidden="1">{#N/A,#N/A,FALSE,"т02бд"}</definedName>
    <definedName name="af_2" localSheetId="35" hidden="1">{#N/A,#N/A,FALSE,"т02бд"}</definedName>
    <definedName name="af_2" localSheetId="36" hidden="1">{#N/A,#N/A,FALSE,"т02бд"}</definedName>
    <definedName name="af_2" localSheetId="41" hidden="1">{#N/A,#N/A,FALSE,"т02бд"}</definedName>
    <definedName name="af_2" localSheetId="45" hidden="1">{#N/A,#N/A,FALSE,"т02бд"}</definedName>
    <definedName name="af_2" localSheetId="53" hidden="1">{#N/A,#N/A,FALSE,"т02бд"}</definedName>
    <definedName name="af_2" localSheetId="54" hidden="1">{#N/A,#N/A,FALSE,"т02бд"}</definedName>
    <definedName name="af_2" localSheetId="55" hidden="1">{#N/A,#N/A,FALSE,"т02бд"}</definedName>
    <definedName name="af_2" localSheetId="56" hidden="1">{#N/A,#N/A,FALSE,"т02бд"}</definedName>
    <definedName name="af_2" localSheetId="57" hidden="1">{#N/A,#N/A,FALSE,"т02бд"}</definedName>
    <definedName name="af_2" localSheetId="65" hidden="1">{#N/A,#N/A,FALSE,"т02бд"}</definedName>
    <definedName name="af_2" localSheetId="66" hidden="1">{#N/A,#N/A,FALSE,"т02бд"}</definedName>
    <definedName name="af_2" localSheetId="92" hidden="1">{#N/A,#N/A,FALSE,"т02бд"}</definedName>
    <definedName name="af_2" localSheetId="95" hidden="1">{#N/A,#N/A,FALSE,"т02бд"}</definedName>
    <definedName name="af_2" localSheetId="99" hidden="1">{#N/A,#N/A,FALSE,"т02бд"}</definedName>
    <definedName name="af_2" localSheetId="80" hidden="1">{#N/A,#N/A,FALSE,"т02бд"}</definedName>
    <definedName name="af_2" localSheetId="37" hidden="1">{#N/A,#N/A,FALSE,"т02бд"}</definedName>
    <definedName name="af_2" localSheetId="38" hidden="1">{#N/A,#N/A,FALSE,"т02бд"}</definedName>
    <definedName name="af_2" localSheetId="39" hidden="1">{#N/A,#N/A,FALSE,"т02бд"}</definedName>
    <definedName name="af_2" localSheetId="40" hidden="1">{#N/A,#N/A,FALSE,"т02бд"}</definedName>
    <definedName name="af_2" localSheetId="103" hidden="1">{#N/A,#N/A,FALSE,"т02бд"}</definedName>
    <definedName name="af_2" localSheetId="104" hidden="1">{#N/A,#N/A,FALSE,"т02бд"}</definedName>
    <definedName name="af_2" localSheetId="105" hidden="1">{#N/A,#N/A,FALSE,"т02бд"}</definedName>
    <definedName name="af_2" hidden="1">{#N/A,#N/A,FALSE,"т02бд"}</definedName>
    <definedName name="af_2_1" localSheetId="1" hidden="1">{#N/A,#N/A,FALSE,"т02бд"}</definedName>
    <definedName name="af_2_1" localSheetId="14" hidden="1">{#N/A,#N/A,FALSE,"т02бд"}</definedName>
    <definedName name="af_2_1" localSheetId="17" hidden="1">{#N/A,#N/A,FALSE,"т02бд"}</definedName>
    <definedName name="af_2_1" localSheetId="23" hidden="1">{#N/A,#N/A,FALSE,"т02бд"}</definedName>
    <definedName name="af_2_1" localSheetId="24" hidden="1">{#N/A,#N/A,FALSE,"т02бд"}</definedName>
    <definedName name="af_2_1" localSheetId="25" hidden="1">{#N/A,#N/A,FALSE,"т02бд"}</definedName>
    <definedName name="af_2_1" localSheetId="26" hidden="1">{#N/A,#N/A,FALSE,"т02бд"}</definedName>
    <definedName name="af_2_1" localSheetId="27" hidden="1">{#N/A,#N/A,FALSE,"т02бд"}</definedName>
    <definedName name="af_2_1" localSheetId="28" hidden="1">{#N/A,#N/A,FALSE,"т02бд"}</definedName>
    <definedName name="af_2_1" localSheetId="29" hidden="1">{#N/A,#N/A,FALSE,"т02бд"}</definedName>
    <definedName name="af_2_1" localSheetId="30" hidden="1">{#N/A,#N/A,FALSE,"т02бд"}</definedName>
    <definedName name="af_2_1" localSheetId="33" hidden="1">{#N/A,#N/A,FALSE,"т02бд"}</definedName>
    <definedName name="af_2_1" localSheetId="34" hidden="1">{#N/A,#N/A,FALSE,"т02бд"}</definedName>
    <definedName name="af_2_1" localSheetId="35" hidden="1">{#N/A,#N/A,FALSE,"т02бд"}</definedName>
    <definedName name="af_2_1" localSheetId="36" hidden="1">{#N/A,#N/A,FALSE,"т02бд"}</definedName>
    <definedName name="af_2_1" localSheetId="41" hidden="1">{#N/A,#N/A,FALSE,"т02бд"}</definedName>
    <definedName name="af_2_1" localSheetId="45" hidden="1">{#N/A,#N/A,FALSE,"т02бд"}</definedName>
    <definedName name="af_2_1" localSheetId="53" hidden="1">{#N/A,#N/A,FALSE,"т02бд"}</definedName>
    <definedName name="af_2_1" localSheetId="54" hidden="1">{#N/A,#N/A,FALSE,"т02бд"}</definedName>
    <definedName name="af_2_1" localSheetId="55" hidden="1">{#N/A,#N/A,FALSE,"т02бд"}</definedName>
    <definedName name="af_2_1" localSheetId="56" hidden="1">{#N/A,#N/A,FALSE,"т02бд"}</definedName>
    <definedName name="af_2_1" localSheetId="57" hidden="1">{#N/A,#N/A,FALSE,"т02бд"}</definedName>
    <definedName name="af_2_1" localSheetId="65" hidden="1">{#N/A,#N/A,FALSE,"т02бд"}</definedName>
    <definedName name="af_2_1" localSheetId="66" hidden="1">{#N/A,#N/A,FALSE,"т02бд"}</definedName>
    <definedName name="af_2_1" localSheetId="92" hidden="1">{#N/A,#N/A,FALSE,"т02бд"}</definedName>
    <definedName name="af_2_1" localSheetId="95" hidden="1">{#N/A,#N/A,FALSE,"т02бд"}</definedName>
    <definedName name="af_2_1" localSheetId="99" hidden="1">{#N/A,#N/A,FALSE,"т02бд"}</definedName>
    <definedName name="af_2_1" localSheetId="80" hidden="1">{#N/A,#N/A,FALSE,"т02бд"}</definedName>
    <definedName name="af_2_1" localSheetId="37" hidden="1">{#N/A,#N/A,FALSE,"т02бд"}</definedName>
    <definedName name="af_2_1" localSheetId="38" hidden="1">{#N/A,#N/A,FALSE,"т02бд"}</definedName>
    <definedName name="af_2_1" localSheetId="39" hidden="1">{#N/A,#N/A,FALSE,"т02бд"}</definedName>
    <definedName name="af_2_1" localSheetId="40" hidden="1">{#N/A,#N/A,FALSE,"т02бд"}</definedName>
    <definedName name="af_2_1" localSheetId="103" hidden="1">{#N/A,#N/A,FALSE,"т02бд"}</definedName>
    <definedName name="af_2_1" localSheetId="104" hidden="1">{#N/A,#N/A,FALSE,"т02бд"}</definedName>
    <definedName name="af_2_1" localSheetId="105" hidden="1">{#N/A,#N/A,FALSE,"т02бд"}</definedName>
    <definedName name="af_2_1" hidden="1">{#N/A,#N/A,FALSE,"т02бд"}</definedName>
    <definedName name="asasa" localSheetId="1" hidden="1">{#N/A,#N/A,FALSE,"т02бд"}</definedName>
    <definedName name="asasa" localSheetId="2" hidden="1">{#N/A,#N/A,FALSE,"т02бд"}</definedName>
    <definedName name="asasa" localSheetId="12" hidden="1">{#N/A,#N/A,FALSE,"т02бд"}</definedName>
    <definedName name="asasa" localSheetId="14" hidden="1">{#N/A,#N/A,FALSE,"т02бд"}</definedName>
    <definedName name="asasa" localSheetId="15" hidden="1">{#N/A,#N/A,FALSE,"т02бд"}</definedName>
    <definedName name="asasa" localSheetId="17" hidden="1">{#N/A,#N/A,FALSE,"т02бд"}</definedName>
    <definedName name="asasa" localSheetId="18" hidden="1">{#N/A,#N/A,FALSE,"т02бд"}</definedName>
    <definedName name="asasa" localSheetId="19" hidden="1">{#N/A,#N/A,FALSE,"т02бд"}</definedName>
    <definedName name="asasa" localSheetId="23" hidden="1">{#N/A,#N/A,FALSE,"т02бд"}</definedName>
    <definedName name="asasa" localSheetId="24" hidden="1">{#N/A,#N/A,FALSE,"т02бд"}</definedName>
    <definedName name="asasa" localSheetId="25" hidden="1">{#N/A,#N/A,FALSE,"т02бд"}</definedName>
    <definedName name="asasa" localSheetId="26" hidden="1">{#N/A,#N/A,FALSE,"т02бд"}</definedName>
    <definedName name="asasa" localSheetId="27" hidden="1">{#N/A,#N/A,FALSE,"т02бд"}</definedName>
    <definedName name="asasa" localSheetId="28" hidden="1">{#N/A,#N/A,FALSE,"т02бд"}</definedName>
    <definedName name="asasa" localSheetId="29" hidden="1">{#N/A,#N/A,FALSE,"т02бд"}</definedName>
    <definedName name="asasa" localSheetId="30" hidden="1">{#N/A,#N/A,FALSE,"т02бд"}</definedName>
    <definedName name="asasa" localSheetId="33" hidden="1">{#N/A,#N/A,FALSE,"т02бд"}</definedName>
    <definedName name="asasa" localSheetId="34" hidden="1">{#N/A,#N/A,FALSE,"т02бд"}</definedName>
    <definedName name="asasa" localSheetId="35" hidden="1">{#N/A,#N/A,FALSE,"т02бд"}</definedName>
    <definedName name="asasa" localSheetId="36"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7"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56" hidden="1">{#N/A,#N/A,FALSE,"т02бд"}</definedName>
    <definedName name="asasa" localSheetId="57" hidden="1">{#N/A,#N/A,FALSE,"т02бд"}</definedName>
    <definedName name="asasa" localSheetId="71" hidden="1">{#N/A,#N/A,FALSE,"т02бд"}</definedName>
    <definedName name="asasa" localSheetId="65" hidden="1">{#N/A,#N/A,FALSE,"т02бд"}</definedName>
    <definedName name="asasa" localSheetId="66" hidden="1">{#N/A,#N/A,FALSE,"т02бд"}</definedName>
    <definedName name="asasa" localSheetId="68" hidden="1">{#N/A,#N/A,FALSE,"т02бд"}</definedName>
    <definedName name="asasa" localSheetId="69" hidden="1">{#N/A,#N/A,FALSE,"т02бд"}</definedName>
    <definedName name="asasa" localSheetId="72" hidden="1">{#N/A,#N/A,FALSE,"т02бд"}</definedName>
    <definedName name="asasa" localSheetId="91" hidden="1">{#N/A,#N/A,FALSE,"т02бд"}</definedName>
    <definedName name="asasa" localSheetId="92" hidden="1">{#N/A,#N/A,FALSE,"т02бд"}</definedName>
    <definedName name="asasa" localSheetId="95" hidden="1">{#N/A,#N/A,FALSE,"т02бд"}</definedName>
    <definedName name="asasa" localSheetId="97" hidden="1">{#N/A,#N/A,FALSE,"т02бд"}</definedName>
    <definedName name="asasa" localSheetId="98" hidden="1">{#N/A,#N/A,FALSE,"т02бд"}</definedName>
    <definedName name="asasa" localSheetId="99" hidden="1">{#N/A,#N/A,FALSE,"т02бд"}</definedName>
    <definedName name="asasa" localSheetId="100" hidden="1">{#N/A,#N/A,FALSE,"т02бд"}</definedName>
    <definedName name="asasa" localSheetId="106" hidden="1">{#N/A,#N/A,FALSE,"т02бд"}</definedName>
    <definedName name="asasa" localSheetId="80" hidden="1">{#N/A,#N/A,FALSE,"т02бд"}</definedName>
    <definedName name="asasa" localSheetId="37" hidden="1">{#N/A,#N/A,FALSE,"т02бд"}</definedName>
    <definedName name="asasa" localSheetId="38" hidden="1">{#N/A,#N/A,FALSE,"т02бд"}</definedName>
    <definedName name="asasa" localSheetId="39" hidden="1">{#N/A,#N/A,FALSE,"т02бд"}</definedName>
    <definedName name="asasa" localSheetId="40"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103" hidden="1">{#N/A,#N/A,FALSE,"т02бд"}</definedName>
    <definedName name="asasa" localSheetId="104" hidden="1">{#N/A,#N/A,FALSE,"т02бд"}</definedName>
    <definedName name="asasa" localSheetId="105" hidden="1">{#N/A,#N/A,FALSE,"т02бд"}</definedName>
    <definedName name="asasa" hidden="1">{#N/A,#N/A,FALSE,"т02бд"}</definedName>
    <definedName name="asasa_2" localSheetId="1" hidden="1">{#N/A,#N/A,FALSE,"т02бд"}</definedName>
    <definedName name="asasa_2" localSheetId="14" hidden="1">{#N/A,#N/A,FALSE,"т02бд"}</definedName>
    <definedName name="asasa_2" localSheetId="17" hidden="1">{#N/A,#N/A,FALSE,"т02бд"}</definedName>
    <definedName name="asasa_2" localSheetId="23" hidden="1">{#N/A,#N/A,FALSE,"т02бд"}</definedName>
    <definedName name="asasa_2" localSheetId="24" hidden="1">{#N/A,#N/A,FALSE,"т02бд"}</definedName>
    <definedName name="asasa_2" localSheetId="25" hidden="1">{#N/A,#N/A,FALSE,"т02бд"}</definedName>
    <definedName name="asasa_2" localSheetId="26" hidden="1">{#N/A,#N/A,FALSE,"т02бд"}</definedName>
    <definedName name="asasa_2" localSheetId="27" hidden="1">{#N/A,#N/A,FALSE,"т02бд"}</definedName>
    <definedName name="asasa_2" localSheetId="28" hidden="1">{#N/A,#N/A,FALSE,"т02бд"}</definedName>
    <definedName name="asasa_2" localSheetId="29" hidden="1">{#N/A,#N/A,FALSE,"т02бд"}</definedName>
    <definedName name="asasa_2" localSheetId="30" hidden="1">{#N/A,#N/A,FALSE,"т02бд"}</definedName>
    <definedName name="asasa_2" localSheetId="33" hidden="1">{#N/A,#N/A,FALSE,"т02бд"}</definedName>
    <definedName name="asasa_2" localSheetId="34" hidden="1">{#N/A,#N/A,FALSE,"т02бд"}</definedName>
    <definedName name="asasa_2" localSheetId="35" hidden="1">{#N/A,#N/A,FALSE,"т02бд"}</definedName>
    <definedName name="asasa_2" localSheetId="36" hidden="1">{#N/A,#N/A,FALSE,"т02бд"}</definedName>
    <definedName name="asasa_2" localSheetId="41" hidden="1">{#N/A,#N/A,FALSE,"т02бд"}</definedName>
    <definedName name="asasa_2" localSheetId="45" hidden="1">{#N/A,#N/A,FALSE,"т02бд"}</definedName>
    <definedName name="asasa_2" localSheetId="53" hidden="1">{#N/A,#N/A,FALSE,"т02бд"}</definedName>
    <definedName name="asasa_2" localSheetId="54" hidden="1">{#N/A,#N/A,FALSE,"т02бд"}</definedName>
    <definedName name="asasa_2" localSheetId="55" hidden="1">{#N/A,#N/A,FALSE,"т02бд"}</definedName>
    <definedName name="asasa_2" localSheetId="56" hidden="1">{#N/A,#N/A,FALSE,"т02бд"}</definedName>
    <definedName name="asasa_2" localSheetId="57" hidden="1">{#N/A,#N/A,FALSE,"т02бд"}</definedName>
    <definedName name="asasa_2" localSheetId="65" hidden="1">{#N/A,#N/A,FALSE,"т02бд"}</definedName>
    <definedName name="asasa_2" localSheetId="66" hidden="1">{#N/A,#N/A,FALSE,"т02бд"}</definedName>
    <definedName name="asasa_2" localSheetId="92" hidden="1">{#N/A,#N/A,FALSE,"т02бд"}</definedName>
    <definedName name="asasa_2" localSheetId="95" hidden="1">{#N/A,#N/A,FALSE,"т02бд"}</definedName>
    <definedName name="asasa_2" localSheetId="99" hidden="1">{#N/A,#N/A,FALSE,"т02бд"}</definedName>
    <definedName name="asasa_2" localSheetId="80" hidden="1">{#N/A,#N/A,FALSE,"т02бд"}</definedName>
    <definedName name="asasa_2" localSheetId="37" hidden="1">{#N/A,#N/A,FALSE,"т02бд"}</definedName>
    <definedName name="asasa_2" localSheetId="38" hidden="1">{#N/A,#N/A,FALSE,"т02бд"}</definedName>
    <definedName name="asasa_2" localSheetId="39" hidden="1">{#N/A,#N/A,FALSE,"т02бд"}</definedName>
    <definedName name="asasa_2" localSheetId="40" hidden="1">{#N/A,#N/A,FALSE,"т02бд"}</definedName>
    <definedName name="asasa_2" localSheetId="103" hidden="1">{#N/A,#N/A,FALSE,"т02бд"}</definedName>
    <definedName name="asasa_2" localSheetId="104" hidden="1">{#N/A,#N/A,FALSE,"т02бд"}</definedName>
    <definedName name="asasa_2" localSheetId="105" hidden="1">{#N/A,#N/A,FALSE,"т02бд"}</definedName>
    <definedName name="asasa_2" hidden="1">{#N/A,#N/A,FALSE,"т02бд"}</definedName>
    <definedName name="asasa_2_1" localSheetId="1" hidden="1">{#N/A,#N/A,FALSE,"т02бд"}</definedName>
    <definedName name="asasa_2_1" localSheetId="14" hidden="1">{#N/A,#N/A,FALSE,"т02бд"}</definedName>
    <definedName name="asasa_2_1" localSheetId="17" hidden="1">{#N/A,#N/A,FALSE,"т02бд"}</definedName>
    <definedName name="asasa_2_1" localSheetId="23" hidden="1">{#N/A,#N/A,FALSE,"т02бд"}</definedName>
    <definedName name="asasa_2_1" localSheetId="24" hidden="1">{#N/A,#N/A,FALSE,"т02бд"}</definedName>
    <definedName name="asasa_2_1" localSheetId="25" hidden="1">{#N/A,#N/A,FALSE,"т02бд"}</definedName>
    <definedName name="asasa_2_1" localSheetId="26" hidden="1">{#N/A,#N/A,FALSE,"т02бд"}</definedName>
    <definedName name="asasa_2_1" localSheetId="27" hidden="1">{#N/A,#N/A,FALSE,"т02бд"}</definedName>
    <definedName name="asasa_2_1" localSheetId="28" hidden="1">{#N/A,#N/A,FALSE,"т02бд"}</definedName>
    <definedName name="asasa_2_1" localSheetId="29" hidden="1">{#N/A,#N/A,FALSE,"т02бд"}</definedName>
    <definedName name="asasa_2_1" localSheetId="30" hidden="1">{#N/A,#N/A,FALSE,"т02бд"}</definedName>
    <definedName name="asasa_2_1" localSheetId="33" hidden="1">{#N/A,#N/A,FALSE,"т02бд"}</definedName>
    <definedName name="asasa_2_1" localSheetId="34" hidden="1">{#N/A,#N/A,FALSE,"т02бд"}</definedName>
    <definedName name="asasa_2_1" localSheetId="35" hidden="1">{#N/A,#N/A,FALSE,"т02бд"}</definedName>
    <definedName name="asasa_2_1" localSheetId="36" hidden="1">{#N/A,#N/A,FALSE,"т02бд"}</definedName>
    <definedName name="asasa_2_1" localSheetId="41" hidden="1">{#N/A,#N/A,FALSE,"т02бд"}</definedName>
    <definedName name="asasa_2_1" localSheetId="45" hidden="1">{#N/A,#N/A,FALSE,"т02бд"}</definedName>
    <definedName name="asasa_2_1" localSheetId="53" hidden="1">{#N/A,#N/A,FALSE,"т02бд"}</definedName>
    <definedName name="asasa_2_1" localSheetId="54" hidden="1">{#N/A,#N/A,FALSE,"т02бд"}</definedName>
    <definedName name="asasa_2_1" localSheetId="55" hidden="1">{#N/A,#N/A,FALSE,"т02бд"}</definedName>
    <definedName name="asasa_2_1" localSheetId="56" hidden="1">{#N/A,#N/A,FALSE,"т02бд"}</definedName>
    <definedName name="asasa_2_1" localSheetId="57" hidden="1">{#N/A,#N/A,FALSE,"т02бд"}</definedName>
    <definedName name="asasa_2_1" localSheetId="65" hidden="1">{#N/A,#N/A,FALSE,"т02бд"}</definedName>
    <definedName name="asasa_2_1" localSheetId="66" hidden="1">{#N/A,#N/A,FALSE,"т02бд"}</definedName>
    <definedName name="asasa_2_1" localSheetId="92" hidden="1">{#N/A,#N/A,FALSE,"т02бд"}</definedName>
    <definedName name="asasa_2_1" localSheetId="95" hidden="1">{#N/A,#N/A,FALSE,"т02бд"}</definedName>
    <definedName name="asasa_2_1" localSheetId="99" hidden="1">{#N/A,#N/A,FALSE,"т02бд"}</definedName>
    <definedName name="asasa_2_1" localSheetId="80" hidden="1">{#N/A,#N/A,FALSE,"т02бд"}</definedName>
    <definedName name="asasa_2_1" localSheetId="37" hidden="1">{#N/A,#N/A,FALSE,"т02бд"}</definedName>
    <definedName name="asasa_2_1" localSheetId="38" hidden="1">{#N/A,#N/A,FALSE,"т02бд"}</definedName>
    <definedName name="asasa_2_1" localSheetId="39" hidden="1">{#N/A,#N/A,FALSE,"т02бд"}</definedName>
    <definedName name="asasa_2_1" localSheetId="40" hidden="1">{#N/A,#N/A,FALSE,"т02бд"}</definedName>
    <definedName name="asasa_2_1" localSheetId="103" hidden="1">{#N/A,#N/A,FALSE,"т02бд"}</definedName>
    <definedName name="asasa_2_1" localSheetId="104" hidden="1">{#N/A,#N/A,FALSE,"т02бд"}</definedName>
    <definedName name="asasa_2_1" localSheetId="105" hidden="1">{#N/A,#N/A,FALSE,"т02бд"}</definedName>
    <definedName name="asasa_2_1" hidden="1">{#N/A,#N/A,FALSE,"т02бд"}</definedName>
    <definedName name="asf" localSheetId="1" hidden="1">{#N/A,#N/A,FALSE,"т02бд"}</definedName>
    <definedName name="asf" localSheetId="2" hidden="1">{#N/A,#N/A,FALSE,"т02бд"}</definedName>
    <definedName name="asf" localSheetId="12" hidden="1">{#N/A,#N/A,FALSE,"т02бд"}</definedName>
    <definedName name="asf" localSheetId="14" hidden="1">{#N/A,#N/A,FALSE,"т02бд"}</definedName>
    <definedName name="asf" localSheetId="15" hidden="1">{#N/A,#N/A,FALSE,"т02бд"}</definedName>
    <definedName name="asf" localSheetId="17" hidden="1">{#N/A,#N/A,FALSE,"т02бд"}</definedName>
    <definedName name="asf" localSheetId="18" hidden="1">{#N/A,#N/A,FALSE,"т02бд"}</definedName>
    <definedName name="asf" localSheetId="19" hidden="1">{#N/A,#N/A,FALSE,"т02бд"}</definedName>
    <definedName name="asf" localSheetId="23" hidden="1">{#N/A,#N/A,FALSE,"т02бд"}</definedName>
    <definedName name="asf" localSheetId="24" hidden="1">{#N/A,#N/A,FALSE,"т02бд"}</definedName>
    <definedName name="asf" localSheetId="25" hidden="1">{#N/A,#N/A,FALSE,"т02бд"}</definedName>
    <definedName name="asf" localSheetId="26" hidden="1">{#N/A,#N/A,FALSE,"т02бд"}</definedName>
    <definedName name="asf" localSheetId="27" hidden="1">{#N/A,#N/A,FALSE,"т02бд"}</definedName>
    <definedName name="asf" localSheetId="28" hidden="1">{#N/A,#N/A,FALSE,"т02бд"}</definedName>
    <definedName name="asf" localSheetId="29" hidden="1">{#N/A,#N/A,FALSE,"т02бд"}</definedName>
    <definedName name="asf" localSheetId="30" hidden="1">{#N/A,#N/A,FALSE,"т02бд"}</definedName>
    <definedName name="asf" localSheetId="33" hidden="1">{#N/A,#N/A,FALSE,"т02бд"}</definedName>
    <definedName name="asf" localSheetId="34" hidden="1">{#N/A,#N/A,FALSE,"т02бд"}</definedName>
    <definedName name="asf" localSheetId="35" hidden="1">{#N/A,#N/A,FALSE,"т02бд"}</definedName>
    <definedName name="asf" localSheetId="36"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7"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56" hidden="1">{#N/A,#N/A,FALSE,"т02бд"}</definedName>
    <definedName name="asf" localSheetId="57" hidden="1">{#N/A,#N/A,FALSE,"т02бд"}</definedName>
    <definedName name="asf" localSheetId="71" hidden="1">{#N/A,#N/A,FALSE,"т02бд"}</definedName>
    <definedName name="asf" localSheetId="65" hidden="1">{#N/A,#N/A,FALSE,"т02бд"}</definedName>
    <definedName name="asf" localSheetId="66" hidden="1">{#N/A,#N/A,FALSE,"т02бд"}</definedName>
    <definedName name="asf" localSheetId="68" hidden="1">{#N/A,#N/A,FALSE,"т02бд"}</definedName>
    <definedName name="asf" localSheetId="69" hidden="1">{#N/A,#N/A,FALSE,"т02бд"}</definedName>
    <definedName name="asf" localSheetId="72" hidden="1">{#N/A,#N/A,FALSE,"т02бд"}</definedName>
    <definedName name="asf" localSheetId="91" hidden="1">{#N/A,#N/A,FALSE,"т02бд"}</definedName>
    <definedName name="asf" localSheetId="92" hidden="1">{#N/A,#N/A,FALSE,"т02бд"}</definedName>
    <definedName name="asf" localSheetId="95" hidden="1">{#N/A,#N/A,FALSE,"т02бд"}</definedName>
    <definedName name="asf" localSheetId="97" hidden="1">{#N/A,#N/A,FALSE,"т02бд"}</definedName>
    <definedName name="asf" localSheetId="98" hidden="1">{#N/A,#N/A,FALSE,"т02бд"}</definedName>
    <definedName name="asf" localSheetId="99" hidden="1">{#N/A,#N/A,FALSE,"т02бд"}</definedName>
    <definedName name="asf" localSheetId="100" hidden="1">{#N/A,#N/A,FALSE,"т02бд"}</definedName>
    <definedName name="asf" localSheetId="80" hidden="1">{#N/A,#N/A,FALSE,"т02бд"}</definedName>
    <definedName name="asf" localSheetId="37" hidden="1">{#N/A,#N/A,FALSE,"т02бд"}</definedName>
    <definedName name="asf" localSheetId="38" hidden="1">{#N/A,#N/A,FALSE,"т02бд"}</definedName>
    <definedName name="asf" localSheetId="39" hidden="1">{#N/A,#N/A,FALSE,"т02бд"}</definedName>
    <definedName name="asf" localSheetId="40"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103" hidden="1">{#N/A,#N/A,FALSE,"т02бд"}</definedName>
    <definedName name="asf" localSheetId="104" hidden="1">{#N/A,#N/A,FALSE,"т02бд"}</definedName>
    <definedName name="asf" localSheetId="105" hidden="1">{#N/A,#N/A,FALSE,"т02бд"}</definedName>
    <definedName name="asf" hidden="1">{#N/A,#N/A,FALSE,"т02бд"}</definedName>
    <definedName name="asf_2" localSheetId="1" hidden="1">{#N/A,#N/A,FALSE,"т02бд"}</definedName>
    <definedName name="asf_2" localSheetId="14" hidden="1">{#N/A,#N/A,FALSE,"т02бд"}</definedName>
    <definedName name="asf_2" localSheetId="17" hidden="1">{#N/A,#N/A,FALSE,"т02бд"}</definedName>
    <definedName name="asf_2" localSheetId="23" hidden="1">{#N/A,#N/A,FALSE,"т02бд"}</definedName>
    <definedName name="asf_2" localSheetId="24" hidden="1">{#N/A,#N/A,FALSE,"т02бд"}</definedName>
    <definedName name="asf_2" localSheetId="25" hidden="1">{#N/A,#N/A,FALSE,"т02бд"}</definedName>
    <definedName name="asf_2" localSheetId="26" hidden="1">{#N/A,#N/A,FALSE,"т02бд"}</definedName>
    <definedName name="asf_2" localSheetId="27" hidden="1">{#N/A,#N/A,FALSE,"т02бд"}</definedName>
    <definedName name="asf_2" localSheetId="28" hidden="1">{#N/A,#N/A,FALSE,"т02бд"}</definedName>
    <definedName name="asf_2" localSheetId="29" hidden="1">{#N/A,#N/A,FALSE,"т02бд"}</definedName>
    <definedName name="asf_2" localSheetId="30" hidden="1">{#N/A,#N/A,FALSE,"т02бд"}</definedName>
    <definedName name="asf_2" localSheetId="33" hidden="1">{#N/A,#N/A,FALSE,"т02бд"}</definedName>
    <definedName name="asf_2" localSheetId="34" hidden="1">{#N/A,#N/A,FALSE,"т02бд"}</definedName>
    <definedName name="asf_2" localSheetId="35" hidden="1">{#N/A,#N/A,FALSE,"т02бд"}</definedName>
    <definedName name="asf_2" localSheetId="36" hidden="1">{#N/A,#N/A,FALSE,"т02бд"}</definedName>
    <definedName name="asf_2" localSheetId="41" hidden="1">{#N/A,#N/A,FALSE,"т02бд"}</definedName>
    <definedName name="asf_2" localSheetId="45" hidden="1">{#N/A,#N/A,FALSE,"т02бд"}</definedName>
    <definedName name="asf_2" localSheetId="53" hidden="1">{#N/A,#N/A,FALSE,"т02бд"}</definedName>
    <definedName name="asf_2" localSheetId="54" hidden="1">{#N/A,#N/A,FALSE,"т02бд"}</definedName>
    <definedName name="asf_2" localSheetId="55" hidden="1">{#N/A,#N/A,FALSE,"т02бд"}</definedName>
    <definedName name="asf_2" localSheetId="56" hidden="1">{#N/A,#N/A,FALSE,"т02бд"}</definedName>
    <definedName name="asf_2" localSheetId="57" hidden="1">{#N/A,#N/A,FALSE,"т02бд"}</definedName>
    <definedName name="asf_2" localSheetId="65" hidden="1">{#N/A,#N/A,FALSE,"т02бд"}</definedName>
    <definedName name="asf_2" localSheetId="66" hidden="1">{#N/A,#N/A,FALSE,"т02бд"}</definedName>
    <definedName name="asf_2" localSheetId="92" hidden="1">{#N/A,#N/A,FALSE,"т02бд"}</definedName>
    <definedName name="asf_2" localSheetId="95" hidden="1">{#N/A,#N/A,FALSE,"т02бд"}</definedName>
    <definedName name="asf_2" localSheetId="99" hidden="1">{#N/A,#N/A,FALSE,"т02бд"}</definedName>
    <definedName name="asf_2" localSheetId="80" hidden="1">{#N/A,#N/A,FALSE,"т02бд"}</definedName>
    <definedName name="asf_2" localSheetId="37" hidden="1">{#N/A,#N/A,FALSE,"т02бд"}</definedName>
    <definedName name="asf_2" localSheetId="38" hidden="1">{#N/A,#N/A,FALSE,"т02бд"}</definedName>
    <definedName name="asf_2" localSheetId="39" hidden="1">{#N/A,#N/A,FALSE,"т02бд"}</definedName>
    <definedName name="asf_2" localSheetId="40" hidden="1">{#N/A,#N/A,FALSE,"т02бд"}</definedName>
    <definedName name="asf_2" localSheetId="103" hidden="1">{#N/A,#N/A,FALSE,"т02бд"}</definedName>
    <definedName name="asf_2" localSheetId="104" hidden="1">{#N/A,#N/A,FALSE,"т02бд"}</definedName>
    <definedName name="asf_2" localSheetId="105" hidden="1">{#N/A,#N/A,FALSE,"т02бд"}</definedName>
    <definedName name="asf_2" hidden="1">{#N/A,#N/A,FALSE,"т02бд"}</definedName>
    <definedName name="asf_2_1" localSheetId="1" hidden="1">{#N/A,#N/A,FALSE,"т02бд"}</definedName>
    <definedName name="asf_2_1" localSheetId="14" hidden="1">{#N/A,#N/A,FALSE,"т02бд"}</definedName>
    <definedName name="asf_2_1" localSheetId="17" hidden="1">{#N/A,#N/A,FALSE,"т02бд"}</definedName>
    <definedName name="asf_2_1" localSheetId="23" hidden="1">{#N/A,#N/A,FALSE,"т02бд"}</definedName>
    <definedName name="asf_2_1" localSheetId="24" hidden="1">{#N/A,#N/A,FALSE,"т02бд"}</definedName>
    <definedName name="asf_2_1" localSheetId="25" hidden="1">{#N/A,#N/A,FALSE,"т02бд"}</definedName>
    <definedName name="asf_2_1" localSheetId="26" hidden="1">{#N/A,#N/A,FALSE,"т02бд"}</definedName>
    <definedName name="asf_2_1" localSheetId="27" hidden="1">{#N/A,#N/A,FALSE,"т02бд"}</definedName>
    <definedName name="asf_2_1" localSheetId="28" hidden="1">{#N/A,#N/A,FALSE,"т02бд"}</definedName>
    <definedName name="asf_2_1" localSheetId="29" hidden="1">{#N/A,#N/A,FALSE,"т02бд"}</definedName>
    <definedName name="asf_2_1" localSheetId="30" hidden="1">{#N/A,#N/A,FALSE,"т02бд"}</definedName>
    <definedName name="asf_2_1" localSheetId="33" hidden="1">{#N/A,#N/A,FALSE,"т02бд"}</definedName>
    <definedName name="asf_2_1" localSheetId="34" hidden="1">{#N/A,#N/A,FALSE,"т02бд"}</definedName>
    <definedName name="asf_2_1" localSheetId="35" hidden="1">{#N/A,#N/A,FALSE,"т02бд"}</definedName>
    <definedName name="asf_2_1" localSheetId="36" hidden="1">{#N/A,#N/A,FALSE,"т02бд"}</definedName>
    <definedName name="asf_2_1" localSheetId="41" hidden="1">{#N/A,#N/A,FALSE,"т02бд"}</definedName>
    <definedName name="asf_2_1" localSheetId="45" hidden="1">{#N/A,#N/A,FALSE,"т02бд"}</definedName>
    <definedName name="asf_2_1" localSheetId="53" hidden="1">{#N/A,#N/A,FALSE,"т02бд"}</definedName>
    <definedName name="asf_2_1" localSheetId="54" hidden="1">{#N/A,#N/A,FALSE,"т02бд"}</definedName>
    <definedName name="asf_2_1" localSheetId="55" hidden="1">{#N/A,#N/A,FALSE,"т02бд"}</definedName>
    <definedName name="asf_2_1" localSheetId="56" hidden="1">{#N/A,#N/A,FALSE,"т02бд"}</definedName>
    <definedName name="asf_2_1" localSheetId="57" hidden="1">{#N/A,#N/A,FALSE,"т02бд"}</definedName>
    <definedName name="asf_2_1" localSheetId="65" hidden="1">{#N/A,#N/A,FALSE,"т02бд"}</definedName>
    <definedName name="asf_2_1" localSheetId="66" hidden="1">{#N/A,#N/A,FALSE,"т02бд"}</definedName>
    <definedName name="asf_2_1" localSheetId="92" hidden="1">{#N/A,#N/A,FALSE,"т02бд"}</definedName>
    <definedName name="asf_2_1" localSheetId="95" hidden="1">{#N/A,#N/A,FALSE,"т02бд"}</definedName>
    <definedName name="asf_2_1" localSheetId="99" hidden="1">{#N/A,#N/A,FALSE,"т02бд"}</definedName>
    <definedName name="asf_2_1" localSheetId="80" hidden="1">{#N/A,#N/A,FALSE,"т02бд"}</definedName>
    <definedName name="asf_2_1" localSheetId="37" hidden="1">{#N/A,#N/A,FALSE,"т02бд"}</definedName>
    <definedName name="asf_2_1" localSheetId="38" hidden="1">{#N/A,#N/A,FALSE,"т02бд"}</definedName>
    <definedName name="asf_2_1" localSheetId="39" hidden="1">{#N/A,#N/A,FALSE,"т02бд"}</definedName>
    <definedName name="asf_2_1" localSheetId="40" hidden="1">{#N/A,#N/A,FALSE,"т02бд"}</definedName>
    <definedName name="asf_2_1" localSheetId="103" hidden="1">{#N/A,#N/A,FALSE,"т02бд"}</definedName>
    <definedName name="asf_2_1" localSheetId="104" hidden="1">{#N/A,#N/A,FALSE,"т02бд"}</definedName>
    <definedName name="asf_2_1" localSheetId="105" hidden="1">{#N/A,#N/A,FALSE,"т02бд"}</definedName>
    <definedName name="asf_2_1" hidden="1">{#N/A,#N/A,FALSE,"т02бд"}</definedName>
    <definedName name="asfasg" localSheetId="1" hidden="1">{#N/A,#N/A,FALSE,"т02бд"}</definedName>
    <definedName name="asfasg" localSheetId="2" hidden="1">{#N/A,#N/A,FALSE,"т02бд"}</definedName>
    <definedName name="asfasg" localSheetId="12" hidden="1">{#N/A,#N/A,FALSE,"т02бд"}</definedName>
    <definedName name="asfasg" localSheetId="14" hidden="1">{#N/A,#N/A,FALSE,"т02бд"}</definedName>
    <definedName name="asfasg" localSheetId="15" hidden="1">{#N/A,#N/A,FALSE,"т02бд"}</definedName>
    <definedName name="asfasg" localSheetId="17" hidden="1">{#N/A,#N/A,FALSE,"т02бд"}</definedName>
    <definedName name="asfasg" localSheetId="18" hidden="1">{#N/A,#N/A,FALSE,"т02бд"}</definedName>
    <definedName name="asfasg" localSheetId="19" hidden="1">{#N/A,#N/A,FALSE,"т02бд"}</definedName>
    <definedName name="asfasg" localSheetId="23" hidden="1">{#N/A,#N/A,FALSE,"т02бд"}</definedName>
    <definedName name="asfasg" localSheetId="24" hidden="1">{#N/A,#N/A,FALSE,"т02бд"}</definedName>
    <definedName name="asfasg" localSheetId="25" hidden="1">{#N/A,#N/A,FALSE,"т02бд"}</definedName>
    <definedName name="asfasg" localSheetId="26" hidden="1">{#N/A,#N/A,FALSE,"т02бд"}</definedName>
    <definedName name="asfasg" localSheetId="27" hidden="1">{#N/A,#N/A,FALSE,"т02бд"}</definedName>
    <definedName name="asfasg" localSheetId="28" hidden="1">{#N/A,#N/A,FALSE,"т02бд"}</definedName>
    <definedName name="asfasg" localSheetId="29" hidden="1">{#N/A,#N/A,FALSE,"т02бд"}</definedName>
    <definedName name="asfasg" localSheetId="30" hidden="1">{#N/A,#N/A,FALSE,"т02бд"}</definedName>
    <definedName name="asfasg" localSheetId="33" hidden="1">{#N/A,#N/A,FALSE,"т02бд"}</definedName>
    <definedName name="asfasg" localSheetId="34" hidden="1">{#N/A,#N/A,FALSE,"т02бд"}</definedName>
    <definedName name="asfasg" localSheetId="35" hidden="1">{#N/A,#N/A,FALSE,"т02бд"}</definedName>
    <definedName name="asfasg" localSheetId="36"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7"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56" hidden="1">{#N/A,#N/A,FALSE,"т02бд"}</definedName>
    <definedName name="asfasg" localSheetId="57" hidden="1">{#N/A,#N/A,FALSE,"т02бд"}</definedName>
    <definedName name="asfasg" localSheetId="71" hidden="1">{#N/A,#N/A,FALSE,"т02бд"}</definedName>
    <definedName name="asfasg" localSheetId="65" hidden="1">{#N/A,#N/A,FALSE,"т02бд"}</definedName>
    <definedName name="asfasg" localSheetId="66" hidden="1">{#N/A,#N/A,FALSE,"т02бд"}</definedName>
    <definedName name="asfasg" localSheetId="68" hidden="1">{#N/A,#N/A,FALSE,"т02бд"}</definedName>
    <definedName name="asfasg" localSheetId="69" hidden="1">{#N/A,#N/A,FALSE,"т02бд"}</definedName>
    <definedName name="asfasg" localSheetId="72" hidden="1">{#N/A,#N/A,FALSE,"т02бд"}</definedName>
    <definedName name="asfasg" localSheetId="91" hidden="1">{#N/A,#N/A,FALSE,"т02бд"}</definedName>
    <definedName name="asfasg" localSheetId="92" hidden="1">{#N/A,#N/A,FALSE,"т02бд"}</definedName>
    <definedName name="asfasg" localSheetId="95" hidden="1">{#N/A,#N/A,FALSE,"т02бд"}</definedName>
    <definedName name="asfasg" localSheetId="97" hidden="1">{#N/A,#N/A,FALSE,"т02бд"}</definedName>
    <definedName name="asfasg" localSheetId="98" hidden="1">{#N/A,#N/A,FALSE,"т02бд"}</definedName>
    <definedName name="asfasg" localSheetId="99" hidden="1">{#N/A,#N/A,FALSE,"т02бд"}</definedName>
    <definedName name="asfasg" localSheetId="100" hidden="1">{#N/A,#N/A,FALSE,"т02бд"}</definedName>
    <definedName name="asfasg" localSheetId="80" hidden="1">{#N/A,#N/A,FALSE,"т02бд"}</definedName>
    <definedName name="asfasg" localSheetId="37" hidden="1">{#N/A,#N/A,FALSE,"т02бд"}</definedName>
    <definedName name="asfasg" localSheetId="38" hidden="1">{#N/A,#N/A,FALSE,"т02бд"}</definedName>
    <definedName name="asfasg" localSheetId="39" hidden="1">{#N/A,#N/A,FALSE,"т02бд"}</definedName>
    <definedName name="asfasg" localSheetId="40"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103" hidden="1">{#N/A,#N/A,FALSE,"т02бд"}</definedName>
    <definedName name="asfasg" localSheetId="104" hidden="1">{#N/A,#N/A,FALSE,"т02бд"}</definedName>
    <definedName name="asfasg" localSheetId="105" hidden="1">{#N/A,#N/A,FALSE,"т02бд"}</definedName>
    <definedName name="asfasg" hidden="1">{#N/A,#N/A,FALSE,"т02бд"}</definedName>
    <definedName name="asfasg_2" localSheetId="1" hidden="1">{#N/A,#N/A,FALSE,"т02бд"}</definedName>
    <definedName name="asfasg_2" localSheetId="14" hidden="1">{#N/A,#N/A,FALSE,"т02бд"}</definedName>
    <definedName name="asfasg_2" localSheetId="17" hidden="1">{#N/A,#N/A,FALSE,"т02бд"}</definedName>
    <definedName name="asfasg_2" localSheetId="23" hidden="1">{#N/A,#N/A,FALSE,"т02бд"}</definedName>
    <definedName name="asfasg_2" localSheetId="24" hidden="1">{#N/A,#N/A,FALSE,"т02бд"}</definedName>
    <definedName name="asfasg_2" localSheetId="25" hidden="1">{#N/A,#N/A,FALSE,"т02бд"}</definedName>
    <definedName name="asfasg_2" localSheetId="26" hidden="1">{#N/A,#N/A,FALSE,"т02бд"}</definedName>
    <definedName name="asfasg_2" localSheetId="27" hidden="1">{#N/A,#N/A,FALSE,"т02бд"}</definedName>
    <definedName name="asfasg_2" localSheetId="28" hidden="1">{#N/A,#N/A,FALSE,"т02бд"}</definedName>
    <definedName name="asfasg_2" localSheetId="29" hidden="1">{#N/A,#N/A,FALSE,"т02бд"}</definedName>
    <definedName name="asfasg_2" localSheetId="30" hidden="1">{#N/A,#N/A,FALSE,"т02бд"}</definedName>
    <definedName name="asfasg_2" localSheetId="33" hidden="1">{#N/A,#N/A,FALSE,"т02бд"}</definedName>
    <definedName name="asfasg_2" localSheetId="34" hidden="1">{#N/A,#N/A,FALSE,"т02бд"}</definedName>
    <definedName name="asfasg_2" localSheetId="35" hidden="1">{#N/A,#N/A,FALSE,"т02бд"}</definedName>
    <definedName name="asfasg_2" localSheetId="36" hidden="1">{#N/A,#N/A,FALSE,"т02бд"}</definedName>
    <definedName name="asfasg_2" localSheetId="41" hidden="1">{#N/A,#N/A,FALSE,"т02бд"}</definedName>
    <definedName name="asfasg_2" localSheetId="45" hidden="1">{#N/A,#N/A,FALSE,"т02бд"}</definedName>
    <definedName name="asfasg_2" localSheetId="53" hidden="1">{#N/A,#N/A,FALSE,"т02бд"}</definedName>
    <definedName name="asfasg_2" localSheetId="54" hidden="1">{#N/A,#N/A,FALSE,"т02бд"}</definedName>
    <definedName name="asfasg_2" localSheetId="55" hidden="1">{#N/A,#N/A,FALSE,"т02бд"}</definedName>
    <definedName name="asfasg_2" localSheetId="56" hidden="1">{#N/A,#N/A,FALSE,"т02бд"}</definedName>
    <definedName name="asfasg_2" localSheetId="57" hidden="1">{#N/A,#N/A,FALSE,"т02бд"}</definedName>
    <definedName name="asfasg_2" localSheetId="65" hidden="1">{#N/A,#N/A,FALSE,"т02бд"}</definedName>
    <definedName name="asfasg_2" localSheetId="66" hidden="1">{#N/A,#N/A,FALSE,"т02бд"}</definedName>
    <definedName name="asfasg_2" localSheetId="92" hidden="1">{#N/A,#N/A,FALSE,"т02бд"}</definedName>
    <definedName name="asfasg_2" localSheetId="95" hidden="1">{#N/A,#N/A,FALSE,"т02бд"}</definedName>
    <definedName name="asfasg_2" localSheetId="99" hidden="1">{#N/A,#N/A,FALSE,"т02бд"}</definedName>
    <definedName name="asfasg_2" localSheetId="80" hidden="1">{#N/A,#N/A,FALSE,"т02бд"}</definedName>
    <definedName name="asfasg_2" localSheetId="37" hidden="1">{#N/A,#N/A,FALSE,"т02бд"}</definedName>
    <definedName name="asfasg_2" localSheetId="38" hidden="1">{#N/A,#N/A,FALSE,"т02бд"}</definedName>
    <definedName name="asfasg_2" localSheetId="39" hidden="1">{#N/A,#N/A,FALSE,"т02бд"}</definedName>
    <definedName name="asfasg_2" localSheetId="40" hidden="1">{#N/A,#N/A,FALSE,"т02бд"}</definedName>
    <definedName name="asfasg_2" localSheetId="103" hidden="1">{#N/A,#N/A,FALSE,"т02бд"}</definedName>
    <definedName name="asfasg_2" localSheetId="104" hidden="1">{#N/A,#N/A,FALSE,"т02бд"}</definedName>
    <definedName name="asfasg_2" localSheetId="105" hidden="1">{#N/A,#N/A,FALSE,"т02бд"}</definedName>
    <definedName name="asfasg_2" hidden="1">{#N/A,#N/A,FALSE,"т02бд"}</definedName>
    <definedName name="asfasg_2_1" localSheetId="1" hidden="1">{#N/A,#N/A,FALSE,"т02бд"}</definedName>
    <definedName name="asfasg_2_1" localSheetId="14" hidden="1">{#N/A,#N/A,FALSE,"т02бд"}</definedName>
    <definedName name="asfasg_2_1" localSheetId="17" hidden="1">{#N/A,#N/A,FALSE,"т02бд"}</definedName>
    <definedName name="asfasg_2_1" localSheetId="23" hidden="1">{#N/A,#N/A,FALSE,"т02бд"}</definedName>
    <definedName name="asfasg_2_1" localSheetId="24" hidden="1">{#N/A,#N/A,FALSE,"т02бд"}</definedName>
    <definedName name="asfasg_2_1" localSheetId="25" hidden="1">{#N/A,#N/A,FALSE,"т02бд"}</definedName>
    <definedName name="asfasg_2_1" localSheetId="26" hidden="1">{#N/A,#N/A,FALSE,"т02бд"}</definedName>
    <definedName name="asfasg_2_1" localSheetId="27" hidden="1">{#N/A,#N/A,FALSE,"т02бд"}</definedName>
    <definedName name="asfasg_2_1" localSheetId="28" hidden="1">{#N/A,#N/A,FALSE,"т02бд"}</definedName>
    <definedName name="asfasg_2_1" localSheetId="29" hidden="1">{#N/A,#N/A,FALSE,"т02бд"}</definedName>
    <definedName name="asfasg_2_1" localSheetId="30" hidden="1">{#N/A,#N/A,FALSE,"т02бд"}</definedName>
    <definedName name="asfasg_2_1" localSheetId="33" hidden="1">{#N/A,#N/A,FALSE,"т02бд"}</definedName>
    <definedName name="asfasg_2_1" localSheetId="34" hidden="1">{#N/A,#N/A,FALSE,"т02бд"}</definedName>
    <definedName name="asfasg_2_1" localSheetId="35" hidden="1">{#N/A,#N/A,FALSE,"т02бд"}</definedName>
    <definedName name="asfasg_2_1" localSheetId="36" hidden="1">{#N/A,#N/A,FALSE,"т02бд"}</definedName>
    <definedName name="asfasg_2_1" localSheetId="41" hidden="1">{#N/A,#N/A,FALSE,"т02бд"}</definedName>
    <definedName name="asfasg_2_1" localSheetId="45" hidden="1">{#N/A,#N/A,FALSE,"т02бд"}</definedName>
    <definedName name="asfasg_2_1" localSheetId="53" hidden="1">{#N/A,#N/A,FALSE,"т02бд"}</definedName>
    <definedName name="asfasg_2_1" localSheetId="54" hidden="1">{#N/A,#N/A,FALSE,"т02бд"}</definedName>
    <definedName name="asfasg_2_1" localSheetId="55" hidden="1">{#N/A,#N/A,FALSE,"т02бд"}</definedName>
    <definedName name="asfasg_2_1" localSheetId="56" hidden="1">{#N/A,#N/A,FALSE,"т02бд"}</definedName>
    <definedName name="asfasg_2_1" localSheetId="57" hidden="1">{#N/A,#N/A,FALSE,"т02бд"}</definedName>
    <definedName name="asfasg_2_1" localSheetId="65" hidden="1">{#N/A,#N/A,FALSE,"т02бд"}</definedName>
    <definedName name="asfasg_2_1" localSheetId="66" hidden="1">{#N/A,#N/A,FALSE,"т02бд"}</definedName>
    <definedName name="asfasg_2_1" localSheetId="92" hidden="1">{#N/A,#N/A,FALSE,"т02бд"}</definedName>
    <definedName name="asfasg_2_1" localSheetId="95" hidden="1">{#N/A,#N/A,FALSE,"т02бд"}</definedName>
    <definedName name="asfasg_2_1" localSheetId="99" hidden="1">{#N/A,#N/A,FALSE,"т02бд"}</definedName>
    <definedName name="asfasg_2_1" localSheetId="80" hidden="1">{#N/A,#N/A,FALSE,"т02бд"}</definedName>
    <definedName name="asfasg_2_1" localSheetId="37" hidden="1">{#N/A,#N/A,FALSE,"т02бд"}</definedName>
    <definedName name="asfasg_2_1" localSheetId="38" hidden="1">{#N/A,#N/A,FALSE,"т02бд"}</definedName>
    <definedName name="asfasg_2_1" localSheetId="39" hidden="1">{#N/A,#N/A,FALSE,"т02бд"}</definedName>
    <definedName name="asfasg_2_1" localSheetId="40" hidden="1">{#N/A,#N/A,FALSE,"т02бд"}</definedName>
    <definedName name="asfasg_2_1" localSheetId="103" hidden="1">{#N/A,#N/A,FALSE,"т02бд"}</definedName>
    <definedName name="asfasg_2_1" localSheetId="104" hidden="1">{#N/A,#N/A,FALSE,"т02бд"}</definedName>
    <definedName name="asfasg_2_1" localSheetId="105" hidden="1">{#N/A,#N/A,FALSE,"т02бд"}</definedName>
    <definedName name="asfasg_2_1" hidden="1">{#N/A,#N/A,FALSE,"т02бд"}</definedName>
    <definedName name="asfdasdf" localSheetId="1" hidden="1">{#N/A,#N/A,FALSE,"т04"}</definedName>
    <definedName name="asfdasdf" localSheetId="2" hidden="1">{#N/A,#N/A,FALSE,"т04"}</definedName>
    <definedName name="asfdasdf" localSheetId="12" hidden="1">{#N/A,#N/A,FALSE,"т04"}</definedName>
    <definedName name="asfdasdf" localSheetId="14" hidden="1">{#N/A,#N/A,FALSE,"т04"}</definedName>
    <definedName name="asfdasdf" localSheetId="15" hidden="1">{#N/A,#N/A,FALSE,"т04"}</definedName>
    <definedName name="asfdasdf" localSheetId="17" hidden="1">{#N/A,#N/A,FALSE,"т04"}</definedName>
    <definedName name="asfdasdf" localSheetId="18" hidden="1">{#N/A,#N/A,FALSE,"т04"}</definedName>
    <definedName name="asfdasdf" localSheetId="19" hidden="1">{#N/A,#N/A,FALSE,"т04"}</definedName>
    <definedName name="asfdasdf" localSheetId="23" hidden="1">{#N/A,#N/A,FALSE,"т04"}</definedName>
    <definedName name="asfdasdf" localSheetId="24" hidden="1">{#N/A,#N/A,FALSE,"т04"}</definedName>
    <definedName name="asfdasdf" localSheetId="25" hidden="1">{#N/A,#N/A,FALSE,"т04"}</definedName>
    <definedName name="asfdasdf" localSheetId="26" hidden="1">{#N/A,#N/A,FALSE,"т04"}</definedName>
    <definedName name="asfdasdf" localSheetId="27" hidden="1">{#N/A,#N/A,FALSE,"т04"}</definedName>
    <definedName name="asfdasdf" localSheetId="28" hidden="1">{#N/A,#N/A,FALSE,"т04"}</definedName>
    <definedName name="asfdasdf" localSheetId="29" hidden="1">{#N/A,#N/A,FALSE,"т04"}</definedName>
    <definedName name="asfdasdf" localSheetId="30" hidden="1">{#N/A,#N/A,FALSE,"т04"}</definedName>
    <definedName name="asfdasdf" localSheetId="33" hidden="1">{#N/A,#N/A,FALSE,"т04"}</definedName>
    <definedName name="asfdasdf" localSheetId="34" hidden="1">{#N/A,#N/A,FALSE,"т04"}</definedName>
    <definedName name="asfdasdf" localSheetId="35" hidden="1">{#N/A,#N/A,FALSE,"т04"}</definedName>
    <definedName name="asfdasdf" localSheetId="36"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7"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56" hidden="1">{#N/A,#N/A,FALSE,"т04"}</definedName>
    <definedName name="asfdasdf" localSheetId="57" hidden="1">{#N/A,#N/A,FALSE,"т04"}</definedName>
    <definedName name="asfdasdf" localSheetId="71" hidden="1">{#N/A,#N/A,FALSE,"т04"}</definedName>
    <definedName name="asfdasdf" localSheetId="65" hidden="1">{#N/A,#N/A,FALSE,"т04"}</definedName>
    <definedName name="asfdasdf" localSheetId="66" hidden="1">{#N/A,#N/A,FALSE,"т04"}</definedName>
    <definedName name="asfdasdf" localSheetId="68" hidden="1">{#N/A,#N/A,FALSE,"т04"}</definedName>
    <definedName name="asfdasdf" localSheetId="69" hidden="1">{#N/A,#N/A,FALSE,"т04"}</definedName>
    <definedName name="asfdasdf" localSheetId="72" hidden="1">{#N/A,#N/A,FALSE,"т04"}</definedName>
    <definedName name="asfdasdf" localSheetId="91" hidden="1">{#N/A,#N/A,FALSE,"т04"}</definedName>
    <definedName name="asfdasdf" localSheetId="92" hidden="1">{#N/A,#N/A,FALSE,"т04"}</definedName>
    <definedName name="asfdasdf" localSheetId="95" hidden="1">{#N/A,#N/A,FALSE,"т04"}</definedName>
    <definedName name="asfdasdf" localSheetId="97" hidden="1">{#N/A,#N/A,FALSE,"т04"}</definedName>
    <definedName name="asfdasdf" localSheetId="98" hidden="1">{#N/A,#N/A,FALSE,"т04"}</definedName>
    <definedName name="asfdasdf" localSheetId="99" hidden="1">{#N/A,#N/A,FALSE,"т04"}</definedName>
    <definedName name="asfdasdf" localSheetId="100" hidden="1">{#N/A,#N/A,FALSE,"т04"}</definedName>
    <definedName name="asfdasdf" localSheetId="80" hidden="1">{#N/A,#N/A,FALSE,"т04"}</definedName>
    <definedName name="asfdasdf" localSheetId="37" hidden="1">{#N/A,#N/A,FALSE,"т04"}</definedName>
    <definedName name="asfdasdf" localSheetId="38" hidden="1">{#N/A,#N/A,FALSE,"т04"}</definedName>
    <definedName name="asfdasdf" localSheetId="39" hidden="1">{#N/A,#N/A,FALSE,"т04"}</definedName>
    <definedName name="asfdasdf" localSheetId="40"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103" hidden="1">{#N/A,#N/A,FALSE,"т04"}</definedName>
    <definedName name="asfdasdf" localSheetId="104" hidden="1">{#N/A,#N/A,FALSE,"т04"}</definedName>
    <definedName name="asfdasdf" localSheetId="105" hidden="1">{#N/A,#N/A,FALSE,"т04"}</definedName>
    <definedName name="asfdasdf" hidden="1">{#N/A,#N/A,FALSE,"т04"}</definedName>
    <definedName name="asfdasdf_2" localSheetId="1" hidden="1">{#N/A,#N/A,FALSE,"т04"}</definedName>
    <definedName name="asfdasdf_2" localSheetId="14" hidden="1">{#N/A,#N/A,FALSE,"т04"}</definedName>
    <definedName name="asfdasdf_2" localSheetId="17" hidden="1">{#N/A,#N/A,FALSE,"т04"}</definedName>
    <definedName name="asfdasdf_2" localSheetId="23" hidden="1">{#N/A,#N/A,FALSE,"т04"}</definedName>
    <definedName name="asfdasdf_2" localSheetId="24" hidden="1">{#N/A,#N/A,FALSE,"т04"}</definedName>
    <definedName name="asfdasdf_2" localSheetId="25" hidden="1">{#N/A,#N/A,FALSE,"т04"}</definedName>
    <definedName name="asfdasdf_2" localSheetId="26" hidden="1">{#N/A,#N/A,FALSE,"т04"}</definedName>
    <definedName name="asfdasdf_2" localSheetId="27" hidden="1">{#N/A,#N/A,FALSE,"т04"}</definedName>
    <definedName name="asfdasdf_2" localSheetId="28" hidden="1">{#N/A,#N/A,FALSE,"т04"}</definedName>
    <definedName name="asfdasdf_2" localSheetId="29" hidden="1">{#N/A,#N/A,FALSE,"т04"}</definedName>
    <definedName name="asfdasdf_2" localSheetId="30" hidden="1">{#N/A,#N/A,FALSE,"т04"}</definedName>
    <definedName name="asfdasdf_2" localSheetId="33" hidden="1">{#N/A,#N/A,FALSE,"т04"}</definedName>
    <definedName name="asfdasdf_2" localSheetId="34" hidden="1">{#N/A,#N/A,FALSE,"т04"}</definedName>
    <definedName name="asfdasdf_2" localSheetId="35" hidden="1">{#N/A,#N/A,FALSE,"т04"}</definedName>
    <definedName name="asfdasdf_2" localSheetId="36" hidden="1">{#N/A,#N/A,FALSE,"т04"}</definedName>
    <definedName name="asfdasdf_2" localSheetId="41" hidden="1">{#N/A,#N/A,FALSE,"т04"}</definedName>
    <definedName name="asfdasdf_2" localSheetId="45" hidden="1">{#N/A,#N/A,FALSE,"т04"}</definedName>
    <definedName name="asfdasdf_2" localSheetId="53" hidden="1">{#N/A,#N/A,FALSE,"т04"}</definedName>
    <definedName name="asfdasdf_2" localSheetId="54" hidden="1">{#N/A,#N/A,FALSE,"т04"}</definedName>
    <definedName name="asfdasdf_2" localSheetId="55" hidden="1">{#N/A,#N/A,FALSE,"т04"}</definedName>
    <definedName name="asfdasdf_2" localSheetId="56" hidden="1">{#N/A,#N/A,FALSE,"т04"}</definedName>
    <definedName name="asfdasdf_2" localSheetId="57" hidden="1">{#N/A,#N/A,FALSE,"т04"}</definedName>
    <definedName name="asfdasdf_2" localSheetId="65" hidden="1">{#N/A,#N/A,FALSE,"т04"}</definedName>
    <definedName name="asfdasdf_2" localSheetId="66" hidden="1">{#N/A,#N/A,FALSE,"т04"}</definedName>
    <definedName name="asfdasdf_2" localSheetId="92" hidden="1">{#N/A,#N/A,FALSE,"т04"}</definedName>
    <definedName name="asfdasdf_2" localSheetId="95" hidden="1">{#N/A,#N/A,FALSE,"т04"}</definedName>
    <definedName name="asfdasdf_2" localSheetId="99" hidden="1">{#N/A,#N/A,FALSE,"т04"}</definedName>
    <definedName name="asfdasdf_2" localSheetId="80" hidden="1">{#N/A,#N/A,FALSE,"т04"}</definedName>
    <definedName name="asfdasdf_2" localSheetId="37" hidden="1">{#N/A,#N/A,FALSE,"т04"}</definedName>
    <definedName name="asfdasdf_2" localSheetId="38" hidden="1">{#N/A,#N/A,FALSE,"т04"}</definedName>
    <definedName name="asfdasdf_2" localSheetId="39" hidden="1">{#N/A,#N/A,FALSE,"т04"}</definedName>
    <definedName name="asfdasdf_2" localSheetId="40" hidden="1">{#N/A,#N/A,FALSE,"т04"}</definedName>
    <definedName name="asfdasdf_2" localSheetId="103" hidden="1">{#N/A,#N/A,FALSE,"т04"}</definedName>
    <definedName name="asfdasdf_2" localSheetId="104" hidden="1">{#N/A,#N/A,FALSE,"т04"}</definedName>
    <definedName name="asfdasdf_2" localSheetId="105" hidden="1">{#N/A,#N/A,FALSE,"т04"}</definedName>
    <definedName name="asfdasdf_2" hidden="1">{#N/A,#N/A,FALSE,"т04"}</definedName>
    <definedName name="asfdasdf_2_1" localSheetId="1" hidden="1">{#N/A,#N/A,FALSE,"т04"}</definedName>
    <definedName name="asfdasdf_2_1" localSheetId="14" hidden="1">{#N/A,#N/A,FALSE,"т04"}</definedName>
    <definedName name="asfdasdf_2_1" localSheetId="17" hidden="1">{#N/A,#N/A,FALSE,"т04"}</definedName>
    <definedName name="asfdasdf_2_1" localSheetId="23" hidden="1">{#N/A,#N/A,FALSE,"т04"}</definedName>
    <definedName name="asfdasdf_2_1" localSheetId="24" hidden="1">{#N/A,#N/A,FALSE,"т04"}</definedName>
    <definedName name="asfdasdf_2_1" localSheetId="25" hidden="1">{#N/A,#N/A,FALSE,"т04"}</definedName>
    <definedName name="asfdasdf_2_1" localSheetId="26" hidden="1">{#N/A,#N/A,FALSE,"т04"}</definedName>
    <definedName name="asfdasdf_2_1" localSheetId="27" hidden="1">{#N/A,#N/A,FALSE,"т04"}</definedName>
    <definedName name="asfdasdf_2_1" localSheetId="28" hidden="1">{#N/A,#N/A,FALSE,"т04"}</definedName>
    <definedName name="asfdasdf_2_1" localSheetId="29" hidden="1">{#N/A,#N/A,FALSE,"т04"}</definedName>
    <definedName name="asfdasdf_2_1" localSheetId="30" hidden="1">{#N/A,#N/A,FALSE,"т04"}</definedName>
    <definedName name="asfdasdf_2_1" localSheetId="33" hidden="1">{#N/A,#N/A,FALSE,"т04"}</definedName>
    <definedName name="asfdasdf_2_1" localSheetId="34" hidden="1">{#N/A,#N/A,FALSE,"т04"}</definedName>
    <definedName name="asfdasdf_2_1" localSheetId="35" hidden="1">{#N/A,#N/A,FALSE,"т04"}</definedName>
    <definedName name="asfdasdf_2_1" localSheetId="36" hidden="1">{#N/A,#N/A,FALSE,"т04"}</definedName>
    <definedName name="asfdasdf_2_1" localSheetId="41" hidden="1">{#N/A,#N/A,FALSE,"т04"}</definedName>
    <definedName name="asfdasdf_2_1" localSheetId="45" hidden="1">{#N/A,#N/A,FALSE,"т04"}</definedName>
    <definedName name="asfdasdf_2_1" localSheetId="53" hidden="1">{#N/A,#N/A,FALSE,"т04"}</definedName>
    <definedName name="asfdasdf_2_1" localSheetId="54" hidden="1">{#N/A,#N/A,FALSE,"т04"}</definedName>
    <definedName name="asfdasdf_2_1" localSheetId="55" hidden="1">{#N/A,#N/A,FALSE,"т04"}</definedName>
    <definedName name="asfdasdf_2_1" localSheetId="56" hidden="1">{#N/A,#N/A,FALSE,"т04"}</definedName>
    <definedName name="asfdasdf_2_1" localSheetId="57" hidden="1">{#N/A,#N/A,FALSE,"т04"}</definedName>
    <definedName name="asfdasdf_2_1" localSheetId="65" hidden="1">{#N/A,#N/A,FALSE,"т04"}</definedName>
    <definedName name="asfdasdf_2_1" localSheetId="66" hidden="1">{#N/A,#N/A,FALSE,"т04"}</definedName>
    <definedName name="asfdasdf_2_1" localSheetId="92" hidden="1">{#N/A,#N/A,FALSE,"т04"}</definedName>
    <definedName name="asfdasdf_2_1" localSheetId="95" hidden="1">{#N/A,#N/A,FALSE,"т04"}</definedName>
    <definedName name="asfdasdf_2_1" localSheetId="99" hidden="1">{#N/A,#N/A,FALSE,"т04"}</definedName>
    <definedName name="asfdasdf_2_1" localSheetId="80" hidden="1">{#N/A,#N/A,FALSE,"т04"}</definedName>
    <definedName name="asfdasdf_2_1" localSheetId="37" hidden="1">{#N/A,#N/A,FALSE,"т04"}</definedName>
    <definedName name="asfdasdf_2_1" localSheetId="38" hidden="1">{#N/A,#N/A,FALSE,"т04"}</definedName>
    <definedName name="asfdasdf_2_1" localSheetId="39" hidden="1">{#N/A,#N/A,FALSE,"т04"}</definedName>
    <definedName name="asfdasdf_2_1" localSheetId="40" hidden="1">{#N/A,#N/A,FALSE,"т04"}</definedName>
    <definedName name="asfdasdf_2_1" localSheetId="103" hidden="1">{#N/A,#N/A,FALSE,"т04"}</definedName>
    <definedName name="asfdasdf_2_1" localSheetId="104" hidden="1">{#N/A,#N/A,FALSE,"т04"}</definedName>
    <definedName name="asfdasdf_2_1" localSheetId="105" hidden="1">{#N/A,#N/A,FALSE,"т04"}</definedName>
    <definedName name="asfdasdf_2_1" hidden="1">{#N/A,#N/A,FALSE,"т04"}</definedName>
    <definedName name="asgf" localSheetId="1" hidden="1">{#N/A,#N/A,FALSE,"т02бд"}</definedName>
    <definedName name="asgf" localSheetId="2" hidden="1">{#N/A,#N/A,FALSE,"т02бд"}</definedName>
    <definedName name="asgf" localSheetId="12" hidden="1">{#N/A,#N/A,FALSE,"т02бд"}</definedName>
    <definedName name="asgf" localSheetId="14" hidden="1">{#N/A,#N/A,FALSE,"т02бд"}</definedName>
    <definedName name="asgf" localSheetId="15" hidden="1">{#N/A,#N/A,FALSE,"т02бд"}</definedName>
    <definedName name="asgf" localSheetId="17" hidden="1">{#N/A,#N/A,FALSE,"т02бд"}</definedName>
    <definedName name="asgf" localSheetId="18" hidden="1">{#N/A,#N/A,FALSE,"т02бд"}</definedName>
    <definedName name="asgf" localSheetId="19" hidden="1">{#N/A,#N/A,FALSE,"т02бд"}</definedName>
    <definedName name="asgf" localSheetId="23" hidden="1">{#N/A,#N/A,FALSE,"т02бд"}</definedName>
    <definedName name="asgf" localSheetId="24" hidden="1">{#N/A,#N/A,FALSE,"т02бд"}</definedName>
    <definedName name="asgf" localSheetId="25" hidden="1">{#N/A,#N/A,FALSE,"т02бд"}</definedName>
    <definedName name="asgf" localSheetId="26" hidden="1">{#N/A,#N/A,FALSE,"т02бд"}</definedName>
    <definedName name="asgf" localSheetId="27" hidden="1">{#N/A,#N/A,FALSE,"т02бд"}</definedName>
    <definedName name="asgf" localSheetId="28" hidden="1">{#N/A,#N/A,FALSE,"т02бд"}</definedName>
    <definedName name="asgf" localSheetId="29" hidden="1">{#N/A,#N/A,FALSE,"т02бд"}</definedName>
    <definedName name="asgf" localSheetId="30" hidden="1">{#N/A,#N/A,FALSE,"т02бд"}</definedName>
    <definedName name="asgf" localSheetId="33" hidden="1">{#N/A,#N/A,FALSE,"т02бд"}</definedName>
    <definedName name="asgf" localSheetId="34" hidden="1">{#N/A,#N/A,FALSE,"т02бд"}</definedName>
    <definedName name="asgf" localSheetId="35" hidden="1">{#N/A,#N/A,FALSE,"т02бд"}</definedName>
    <definedName name="asgf" localSheetId="36"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7"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56" hidden="1">{#N/A,#N/A,FALSE,"т02бд"}</definedName>
    <definedName name="asgf" localSheetId="57" hidden="1">{#N/A,#N/A,FALSE,"т02бд"}</definedName>
    <definedName name="asgf" localSheetId="71" hidden="1">{#N/A,#N/A,FALSE,"т02бд"}</definedName>
    <definedName name="asgf" localSheetId="65" hidden="1">{#N/A,#N/A,FALSE,"т02бд"}</definedName>
    <definedName name="asgf" localSheetId="66" hidden="1">{#N/A,#N/A,FALSE,"т02бд"}</definedName>
    <definedName name="asgf" localSheetId="68" hidden="1">{#N/A,#N/A,FALSE,"т02бд"}</definedName>
    <definedName name="asgf" localSheetId="69" hidden="1">{#N/A,#N/A,FALSE,"т02бд"}</definedName>
    <definedName name="asgf" localSheetId="72" hidden="1">{#N/A,#N/A,FALSE,"т02бд"}</definedName>
    <definedName name="asgf" localSheetId="91" hidden="1">{#N/A,#N/A,FALSE,"т02бд"}</definedName>
    <definedName name="asgf" localSheetId="92" hidden="1">{#N/A,#N/A,FALSE,"т02бд"}</definedName>
    <definedName name="asgf" localSheetId="95" hidden="1">{#N/A,#N/A,FALSE,"т02бд"}</definedName>
    <definedName name="asgf" localSheetId="97" hidden="1">{#N/A,#N/A,FALSE,"т02бд"}</definedName>
    <definedName name="asgf" localSheetId="98" hidden="1">{#N/A,#N/A,FALSE,"т02бд"}</definedName>
    <definedName name="asgf" localSheetId="99" hidden="1">{#N/A,#N/A,FALSE,"т02бд"}</definedName>
    <definedName name="asgf" localSheetId="100" hidden="1">{#N/A,#N/A,FALSE,"т02бд"}</definedName>
    <definedName name="asgf" localSheetId="80" hidden="1">{#N/A,#N/A,FALSE,"т02бд"}</definedName>
    <definedName name="asgf" localSheetId="37" hidden="1">{#N/A,#N/A,FALSE,"т02бд"}</definedName>
    <definedName name="asgf" localSheetId="38" hidden="1">{#N/A,#N/A,FALSE,"т02бд"}</definedName>
    <definedName name="asgf" localSheetId="39" hidden="1">{#N/A,#N/A,FALSE,"т02бд"}</definedName>
    <definedName name="asgf" localSheetId="40"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103" hidden="1">{#N/A,#N/A,FALSE,"т02бд"}</definedName>
    <definedName name="asgf" localSheetId="104" hidden="1">{#N/A,#N/A,FALSE,"т02бд"}</definedName>
    <definedName name="asgf" localSheetId="105" hidden="1">{#N/A,#N/A,FALSE,"т02бд"}</definedName>
    <definedName name="asgf" hidden="1">{#N/A,#N/A,FALSE,"т02бд"}</definedName>
    <definedName name="asgf_2" localSheetId="1" hidden="1">{#N/A,#N/A,FALSE,"т02бд"}</definedName>
    <definedName name="asgf_2" localSheetId="14" hidden="1">{#N/A,#N/A,FALSE,"т02бд"}</definedName>
    <definedName name="asgf_2" localSheetId="17" hidden="1">{#N/A,#N/A,FALSE,"т02бд"}</definedName>
    <definedName name="asgf_2" localSheetId="23" hidden="1">{#N/A,#N/A,FALSE,"т02бд"}</definedName>
    <definedName name="asgf_2" localSheetId="24" hidden="1">{#N/A,#N/A,FALSE,"т02бд"}</definedName>
    <definedName name="asgf_2" localSheetId="25" hidden="1">{#N/A,#N/A,FALSE,"т02бд"}</definedName>
    <definedName name="asgf_2" localSheetId="26" hidden="1">{#N/A,#N/A,FALSE,"т02бд"}</definedName>
    <definedName name="asgf_2" localSheetId="27" hidden="1">{#N/A,#N/A,FALSE,"т02бд"}</definedName>
    <definedName name="asgf_2" localSheetId="28" hidden="1">{#N/A,#N/A,FALSE,"т02бд"}</definedName>
    <definedName name="asgf_2" localSheetId="29" hidden="1">{#N/A,#N/A,FALSE,"т02бд"}</definedName>
    <definedName name="asgf_2" localSheetId="30" hidden="1">{#N/A,#N/A,FALSE,"т02бд"}</definedName>
    <definedName name="asgf_2" localSheetId="33" hidden="1">{#N/A,#N/A,FALSE,"т02бд"}</definedName>
    <definedName name="asgf_2" localSheetId="34" hidden="1">{#N/A,#N/A,FALSE,"т02бд"}</definedName>
    <definedName name="asgf_2" localSheetId="35" hidden="1">{#N/A,#N/A,FALSE,"т02бд"}</definedName>
    <definedName name="asgf_2" localSheetId="36" hidden="1">{#N/A,#N/A,FALSE,"т02бд"}</definedName>
    <definedName name="asgf_2" localSheetId="41" hidden="1">{#N/A,#N/A,FALSE,"т02бд"}</definedName>
    <definedName name="asgf_2" localSheetId="45" hidden="1">{#N/A,#N/A,FALSE,"т02бд"}</definedName>
    <definedName name="asgf_2" localSheetId="53" hidden="1">{#N/A,#N/A,FALSE,"т02бд"}</definedName>
    <definedName name="asgf_2" localSheetId="54" hidden="1">{#N/A,#N/A,FALSE,"т02бд"}</definedName>
    <definedName name="asgf_2" localSheetId="55" hidden="1">{#N/A,#N/A,FALSE,"т02бд"}</definedName>
    <definedName name="asgf_2" localSheetId="56" hidden="1">{#N/A,#N/A,FALSE,"т02бд"}</definedName>
    <definedName name="asgf_2" localSheetId="57" hidden="1">{#N/A,#N/A,FALSE,"т02бд"}</definedName>
    <definedName name="asgf_2" localSheetId="65" hidden="1">{#N/A,#N/A,FALSE,"т02бд"}</definedName>
    <definedName name="asgf_2" localSheetId="66" hidden="1">{#N/A,#N/A,FALSE,"т02бд"}</definedName>
    <definedName name="asgf_2" localSheetId="92" hidden="1">{#N/A,#N/A,FALSE,"т02бд"}</definedName>
    <definedName name="asgf_2" localSheetId="95" hidden="1">{#N/A,#N/A,FALSE,"т02бд"}</definedName>
    <definedName name="asgf_2" localSheetId="99" hidden="1">{#N/A,#N/A,FALSE,"т02бд"}</definedName>
    <definedName name="asgf_2" localSheetId="80" hidden="1">{#N/A,#N/A,FALSE,"т02бд"}</definedName>
    <definedName name="asgf_2" localSheetId="37" hidden="1">{#N/A,#N/A,FALSE,"т02бд"}</definedName>
    <definedName name="asgf_2" localSheetId="38" hidden="1">{#N/A,#N/A,FALSE,"т02бд"}</definedName>
    <definedName name="asgf_2" localSheetId="39" hidden="1">{#N/A,#N/A,FALSE,"т02бд"}</definedName>
    <definedName name="asgf_2" localSheetId="40" hidden="1">{#N/A,#N/A,FALSE,"т02бд"}</definedName>
    <definedName name="asgf_2" localSheetId="103" hidden="1">{#N/A,#N/A,FALSE,"т02бд"}</definedName>
    <definedName name="asgf_2" localSheetId="104" hidden="1">{#N/A,#N/A,FALSE,"т02бд"}</definedName>
    <definedName name="asgf_2" localSheetId="105" hidden="1">{#N/A,#N/A,FALSE,"т02бд"}</definedName>
    <definedName name="asgf_2" hidden="1">{#N/A,#N/A,FALSE,"т02бд"}</definedName>
    <definedName name="asgf_2_1" localSheetId="1" hidden="1">{#N/A,#N/A,FALSE,"т02бд"}</definedName>
    <definedName name="asgf_2_1" localSheetId="14" hidden="1">{#N/A,#N/A,FALSE,"т02бд"}</definedName>
    <definedName name="asgf_2_1" localSheetId="17" hidden="1">{#N/A,#N/A,FALSE,"т02бд"}</definedName>
    <definedName name="asgf_2_1" localSheetId="23" hidden="1">{#N/A,#N/A,FALSE,"т02бд"}</definedName>
    <definedName name="asgf_2_1" localSheetId="24" hidden="1">{#N/A,#N/A,FALSE,"т02бд"}</definedName>
    <definedName name="asgf_2_1" localSheetId="25" hidden="1">{#N/A,#N/A,FALSE,"т02бд"}</definedName>
    <definedName name="asgf_2_1" localSheetId="26" hidden="1">{#N/A,#N/A,FALSE,"т02бд"}</definedName>
    <definedName name="asgf_2_1" localSheetId="27" hidden="1">{#N/A,#N/A,FALSE,"т02бд"}</definedName>
    <definedName name="asgf_2_1" localSheetId="28" hidden="1">{#N/A,#N/A,FALSE,"т02бд"}</definedName>
    <definedName name="asgf_2_1" localSheetId="29" hidden="1">{#N/A,#N/A,FALSE,"т02бд"}</definedName>
    <definedName name="asgf_2_1" localSheetId="30" hidden="1">{#N/A,#N/A,FALSE,"т02бд"}</definedName>
    <definedName name="asgf_2_1" localSheetId="33" hidden="1">{#N/A,#N/A,FALSE,"т02бд"}</definedName>
    <definedName name="asgf_2_1" localSheetId="34" hidden="1">{#N/A,#N/A,FALSE,"т02бд"}</definedName>
    <definedName name="asgf_2_1" localSheetId="35" hidden="1">{#N/A,#N/A,FALSE,"т02бд"}</definedName>
    <definedName name="asgf_2_1" localSheetId="36" hidden="1">{#N/A,#N/A,FALSE,"т02бд"}</definedName>
    <definedName name="asgf_2_1" localSheetId="41" hidden="1">{#N/A,#N/A,FALSE,"т02бд"}</definedName>
    <definedName name="asgf_2_1" localSheetId="45" hidden="1">{#N/A,#N/A,FALSE,"т02бд"}</definedName>
    <definedName name="asgf_2_1" localSheetId="53" hidden="1">{#N/A,#N/A,FALSE,"т02бд"}</definedName>
    <definedName name="asgf_2_1" localSheetId="54" hidden="1">{#N/A,#N/A,FALSE,"т02бд"}</definedName>
    <definedName name="asgf_2_1" localSheetId="55" hidden="1">{#N/A,#N/A,FALSE,"т02бд"}</definedName>
    <definedName name="asgf_2_1" localSheetId="56" hidden="1">{#N/A,#N/A,FALSE,"т02бд"}</definedName>
    <definedName name="asgf_2_1" localSheetId="57" hidden="1">{#N/A,#N/A,FALSE,"т02бд"}</definedName>
    <definedName name="asgf_2_1" localSheetId="65" hidden="1">{#N/A,#N/A,FALSE,"т02бд"}</definedName>
    <definedName name="asgf_2_1" localSheetId="66" hidden="1">{#N/A,#N/A,FALSE,"т02бд"}</definedName>
    <definedName name="asgf_2_1" localSheetId="92" hidden="1">{#N/A,#N/A,FALSE,"т02бд"}</definedName>
    <definedName name="asgf_2_1" localSheetId="95" hidden="1">{#N/A,#N/A,FALSE,"т02бд"}</definedName>
    <definedName name="asgf_2_1" localSheetId="99" hidden="1">{#N/A,#N/A,FALSE,"т02бд"}</definedName>
    <definedName name="asgf_2_1" localSheetId="80" hidden="1">{#N/A,#N/A,FALSE,"т02бд"}</definedName>
    <definedName name="asgf_2_1" localSheetId="37" hidden="1">{#N/A,#N/A,FALSE,"т02бд"}</definedName>
    <definedName name="asgf_2_1" localSheetId="38" hidden="1">{#N/A,#N/A,FALSE,"т02бд"}</definedName>
    <definedName name="asgf_2_1" localSheetId="39" hidden="1">{#N/A,#N/A,FALSE,"т02бд"}</definedName>
    <definedName name="asgf_2_1" localSheetId="40" hidden="1">{#N/A,#N/A,FALSE,"т02бд"}</definedName>
    <definedName name="asgf_2_1" localSheetId="103" hidden="1">{#N/A,#N/A,FALSE,"т02бд"}</definedName>
    <definedName name="asgf_2_1" localSheetId="104" hidden="1">{#N/A,#N/A,FALSE,"т02бд"}</definedName>
    <definedName name="asgf_2_1" localSheetId="105" hidden="1">{#N/A,#N/A,FALSE,"т02бд"}</definedName>
    <definedName name="asgf_2_1" hidden="1">{#N/A,#N/A,FALSE,"т02бд"}</definedName>
    <definedName name="b" localSheetId="1" hidden="1">{#N/A,#N/A,FALSE,"т02бд"}</definedName>
    <definedName name="b" localSheetId="2" hidden="1">{#N/A,#N/A,FALSE,"т02бд"}</definedName>
    <definedName name="b" localSheetId="12" hidden="1">{#N/A,#N/A,FALSE,"т02бд"}</definedName>
    <definedName name="b" localSheetId="14" hidden="1">{#N/A,#N/A,FALSE,"т02бд"}</definedName>
    <definedName name="b" localSheetId="17" hidden="1">{#N/A,#N/A,FALSE,"т02бд"}</definedName>
    <definedName name="b" localSheetId="18" hidden="1">{#N/A,#N/A,FALSE,"т02бд"}</definedName>
    <definedName name="b" localSheetId="19" hidden="1">{#N/A,#N/A,FALSE,"т02бд"}</definedName>
    <definedName name="b" localSheetId="23" hidden="1">{#N/A,#N/A,FALSE,"т02бд"}</definedName>
    <definedName name="b" localSheetId="24" hidden="1">{#N/A,#N/A,FALSE,"т02бд"}</definedName>
    <definedName name="b" localSheetId="25" hidden="1">{#N/A,#N/A,FALSE,"т02бд"}</definedName>
    <definedName name="b" localSheetId="26" hidden="1">{#N/A,#N/A,FALSE,"т02бд"}</definedName>
    <definedName name="b" localSheetId="27" hidden="1">{#N/A,#N/A,FALSE,"т02бд"}</definedName>
    <definedName name="b" localSheetId="28" hidden="1">{#N/A,#N/A,FALSE,"т02бд"}</definedName>
    <definedName name="b" localSheetId="29" hidden="1">{#N/A,#N/A,FALSE,"т02бд"}</definedName>
    <definedName name="b" localSheetId="30" hidden="1">{#N/A,#N/A,FALSE,"т02бд"}</definedName>
    <definedName name="b" localSheetId="33" hidden="1">{#N/A,#N/A,FALSE,"т02бд"}</definedName>
    <definedName name="b" localSheetId="34" hidden="1">{#N/A,#N/A,FALSE,"т02бд"}</definedName>
    <definedName name="b" localSheetId="35" hidden="1">{#N/A,#N/A,FALSE,"т02бд"}</definedName>
    <definedName name="b" localSheetId="36"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7" hidden="1">{#N/A,#N/A,FALSE,"т02бд"}</definedName>
    <definedName name="b" localSheetId="53" hidden="1">{#N/A,#N/A,FALSE,"т02бд"}</definedName>
    <definedName name="b" localSheetId="54" hidden="1">{#N/A,#N/A,FALSE,"т02бд"}</definedName>
    <definedName name="b" localSheetId="55" hidden="1">{#N/A,#N/A,FALSE,"т02бд"}</definedName>
    <definedName name="b" localSheetId="56" hidden="1">{#N/A,#N/A,FALSE,"т02бд"}</definedName>
    <definedName name="b" localSheetId="57" hidden="1">{#N/A,#N/A,FALSE,"т02бд"}</definedName>
    <definedName name="b" localSheetId="71" hidden="1">{#N/A,#N/A,FALSE,"т02бд"}</definedName>
    <definedName name="b" localSheetId="65" hidden="1">{#N/A,#N/A,FALSE,"т02бд"}</definedName>
    <definedName name="b" localSheetId="66" hidden="1">{#N/A,#N/A,FALSE,"т02бд"}</definedName>
    <definedName name="b" localSheetId="68" hidden="1">{#N/A,#N/A,FALSE,"т02бд"}</definedName>
    <definedName name="b" localSheetId="69" hidden="1">{#N/A,#N/A,FALSE,"т02бд"}</definedName>
    <definedName name="b" localSheetId="72" hidden="1">{#N/A,#N/A,FALSE,"т02бд"}</definedName>
    <definedName name="b" localSheetId="91" hidden="1">{#N/A,#N/A,FALSE,"т02бд"}</definedName>
    <definedName name="b" localSheetId="92" hidden="1">{#N/A,#N/A,FALSE,"т02бд"}</definedName>
    <definedName name="b" localSheetId="95" hidden="1">{#N/A,#N/A,FALSE,"т02бд"}</definedName>
    <definedName name="b" localSheetId="97" hidden="1">{#N/A,#N/A,FALSE,"т02бд"}</definedName>
    <definedName name="b" localSheetId="98" hidden="1">{#N/A,#N/A,FALSE,"т02бд"}</definedName>
    <definedName name="b" localSheetId="99" hidden="1">{#N/A,#N/A,FALSE,"т02бд"}</definedName>
    <definedName name="b" localSheetId="100" hidden="1">{#N/A,#N/A,FALSE,"т02бд"}</definedName>
    <definedName name="b" localSheetId="106" hidden="1">{#N/A,#N/A,FALSE,"т02бд"}</definedName>
    <definedName name="b" localSheetId="80" hidden="1">{#N/A,#N/A,FALSE,"т02бд"}</definedName>
    <definedName name="b" localSheetId="37" hidden="1">{#N/A,#N/A,FALSE,"т02бд"}</definedName>
    <definedName name="b" localSheetId="38" hidden="1">{#N/A,#N/A,FALSE,"т02бд"}</definedName>
    <definedName name="b" localSheetId="39" hidden="1">{#N/A,#N/A,FALSE,"т02бд"}</definedName>
    <definedName name="b" localSheetId="40" hidden="1">{#N/A,#N/A,FALSE,"т02бд"}</definedName>
    <definedName name="b" localSheetId="49" hidden="1">{#N/A,#N/A,FALSE,"т02бд"}</definedName>
    <definedName name="b" localSheetId="50" hidden="1">{#N/A,#N/A,FALSE,"т02бд"}</definedName>
    <definedName name="b" localSheetId="51" hidden="1">{#N/A,#N/A,FALSE,"т02бд"}</definedName>
    <definedName name="b" localSheetId="103" hidden="1">{#N/A,#N/A,FALSE,"т02бд"}</definedName>
    <definedName name="b" localSheetId="104" hidden="1">{#N/A,#N/A,FALSE,"т02бд"}</definedName>
    <definedName name="b" localSheetId="105" hidden="1">{#N/A,#N/A,FALSE,"т02бд"}</definedName>
    <definedName name="b" hidden="1">{#N/A,#N/A,FALSE,"т02бд"}</definedName>
    <definedName name="b_1" localSheetId="1" hidden="1">{#N/A,#N/A,FALSE,"т02бд"}</definedName>
    <definedName name="b_1" localSheetId="14" hidden="1">{#N/A,#N/A,FALSE,"т02бд"}</definedName>
    <definedName name="b_1" localSheetId="17" hidden="1">{#N/A,#N/A,FALSE,"т02бд"}</definedName>
    <definedName name="b_1" localSheetId="23" hidden="1">{#N/A,#N/A,FALSE,"т02бд"}</definedName>
    <definedName name="b_1" localSheetId="24" hidden="1">{#N/A,#N/A,FALSE,"т02бд"}</definedName>
    <definedName name="b_1" localSheetId="25" hidden="1">{#N/A,#N/A,FALSE,"т02бд"}</definedName>
    <definedName name="b_1" localSheetId="26" hidden="1">{#N/A,#N/A,FALSE,"т02бд"}</definedName>
    <definedName name="b_1" localSheetId="27" hidden="1">{#N/A,#N/A,FALSE,"т02бд"}</definedName>
    <definedName name="b_1" localSheetId="28" hidden="1">{#N/A,#N/A,FALSE,"т02бд"}</definedName>
    <definedName name="b_1" localSheetId="29" hidden="1">{#N/A,#N/A,FALSE,"т02бд"}</definedName>
    <definedName name="b_1" localSheetId="30" hidden="1">{#N/A,#N/A,FALSE,"т02бд"}</definedName>
    <definedName name="b_1" localSheetId="33" hidden="1">{#N/A,#N/A,FALSE,"т02бд"}</definedName>
    <definedName name="b_1" localSheetId="34" hidden="1">{#N/A,#N/A,FALSE,"т02бд"}</definedName>
    <definedName name="b_1" localSheetId="35" hidden="1">{#N/A,#N/A,FALSE,"т02бд"}</definedName>
    <definedName name="b_1" localSheetId="36" hidden="1">{#N/A,#N/A,FALSE,"т02бд"}</definedName>
    <definedName name="b_1" localSheetId="41" hidden="1">{#N/A,#N/A,FALSE,"т02бд"}</definedName>
    <definedName name="b_1" localSheetId="45" hidden="1">{#N/A,#N/A,FALSE,"т02бд"}</definedName>
    <definedName name="b_1" localSheetId="53" hidden="1">{#N/A,#N/A,FALSE,"т02бд"}</definedName>
    <definedName name="b_1" localSheetId="54" hidden="1">{#N/A,#N/A,FALSE,"т02бд"}</definedName>
    <definedName name="b_1" localSheetId="55" hidden="1">{#N/A,#N/A,FALSE,"т02бд"}</definedName>
    <definedName name="b_1" localSheetId="56" hidden="1">{#N/A,#N/A,FALSE,"т02бд"}</definedName>
    <definedName name="b_1" localSheetId="57" hidden="1">{#N/A,#N/A,FALSE,"т02бд"}</definedName>
    <definedName name="b_1" localSheetId="65" hidden="1">{#N/A,#N/A,FALSE,"т02бд"}</definedName>
    <definedName name="b_1" localSheetId="66" hidden="1">{#N/A,#N/A,FALSE,"т02бд"}</definedName>
    <definedName name="b_1" localSheetId="92" hidden="1">{#N/A,#N/A,FALSE,"т02бд"}</definedName>
    <definedName name="b_1" localSheetId="95" hidden="1">{#N/A,#N/A,FALSE,"т02бд"}</definedName>
    <definedName name="b_1" localSheetId="99" hidden="1">{#N/A,#N/A,FALSE,"т02бд"}</definedName>
    <definedName name="b_1" localSheetId="80" hidden="1">{#N/A,#N/A,FALSE,"т02бд"}</definedName>
    <definedName name="b_1" localSheetId="37" hidden="1">{#N/A,#N/A,FALSE,"т02бд"}</definedName>
    <definedName name="b_1" localSheetId="38" hidden="1">{#N/A,#N/A,FALSE,"т02бд"}</definedName>
    <definedName name="b_1" localSheetId="39" hidden="1">{#N/A,#N/A,FALSE,"т02бд"}</definedName>
    <definedName name="b_1" localSheetId="40" hidden="1">{#N/A,#N/A,FALSE,"т02бд"}</definedName>
    <definedName name="b_1" localSheetId="103" hidden="1">{#N/A,#N/A,FALSE,"т02бд"}</definedName>
    <definedName name="b_1" localSheetId="104" hidden="1">{#N/A,#N/A,FALSE,"т02бд"}</definedName>
    <definedName name="b_1" localSheetId="105" hidden="1">{#N/A,#N/A,FALSE,"т02бд"}</definedName>
    <definedName name="b_1" hidden="1">{#N/A,#N/A,FALSE,"т02бд"}</definedName>
    <definedName name="b_2" localSheetId="1" hidden="1">{#N/A,#N/A,FALSE,"т02бд"}</definedName>
    <definedName name="b_2" localSheetId="14" hidden="1">{#N/A,#N/A,FALSE,"т02бд"}</definedName>
    <definedName name="b_2" localSheetId="17" hidden="1">{#N/A,#N/A,FALSE,"т02бд"}</definedName>
    <definedName name="b_2" localSheetId="23" hidden="1">{#N/A,#N/A,FALSE,"т02бд"}</definedName>
    <definedName name="b_2" localSheetId="24" hidden="1">{#N/A,#N/A,FALSE,"т02бд"}</definedName>
    <definedName name="b_2" localSheetId="25" hidden="1">{#N/A,#N/A,FALSE,"т02бд"}</definedName>
    <definedName name="b_2" localSheetId="26" hidden="1">{#N/A,#N/A,FALSE,"т02бд"}</definedName>
    <definedName name="b_2" localSheetId="27" hidden="1">{#N/A,#N/A,FALSE,"т02бд"}</definedName>
    <definedName name="b_2" localSheetId="28" hidden="1">{#N/A,#N/A,FALSE,"т02бд"}</definedName>
    <definedName name="b_2" localSheetId="29" hidden="1">{#N/A,#N/A,FALSE,"т02бд"}</definedName>
    <definedName name="b_2" localSheetId="30" hidden="1">{#N/A,#N/A,FALSE,"т02бд"}</definedName>
    <definedName name="b_2" localSheetId="33" hidden="1">{#N/A,#N/A,FALSE,"т02бд"}</definedName>
    <definedName name="b_2" localSheetId="34" hidden="1">{#N/A,#N/A,FALSE,"т02бд"}</definedName>
    <definedName name="b_2" localSheetId="35" hidden="1">{#N/A,#N/A,FALSE,"т02бд"}</definedName>
    <definedName name="b_2" localSheetId="36" hidden="1">{#N/A,#N/A,FALSE,"т02бд"}</definedName>
    <definedName name="b_2" localSheetId="41" hidden="1">{#N/A,#N/A,FALSE,"т02бд"}</definedName>
    <definedName name="b_2" localSheetId="45" hidden="1">{#N/A,#N/A,FALSE,"т02бд"}</definedName>
    <definedName name="b_2" localSheetId="53" hidden="1">{#N/A,#N/A,FALSE,"т02бд"}</definedName>
    <definedName name="b_2" localSheetId="54" hidden="1">{#N/A,#N/A,FALSE,"т02бд"}</definedName>
    <definedName name="b_2" localSheetId="55" hidden="1">{#N/A,#N/A,FALSE,"т02бд"}</definedName>
    <definedName name="b_2" localSheetId="56" hidden="1">{#N/A,#N/A,FALSE,"т02бд"}</definedName>
    <definedName name="b_2" localSheetId="57" hidden="1">{#N/A,#N/A,FALSE,"т02бд"}</definedName>
    <definedName name="b_2" localSheetId="65" hidden="1">{#N/A,#N/A,FALSE,"т02бд"}</definedName>
    <definedName name="b_2" localSheetId="66" hidden="1">{#N/A,#N/A,FALSE,"т02бд"}</definedName>
    <definedName name="b_2" localSheetId="92" hidden="1">{#N/A,#N/A,FALSE,"т02бд"}</definedName>
    <definedName name="b_2" localSheetId="95" hidden="1">{#N/A,#N/A,FALSE,"т02бд"}</definedName>
    <definedName name="b_2" localSheetId="99" hidden="1">{#N/A,#N/A,FALSE,"т02бд"}</definedName>
    <definedName name="b_2" localSheetId="80" hidden="1">{#N/A,#N/A,FALSE,"т02бд"}</definedName>
    <definedName name="b_2" localSheetId="37" hidden="1">{#N/A,#N/A,FALSE,"т02бд"}</definedName>
    <definedName name="b_2" localSheetId="38" hidden="1">{#N/A,#N/A,FALSE,"т02бд"}</definedName>
    <definedName name="b_2" localSheetId="39" hidden="1">{#N/A,#N/A,FALSE,"т02бд"}</definedName>
    <definedName name="b_2" localSheetId="40" hidden="1">{#N/A,#N/A,FALSE,"т02бд"}</definedName>
    <definedName name="b_2" localSheetId="103" hidden="1">{#N/A,#N/A,FALSE,"т02бд"}</definedName>
    <definedName name="b_2" localSheetId="104" hidden="1">{#N/A,#N/A,FALSE,"т02бд"}</definedName>
    <definedName name="b_2" localSheetId="105" hidden="1">{#N/A,#N/A,FALSE,"т02бд"}</definedName>
    <definedName name="b_2" hidden="1">{#N/A,#N/A,FALSE,"т02бд"}</definedName>
    <definedName name="bbb" localSheetId="1" hidden="1">{#N/A,#N/A,FALSE,"т02бд"}</definedName>
    <definedName name="bbb" localSheetId="2" hidden="1">{#N/A,#N/A,FALSE,"т02бд"}</definedName>
    <definedName name="bbb" localSheetId="12" hidden="1">{#N/A,#N/A,FALSE,"т02бд"}</definedName>
    <definedName name="bbb" localSheetId="14" hidden="1">{#N/A,#N/A,FALSE,"т02бд"}</definedName>
    <definedName name="bbb" localSheetId="15" hidden="1">{#N/A,#N/A,FALSE,"т02бд"}</definedName>
    <definedName name="bbb" localSheetId="17" hidden="1">{#N/A,#N/A,FALSE,"т02бд"}</definedName>
    <definedName name="bbb" localSheetId="18" hidden="1">{#N/A,#N/A,FALSE,"т02бд"}</definedName>
    <definedName name="bbb" localSheetId="19" hidden="1">{#N/A,#N/A,FALSE,"т02бд"}</definedName>
    <definedName name="bbb" localSheetId="23" hidden="1">{#N/A,#N/A,FALSE,"т02бд"}</definedName>
    <definedName name="bbb" localSheetId="24" hidden="1">{#N/A,#N/A,FALSE,"т02бд"}</definedName>
    <definedName name="bbb" localSheetId="25" hidden="1">{#N/A,#N/A,FALSE,"т02бд"}</definedName>
    <definedName name="bbb" localSheetId="26" hidden="1">{#N/A,#N/A,FALSE,"т02бд"}</definedName>
    <definedName name="bbb" localSheetId="27" hidden="1">{#N/A,#N/A,FALSE,"т02бд"}</definedName>
    <definedName name="bbb" localSheetId="28" hidden="1">{#N/A,#N/A,FALSE,"т02бд"}</definedName>
    <definedName name="bbb" localSheetId="29" hidden="1">{#N/A,#N/A,FALSE,"т02бд"}</definedName>
    <definedName name="bbb" localSheetId="30" hidden="1">{#N/A,#N/A,FALSE,"т02бд"}</definedName>
    <definedName name="bbb" localSheetId="33" hidden="1">{#N/A,#N/A,FALSE,"т02бд"}</definedName>
    <definedName name="bbb" localSheetId="34" hidden="1">{#N/A,#N/A,FALSE,"т02бд"}</definedName>
    <definedName name="bbb" localSheetId="35" hidden="1">{#N/A,#N/A,FALSE,"т02бд"}</definedName>
    <definedName name="bbb" localSheetId="36"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7"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56" hidden="1">{#N/A,#N/A,FALSE,"т02бд"}</definedName>
    <definedName name="bbb" localSheetId="57" hidden="1">{#N/A,#N/A,FALSE,"т02бд"}</definedName>
    <definedName name="bbb" localSheetId="71" hidden="1">{#N/A,#N/A,FALSE,"т02бд"}</definedName>
    <definedName name="bbb" localSheetId="65" hidden="1">{#N/A,#N/A,FALSE,"т02бд"}</definedName>
    <definedName name="bbb" localSheetId="66" hidden="1">{#N/A,#N/A,FALSE,"т02бд"}</definedName>
    <definedName name="bbb" localSheetId="68" hidden="1">{#N/A,#N/A,FALSE,"т02бд"}</definedName>
    <definedName name="bbb" localSheetId="69" hidden="1">{#N/A,#N/A,FALSE,"т02бд"}</definedName>
    <definedName name="bbb" localSheetId="72" hidden="1">{#N/A,#N/A,FALSE,"т02бд"}</definedName>
    <definedName name="bbb" localSheetId="91" hidden="1">{#N/A,#N/A,FALSE,"т02бд"}</definedName>
    <definedName name="bbb" localSheetId="92" hidden="1">{#N/A,#N/A,FALSE,"т02бд"}</definedName>
    <definedName name="bbb" localSheetId="95" hidden="1">{#N/A,#N/A,FALSE,"т02бд"}</definedName>
    <definedName name="bbb" localSheetId="97" hidden="1">{#N/A,#N/A,FALSE,"т02бд"}</definedName>
    <definedName name="bbb" localSheetId="98" hidden="1">{#N/A,#N/A,FALSE,"т02бд"}</definedName>
    <definedName name="bbb" localSheetId="99" hidden="1">{#N/A,#N/A,FALSE,"т02бд"}</definedName>
    <definedName name="bbb" localSheetId="100" hidden="1">{#N/A,#N/A,FALSE,"т02бд"}</definedName>
    <definedName name="bbb" localSheetId="106" hidden="1">{#N/A,#N/A,FALSE,"т02бд"}</definedName>
    <definedName name="bbb" localSheetId="80" hidden="1">{#N/A,#N/A,FALSE,"т02бд"}</definedName>
    <definedName name="bbb" localSheetId="37" hidden="1">{#N/A,#N/A,FALSE,"т02бд"}</definedName>
    <definedName name="bbb" localSheetId="38" hidden="1">{#N/A,#N/A,FALSE,"т02бд"}</definedName>
    <definedName name="bbb" localSheetId="39" hidden="1">{#N/A,#N/A,FALSE,"т02бд"}</definedName>
    <definedName name="bbb" localSheetId="40"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103" hidden="1">{#N/A,#N/A,FALSE,"т02бд"}</definedName>
    <definedName name="bbb" localSheetId="104" hidden="1">{#N/A,#N/A,FALSE,"т02бд"}</definedName>
    <definedName name="bbb" localSheetId="105" hidden="1">{#N/A,#N/A,FALSE,"т02бд"}</definedName>
    <definedName name="bbb" hidden="1">{#N/A,#N/A,FALSE,"т02бд"}</definedName>
    <definedName name="bbb_2" localSheetId="1" hidden="1">{#N/A,#N/A,FALSE,"т02бд"}</definedName>
    <definedName name="bbb_2" localSheetId="14" hidden="1">{#N/A,#N/A,FALSE,"т02бд"}</definedName>
    <definedName name="bbb_2" localSheetId="17" hidden="1">{#N/A,#N/A,FALSE,"т02бд"}</definedName>
    <definedName name="bbb_2" localSheetId="23" hidden="1">{#N/A,#N/A,FALSE,"т02бд"}</definedName>
    <definedName name="bbb_2" localSheetId="24" hidden="1">{#N/A,#N/A,FALSE,"т02бд"}</definedName>
    <definedName name="bbb_2" localSheetId="25" hidden="1">{#N/A,#N/A,FALSE,"т02бд"}</definedName>
    <definedName name="bbb_2" localSheetId="26" hidden="1">{#N/A,#N/A,FALSE,"т02бд"}</definedName>
    <definedName name="bbb_2" localSheetId="27" hidden="1">{#N/A,#N/A,FALSE,"т02бд"}</definedName>
    <definedName name="bbb_2" localSheetId="28" hidden="1">{#N/A,#N/A,FALSE,"т02бд"}</definedName>
    <definedName name="bbb_2" localSheetId="29" hidden="1">{#N/A,#N/A,FALSE,"т02бд"}</definedName>
    <definedName name="bbb_2" localSheetId="30" hidden="1">{#N/A,#N/A,FALSE,"т02бд"}</definedName>
    <definedName name="bbb_2" localSheetId="33" hidden="1">{#N/A,#N/A,FALSE,"т02бд"}</definedName>
    <definedName name="bbb_2" localSheetId="34" hidden="1">{#N/A,#N/A,FALSE,"т02бд"}</definedName>
    <definedName name="bbb_2" localSheetId="35" hidden="1">{#N/A,#N/A,FALSE,"т02бд"}</definedName>
    <definedName name="bbb_2" localSheetId="36" hidden="1">{#N/A,#N/A,FALSE,"т02бд"}</definedName>
    <definedName name="bbb_2" localSheetId="41" hidden="1">{#N/A,#N/A,FALSE,"т02бд"}</definedName>
    <definedName name="bbb_2" localSheetId="45" hidden="1">{#N/A,#N/A,FALSE,"т02бд"}</definedName>
    <definedName name="bbb_2" localSheetId="53" hidden="1">{#N/A,#N/A,FALSE,"т02бд"}</definedName>
    <definedName name="bbb_2" localSheetId="54" hidden="1">{#N/A,#N/A,FALSE,"т02бд"}</definedName>
    <definedName name="bbb_2" localSheetId="55" hidden="1">{#N/A,#N/A,FALSE,"т02бд"}</definedName>
    <definedName name="bbb_2" localSheetId="56" hidden="1">{#N/A,#N/A,FALSE,"т02бд"}</definedName>
    <definedName name="bbb_2" localSheetId="57" hidden="1">{#N/A,#N/A,FALSE,"т02бд"}</definedName>
    <definedName name="bbb_2" localSheetId="65" hidden="1">{#N/A,#N/A,FALSE,"т02бд"}</definedName>
    <definedName name="bbb_2" localSheetId="66" hidden="1">{#N/A,#N/A,FALSE,"т02бд"}</definedName>
    <definedName name="bbb_2" localSheetId="92" hidden="1">{#N/A,#N/A,FALSE,"т02бд"}</definedName>
    <definedName name="bbb_2" localSheetId="95" hidden="1">{#N/A,#N/A,FALSE,"т02бд"}</definedName>
    <definedName name="bbb_2" localSheetId="99" hidden="1">{#N/A,#N/A,FALSE,"т02бд"}</definedName>
    <definedName name="bbb_2" localSheetId="80" hidden="1">{#N/A,#N/A,FALSE,"т02бд"}</definedName>
    <definedName name="bbb_2" localSheetId="37" hidden="1">{#N/A,#N/A,FALSE,"т02бд"}</definedName>
    <definedName name="bbb_2" localSheetId="38" hidden="1">{#N/A,#N/A,FALSE,"т02бд"}</definedName>
    <definedName name="bbb_2" localSheetId="39" hidden="1">{#N/A,#N/A,FALSE,"т02бд"}</definedName>
    <definedName name="bbb_2" localSheetId="40" hidden="1">{#N/A,#N/A,FALSE,"т02бд"}</definedName>
    <definedName name="bbb_2" localSheetId="103" hidden="1">{#N/A,#N/A,FALSE,"т02бд"}</definedName>
    <definedName name="bbb_2" localSheetId="104" hidden="1">{#N/A,#N/A,FALSE,"т02бд"}</definedName>
    <definedName name="bbb_2" localSheetId="105" hidden="1">{#N/A,#N/A,FALSE,"т02бд"}</definedName>
    <definedName name="bbb_2" hidden="1">{#N/A,#N/A,FALSE,"т02бд"}</definedName>
    <definedName name="bbb_2_1" localSheetId="1" hidden="1">{#N/A,#N/A,FALSE,"т02бд"}</definedName>
    <definedName name="bbb_2_1" localSheetId="14" hidden="1">{#N/A,#N/A,FALSE,"т02бд"}</definedName>
    <definedName name="bbb_2_1" localSheetId="17" hidden="1">{#N/A,#N/A,FALSE,"т02бд"}</definedName>
    <definedName name="bbb_2_1" localSheetId="23" hidden="1">{#N/A,#N/A,FALSE,"т02бд"}</definedName>
    <definedName name="bbb_2_1" localSheetId="24" hidden="1">{#N/A,#N/A,FALSE,"т02бд"}</definedName>
    <definedName name="bbb_2_1" localSheetId="25" hidden="1">{#N/A,#N/A,FALSE,"т02бд"}</definedName>
    <definedName name="bbb_2_1" localSheetId="26" hidden="1">{#N/A,#N/A,FALSE,"т02бд"}</definedName>
    <definedName name="bbb_2_1" localSheetId="27" hidden="1">{#N/A,#N/A,FALSE,"т02бд"}</definedName>
    <definedName name="bbb_2_1" localSheetId="28" hidden="1">{#N/A,#N/A,FALSE,"т02бд"}</definedName>
    <definedName name="bbb_2_1" localSheetId="29" hidden="1">{#N/A,#N/A,FALSE,"т02бд"}</definedName>
    <definedName name="bbb_2_1" localSheetId="30" hidden="1">{#N/A,#N/A,FALSE,"т02бд"}</definedName>
    <definedName name="bbb_2_1" localSheetId="33" hidden="1">{#N/A,#N/A,FALSE,"т02бд"}</definedName>
    <definedName name="bbb_2_1" localSheetId="34" hidden="1">{#N/A,#N/A,FALSE,"т02бд"}</definedName>
    <definedName name="bbb_2_1" localSheetId="35" hidden="1">{#N/A,#N/A,FALSE,"т02бд"}</definedName>
    <definedName name="bbb_2_1" localSheetId="36" hidden="1">{#N/A,#N/A,FALSE,"т02бд"}</definedName>
    <definedName name="bbb_2_1" localSheetId="41" hidden="1">{#N/A,#N/A,FALSE,"т02бд"}</definedName>
    <definedName name="bbb_2_1" localSheetId="45" hidden="1">{#N/A,#N/A,FALSE,"т02бд"}</definedName>
    <definedName name="bbb_2_1" localSheetId="53" hidden="1">{#N/A,#N/A,FALSE,"т02бд"}</definedName>
    <definedName name="bbb_2_1" localSheetId="54" hidden="1">{#N/A,#N/A,FALSE,"т02бд"}</definedName>
    <definedName name="bbb_2_1" localSheetId="55" hidden="1">{#N/A,#N/A,FALSE,"т02бд"}</definedName>
    <definedName name="bbb_2_1" localSheetId="56" hidden="1">{#N/A,#N/A,FALSE,"т02бд"}</definedName>
    <definedName name="bbb_2_1" localSheetId="57" hidden="1">{#N/A,#N/A,FALSE,"т02бд"}</definedName>
    <definedName name="bbb_2_1" localSheetId="65" hidden="1">{#N/A,#N/A,FALSE,"т02бд"}</definedName>
    <definedName name="bbb_2_1" localSheetId="66" hidden="1">{#N/A,#N/A,FALSE,"т02бд"}</definedName>
    <definedName name="bbb_2_1" localSheetId="92" hidden="1">{#N/A,#N/A,FALSE,"т02бд"}</definedName>
    <definedName name="bbb_2_1" localSheetId="95" hidden="1">{#N/A,#N/A,FALSE,"т02бд"}</definedName>
    <definedName name="bbb_2_1" localSheetId="99" hidden="1">{#N/A,#N/A,FALSE,"т02бд"}</definedName>
    <definedName name="bbb_2_1" localSheetId="80" hidden="1">{#N/A,#N/A,FALSE,"т02бд"}</definedName>
    <definedName name="bbb_2_1" localSheetId="37" hidden="1">{#N/A,#N/A,FALSE,"т02бд"}</definedName>
    <definedName name="bbb_2_1" localSheetId="38" hidden="1">{#N/A,#N/A,FALSE,"т02бд"}</definedName>
    <definedName name="bbb_2_1" localSheetId="39" hidden="1">{#N/A,#N/A,FALSE,"т02бд"}</definedName>
    <definedName name="bbb_2_1" localSheetId="40" hidden="1">{#N/A,#N/A,FALSE,"т02бд"}</definedName>
    <definedName name="bbb_2_1" localSheetId="103" hidden="1">{#N/A,#N/A,FALSE,"т02бд"}</definedName>
    <definedName name="bbb_2_1" localSheetId="104" hidden="1">{#N/A,#N/A,FALSE,"т02бд"}</definedName>
    <definedName name="bbb_2_1" localSheetId="105" hidden="1">{#N/A,#N/A,FALSE,"т02бд"}</definedName>
    <definedName name="bbb_2_1" hidden="1">{#N/A,#N/A,FALSE,"т02бд"}</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17"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4"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6"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28"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4"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4"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57"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66"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2" hidden="1">{"BOP_TAB",#N/A,FALSE,"N";"MIDTERM_TAB",#N/A,FALSE,"O";"FUND_CRED",#N/A,FALSE,"P";"DEBT_TAB1",#N/A,FALSE,"Q";"DEBT_TAB2",#N/A,FALSE,"Q";"FORFIN_TAB1",#N/A,FALSE,"R";"FORFIN_TAB2",#N/A,FALSE,"R";"BOP_ANALY",#N/A,FALSE,"U"}</definedName>
    <definedName name="BOP_Y" localSheetId="91" hidden="1">{"BOP_TAB",#N/A,FALSE,"N";"MIDTERM_TAB",#N/A,FALSE,"O";"FUND_CRED",#N/A,FALSE,"P";"DEBT_TAB1",#N/A,FALSE,"Q";"DEBT_TAB2",#N/A,FALSE,"Q";"FORFIN_TAB1",#N/A,FALSE,"R";"FORFIN_TAB2",#N/A,FALSE,"R";"BOP_ANALY",#N/A,FALSE,"U"}</definedName>
    <definedName name="BOP_Y" localSheetId="92" hidden="1">{"BOP_TAB",#N/A,FALSE,"N";"MIDTERM_TAB",#N/A,FALSE,"O";"FUND_CRED",#N/A,FALSE,"P";"DEBT_TAB1",#N/A,FALSE,"Q";"DEBT_TAB2",#N/A,FALSE,"Q";"FORFIN_TAB1",#N/A,FALSE,"R";"FORFIN_TAB2",#N/A,FALSE,"R";"BOP_ANALY",#N/A,FALSE,"U"}</definedName>
    <definedName name="BOP_Y" localSheetId="95" hidden="1">{"BOP_TAB",#N/A,FALSE,"N";"MIDTERM_TAB",#N/A,FALSE,"O";"FUND_CRED",#N/A,FALSE,"P";"DEBT_TAB1",#N/A,FALSE,"Q";"DEBT_TAB2",#N/A,FALSE,"Q";"FORFIN_TAB1",#N/A,FALSE,"R";"FORFIN_TAB2",#N/A,FALSE,"R";"BOP_ANALY",#N/A,FALSE,"U"}</definedName>
    <definedName name="BOP_Y" localSheetId="97" hidden="1">{"BOP_TAB",#N/A,FALSE,"N";"MIDTERM_TAB",#N/A,FALSE,"O";"FUND_CRED",#N/A,FALSE,"P";"DEBT_TAB1",#N/A,FALSE,"Q";"DEBT_TAB2",#N/A,FALSE,"Q";"FORFIN_TAB1",#N/A,FALSE,"R";"FORFIN_TAB2",#N/A,FALSE,"R";"BOP_ANALY",#N/A,FALSE,"U"}</definedName>
    <definedName name="BOP_Y" localSheetId="98" hidden="1">{"BOP_TAB",#N/A,FALSE,"N";"MIDTERM_TAB",#N/A,FALSE,"O";"FUND_CRED",#N/A,FALSE,"P";"DEBT_TAB1",#N/A,FALSE,"Q";"DEBT_TAB2",#N/A,FALSE,"Q";"FORFIN_TAB1",#N/A,FALSE,"R";"FORFIN_TAB2",#N/A,FALSE,"R";"BOP_ANALY",#N/A,FALSE,"U"}</definedName>
    <definedName name="BOP_Y" localSheetId="99" hidden="1">{"BOP_TAB",#N/A,FALSE,"N";"MIDTERM_TAB",#N/A,FALSE,"O";"FUND_CRED",#N/A,FALSE,"P";"DEBT_TAB1",#N/A,FALSE,"Q";"DEBT_TAB2",#N/A,FALSE,"Q";"FORFIN_TAB1",#N/A,FALSE,"R";"FORFIN_TAB2",#N/A,FALSE,"R";"BOP_ANALY",#N/A,FALSE,"U"}</definedName>
    <definedName name="BOP_Y" localSheetId="100" hidden="1">{"BOP_TAB",#N/A,FALSE,"N";"MIDTERM_TAB",#N/A,FALSE,"O";"FUND_CRED",#N/A,FALSE,"P";"DEBT_TAB1",#N/A,FALSE,"Q";"DEBT_TAB2",#N/A,FALSE,"Q";"FORFIN_TAB1",#N/A,FALSE,"R";"FORFIN_TAB2",#N/A,FALSE,"R";"BOP_ANALY",#N/A,FALSE,"U"}</definedName>
    <definedName name="BOP_Y" localSheetId="106" hidden="1">{"BOP_TAB",#N/A,FALSE,"N";"MIDTERM_TAB",#N/A,FALSE,"O";"FUND_CRED",#N/A,FALSE,"P";"DEBT_TAB1",#N/A,FALSE,"Q";"DEBT_TAB2",#N/A,FALSE,"Q";"FORFIN_TAB1",#N/A,FALSE,"R";"FORFIN_TAB2",#N/A,FALSE,"R";"BOP_ANALY",#N/A,FALSE,"U"}</definedName>
    <definedName name="BOP_Y" localSheetId="80"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103" hidden="1">{"BOP_TAB",#N/A,FALSE,"N";"MIDTERM_TAB",#N/A,FALSE,"O";"FUND_CRED",#N/A,FALSE,"P";"DEBT_TAB1",#N/A,FALSE,"Q";"DEBT_TAB2",#N/A,FALSE,"Q";"FORFIN_TAB1",#N/A,FALSE,"R";"FORFIN_TAB2",#N/A,FALSE,"R";"BOP_ANALY",#N/A,FALSE,"U"}</definedName>
    <definedName name="BOP_Y" localSheetId="104" hidden="1">{"BOP_TAB",#N/A,FALSE,"N";"MIDTERM_TAB",#N/A,FALSE,"O";"FUND_CRED",#N/A,FALSE,"P";"DEBT_TAB1",#N/A,FALSE,"Q";"DEBT_TAB2",#N/A,FALSE,"Q";"FORFIN_TAB1",#N/A,FALSE,"R";"FORFIN_TAB2",#N/A,FALSE,"R";"BOP_ANALY",#N/A,FALSE,"U"}</definedName>
    <definedName name="BOP_Y" localSheetId="105"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19"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4"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57"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66"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2" hidden="1">{"BOP_TAB",#N/A,FALSE,"N";"MIDTERM_TAB",#N/A,FALSE,"O";"FUND_CRED",#N/A,FALSE,"P";"DEBT_TAB1",#N/A,FALSE,"Q";"DEBT_TAB2",#N/A,FALSE,"Q";"FORFIN_TAB1",#N/A,FALSE,"R";"FORFIN_TAB2",#N/A,FALSE,"R";"BOP_ANALY",#N/A,FALSE,"U"}</definedName>
    <definedName name="bp" localSheetId="91" hidden="1">{"BOP_TAB",#N/A,FALSE,"N";"MIDTERM_TAB",#N/A,FALSE,"O";"FUND_CRED",#N/A,FALSE,"P";"DEBT_TAB1",#N/A,FALSE,"Q";"DEBT_TAB2",#N/A,FALSE,"Q";"FORFIN_TAB1",#N/A,FALSE,"R";"FORFIN_TAB2",#N/A,FALSE,"R";"BOP_ANALY",#N/A,FALSE,"U"}</definedName>
    <definedName name="bp" localSheetId="92" hidden="1">{"BOP_TAB",#N/A,FALSE,"N";"MIDTERM_TAB",#N/A,FALSE,"O";"FUND_CRED",#N/A,FALSE,"P";"DEBT_TAB1",#N/A,FALSE,"Q";"DEBT_TAB2",#N/A,FALSE,"Q";"FORFIN_TAB1",#N/A,FALSE,"R";"FORFIN_TAB2",#N/A,FALSE,"R";"BOP_ANALY",#N/A,FALSE,"U"}</definedName>
    <definedName name="bp" localSheetId="95" hidden="1">{"BOP_TAB",#N/A,FALSE,"N";"MIDTERM_TAB",#N/A,FALSE,"O";"FUND_CRED",#N/A,FALSE,"P";"DEBT_TAB1",#N/A,FALSE,"Q";"DEBT_TAB2",#N/A,FALSE,"Q";"FORFIN_TAB1",#N/A,FALSE,"R";"FORFIN_TAB2",#N/A,FALSE,"R";"BOP_ANALY",#N/A,FALSE,"U"}</definedName>
    <definedName name="bp" localSheetId="97" hidden="1">{"BOP_TAB",#N/A,FALSE,"N";"MIDTERM_TAB",#N/A,FALSE,"O";"FUND_CRED",#N/A,FALSE,"P";"DEBT_TAB1",#N/A,FALSE,"Q";"DEBT_TAB2",#N/A,FALSE,"Q";"FORFIN_TAB1",#N/A,FALSE,"R";"FORFIN_TAB2",#N/A,FALSE,"R";"BOP_ANALY",#N/A,FALSE,"U"}</definedName>
    <definedName name="bp" localSheetId="98" hidden="1">{"BOP_TAB",#N/A,FALSE,"N";"MIDTERM_TAB",#N/A,FALSE,"O";"FUND_CRED",#N/A,FALSE,"P";"DEBT_TAB1",#N/A,FALSE,"Q";"DEBT_TAB2",#N/A,FALSE,"Q";"FORFIN_TAB1",#N/A,FALSE,"R";"FORFIN_TAB2",#N/A,FALSE,"R";"BOP_ANALY",#N/A,FALSE,"U"}</definedName>
    <definedName name="bp" localSheetId="99" hidden="1">{"BOP_TAB",#N/A,FALSE,"N";"MIDTERM_TAB",#N/A,FALSE,"O";"FUND_CRED",#N/A,FALSE,"P";"DEBT_TAB1",#N/A,FALSE,"Q";"DEBT_TAB2",#N/A,FALSE,"Q";"FORFIN_TAB1",#N/A,FALSE,"R";"FORFIN_TAB2",#N/A,FALSE,"R";"BOP_ANALY",#N/A,FALSE,"U"}</definedName>
    <definedName name="bp" localSheetId="100" hidden="1">{"BOP_TAB",#N/A,FALSE,"N";"MIDTERM_TAB",#N/A,FALSE,"O";"FUND_CRED",#N/A,FALSE,"P";"DEBT_TAB1",#N/A,FALSE,"Q";"DEBT_TAB2",#N/A,FALSE,"Q";"FORFIN_TAB1",#N/A,FALSE,"R";"FORFIN_TAB2",#N/A,FALSE,"R";"BOP_ANALY",#N/A,FALSE,"U"}</definedName>
    <definedName name="bp" localSheetId="106" hidden="1">{"BOP_TAB",#N/A,FALSE,"N";"MIDTERM_TAB",#N/A,FALSE,"O";"FUND_CRED",#N/A,FALSE,"P";"DEBT_TAB1",#N/A,FALSE,"Q";"DEBT_TAB2",#N/A,FALSE,"Q";"FORFIN_TAB1",#N/A,FALSE,"R";"FORFIN_TAB2",#N/A,FALSE,"R";"BOP_ANALY",#N/A,FALSE,"U"}</definedName>
    <definedName name="bp" localSheetId="80"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103" hidden="1">{"BOP_TAB",#N/A,FALSE,"N";"MIDTERM_TAB",#N/A,FALSE,"O";"FUND_CRED",#N/A,FALSE,"P";"DEBT_TAB1",#N/A,FALSE,"Q";"DEBT_TAB2",#N/A,FALSE,"Q";"FORFIN_TAB1",#N/A,FALSE,"R";"FORFIN_TAB2",#N/A,FALSE,"R";"BOP_ANALY",#N/A,FALSE,"U"}</definedName>
    <definedName name="bp" localSheetId="104" hidden="1">{"BOP_TAB",#N/A,FALSE,"N";"MIDTERM_TAB",#N/A,FALSE,"O";"FUND_CRED",#N/A,FALSE,"P";"DEBT_TAB1",#N/A,FALSE,"Q";"DEBT_TAB2",#N/A,FALSE,"Q";"FORFIN_TAB1",#N/A,FALSE,"R";"FORFIN_TAB2",#N/A,FALSE,"R";"BOP_ANALY",#N/A,FALSE,"U"}</definedName>
    <definedName name="bp" localSheetId="105"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17"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4"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6"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28"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4"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57"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66" hidden="1">{"BOP_TAB",#N/A,FALSE,"N";"MIDTERM_TAB",#N/A,FALSE,"O";"FUND_CRED",#N/A,FALSE,"P";"DEBT_TAB1",#N/A,FALSE,"Q";"DEBT_TAB2",#N/A,FALSE,"Q";"FORFIN_TAB1",#N/A,FALSE,"R";"FORFIN_TAB2",#N/A,FALSE,"R";"BOP_ANALY",#N/A,FALSE,"U"}</definedName>
    <definedName name="bp_1" localSheetId="92" hidden="1">{"BOP_TAB",#N/A,FALSE,"N";"MIDTERM_TAB",#N/A,FALSE,"O";"FUND_CRED",#N/A,FALSE,"P";"DEBT_TAB1",#N/A,FALSE,"Q";"DEBT_TAB2",#N/A,FALSE,"Q";"FORFIN_TAB1",#N/A,FALSE,"R";"FORFIN_TAB2",#N/A,FALSE,"R";"BOP_ANALY",#N/A,FALSE,"U"}</definedName>
    <definedName name="bp_1" localSheetId="95" hidden="1">{"BOP_TAB",#N/A,FALSE,"N";"MIDTERM_TAB",#N/A,FALSE,"O";"FUND_CRED",#N/A,FALSE,"P";"DEBT_TAB1",#N/A,FALSE,"Q";"DEBT_TAB2",#N/A,FALSE,"Q";"FORFIN_TAB1",#N/A,FALSE,"R";"FORFIN_TAB2",#N/A,FALSE,"R";"BOP_ANALY",#N/A,FALSE,"U"}</definedName>
    <definedName name="bp_1" localSheetId="99" hidden="1">{"BOP_TAB",#N/A,FALSE,"N";"MIDTERM_TAB",#N/A,FALSE,"O";"FUND_CRED",#N/A,FALSE,"P";"DEBT_TAB1",#N/A,FALSE,"Q";"DEBT_TAB2",#N/A,FALSE,"Q";"FORFIN_TAB1",#N/A,FALSE,"R";"FORFIN_TAB2",#N/A,FALSE,"R";"BOP_ANALY",#N/A,FALSE,"U"}</definedName>
    <definedName name="bp_1" localSheetId="80"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103" hidden="1">{"BOP_TAB",#N/A,FALSE,"N";"MIDTERM_TAB",#N/A,FALSE,"O";"FUND_CRED",#N/A,FALSE,"P";"DEBT_TAB1",#N/A,FALSE,"Q";"DEBT_TAB2",#N/A,FALSE,"Q";"FORFIN_TAB1",#N/A,FALSE,"R";"FORFIN_TAB2",#N/A,FALSE,"R";"BOP_ANALY",#N/A,FALSE,"U"}</definedName>
    <definedName name="bp_1" localSheetId="104" hidden="1">{"BOP_TAB",#N/A,FALSE,"N";"MIDTERM_TAB",#N/A,FALSE,"O";"FUND_CRED",#N/A,FALSE,"P";"DEBT_TAB1",#N/A,FALSE,"Q";"DEBT_TAB2",#N/A,FALSE,"Q";"FORFIN_TAB1",#N/A,FALSE,"R";"FORFIN_TAB2",#N/A,FALSE,"R";"BOP_ANALY",#N/A,FALSE,"U"}</definedName>
    <definedName name="bp_1" localSheetId="105"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17"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4"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6"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28"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4"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57"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66" hidden="1">{"BOP_TAB",#N/A,FALSE,"N";"MIDTERM_TAB",#N/A,FALSE,"O";"FUND_CRED",#N/A,FALSE,"P";"DEBT_TAB1",#N/A,FALSE,"Q";"DEBT_TAB2",#N/A,FALSE,"Q";"FORFIN_TAB1",#N/A,FALSE,"R";"FORFIN_TAB2",#N/A,FALSE,"R";"BOP_ANALY",#N/A,FALSE,"U"}</definedName>
    <definedName name="bp_2" localSheetId="92" hidden="1">{"BOP_TAB",#N/A,FALSE,"N";"MIDTERM_TAB",#N/A,FALSE,"O";"FUND_CRED",#N/A,FALSE,"P";"DEBT_TAB1",#N/A,FALSE,"Q";"DEBT_TAB2",#N/A,FALSE,"Q";"FORFIN_TAB1",#N/A,FALSE,"R";"FORFIN_TAB2",#N/A,FALSE,"R";"BOP_ANALY",#N/A,FALSE,"U"}</definedName>
    <definedName name="bp_2" localSheetId="95" hidden="1">{"BOP_TAB",#N/A,FALSE,"N";"MIDTERM_TAB",#N/A,FALSE,"O";"FUND_CRED",#N/A,FALSE,"P";"DEBT_TAB1",#N/A,FALSE,"Q";"DEBT_TAB2",#N/A,FALSE,"Q";"FORFIN_TAB1",#N/A,FALSE,"R";"FORFIN_TAB2",#N/A,FALSE,"R";"BOP_ANALY",#N/A,FALSE,"U"}</definedName>
    <definedName name="bp_2" localSheetId="99" hidden="1">{"BOP_TAB",#N/A,FALSE,"N";"MIDTERM_TAB",#N/A,FALSE,"O";"FUND_CRED",#N/A,FALSE,"P";"DEBT_TAB1",#N/A,FALSE,"Q";"DEBT_TAB2",#N/A,FALSE,"Q";"FORFIN_TAB1",#N/A,FALSE,"R";"FORFIN_TAB2",#N/A,FALSE,"R";"BOP_ANALY",#N/A,FALSE,"U"}</definedName>
    <definedName name="bp_2" localSheetId="80"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103" hidden="1">{"BOP_TAB",#N/A,FALSE,"N";"MIDTERM_TAB",#N/A,FALSE,"O";"FUND_CRED",#N/A,FALSE,"P";"DEBT_TAB1",#N/A,FALSE,"Q";"DEBT_TAB2",#N/A,FALSE,"Q";"FORFIN_TAB1",#N/A,FALSE,"R";"FORFIN_TAB2",#N/A,FALSE,"R";"BOP_ANALY",#N/A,FALSE,"U"}</definedName>
    <definedName name="bp_2" localSheetId="104" hidden="1">{"BOP_TAB",#N/A,FALSE,"N";"MIDTERM_TAB",#N/A,FALSE,"O";"FUND_CRED",#N/A,FALSE,"P";"DEBT_TAB1",#N/A,FALSE,"Q";"DEBT_TAB2",#N/A,FALSE,"Q";"FORFIN_TAB1",#N/A,FALSE,"R";"FORFIN_TAB2",#N/A,FALSE,"R";"BOP_ANALY",#N/A,FALSE,"U"}</definedName>
    <definedName name="bp_2" localSheetId="105"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CIQWBGuid" hidden="1">"bf171f1b-7df5-45fb-8634-350c0bcd1c78"</definedName>
    <definedName name="ddd" localSheetId="1" hidden="1">{#N/A,#N/A,FALSE,"т04"}</definedName>
    <definedName name="ddd" localSheetId="2" hidden="1">{#N/A,#N/A,FALSE,"т04"}</definedName>
    <definedName name="ddd" localSheetId="12" hidden="1">{#N/A,#N/A,FALSE,"т04"}</definedName>
    <definedName name="ddd" localSheetId="14" hidden="1">{#N/A,#N/A,FALSE,"т04"}</definedName>
    <definedName name="ddd" localSheetId="17" hidden="1">{#N/A,#N/A,FALSE,"т04"}</definedName>
    <definedName name="ddd" localSheetId="18" hidden="1">{#N/A,#N/A,FALSE,"т04"}</definedName>
    <definedName name="ddd" localSheetId="19" hidden="1">{#N/A,#N/A,FALSE,"т04"}</definedName>
    <definedName name="ddd" localSheetId="23" hidden="1">{#N/A,#N/A,FALSE,"т04"}</definedName>
    <definedName name="ddd" localSheetId="24" hidden="1">{#N/A,#N/A,FALSE,"т04"}</definedName>
    <definedName name="ddd" localSheetId="25" hidden="1">{#N/A,#N/A,FALSE,"т04"}</definedName>
    <definedName name="ddd" localSheetId="26" hidden="1">{#N/A,#N/A,FALSE,"т04"}</definedName>
    <definedName name="ddd" localSheetId="27" hidden="1">{#N/A,#N/A,FALSE,"т04"}</definedName>
    <definedName name="ddd" localSheetId="28" hidden="1">{#N/A,#N/A,FALSE,"т04"}</definedName>
    <definedName name="ddd" localSheetId="29" hidden="1">{#N/A,#N/A,FALSE,"т04"}</definedName>
    <definedName name="ddd" localSheetId="30" hidden="1">{#N/A,#N/A,FALSE,"т04"}</definedName>
    <definedName name="ddd" localSheetId="33" hidden="1">{#N/A,#N/A,FALSE,"т04"}</definedName>
    <definedName name="ddd" localSheetId="34" hidden="1">{#N/A,#N/A,FALSE,"т04"}</definedName>
    <definedName name="ddd" localSheetId="35" hidden="1">{#N/A,#N/A,FALSE,"т04"}</definedName>
    <definedName name="ddd" localSheetId="36" hidden="1">{#N/A,#N/A,FALSE,"т04"}</definedName>
    <definedName name="ddd" localSheetId="41" hidden="1">{#N/A,#N/A,FALSE,"т04"}</definedName>
    <definedName name="ddd" localSheetId="42" hidden="1">{#N/A,#N/A,FALSE,"т04"}</definedName>
    <definedName name="ddd" localSheetId="44" hidden="1">{#N/A,#N/A,FALSE,"т04"}</definedName>
    <definedName name="ddd" localSheetId="45" hidden="1">{#N/A,#N/A,FALSE,"т04"}</definedName>
    <definedName name="ddd" localSheetId="53" hidden="1">{#N/A,#N/A,FALSE,"т04"}</definedName>
    <definedName name="ddd" localSheetId="54" hidden="1">{#N/A,#N/A,FALSE,"т04"}</definedName>
    <definedName name="ddd" localSheetId="55" hidden="1">{#N/A,#N/A,FALSE,"т04"}</definedName>
    <definedName name="ddd" localSheetId="56" hidden="1">{#N/A,#N/A,FALSE,"т04"}</definedName>
    <definedName name="ddd" localSheetId="57" hidden="1">{#N/A,#N/A,FALSE,"т04"}</definedName>
    <definedName name="ddd" localSheetId="71" hidden="1">{#N/A,#N/A,FALSE,"т04"}</definedName>
    <definedName name="ddd" localSheetId="65" hidden="1">{#N/A,#N/A,FALSE,"т04"}</definedName>
    <definedName name="ddd" localSheetId="66" hidden="1">{#N/A,#N/A,FALSE,"т04"}</definedName>
    <definedName name="ddd" localSheetId="68" hidden="1">{#N/A,#N/A,FALSE,"т04"}</definedName>
    <definedName name="ddd" localSheetId="69" hidden="1">{#N/A,#N/A,FALSE,"т04"}</definedName>
    <definedName name="ddd" localSheetId="72" hidden="1">{#N/A,#N/A,FALSE,"т04"}</definedName>
    <definedName name="ddd" localSheetId="91" hidden="1">{#N/A,#N/A,FALSE,"т04"}</definedName>
    <definedName name="ddd" localSheetId="92" hidden="1">{#N/A,#N/A,FALSE,"т04"}</definedName>
    <definedName name="ddd" localSheetId="95" hidden="1">{#N/A,#N/A,FALSE,"т04"}</definedName>
    <definedName name="ddd" localSheetId="97" hidden="1">{#N/A,#N/A,FALSE,"т04"}</definedName>
    <definedName name="ddd" localSheetId="98" hidden="1">{#N/A,#N/A,FALSE,"т04"}</definedName>
    <definedName name="ddd" localSheetId="99" hidden="1">{#N/A,#N/A,FALSE,"т04"}</definedName>
    <definedName name="ddd" localSheetId="100" hidden="1">{#N/A,#N/A,FALSE,"т04"}</definedName>
    <definedName name="ddd" localSheetId="80" hidden="1">{#N/A,#N/A,FALSE,"т04"}</definedName>
    <definedName name="ddd" localSheetId="37" hidden="1">{#N/A,#N/A,FALSE,"т04"}</definedName>
    <definedName name="ddd" localSheetId="38" hidden="1">{#N/A,#N/A,FALSE,"т04"}</definedName>
    <definedName name="ddd" localSheetId="39" hidden="1">{#N/A,#N/A,FALSE,"т04"}</definedName>
    <definedName name="ddd" localSheetId="40" hidden="1">{#N/A,#N/A,FALSE,"т04"}</definedName>
    <definedName name="ddd" localSheetId="49" hidden="1">{#N/A,#N/A,FALSE,"т04"}</definedName>
    <definedName name="ddd" localSheetId="50" hidden="1">{#N/A,#N/A,FALSE,"т04"}</definedName>
    <definedName name="ddd" localSheetId="103" hidden="1">{#N/A,#N/A,FALSE,"т04"}</definedName>
    <definedName name="ddd" localSheetId="104" hidden="1">{#N/A,#N/A,FALSE,"т04"}</definedName>
    <definedName name="ddd" localSheetId="105" hidden="1">{#N/A,#N/A,FALSE,"т04"}</definedName>
    <definedName name="ddd" hidden="1">{#N/A,#N/A,FALSE,"т04"}</definedName>
    <definedName name="ddd_1" localSheetId="1" hidden="1">{#N/A,#N/A,FALSE,"т04"}</definedName>
    <definedName name="ddd_1" localSheetId="14" hidden="1">{#N/A,#N/A,FALSE,"т04"}</definedName>
    <definedName name="ddd_1" localSheetId="17" hidden="1">{#N/A,#N/A,FALSE,"т04"}</definedName>
    <definedName name="ddd_1" localSheetId="23" hidden="1">{#N/A,#N/A,FALSE,"т04"}</definedName>
    <definedName name="ddd_1" localSheetId="24" hidden="1">{#N/A,#N/A,FALSE,"т04"}</definedName>
    <definedName name="ddd_1" localSheetId="25" hidden="1">{#N/A,#N/A,FALSE,"т04"}</definedName>
    <definedName name="ddd_1" localSheetId="26" hidden="1">{#N/A,#N/A,FALSE,"т04"}</definedName>
    <definedName name="ddd_1" localSheetId="27" hidden="1">{#N/A,#N/A,FALSE,"т04"}</definedName>
    <definedName name="ddd_1" localSheetId="28" hidden="1">{#N/A,#N/A,FALSE,"т04"}</definedName>
    <definedName name="ddd_1" localSheetId="29" hidden="1">{#N/A,#N/A,FALSE,"т04"}</definedName>
    <definedName name="ddd_1" localSheetId="30" hidden="1">{#N/A,#N/A,FALSE,"т04"}</definedName>
    <definedName name="ddd_1" localSheetId="33" hidden="1">{#N/A,#N/A,FALSE,"т04"}</definedName>
    <definedName name="ddd_1" localSheetId="34" hidden="1">{#N/A,#N/A,FALSE,"т04"}</definedName>
    <definedName name="ddd_1" localSheetId="35" hidden="1">{#N/A,#N/A,FALSE,"т04"}</definedName>
    <definedName name="ddd_1" localSheetId="36" hidden="1">{#N/A,#N/A,FALSE,"т04"}</definedName>
    <definedName name="ddd_1" localSheetId="41" hidden="1">{#N/A,#N/A,FALSE,"т04"}</definedName>
    <definedName name="ddd_1" localSheetId="45" hidden="1">{#N/A,#N/A,FALSE,"т04"}</definedName>
    <definedName name="ddd_1" localSheetId="53" hidden="1">{#N/A,#N/A,FALSE,"т04"}</definedName>
    <definedName name="ddd_1" localSheetId="54" hidden="1">{#N/A,#N/A,FALSE,"т04"}</definedName>
    <definedName name="ddd_1" localSheetId="55" hidden="1">{#N/A,#N/A,FALSE,"т04"}</definedName>
    <definedName name="ddd_1" localSheetId="56" hidden="1">{#N/A,#N/A,FALSE,"т04"}</definedName>
    <definedName name="ddd_1" localSheetId="57" hidden="1">{#N/A,#N/A,FALSE,"т04"}</definedName>
    <definedName name="ddd_1" localSheetId="65" hidden="1">{#N/A,#N/A,FALSE,"т04"}</definedName>
    <definedName name="ddd_1" localSheetId="66" hidden="1">{#N/A,#N/A,FALSE,"т04"}</definedName>
    <definedName name="ddd_1" localSheetId="92" hidden="1">{#N/A,#N/A,FALSE,"т04"}</definedName>
    <definedName name="ddd_1" localSheetId="95" hidden="1">{#N/A,#N/A,FALSE,"т04"}</definedName>
    <definedName name="ddd_1" localSheetId="99" hidden="1">{#N/A,#N/A,FALSE,"т04"}</definedName>
    <definedName name="ddd_1" localSheetId="80" hidden="1">{#N/A,#N/A,FALSE,"т04"}</definedName>
    <definedName name="ddd_1" localSheetId="37" hidden="1">{#N/A,#N/A,FALSE,"т04"}</definedName>
    <definedName name="ddd_1" localSheetId="38" hidden="1">{#N/A,#N/A,FALSE,"т04"}</definedName>
    <definedName name="ddd_1" localSheetId="39" hidden="1">{#N/A,#N/A,FALSE,"т04"}</definedName>
    <definedName name="ddd_1" localSheetId="40" hidden="1">{#N/A,#N/A,FALSE,"т04"}</definedName>
    <definedName name="ddd_1" localSheetId="103" hidden="1">{#N/A,#N/A,FALSE,"т04"}</definedName>
    <definedName name="ddd_1" localSheetId="104" hidden="1">{#N/A,#N/A,FALSE,"т04"}</definedName>
    <definedName name="ddd_1" localSheetId="105" hidden="1">{#N/A,#N/A,FALSE,"т04"}</definedName>
    <definedName name="ddd_1" hidden="1">{#N/A,#N/A,FALSE,"т04"}</definedName>
    <definedName name="ddd_2" localSheetId="1" hidden="1">{#N/A,#N/A,FALSE,"т04"}</definedName>
    <definedName name="ddd_2" localSheetId="14" hidden="1">{#N/A,#N/A,FALSE,"т04"}</definedName>
    <definedName name="ddd_2" localSheetId="17" hidden="1">{#N/A,#N/A,FALSE,"т04"}</definedName>
    <definedName name="ddd_2" localSheetId="23" hidden="1">{#N/A,#N/A,FALSE,"т04"}</definedName>
    <definedName name="ddd_2" localSheetId="24" hidden="1">{#N/A,#N/A,FALSE,"т04"}</definedName>
    <definedName name="ddd_2" localSheetId="25" hidden="1">{#N/A,#N/A,FALSE,"т04"}</definedName>
    <definedName name="ddd_2" localSheetId="26" hidden="1">{#N/A,#N/A,FALSE,"т04"}</definedName>
    <definedName name="ddd_2" localSheetId="27" hidden="1">{#N/A,#N/A,FALSE,"т04"}</definedName>
    <definedName name="ddd_2" localSheetId="28" hidden="1">{#N/A,#N/A,FALSE,"т04"}</definedName>
    <definedName name="ddd_2" localSheetId="29" hidden="1">{#N/A,#N/A,FALSE,"т04"}</definedName>
    <definedName name="ddd_2" localSheetId="30" hidden="1">{#N/A,#N/A,FALSE,"т04"}</definedName>
    <definedName name="ddd_2" localSheetId="33" hidden="1">{#N/A,#N/A,FALSE,"т04"}</definedName>
    <definedName name="ddd_2" localSheetId="34" hidden="1">{#N/A,#N/A,FALSE,"т04"}</definedName>
    <definedName name="ddd_2" localSheetId="35" hidden="1">{#N/A,#N/A,FALSE,"т04"}</definedName>
    <definedName name="ddd_2" localSheetId="36" hidden="1">{#N/A,#N/A,FALSE,"т04"}</definedName>
    <definedName name="ddd_2" localSheetId="41" hidden="1">{#N/A,#N/A,FALSE,"т04"}</definedName>
    <definedName name="ddd_2" localSheetId="45" hidden="1">{#N/A,#N/A,FALSE,"т04"}</definedName>
    <definedName name="ddd_2" localSheetId="53" hidden="1">{#N/A,#N/A,FALSE,"т04"}</definedName>
    <definedName name="ddd_2" localSheetId="54" hidden="1">{#N/A,#N/A,FALSE,"т04"}</definedName>
    <definedName name="ddd_2" localSheetId="55" hidden="1">{#N/A,#N/A,FALSE,"т04"}</definedName>
    <definedName name="ddd_2" localSheetId="56" hidden="1">{#N/A,#N/A,FALSE,"т04"}</definedName>
    <definedName name="ddd_2" localSheetId="57" hidden="1">{#N/A,#N/A,FALSE,"т04"}</definedName>
    <definedName name="ddd_2" localSheetId="65" hidden="1">{#N/A,#N/A,FALSE,"т04"}</definedName>
    <definedName name="ddd_2" localSheetId="66" hidden="1">{#N/A,#N/A,FALSE,"т04"}</definedName>
    <definedName name="ddd_2" localSheetId="92" hidden="1">{#N/A,#N/A,FALSE,"т04"}</definedName>
    <definedName name="ddd_2" localSheetId="95" hidden="1">{#N/A,#N/A,FALSE,"т04"}</definedName>
    <definedName name="ddd_2" localSheetId="99" hidden="1">{#N/A,#N/A,FALSE,"т04"}</definedName>
    <definedName name="ddd_2" localSheetId="80" hidden="1">{#N/A,#N/A,FALSE,"т04"}</definedName>
    <definedName name="ddd_2" localSheetId="37" hidden="1">{#N/A,#N/A,FALSE,"т04"}</definedName>
    <definedName name="ddd_2" localSheetId="38" hidden="1">{#N/A,#N/A,FALSE,"т04"}</definedName>
    <definedName name="ddd_2" localSheetId="39" hidden="1">{#N/A,#N/A,FALSE,"т04"}</definedName>
    <definedName name="ddd_2" localSheetId="40" hidden="1">{#N/A,#N/A,FALSE,"т04"}</definedName>
    <definedName name="ddd_2" localSheetId="103" hidden="1">{#N/A,#N/A,FALSE,"т04"}</definedName>
    <definedName name="ddd_2" localSheetId="104" hidden="1">{#N/A,#N/A,FALSE,"т04"}</definedName>
    <definedName name="ddd_2" localSheetId="105" hidden="1">{#N/A,#N/A,FALSE,"т04"}</definedName>
    <definedName name="ddd_2" hidden="1">{#N/A,#N/A,FALSE,"т04"}</definedName>
    <definedName name="dfdfdf" localSheetId="1" hidden="1">{#N/A,#N/A,FALSE,"т02бд"}</definedName>
    <definedName name="dfdfdf" localSheetId="2" hidden="1">{#N/A,#N/A,FALSE,"т02бд"}</definedName>
    <definedName name="dfdfdf" localSheetId="12" hidden="1">{#N/A,#N/A,FALSE,"т02бд"}</definedName>
    <definedName name="dfdfdf" localSheetId="14" hidden="1">{#N/A,#N/A,FALSE,"т02бд"}</definedName>
    <definedName name="dfdfdf" localSheetId="15" hidden="1">{#N/A,#N/A,FALSE,"т02бд"}</definedName>
    <definedName name="dfdfdf" localSheetId="17" hidden="1">{#N/A,#N/A,FALSE,"т02бд"}</definedName>
    <definedName name="dfdfdf" localSheetId="18" hidden="1">{#N/A,#N/A,FALSE,"т02бд"}</definedName>
    <definedName name="dfdfdf" localSheetId="19" hidden="1">{#N/A,#N/A,FALSE,"т02бд"}</definedName>
    <definedName name="dfdfdf" localSheetId="23" hidden="1">{#N/A,#N/A,FALSE,"т02бд"}</definedName>
    <definedName name="dfdfdf" localSheetId="24" hidden="1">{#N/A,#N/A,FALSE,"т02бд"}</definedName>
    <definedName name="dfdfdf" localSheetId="25" hidden="1">{#N/A,#N/A,FALSE,"т02бд"}</definedName>
    <definedName name="dfdfdf" localSheetId="26" hidden="1">{#N/A,#N/A,FALSE,"т02бд"}</definedName>
    <definedName name="dfdfdf" localSheetId="27" hidden="1">{#N/A,#N/A,FALSE,"т02бд"}</definedName>
    <definedName name="dfdfdf" localSheetId="28" hidden="1">{#N/A,#N/A,FALSE,"т02бд"}</definedName>
    <definedName name="dfdfdf" localSheetId="29" hidden="1">{#N/A,#N/A,FALSE,"т02бд"}</definedName>
    <definedName name="dfdfdf" localSheetId="30" hidden="1">{#N/A,#N/A,FALSE,"т02бд"}</definedName>
    <definedName name="dfdfdf" localSheetId="33" hidden="1">{#N/A,#N/A,FALSE,"т02бд"}</definedName>
    <definedName name="dfdfdf" localSheetId="34" hidden="1">{#N/A,#N/A,FALSE,"т02бд"}</definedName>
    <definedName name="dfdfdf" localSheetId="35" hidden="1">{#N/A,#N/A,FALSE,"т02бд"}</definedName>
    <definedName name="dfdfdf" localSheetId="36"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7"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56" hidden="1">{#N/A,#N/A,FALSE,"т02бд"}</definedName>
    <definedName name="dfdfdf" localSheetId="57" hidden="1">{#N/A,#N/A,FALSE,"т02бд"}</definedName>
    <definedName name="dfdfdf" localSheetId="71" hidden="1">{#N/A,#N/A,FALSE,"т02бд"}</definedName>
    <definedName name="dfdfdf" localSheetId="65" hidden="1">{#N/A,#N/A,FALSE,"т02бд"}</definedName>
    <definedName name="dfdfdf" localSheetId="66" hidden="1">{#N/A,#N/A,FALSE,"т02бд"}</definedName>
    <definedName name="dfdfdf" localSheetId="68" hidden="1">{#N/A,#N/A,FALSE,"т02бд"}</definedName>
    <definedName name="dfdfdf" localSheetId="69" hidden="1">{#N/A,#N/A,FALSE,"т02бд"}</definedName>
    <definedName name="dfdfdf" localSheetId="72" hidden="1">{#N/A,#N/A,FALSE,"т02бд"}</definedName>
    <definedName name="dfdfdf" localSheetId="91" hidden="1">{#N/A,#N/A,FALSE,"т02бд"}</definedName>
    <definedName name="dfdfdf" localSheetId="92" hidden="1">{#N/A,#N/A,FALSE,"т02бд"}</definedName>
    <definedName name="dfdfdf" localSheetId="95" hidden="1">{#N/A,#N/A,FALSE,"т02бд"}</definedName>
    <definedName name="dfdfdf" localSheetId="97" hidden="1">{#N/A,#N/A,FALSE,"т02бд"}</definedName>
    <definedName name="dfdfdf" localSheetId="98" hidden="1">{#N/A,#N/A,FALSE,"т02бд"}</definedName>
    <definedName name="dfdfdf" localSheetId="99" hidden="1">{#N/A,#N/A,FALSE,"т02бд"}</definedName>
    <definedName name="dfdfdf" localSheetId="100" hidden="1">{#N/A,#N/A,FALSE,"т02бд"}</definedName>
    <definedName name="dfdfdf" localSheetId="106" hidden="1">{#N/A,#N/A,FALSE,"т02бд"}</definedName>
    <definedName name="dfdfdf" localSheetId="80" hidden="1">{#N/A,#N/A,FALSE,"т02бд"}</definedName>
    <definedName name="dfdfdf" localSheetId="37" hidden="1">{#N/A,#N/A,FALSE,"т02бд"}</definedName>
    <definedName name="dfdfdf" localSheetId="38" hidden="1">{#N/A,#N/A,FALSE,"т02бд"}</definedName>
    <definedName name="dfdfdf" localSheetId="39" hidden="1">{#N/A,#N/A,FALSE,"т02бд"}</definedName>
    <definedName name="dfdfdf" localSheetId="40"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103" hidden="1">{#N/A,#N/A,FALSE,"т02бд"}</definedName>
    <definedName name="dfdfdf" localSheetId="104" hidden="1">{#N/A,#N/A,FALSE,"т02бд"}</definedName>
    <definedName name="dfdfdf" localSheetId="105" hidden="1">{#N/A,#N/A,FALSE,"т02бд"}</definedName>
    <definedName name="dfdfdf" hidden="1">{#N/A,#N/A,FALSE,"т02бд"}</definedName>
    <definedName name="dfdfdf_2" localSheetId="1" hidden="1">{#N/A,#N/A,FALSE,"т02бд"}</definedName>
    <definedName name="dfdfdf_2" localSheetId="14" hidden="1">{#N/A,#N/A,FALSE,"т02бд"}</definedName>
    <definedName name="dfdfdf_2" localSheetId="17" hidden="1">{#N/A,#N/A,FALSE,"т02бд"}</definedName>
    <definedName name="dfdfdf_2" localSheetId="23" hidden="1">{#N/A,#N/A,FALSE,"т02бд"}</definedName>
    <definedName name="dfdfdf_2" localSheetId="24" hidden="1">{#N/A,#N/A,FALSE,"т02бд"}</definedName>
    <definedName name="dfdfdf_2" localSheetId="25" hidden="1">{#N/A,#N/A,FALSE,"т02бд"}</definedName>
    <definedName name="dfdfdf_2" localSheetId="26" hidden="1">{#N/A,#N/A,FALSE,"т02бд"}</definedName>
    <definedName name="dfdfdf_2" localSheetId="27" hidden="1">{#N/A,#N/A,FALSE,"т02бд"}</definedName>
    <definedName name="dfdfdf_2" localSheetId="28" hidden="1">{#N/A,#N/A,FALSE,"т02бд"}</definedName>
    <definedName name="dfdfdf_2" localSheetId="29" hidden="1">{#N/A,#N/A,FALSE,"т02бд"}</definedName>
    <definedName name="dfdfdf_2" localSheetId="30" hidden="1">{#N/A,#N/A,FALSE,"т02бд"}</definedName>
    <definedName name="dfdfdf_2" localSheetId="33" hidden="1">{#N/A,#N/A,FALSE,"т02бд"}</definedName>
    <definedName name="dfdfdf_2" localSheetId="34" hidden="1">{#N/A,#N/A,FALSE,"т02бд"}</definedName>
    <definedName name="dfdfdf_2" localSheetId="35" hidden="1">{#N/A,#N/A,FALSE,"т02бд"}</definedName>
    <definedName name="dfdfdf_2" localSheetId="36" hidden="1">{#N/A,#N/A,FALSE,"т02бд"}</definedName>
    <definedName name="dfdfdf_2" localSheetId="41" hidden="1">{#N/A,#N/A,FALSE,"т02бд"}</definedName>
    <definedName name="dfdfdf_2" localSheetId="45" hidden="1">{#N/A,#N/A,FALSE,"т02бд"}</definedName>
    <definedName name="dfdfdf_2" localSheetId="53" hidden="1">{#N/A,#N/A,FALSE,"т02бд"}</definedName>
    <definedName name="dfdfdf_2" localSheetId="54" hidden="1">{#N/A,#N/A,FALSE,"т02бд"}</definedName>
    <definedName name="dfdfdf_2" localSheetId="55" hidden="1">{#N/A,#N/A,FALSE,"т02бд"}</definedName>
    <definedName name="dfdfdf_2" localSheetId="56" hidden="1">{#N/A,#N/A,FALSE,"т02бд"}</definedName>
    <definedName name="dfdfdf_2" localSheetId="57" hidden="1">{#N/A,#N/A,FALSE,"т02бд"}</definedName>
    <definedName name="dfdfdf_2" localSheetId="65" hidden="1">{#N/A,#N/A,FALSE,"т02бд"}</definedName>
    <definedName name="dfdfdf_2" localSheetId="66" hidden="1">{#N/A,#N/A,FALSE,"т02бд"}</definedName>
    <definedName name="dfdfdf_2" localSheetId="92" hidden="1">{#N/A,#N/A,FALSE,"т02бд"}</definedName>
    <definedName name="dfdfdf_2" localSheetId="95" hidden="1">{#N/A,#N/A,FALSE,"т02бд"}</definedName>
    <definedName name="dfdfdf_2" localSheetId="99" hidden="1">{#N/A,#N/A,FALSE,"т02бд"}</definedName>
    <definedName name="dfdfdf_2" localSheetId="80" hidden="1">{#N/A,#N/A,FALSE,"т02бд"}</definedName>
    <definedName name="dfdfdf_2" localSheetId="37" hidden="1">{#N/A,#N/A,FALSE,"т02бд"}</definedName>
    <definedName name="dfdfdf_2" localSheetId="38" hidden="1">{#N/A,#N/A,FALSE,"т02бд"}</definedName>
    <definedName name="dfdfdf_2" localSheetId="39" hidden="1">{#N/A,#N/A,FALSE,"т02бд"}</definedName>
    <definedName name="dfdfdf_2" localSheetId="40" hidden="1">{#N/A,#N/A,FALSE,"т02бд"}</definedName>
    <definedName name="dfdfdf_2" localSheetId="103" hidden="1">{#N/A,#N/A,FALSE,"т02бд"}</definedName>
    <definedName name="dfdfdf_2" localSheetId="104" hidden="1">{#N/A,#N/A,FALSE,"т02бд"}</definedName>
    <definedName name="dfdfdf_2" localSheetId="105" hidden="1">{#N/A,#N/A,FALSE,"т02бд"}</definedName>
    <definedName name="dfdfdf_2" hidden="1">{#N/A,#N/A,FALSE,"т02бд"}</definedName>
    <definedName name="dfdfdf_2_1" localSheetId="1" hidden="1">{#N/A,#N/A,FALSE,"т02бд"}</definedName>
    <definedName name="dfdfdf_2_1" localSheetId="14" hidden="1">{#N/A,#N/A,FALSE,"т02бд"}</definedName>
    <definedName name="dfdfdf_2_1" localSheetId="17" hidden="1">{#N/A,#N/A,FALSE,"т02бд"}</definedName>
    <definedName name="dfdfdf_2_1" localSheetId="23" hidden="1">{#N/A,#N/A,FALSE,"т02бд"}</definedName>
    <definedName name="dfdfdf_2_1" localSheetId="24" hidden="1">{#N/A,#N/A,FALSE,"т02бд"}</definedName>
    <definedName name="dfdfdf_2_1" localSheetId="25" hidden="1">{#N/A,#N/A,FALSE,"т02бд"}</definedName>
    <definedName name="dfdfdf_2_1" localSheetId="26" hidden="1">{#N/A,#N/A,FALSE,"т02бд"}</definedName>
    <definedName name="dfdfdf_2_1" localSheetId="27" hidden="1">{#N/A,#N/A,FALSE,"т02бд"}</definedName>
    <definedName name="dfdfdf_2_1" localSheetId="28" hidden="1">{#N/A,#N/A,FALSE,"т02бд"}</definedName>
    <definedName name="dfdfdf_2_1" localSheetId="29" hidden="1">{#N/A,#N/A,FALSE,"т02бд"}</definedName>
    <definedName name="dfdfdf_2_1" localSheetId="30" hidden="1">{#N/A,#N/A,FALSE,"т02бд"}</definedName>
    <definedName name="dfdfdf_2_1" localSheetId="33" hidden="1">{#N/A,#N/A,FALSE,"т02бд"}</definedName>
    <definedName name="dfdfdf_2_1" localSheetId="34" hidden="1">{#N/A,#N/A,FALSE,"т02бд"}</definedName>
    <definedName name="dfdfdf_2_1" localSheetId="35" hidden="1">{#N/A,#N/A,FALSE,"т02бд"}</definedName>
    <definedName name="dfdfdf_2_1" localSheetId="36" hidden="1">{#N/A,#N/A,FALSE,"т02бд"}</definedName>
    <definedName name="dfdfdf_2_1" localSheetId="41" hidden="1">{#N/A,#N/A,FALSE,"т02бд"}</definedName>
    <definedName name="dfdfdf_2_1" localSheetId="45" hidden="1">{#N/A,#N/A,FALSE,"т02бд"}</definedName>
    <definedName name="dfdfdf_2_1" localSheetId="53" hidden="1">{#N/A,#N/A,FALSE,"т02бд"}</definedName>
    <definedName name="dfdfdf_2_1" localSheetId="54" hidden="1">{#N/A,#N/A,FALSE,"т02бд"}</definedName>
    <definedName name="dfdfdf_2_1" localSheetId="55" hidden="1">{#N/A,#N/A,FALSE,"т02бд"}</definedName>
    <definedName name="dfdfdf_2_1" localSheetId="56" hidden="1">{#N/A,#N/A,FALSE,"т02бд"}</definedName>
    <definedName name="dfdfdf_2_1" localSheetId="57" hidden="1">{#N/A,#N/A,FALSE,"т02бд"}</definedName>
    <definedName name="dfdfdf_2_1" localSheetId="65" hidden="1">{#N/A,#N/A,FALSE,"т02бд"}</definedName>
    <definedName name="dfdfdf_2_1" localSheetId="66" hidden="1">{#N/A,#N/A,FALSE,"т02бд"}</definedName>
    <definedName name="dfdfdf_2_1" localSheetId="92" hidden="1">{#N/A,#N/A,FALSE,"т02бд"}</definedName>
    <definedName name="dfdfdf_2_1" localSheetId="95" hidden="1">{#N/A,#N/A,FALSE,"т02бд"}</definedName>
    <definedName name="dfdfdf_2_1" localSheetId="99" hidden="1">{#N/A,#N/A,FALSE,"т02бд"}</definedName>
    <definedName name="dfdfdf_2_1" localSheetId="80" hidden="1">{#N/A,#N/A,FALSE,"т02бд"}</definedName>
    <definedName name="dfdfdf_2_1" localSheetId="37" hidden="1">{#N/A,#N/A,FALSE,"т02бд"}</definedName>
    <definedName name="dfdfdf_2_1" localSheetId="38" hidden="1">{#N/A,#N/A,FALSE,"т02бд"}</definedName>
    <definedName name="dfdfdf_2_1" localSheetId="39" hidden="1">{#N/A,#N/A,FALSE,"т02бд"}</definedName>
    <definedName name="dfdfdf_2_1" localSheetId="40" hidden="1">{#N/A,#N/A,FALSE,"т02бд"}</definedName>
    <definedName name="dfdfdf_2_1" localSheetId="103" hidden="1">{#N/A,#N/A,FALSE,"т02бд"}</definedName>
    <definedName name="dfdfdf_2_1" localSheetId="104" hidden="1">{#N/A,#N/A,FALSE,"т02бд"}</definedName>
    <definedName name="dfdfdf_2_1" localSheetId="105" hidden="1">{#N/A,#N/A,FALSE,"т02бд"}</definedName>
    <definedName name="dfdfdf_2_1" hidden="1">{#N/A,#N/A,FALSE,"т02бд"}</definedName>
    <definedName name="drfgdfgf" localSheetId="1" hidden="1">{#N/A,#N/A,FALSE,"Лист4"}</definedName>
    <definedName name="drfgdfgf" localSheetId="14" hidden="1">{#N/A,#N/A,FALSE,"Лист4"}</definedName>
    <definedName name="drfgdfgf" localSheetId="17" hidden="1">{#N/A,#N/A,FALSE,"Лист4"}</definedName>
    <definedName name="drfgdfgf" localSheetId="23" hidden="1">{#N/A,#N/A,FALSE,"Лист4"}</definedName>
    <definedName name="drfgdfgf" localSheetId="24" hidden="1">{#N/A,#N/A,FALSE,"Лист4"}</definedName>
    <definedName name="drfgdfgf" localSheetId="25" hidden="1">{#N/A,#N/A,FALSE,"Лист4"}</definedName>
    <definedName name="drfgdfgf" localSheetId="26" hidden="1">{#N/A,#N/A,FALSE,"Лист4"}</definedName>
    <definedName name="drfgdfgf" localSheetId="27" hidden="1">{#N/A,#N/A,FALSE,"Лист4"}</definedName>
    <definedName name="drfgdfgf" localSheetId="28" hidden="1">{#N/A,#N/A,FALSE,"Лист4"}</definedName>
    <definedName name="drfgdfgf" localSheetId="29" hidden="1">{#N/A,#N/A,FALSE,"Лист4"}</definedName>
    <definedName name="drfgdfgf" localSheetId="30" hidden="1">{#N/A,#N/A,FALSE,"Лист4"}</definedName>
    <definedName name="drfgdfgf" localSheetId="33" hidden="1">{#N/A,#N/A,FALSE,"Лист4"}</definedName>
    <definedName name="drfgdfgf" localSheetId="34" hidden="1">{#N/A,#N/A,FALSE,"Лист4"}</definedName>
    <definedName name="drfgdfgf" localSheetId="35" hidden="1">{#N/A,#N/A,FALSE,"Лист4"}</definedName>
    <definedName name="drfgdfgf" localSheetId="36" hidden="1">{#N/A,#N/A,FALSE,"Лист4"}</definedName>
    <definedName name="drfgdfgf" localSheetId="41" hidden="1">{#N/A,#N/A,FALSE,"Лист4"}</definedName>
    <definedName name="drfgdfgf" localSheetId="45" hidden="1">{#N/A,#N/A,FALSE,"Лист4"}</definedName>
    <definedName name="drfgdfgf" localSheetId="53" hidden="1">{#N/A,#N/A,FALSE,"Лист4"}</definedName>
    <definedName name="drfgdfgf" localSheetId="54" hidden="1">{#N/A,#N/A,FALSE,"Лист4"}</definedName>
    <definedName name="drfgdfgf" localSheetId="55" hidden="1">{#N/A,#N/A,FALSE,"Лист4"}</definedName>
    <definedName name="drfgdfgf" localSheetId="56" hidden="1">{#N/A,#N/A,FALSE,"Лист4"}</definedName>
    <definedName name="drfgdfgf" localSheetId="57" hidden="1">{#N/A,#N/A,FALSE,"Лист4"}</definedName>
    <definedName name="drfgdfgf" localSheetId="71" hidden="1">{#N/A,#N/A,FALSE,"Лист4"}</definedName>
    <definedName name="drfgdfgf" localSheetId="65" hidden="1">{#N/A,#N/A,FALSE,"Лист4"}</definedName>
    <definedName name="drfgdfgf" localSheetId="66" hidden="1">{#N/A,#N/A,FALSE,"Лист4"}</definedName>
    <definedName name="drfgdfgf" localSheetId="68" hidden="1">{#N/A,#N/A,FALSE,"Лист4"}</definedName>
    <definedName name="drfgdfgf" localSheetId="69" hidden="1">{#N/A,#N/A,FALSE,"Лист4"}</definedName>
    <definedName name="drfgdfgf" localSheetId="72" hidden="1">{#N/A,#N/A,FALSE,"Лист4"}</definedName>
    <definedName name="drfgdfgf" localSheetId="91" hidden="1">{#N/A,#N/A,FALSE,"Лист4"}</definedName>
    <definedName name="drfgdfgf" localSheetId="92" hidden="1">{#N/A,#N/A,FALSE,"Лист4"}</definedName>
    <definedName name="drfgdfgf" localSheetId="95" hidden="1">{#N/A,#N/A,FALSE,"Лист4"}</definedName>
    <definedName name="drfgdfgf" localSheetId="97" hidden="1">{#N/A,#N/A,FALSE,"Лист4"}</definedName>
    <definedName name="drfgdfgf" localSheetId="98" hidden="1">{#N/A,#N/A,FALSE,"Лист4"}</definedName>
    <definedName name="drfgdfgf" localSheetId="99" hidden="1">{#N/A,#N/A,FALSE,"Лист4"}</definedName>
    <definedName name="drfgdfgf" localSheetId="100" hidden="1">{#N/A,#N/A,FALSE,"Лист4"}</definedName>
    <definedName name="drfgdfgf" localSheetId="106" hidden="1">{#N/A,#N/A,FALSE,"Лист4"}</definedName>
    <definedName name="drfgdfgf" localSheetId="80" hidden="1">{#N/A,#N/A,FALSE,"Лист4"}</definedName>
    <definedName name="drfgdfgf" localSheetId="37" hidden="1">{#N/A,#N/A,FALSE,"Лист4"}</definedName>
    <definedName name="drfgdfgf" localSheetId="38" hidden="1">{#N/A,#N/A,FALSE,"Лист4"}</definedName>
    <definedName name="drfgdfgf" localSheetId="39" hidden="1">{#N/A,#N/A,FALSE,"Лист4"}</definedName>
    <definedName name="drfgdfgf" localSheetId="40" hidden="1">{#N/A,#N/A,FALSE,"Лист4"}</definedName>
    <definedName name="drfgdfgf" localSheetId="49" hidden="1">{#N/A,#N/A,FALSE,"Лист4"}</definedName>
    <definedName name="drfgdfgf" localSheetId="50" hidden="1">{#N/A,#N/A,FALSE,"Лист4"}</definedName>
    <definedName name="drfgdfgf" localSheetId="103" hidden="1">{#N/A,#N/A,FALSE,"Лист4"}</definedName>
    <definedName name="drfgdfgf" localSheetId="104" hidden="1">{#N/A,#N/A,FALSE,"Лист4"}</definedName>
    <definedName name="drfgdfgf" localSheetId="105" hidden="1">{#N/A,#N/A,FALSE,"Лист4"}</definedName>
    <definedName name="drfgdfgf" hidden="1">{#N/A,#N/A,FALSE,"Лист4"}</definedName>
    <definedName name="dsf" localSheetId="1" hidden="1">{#N/A,#N/A,FALSE,"т02бд"}</definedName>
    <definedName name="dsf" localSheetId="2" hidden="1">{#N/A,#N/A,FALSE,"т02бд"}</definedName>
    <definedName name="dsf" localSheetId="12" hidden="1">{#N/A,#N/A,FALSE,"т02бд"}</definedName>
    <definedName name="dsf" localSheetId="14" hidden="1">{#N/A,#N/A,FALSE,"т02бд"}</definedName>
    <definedName name="dsf" localSheetId="15" hidden="1">{#N/A,#N/A,FALSE,"т02бд"}</definedName>
    <definedName name="dsf" localSheetId="17" hidden="1">{#N/A,#N/A,FALSE,"т02бд"}</definedName>
    <definedName name="dsf" localSheetId="18" hidden="1">{#N/A,#N/A,FALSE,"т02бд"}</definedName>
    <definedName name="dsf" localSheetId="19" hidden="1">{#N/A,#N/A,FALSE,"т02бд"}</definedName>
    <definedName name="dsf" localSheetId="23" hidden="1">{#N/A,#N/A,FALSE,"т02бд"}</definedName>
    <definedName name="dsf" localSheetId="24" hidden="1">{#N/A,#N/A,FALSE,"т02бд"}</definedName>
    <definedName name="dsf" localSheetId="25" hidden="1">{#N/A,#N/A,FALSE,"т02бд"}</definedName>
    <definedName name="dsf" localSheetId="26" hidden="1">{#N/A,#N/A,FALSE,"т02бд"}</definedName>
    <definedName name="dsf" localSheetId="27" hidden="1">{#N/A,#N/A,FALSE,"т02бд"}</definedName>
    <definedName name="dsf" localSheetId="28" hidden="1">{#N/A,#N/A,FALSE,"т02бд"}</definedName>
    <definedName name="dsf" localSheetId="29" hidden="1">{#N/A,#N/A,FALSE,"т02бд"}</definedName>
    <definedName name="dsf" localSheetId="30" hidden="1">{#N/A,#N/A,FALSE,"т02бд"}</definedName>
    <definedName name="dsf" localSheetId="33" hidden="1">{#N/A,#N/A,FALSE,"т02бд"}</definedName>
    <definedName name="dsf" localSheetId="34" hidden="1">{#N/A,#N/A,FALSE,"т02бд"}</definedName>
    <definedName name="dsf" localSheetId="35" hidden="1">{#N/A,#N/A,FALSE,"т02бд"}</definedName>
    <definedName name="dsf" localSheetId="36"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7"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56" hidden="1">{#N/A,#N/A,FALSE,"т02бд"}</definedName>
    <definedName name="dsf" localSheetId="57" hidden="1">{#N/A,#N/A,FALSE,"т02бд"}</definedName>
    <definedName name="dsf" localSheetId="71" hidden="1">{#N/A,#N/A,FALSE,"т02бд"}</definedName>
    <definedName name="dsf" localSheetId="65" hidden="1">{#N/A,#N/A,FALSE,"т02бд"}</definedName>
    <definedName name="dsf" localSheetId="66" hidden="1">{#N/A,#N/A,FALSE,"т02бд"}</definedName>
    <definedName name="dsf" localSheetId="68" hidden="1">{#N/A,#N/A,FALSE,"т02бд"}</definedName>
    <definedName name="dsf" localSheetId="69" hidden="1">{#N/A,#N/A,FALSE,"т02бд"}</definedName>
    <definedName name="dsf" localSheetId="72" hidden="1">{#N/A,#N/A,FALSE,"т02бд"}</definedName>
    <definedName name="dsf" localSheetId="91" hidden="1">{#N/A,#N/A,FALSE,"т02бд"}</definedName>
    <definedName name="dsf" localSheetId="92" hidden="1">{#N/A,#N/A,FALSE,"т02бд"}</definedName>
    <definedName name="dsf" localSheetId="95" hidden="1">{#N/A,#N/A,FALSE,"т02бд"}</definedName>
    <definedName name="dsf" localSheetId="97" hidden="1">{#N/A,#N/A,FALSE,"т02бд"}</definedName>
    <definedName name="dsf" localSheetId="98" hidden="1">{#N/A,#N/A,FALSE,"т02бд"}</definedName>
    <definedName name="dsf" localSheetId="99" hidden="1">{#N/A,#N/A,FALSE,"т02бд"}</definedName>
    <definedName name="dsf" localSheetId="100" hidden="1">{#N/A,#N/A,FALSE,"т02бд"}</definedName>
    <definedName name="dsf" localSheetId="80" hidden="1">{#N/A,#N/A,FALSE,"т02бд"}</definedName>
    <definedName name="dsf" localSheetId="37" hidden="1">{#N/A,#N/A,FALSE,"т02бд"}</definedName>
    <definedName name="dsf" localSheetId="38" hidden="1">{#N/A,#N/A,FALSE,"т02бд"}</definedName>
    <definedName name="dsf" localSheetId="39" hidden="1">{#N/A,#N/A,FALSE,"т02бд"}</definedName>
    <definedName name="dsf" localSheetId="40"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103" hidden="1">{#N/A,#N/A,FALSE,"т02бд"}</definedName>
    <definedName name="dsf" localSheetId="104" hidden="1">{#N/A,#N/A,FALSE,"т02бд"}</definedName>
    <definedName name="dsf" localSheetId="105" hidden="1">{#N/A,#N/A,FALSE,"т02бд"}</definedName>
    <definedName name="dsf" hidden="1">{#N/A,#N/A,FALSE,"т02бд"}</definedName>
    <definedName name="dsf_2" localSheetId="1" hidden="1">{#N/A,#N/A,FALSE,"т02бд"}</definedName>
    <definedName name="dsf_2" localSheetId="14" hidden="1">{#N/A,#N/A,FALSE,"т02бд"}</definedName>
    <definedName name="dsf_2" localSheetId="17" hidden="1">{#N/A,#N/A,FALSE,"т02бд"}</definedName>
    <definedName name="dsf_2" localSheetId="23" hidden="1">{#N/A,#N/A,FALSE,"т02бд"}</definedName>
    <definedName name="dsf_2" localSheetId="24" hidden="1">{#N/A,#N/A,FALSE,"т02бд"}</definedName>
    <definedName name="dsf_2" localSheetId="25" hidden="1">{#N/A,#N/A,FALSE,"т02бд"}</definedName>
    <definedName name="dsf_2" localSheetId="26" hidden="1">{#N/A,#N/A,FALSE,"т02бд"}</definedName>
    <definedName name="dsf_2" localSheetId="27" hidden="1">{#N/A,#N/A,FALSE,"т02бд"}</definedName>
    <definedName name="dsf_2" localSheetId="28" hidden="1">{#N/A,#N/A,FALSE,"т02бд"}</definedName>
    <definedName name="dsf_2" localSheetId="29" hidden="1">{#N/A,#N/A,FALSE,"т02бд"}</definedName>
    <definedName name="dsf_2" localSheetId="30" hidden="1">{#N/A,#N/A,FALSE,"т02бд"}</definedName>
    <definedName name="dsf_2" localSheetId="33" hidden="1">{#N/A,#N/A,FALSE,"т02бд"}</definedName>
    <definedName name="dsf_2" localSheetId="34" hidden="1">{#N/A,#N/A,FALSE,"т02бд"}</definedName>
    <definedName name="dsf_2" localSheetId="35" hidden="1">{#N/A,#N/A,FALSE,"т02бд"}</definedName>
    <definedName name="dsf_2" localSheetId="36" hidden="1">{#N/A,#N/A,FALSE,"т02бд"}</definedName>
    <definedName name="dsf_2" localSheetId="41" hidden="1">{#N/A,#N/A,FALSE,"т02бд"}</definedName>
    <definedName name="dsf_2" localSheetId="45" hidden="1">{#N/A,#N/A,FALSE,"т02бд"}</definedName>
    <definedName name="dsf_2" localSheetId="53" hidden="1">{#N/A,#N/A,FALSE,"т02бд"}</definedName>
    <definedName name="dsf_2" localSheetId="54" hidden="1">{#N/A,#N/A,FALSE,"т02бд"}</definedName>
    <definedName name="dsf_2" localSheetId="55" hidden="1">{#N/A,#N/A,FALSE,"т02бд"}</definedName>
    <definedName name="dsf_2" localSheetId="56" hidden="1">{#N/A,#N/A,FALSE,"т02бд"}</definedName>
    <definedName name="dsf_2" localSheetId="57" hidden="1">{#N/A,#N/A,FALSE,"т02бд"}</definedName>
    <definedName name="dsf_2" localSheetId="65" hidden="1">{#N/A,#N/A,FALSE,"т02бд"}</definedName>
    <definedName name="dsf_2" localSheetId="66" hidden="1">{#N/A,#N/A,FALSE,"т02бд"}</definedName>
    <definedName name="dsf_2" localSheetId="92" hidden="1">{#N/A,#N/A,FALSE,"т02бд"}</definedName>
    <definedName name="dsf_2" localSheetId="95" hidden="1">{#N/A,#N/A,FALSE,"т02бд"}</definedName>
    <definedName name="dsf_2" localSheetId="99" hidden="1">{#N/A,#N/A,FALSE,"т02бд"}</definedName>
    <definedName name="dsf_2" localSheetId="80" hidden="1">{#N/A,#N/A,FALSE,"т02бд"}</definedName>
    <definedName name="dsf_2" localSheetId="37" hidden="1">{#N/A,#N/A,FALSE,"т02бд"}</definedName>
    <definedName name="dsf_2" localSheetId="38" hidden="1">{#N/A,#N/A,FALSE,"т02бд"}</definedName>
    <definedName name="dsf_2" localSheetId="39" hidden="1">{#N/A,#N/A,FALSE,"т02бд"}</definedName>
    <definedName name="dsf_2" localSheetId="40" hidden="1">{#N/A,#N/A,FALSE,"т02бд"}</definedName>
    <definedName name="dsf_2" localSheetId="103" hidden="1">{#N/A,#N/A,FALSE,"т02бд"}</definedName>
    <definedName name="dsf_2" localSheetId="104" hidden="1">{#N/A,#N/A,FALSE,"т02бд"}</definedName>
    <definedName name="dsf_2" localSheetId="105" hidden="1">{#N/A,#N/A,FALSE,"т02бд"}</definedName>
    <definedName name="dsf_2" hidden="1">{#N/A,#N/A,FALSE,"т02бд"}</definedName>
    <definedName name="dsf_2_1" localSheetId="1" hidden="1">{#N/A,#N/A,FALSE,"т02бд"}</definedName>
    <definedName name="dsf_2_1" localSheetId="14" hidden="1">{#N/A,#N/A,FALSE,"т02бд"}</definedName>
    <definedName name="dsf_2_1" localSheetId="17" hidden="1">{#N/A,#N/A,FALSE,"т02бд"}</definedName>
    <definedName name="dsf_2_1" localSheetId="23" hidden="1">{#N/A,#N/A,FALSE,"т02бд"}</definedName>
    <definedName name="dsf_2_1" localSheetId="24" hidden="1">{#N/A,#N/A,FALSE,"т02бд"}</definedName>
    <definedName name="dsf_2_1" localSheetId="25" hidden="1">{#N/A,#N/A,FALSE,"т02бд"}</definedName>
    <definedName name="dsf_2_1" localSheetId="26" hidden="1">{#N/A,#N/A,FALSE,"т02бд"}</definedName>
    <definedName name="dsf_2_1" localSheetId="27" hidden="1">{#N/A,#N/A,FALSE,"т02бд"}</definedName>
    <definedName name="dsf_2_1" localSheetId="28" hidden="1">{#N/A,#N/A,FALSE,"т02бд"}</definedName>
    <definedName name="dsf_2_1" localSheetId="29" hidden="1">{#N/A,#N/A,FALSE,"т02бд"}</definedName>
    <definedName name="dsf_2_1" localSheetId="30" hidden="1">{#N/A,#N/A,FALSE,"т02бд"}</definedName>
    <definedName name="dsf_2_1" localSheetId="33" hidden="1">{#N/A,#N/A,FALSE,"т02бд"}</definedName>
    <definedName name="dsf_2_1" localSheetId="34" hidden="1">{#N/A,#N/A,FALSE,"т02бд"}</definedName>
    <definedName name="dsf_2_1" localSheetId="35" hidden="1">{#N/A,#N/A,FALSE,"т02бд"}</definedName>
    <definedName name="dsf_2_1" localSheetId="36" hidden="1">{#N/A,#N/A,FALSE,"т02бд"}</definedName>
    <definedName name="dsf_2_1" localSheetId="41" hidden="1">{#N/A,#N/A,FALSE,"т02бд"}</definedName>
    <definedName name="dsf_2_1" localSheetId="45" hidden="1">{#N/A,#N/A,FALSE,"т02бд"}</definedName>
    <definedName name="dsf_2_1" localSheetId="53" hidden="1">{#N/A,#N/A,FALSE,"т02бд"}</definedName>
    <definedName name="dsf_2_1" localSheetId="54" hidden="1">{#N/A,#N/A,FALSE,"т02бд"}</definedName>
    <definedName name="dsf_2_1" localSheetId="55" hidden="1">{#N/A,#N/A,FALSE,"т02бд"}</definedName>
    <definedName name="dsf_2_1" localSheetId="56" hidden="1">{#N/A,#N/A,FALSE,"т02бд"}</definedName>
    <definedName name="dsf_2_1" localSheetId="57" hidden="1">{#N/A,#N/A,FALSE,"т02бд"}</definedName>
    <definedName name="dsf_2_1" localSheetId="65" hidden="1">{#N/A,#N/A,FALSE,"т02бд"}</definedName>
    <definedName name="dsf_2_1" localSheetId="66" hidden="1">{#N/A,#N/A,FALSE,"т02бд"}</definedName>
    <definedName name="dsf_2_1" localSheetId="92" hidden="1">{#N/A,#N/A,FALSE,"т02бд"}</definedName>
    <definedName name="dsf_2_1" localSheetId="95" hidden="1">{#N/A,#N/A,FALSE,"т02бд"}</definedName>
    <definedName name="dsf_2_1" localSheetId="99" hidden="1">{#N/A,#N/A,FALSE,"т02бд"}</definedName>
    <definedName name="dsf_2_1" localSheetId="80" hidden="1">{#N/A,#N/A,FALSE,"т02бд"}</definedName>
    <definedName name="dsf_2_1" localSheetId="37" hidden="1">{#N/A,#N/A,FALSE,"т02бд"}</definedName>
    <definedName name="dsf_2_1" localSheetId="38" hidden="1">{#N/A,#N/A,FALSE,"т02бд"}</definedName>
    <definedName name="dsf_2_1" localSheetId="39" hidden="1">{#N/A,#N/A,FALSE,"т02бд"}</definedName>
    <definedName name="dsf_2_1" localSheetId="40" hidden="1">{#N/A,#N/A,FALSE,"т02бд"}</definedName>
    <definedName name="dsf_2_1" localSheetId="103" hidden="1">{#N/A,#N/A,FALSE,"т02бд"}</definedName>
    <definedName name="dsf_2_1" localSheetId="104" hidden="1">{#N/A,#N/A,FALSE,"т02бд"}</definedName>
    <definedName name="dsf_2_1" localSheetId="105" hidden="1">{#N/A,#N/A,FALSE,"т02бд"}</definedName>
    <definedName name="dsf_2_1" hidden="1">{#N/A,#N/A,FALSE,"т02бд"}</definedName>
    <definedName name="dsfb" localSheetId="1" hidden="1">{#N/A,#N/A,FALSE,"т02бд"}</definedName>
    <definedName name="dsfb" localSheetId="2" hidden="1">{#N/A,#N/A,FALSE,"т02бд"}</definedName>
    <definedName name="dsfb" localSheetId="12" hidden="1">{#N/A,#N/A,FALSE,"т02бд"}</definedName>
    <definedName name="dsfb" localSheetId="14" hidden="1">{#N/A,#N/A,FALSE,"т02бд"}</definedName>
    <definedName name="dsfb" localSheetId="15" hidden="1">{#N/A,#N/A,FALSE,"т02бд"}</definedName>
    <definedName name="dsfb" localSheetId="17" hidden="1">{#N/A,#N/A,FALSE,"т02бд"}</definedName>
    <definedName name="dsfb" localSheetId="18" hidden="1">{#N/A,#N/A,FALSE,"т02бд"}</definedName>
    <definedName name="dsfb" localSheetId="19" hidden="1">{#N/A,#N/A,FALSE,"т02бд"}</definedName>
    <definedName name="dsfb" localSheetId="23" hidden="1">{#N/A,#N/A,FALSE,"т02бд"}</definedName>
    <definedName name="dsfb" localSheetId="24" hidden="1">{#N/A,#N/A,FALSE,"т02бд"}</definedName>
    <definedName name="dsfb" localSheetId="25" hidden="1">{#N/A,#N/A,FALSE,"т02бд"}</definedName>
    <definedName name="dsfb" localSheetId="26" hidden="1">{#N/A,#N/A,FALSE,"т02бд"}</definedName>
    <definedName name="dsfb" localSheetId="27" hidden="1">{#N/A,#N/A,FALSE,"т02бд"}</definedName>
    <definedName name="dsfb" localSheetId="28" hidden="1">{#N/A,#N/A,FALSE,"т02бд"}</definedName>
    <definedName name="dsfb" localSheetId="29" hidden="1">{#N/A,#N/A,FALSE,"т02бд"}</definedName>
    <definedName name="dsfb" localSheetId="30" hidden="1">{#N/A,#N/A,FALSE,"т02бд"}</definedName>
    <definedName name="dsfb" localSheetId="33" hidden="1">{#N/A,#N/A,FALSE,"т02бд"}</definedName>
    <definedName name="dsfb" localSheetId="34" hidden="1">{#N/A,#N/A,FALSE,"т02бд"}</definedName>
    <definedName name="dsfb" localSheetId="35" hidden="1">{#N/A,#N/A,FALSE,"т02бд"}</definedName>
    <definedName name="dsfb" localSheetId="36"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7"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56" hidden="1">{#N/A,#N/A,FALSE,"т02бд"}</definedName>
    <definedName name="dsfb" localSheetId="57" hidden="1">{#N/A,#N/A,FALSE,"т02бд"}</definedName>
    <definedName name="dsfb" localSheetId="71" hidden="1">{#N/A,#N/A,FALSE,"т02бд"}</definedName>
    <definedName name="dsfb" localSheetId="65" hidden="1">{#N/A,#N/A,FALSE,"т02бд"}</definedName>
    <definedName name="dsfb" localSheetId="66" hidden="1">{#N/A,#N/A,FALSE,"т02бд"}</definedName>
    <definedName name="dsfb" localSheetId="68" hidden="1">{#N/A,#N/A,FALSE,"т02бд"}</definedName>
    <definedName name="dsfb" localSheetId="69" hidden="1">{#N/A,#N/A,FALSE,"т02бд"}</definedName>
    <definedName name="dsfb" localSheetId="72" hidden="1">{#N/A,#N/A,FALSE,"т02бд"}</definedName>
    <definedName name="dsfb" localSheetId="91" hidden="1">{#N/A,#N/A,FALSE,"т02бд"}</definedName>
    <definedName name="dsfb" localSheetId="92" hidden="1">{#N/A,#N/A,FALSE,"т02бд"}</definedName>
    <definedName name="dsfb" localSheetId="95" hidden="1">{#N/A,#N/A,FALSE,"т02бд"}</definedName>
    <definedName name="dsfb" localSheetId="97" hidden="1">{#N/A,#N/A,FALSE,"т02бд"}</definedName>
    <definedName name="dsfb" localSheetId="98" hidden="1">{#N/A,#N/A,FALSE,"т02бд"}</definedName>
    <definedName name="dsfb" localSheetId="99" hidden="1">{#N/A,#N/A,FALSE,"т02бд"}</definedName>
    <definedName name="dsfb" localSheetId="100" hidden="1">{#N/A,#N/A,FALSE,"т02бд"}</definedName>
    <definedName name="dsfb" localSheetId="80" hidden="1">{#N/A,#N/A,FALSE,"т02бд"}</definedName>
    <definedName name="dsfb" localSheetId="37" hidden="1">{#N/A,#N/A,FALSE,"т02бд"}</definedName>
    <definedName name="dsfb" localSheetId="38" hidden="1">{#N/A,#N/A,FALSE,"т02бд"}</definedName>
    <definedName name="dsfb" localSheetId="39" hidden="1">{#N/A,#N/A,FALSE,"т02бд"}</definedName>
    <definedName name="dsfb" localSheetId="40"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103" hidden="1">{#N/A,#N/A,FALSE,"т02бд"}</definedName>
    <definedName name="dsfb" localSheetId="104" hidden="1">{#N/A,#N/A,FALSE,"т02бд"}</definedName>
    <definedName name="dsfb" localSheetId="105" hidden="1">{#N/A,#N/A,FALSE,"т02бд"}</definedName>
    <definedName name="dsfb" hidden="1">{#N/A,#N/A,FALSE,"т02бд"}</definedName>
    <definedName name="dsfb_2" localSheetId="1" hidden="1">{#N/A,#N/A,FALSE,"т02бд"}</definedName>
    <definedName name="dsfb_2" localSheetId="14" hidden="1">{#N/A,#N/A,FALSE,"т02бд"}</definedName>
    <definedName name="dsfb_2" localSheetId="17" hidden="1">{#N/A,#N/A,FALSE,"т02бд"}</definedName>
    <definedName name="dsfb_2" localSheetId="23" hidden="1">{#N/A,#N/A,FALSE,"т02бд"}</definedName>
    <definedName name="dsfb_2" localSheetId="24" hidden="1">{#N/A,#N/A,FALSE,"т02бд"}</definedName>
    <definedName name="dsfb_2" localSheetId="25" hidden="1">{#N/A,#N/A,FALSE,"т02бд"}</definedName>
    <definedName name="dsfb_2" localSheetId="26" hidden="1">{#N/A,#N/A,FALSE,"т02бд"}</definedName>
    <definedName name="dsfb_2" localSheetId="27" hidden="1">{#N/A,#N/A,FALSE,"т02бд"}</definedName>
    <definedName name="dsfb_2" localSheetId="28" hidden="1">{#N/A,#N/A,FALSE,"т02бд"}</definedName>
    <definedName name="dsfb_2" localSheetId="29" hidden="1">{#N/A,#N/A,FALSE,"т02бд"}</definedName>
    <definedName name="dsfb_2" localSheetId="30" hidden="1">{#N/A,#N/A,FALSE,"т02бд"}</definedName>
    <definedName name="dsfb_2" localSheetId="33" hidden="1">{#N/A,#N/A,FALSE,"т02бд"}</definedName>
    <definedName name="dsfb_2" localSheetId="34" hidden="1">{#N/A,#N/A,FALSE,"т02бд"}</definedName>
    <definedName name="dsfb_2" localSheetId="35" hidden="1">{#N/A,#N/A,FALSE,"т02бд"}</definedName>
    <definedName name="dsfb_2" localSheetId="36" hidden="1">{#N/A,#N/A,FALSE,"т02бд"}</definedName>
    <definedName name="dsfb_2" localSheetId="41" hidden="1">{#N/A,#N/A,FALSE,"т02бд"}</definedName>
    <definedName name="dsfb_2" localSheetId="45" hidden="1">{#N/A,#N/A,FALSE,"т02бд"}</definedName>
    <definedName name="dsfb_2" localSheetId="53" hidden="1">{#N/A,#N/A,FALSE,"т02бд"}</definedName>
    <definedName name="dsfb_2" localSheetId="54" hidden="1">{#N/A,#N/A,FALSE,"т02бд"}</definedName>
    <definedName name="dsfb_2" localSheetId="55" hidden="1">{#N/A,#N/A,FALSE,"т02бд"}</definedName>
    <definedName name="dsfb_2" localSheetId="56" hidden="1">{#N/A,#N/A,FALSE,"т02бд"}</definedName>
    <definedName name="dsfb_2" localSheetId="57" hidden="1">{#N/A,#N/A,FALSE,"т02бд"}</definedName>
    <definedName name="dsfb_2" localSheetId="65" hidden="1">{#N/A,#N/A,FALSE,"т02бд"}</definedName>
    <definedName name="dsfb_2" localSheetId="66" hidden="1">{#N/A,#N/A,FALSE,"т02бд"}</definedName>
    <definedName name="dsfb_2" localSheetId="92" hidden="1">{#N/A,#N/A,FALSE,"т02бд"}</definedName>
    <definedName name="dsfb_2" localSheetId="95" hidden="1">{#N/A,#N/A,FALSE,"т02бд"}</definedName>
    <definedName name="dsfb_2" localSheetId="99" hidden="1">{#N/A,#N/A,FALSE,"т02бд"}</definedName>
    <definedName name="dsfb_2" localSheetId="80" hidden="1">{#N/A,#N/A,FALSE,"т02бд"}</definedName>
    <definedName name="dsfb_2" localSheetId="37" hidden="1">{#N/A,#N/A,FALSE,"т02бд"}</definedName>
    <definedName name="dsfb_2" localSheetId="38" hidden="1">{#N/A,#N/A,FALSE,"т02бд"}</definedName>
    <definedName name="dsfb_2" localSheetId="39" hidden="1">{#N/A,#N/A,FALSE,"т02бд"}</definedName>
    <definedName name="dsfb_2" localSheetId="40" hidden="1">{#N/A,#N/A,FALSE,"т02бд"}</definedName>
    <definedName name="dsfb_2" localSheetId="103" hidden="1">{#N/A,#N/A,FALSE,"т02бд"}</definedName>
    <definedName name="dsfb_2" localSheetId="104" hidden="1">{#N/A,#N/A,FALSE,"т02бд"}</definedName>
    <definedName name="dsfb_2" localSheetId="105" hidden="1">{#N/A,#N/A,FALSE,"т02бд"}</definedName>
    <definedName name="dsfb_2" hidden="1">{#N/A,#N/A,FALSE,"т02бд"}</definedName>
    <definedName name="dsfb_2_1" localSheetId="1" hidden="1">{#N/A,#N/A,FALSE,"т02бд"}</definedName>
    <definedName name="dsfb_2_1" localSheetId="14" hidden="1">{#N/A,#N/A,FALSE,"т02бд"}</definedName>
    <definedName name="dsfb_2_1" localSheetId="17" hidden="1">{#N/A,#N/A,FALSE,"т02бд"}</definedName>
    <definedName name="dsfb_2_1" localSheetId="23" hidden="1">{#N/A,#N/A,FALSE,"т02бд"}</definedName>
    <definedName name="dsfb_2_1" localSheetId="24" hidden="1">{#N/A,#N/A,FALSE,"т02бд"}</definedName>
    <definedName name="dsfb_2_1" localSheetId="25" hidden="1">{#N/A,#N/A,FALSE,"т02бд"}</definedName>
    <definedName name="dsfb_2_1" localSheetId="26" hidden="1">{#N/A,#N/A,FALSE,"т02бд"}</definedName>
    <definedName name="dsfb_2_1" localSheetId="27" hidden="1">{#N/A,#N/A,FALSE,"т02бд"}</definedName>
    <definedName name="dsfb_2_1" localSheetId="28" hidden="1">{#N/A,#N/A,FALSE,"т02бд"}</definedName>
    <definedName name="dsfb_2_1" localSheetId="29" hidden="1">{#N/A,#N/A,FALSE,"т02бд"}</definedName>
    <definedName name="dsfb_2_1" localSheetId="30" hidden="1">{#N/A,#N/A,FALSE,"т02бд"}</definedName>
    <definedName name="dsfb_2_1" localSheetId="33" hidden="1">{#N/A,#N/A,FALSE,"т02бд"}</definedName>
    <definedName name="dsfb_2_1" localSheetId="34" hidden="1">{#N/A,#N/A,FALSE,"т02бд"}</definedName>
    <definedName name="dsfb_2_1" localSheetId="35" hidden="1">{#N/A,#N/A,FALSE,"т02бд"}</definedName>
    <definedName name="dsfb_2_1" localSheetId="36" hidden="1">{#N/A,#N/A,FALSE,"т02бд"}</definedName>
    <definedName name="dsfb_2_1" localSheetId="41" hidden="1">{#N/A,#N/A,FALSE,"т02бд"}</definedName>
    <definedName name="dsfb_2_1" localSheetId="45" hidden="1">{#N/A,#N/A,FALSE,"т02бд"}</definedName>
    <definedName name="dsfb_2_1" localSheetId="53" hidden="1">{#N/A,#N/A,FALSE,"т02бд"}</definedName>
    <definedName name="dsfb_2_1" localSheetId="54" hidden="1">{#N/A,#N/A,FALSE,"т02бд"}</definedName>
    <definedName name="dsfb_2_1" localSheetId="55" hidden="1">{#N/A,#N/A,FALSE,"т02бд"}</definedName>
    <definedName name="dsfb_2_1" localSheetId="56" hidden="1">{#N/A,#N/A,FALSE,"т02бд"}</definedName>
    <definedName name="dsfb_2_1" localSheetId="57" hidden="1">{#N/A,#N/A,FALSE,"т02бд"}</definedName>
    <definedName name="dsfb_2_1" localSheetId="65" hidden="1">{#N/A,#N/A,FALSE,"т02бд"}</definedName>
    <definedName name="dsfb_2_1" localSheetId="66" hidden="1">{#N/A,#N/A,FALSE,"т02бд"}</definedName>
    <definedName name="dsfb_2_1" localSheetId="92" hidden="1">{#N/A,#N/A,FALSE,"т02бд"}</definedName>
    <definedName name="dsfb_2_1" localSheetId="95" hidden="1">{#N/A,#N/A,FALSE,"т02бд"}</definedName>
    <definedName name="dsfb_2_1" localSheetId="99" hidden="1">{#N/A,#N/A,FALSE,"т02бд"}</definedName>
    <definedName name="dsfb_2_1" localSheetId="80" hidden="1">{#N/A,#N/A,FALSE,"т02бд"}</definedName>
    <definedName name="dsfb_2_1" localSheetId="37" hidden="1">{#N/A,#N/A,FALSE,"т02бд"}</definedName>
    <definedName name="dsfb_2_1" localSheetId="38" hidden="1">{#N/A,#N/A,FALSE,"т02бд"}</definedName>
    <definedName name="dsfb_2_1" localSheetId="39" hidden="1">{#N/A,#N/A,FALSE,"т02бд"}</definedName>
    <definedName name="dsfb_2_1" localSheetId="40" hidden="1">{#N/A,#N/A,FALSE,"т02бд"}</definedName>
    <definedName name="dsfb_2_1" localSheetId="103" hidden="1">{#N/A,#N/A,FALSE,"т02бд"}</definedName>
    <definedName name="dsfb_2_1" localSheetId="104" hidden="1">{#N/A,#N/A,FALSE,"т02бд"}</definedName>
    <definedName name="dsfb_2_1" localSheetId="105" hidden="1">{#N/A,#N/A,FALSE,"т02бд"}</definedName>
    <definedName name="dsfb_2_1" hidden="1">{#N/A,#N/A,FALSE,"т02бд"}</definedName>
    <definedName name="dsfg" localSheetId="1" hidden="1">{#N/A,#N/A,FALSE,"т02бд"}</definedName>
    <definedName name="dsfg" localSheetId="2" hidden="1">{#N/A,#N/A,FALSE,"т02бд"}</definedName>
    <definedName name="dsfg" localSheetId="12" hidden="1">{#N/A,#N/A,FALSE,"т02бд"}</definedName>
    <definedName name="dsfg" localSheetId="14" hidden="1">{#N/A,#N/A,FALSE,"т02бд"}</definedName>
    <definedName name="dsfg" localSheetId="15" hidden="1">{#N/A,#N/A,FALSE,"т02бд"}</definedName>
    <definedName name="dsfg" localSheetId="17" hidden="1">{#N/A,#N/A,FALSE,"т02бд"}</definedName>
    <definedName name="dsfg" localSheetId="18" hidden="1">{#N/A,#N/A,FALSE,"т02бд"}</definedName>
    <definedName name="dsfg" localSheetId="19" hidden="1">{#N/A,#N/A,FALSE,"т02бд"}</definedName>
    <definedName name="dsfg" localSheetId="23" hidden="1">{#N/A,#N/A,FALSE,"т02бд"}</definedName>
    <definedName name="dsfg" localSheetId="24" hidden="1">{#N/A,#N/A,FALSE,"т02бд"}</definedName>
    <definedName name="dsfg" localSheetId="25" hidden="1">{#N/A,#N/A,FALSE,"т02бд"}</definedName>
    <definedName name="dsfg" localSheetId="26" hidden="1">{#N/A,#N/A,FALSE,"т02бд"}</definedName>
    <definedName name="dsfg" localSheetId="27" hidden="1">{#N/A,#N/A,FALSE,"т02бд"}</definedName>
    <definedName name="dsfg" localSheetId="28" hidden="1">{#N/A,#N/A,FALSE,"т02бд"}</definedName>
    <definedName name="dsfg" localSheetId="29" hidden="1">{#N/A,#N/A,FALSE,"т02бд"}</definedName>
    <definedName name="dsfg" localSheetId="30" hidden="1">{#N/A,#N/A,FALSE,"т02бд"}</definedName>
    <definedName name="dsfg" localSheetId="33" hidden="1">{#N/A,#N/A,FALSE,"т02бд"}</definedName>
    <definedName name="dsfg" localSheetId="34" hidden="1">{#N/A,#N/A,FALSE,"т02бд"}</definedName>
    <definedName name="dsfg" localSheetId="35" hidden="1">{#N/A,#N/A,FALSE,"т02бд"}</definedName>
    <definedName name="dsfg" localSheetId="36"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7"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56" hidden="1">{#N/A,#N/A,FALSE,"т02бд"}</definedName>
    <definedName name="dsfg" localSheetId="57" hidden="1">{#N/A,#N/A,FALSE,"т02бд"}</definedName>
    <definedName name="dsfg" localSheetId="71" hidden="1">{#N/A,#N/A,FALSE,"т02бд"}</definedName>
    <definedName name="dsfg" localSheetId="65" hidden="1">{#N/A,#N/A,FALSE,"т02бд"}</definedName>
    <definedName name="dsfg" localSheetId="66" hidden="1">{#N/A,#N/A,FALSE,"т02бд"}</definedName>
    <definedName name="dsfg" localSheetId="68" hidden="1">{#N/A,#N/A,FALSE,"т02бд"}</definedName>
    <definedName name="dsfg" localSheetId="69" hidden="1">{#N/A,#N/A,FALSE,"т02бд"}</definedName>
    <definedName name="dsfg" localSheetId="72" hidden="1">{#N/A,#N/A,FALSE,"т02бд"}</definedName>
    <definedName name="dsfg" localSheetId="91" hidden="1">{#N/A,#N/A,FALSE,"т02бд"}</definedName>
    <definedName name="dsfg" localSheetId="92" hidden="1">{#N/A,#N/A,FALSE,"т02бд"}</definedName>
    <definedName name="dsfg" localSheetId="95" hidden="1">{#N/A,#N/A,FALSE,"т02бд"}</definedName>
    <definedName name="dsfg" localSheetId="97" hidden="1">{#N/A,#N/A,FALSE,"т02бд"}</definedName>
    <definedName name="dsfg" localSheetId="98" hidden="1">{#N/A,#N/A,FALSE,"т02бд"}</definedName>
    <definedName name="dsfg" localSheetId="99" hidden="1">{#N/A,#N/A,FALSE,"т02бд"}</definedName>
    <definedName name="dsfg" localSheetId="100" hidden="1">{#N/A,#N/A,FALSE,"т02бд"}</definedName>
    <definedName name="dsfg" localSheetId="80" hidden="1">{#N/A,#N/A,FALSE,"т02бд"}</definedName>
    <definedName name="dsfg" localSheetId="37" hidden="1">{#N/A,#N/A,FALSE,"т02бд"}</definedName>
    <definedName name="dsfg" localSheetId="38" hidden="1">{#N/A,#N/A,FALSE,"т02бд"}</definedName>
    <definedName name="dsfg" localSheetId="39" hidden="1">{#N/A,#N/A,FALSE,"т02бд"}</definedName>
    <definedName name="dsfg" localSheetId="40"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103" hidden="1">{#N/A,#N/A,FALSE,"т02бд"}</definedName>
    <definedName name="dsfg" localSheetId="104" hidden="1">{#N/A,#N/A,FALSE,"т02бд"}</definedName>
    <definedName name="dsfg" localSheetId="105" hidden="1">{#N/A,#N/A,FALSE,"т02бд"}</definedName>
    <definedName name="dsfg" hidden="1">{#N/A,#N/A,FALSE,"т02бд"}</definedName>
    <definedName name="dsfg_2" localSheetId="1" hidden="1">{#N/A,#N/A,FALSE,"т02бд"}</definedName>
    <definedName name="dsfg_2" localSheetId="14" hidden="1">{#N/A,#N/A,FALSE,"т02бд"}</definedName>
    <definedName name="dsfg_2" localSheetId="17" hidden="1">{#N/A,#N/A,FALSE,"т02бд"}</definedName>
    <definedName name="dsfg_2" localSheetId="23" hidden="1">{#N/A,#N/A,FALSE,"т02бд"}</definedName>
    <definedName name="dsfg_2" localSheetId="24" hidden="1">{#N/A,#N/A,FALSE,"т02бд"}</definedName>
    <definedName name="dsfg_2" localSheetId="25" hidden="1">{#N/A,#N/A,FALSE,"т02бд"}</definedName>
    <definedName name="dsfg_2" localSheetId="26" hidden="1">{#N/A,#N/A,FALSE,"т02бд"}</definedName>
    <definedName name="dsfg_2" localSheetId="27" hidden="1">{#N/A,#N/A,FALSE,"т02бд"}</definedName>
    <definedName name="dsfg_2" localSheetId="28" hidden="1">{#N/A,#N/A,FALSE,"т02бд"}</definedName>
    <definedName name="dsfg_2" localSheetId="29" hidden="1">{#N/A,#N/A,FALSE,"т02бд"}</definedName>
    <definedName name="dsfg_2" localSheetId="30" hidden="1">{#N/A,#N/A,FALSE,"т02бд"}</definedName>
    <definedName name="dsfg_2" localSheetId="33" hidden="1">{#N/A,#N/A,FALSE,"т02бд"}</definedName>
    <definedName name="dsfg_2" localSheetId="34" hidden="1">{#N/A,#N/A,FALSE,"т02бд"}</definedName>
    <definedName name="dsfg_2" localSheetId="35" hidden="1">{#N/A,#N/A,FALSE,"т02бд"}</definedName>
    <definedName name="dsfg_2" localSheetId="36" hidden="1">{#N/A,#N/A,FALSE,"т02бд"}</definedName>
    <definedName name="dsfg_2" localSheetId="41" hidden="1">{#N/A,#N/A,FALSE,"т02бд"}</definedName>
    <definedName name="dsfg_2" localSheetId="45" hidden="1">{#N/A,#N/A,FALSE,"т02бд"}</definedName>
    <definedName name="dsfg_2" localSheetId="53" hidden="1">{#N/A,#N/A,FALSE,"т02бд"}</definedName>
    <definedName name="dsfg_2" localSheetId="54" hidden="1">{#N/A,#N/A,FALSE,"т02бд"}</definedName>
    <definedName name="dsfg_2" localSheetId="55" hidden="1">{#N/A,#N/A,FALSE,"т02бд"}</definedName>
    <definedName name="dsfg_2" localSheetId="56" hidden="1">{#N/A,#N/A,FALSE,"т02бд"}</definedName>
    <definedName name="dsfg_2" localSheetId="57" hidden="1">{#N/A,#N/A,FALSE,"т02бд"}</definedName>
    <definedName name="dsfg_2" localSheetId="65" hidden="1">{#N/A,#N/A,FALSE,"т02бд"}</definedName>
    <definedName name="dsfg_2" localSheetId="66" hidden="1">{#N/A,#N/A,FALSE,"т02бд"}</definedName>
    <definedName name="dsfg_2" localSheetId="92" hidden="1">{#N/A,#N/A,FALSE,"т02бд"}</definedName>
    <definedName name="dsfg_2" localSheetId="95" hidden="1">{#N/A,#N/A,FALSE,"т02бд"}</definedName>
    <definedName name="dsfg_2" localSheetId="99" hidden="1">{#N/A,#N/A,FALSE,"т02бд"}</definedName>
    <definedName name="dsfg_2" localSheetId="80" hidden="1">{#N/A,#N/A,FALSE,"т02бд"}</definedName>
    <definedName name="dsfg_2" localSheetId="37" hidden="1">{#N/A,#N/A,FALSE,"т02бд"}</definedName>
    <definedName name="dsfg_2" localSheetId="38" hidden="1">{#N/A,#N/A,FALSE,"т02бд"}</definedName>
    <definedName name="dsfg_2" localSheetId="39" hidden="1">{#N/A,#N/A,FALSE,"т02бд"}</definedName>
    <definedName name="dsfg_2" localSheetId="40" hidden="1">{#N/A,#N/A,FALSE,"т02бд"}</definedName>
    <definedName name="dsfg_2" localSheetId="103" hidden="1">{#N/A,#N/A,FALSE,"т02бд"}</definedName>
    <definedName name="dsfg_2" localSheetId="104" hidden="1">{#N/A,#N/A,FALSE,"т02бд"}</definedName>
    <definedName name="dsfg_2" localSheetId="105" hidden="1">{#N/A,#N/A,FALSE,"т02бд"}</definedName>
    <definedName name="dsfg_2" hidden="1">{#N/A,#N/A,FALSE,"т02бд"}</definedName>
    <definedName name="dsfg_2_1" localSheetId="1" hidden="1">{#N/A,#N/A,FALSE,"т02бд"}</definedName>
    <definedName name="dsfg_2_1" localSheetId="14" hidden="1">{#N/A,#N/A,FALSE,"т02бд"}</definedName>
    <definedName name="dsfg_2_1" localSheetId="17" hidden="1">{#N/A,#N/A,FALSE,"т02бд"}</definedName>
    <definedName name="dsfg_2_1" localSheetId="23" hidden="1">{#N/A,#N/A,FALSE,"т02бд"}</definedName>
    <definedName name="dsfg_2_1" localSheetId="24" hidden="1">{#N/A,#N/A,FALSE,"т02бд"}</definedName>
    <definedName name="dsfg_2_1" localSheetId="25" hidden="1">{#N/A,#N/A,FALSE,"т02бд"}</definedName>
    <definedName name="dsfg_2_1" localSheetId="26" hidden="1">{#N/A,#N/A,FALSE,"т02бд"}</definedName>
    <definedName name="dsfg_2_1" localSheetId="27" hidden="1">{#N/A,#N/A,FALSE,"т02бд"}</definedName>
    <definedName name="dsfg_2_1" localSheetId="28" hidden="1">{#N/A,#N/A,FALSE,"т02бд"}</definedName>
    <definedName name="dsfg_2_1" localSheetId="29" hidden="1">{#N/A,#N/A,FALSE,"т02бд"}</definedName>
    <definedName name="dsfg_2_1" localSheetId="30" hidden="1">{#N/A,#N/A,FALSE,"т02бд"}</definedName>
    <definedName name="dsfg_2_1" localSheetId="33" hidden="1">{#N/A,#N/A,FALSE,"т02бд"}</definedName>
    <definedName name="dsfg_2_1" localSheetId="34" hidden="1">{#N/A,#N/A,FALSE,"т02бд"}</definedName>
    <definedName name="dsfg_2_1" localSheetId="35" hidden="1">{#N/A,#N/A,FALSE,"т02бд"}</definedName>
    <definedName name="dsfg_2_1" localSheetId="36" hidden="1">{#N/A,#N/A,FALSE,"т02бд"}</definedName>
    <definedName name="dsfg_2_1" localSheetId="41" hidden="1">{#N/A,#N/A,FALSE,"т02бд"}</definedName>
    <definedName name="dsfg_2_1" localSheetId="45" hidden="1">{#N/A,#N/A,FALSE,"т02бд"}</definedName>
    <definedName name="dsfg_2_1" localSheetId="53" hidden="1">{#N/A,#N/A,FALSE,"т02бд"}</definedName>
    <definedName name="dsfg_2_1" localSheetId="54" hidden="1">{#N/A,#N/A,FALSE,"т02бд"}</definedName>
    <definedName name="dsfg_2_1" localSheetId="55" hidden="1">{#N/A,#N/A,FALSE,"т02бд"}</definedName>
    <definedName name="dsfg_2_1" localSheetId="56" hidden="1">{#N/A,#N/A,FALSE,"т02бд"}</definedName>
    <definedName name="dsfg_2_1" localSheetId="57" hidden="1">{#N/A,#N/A,FALSE,"т02бд"}</definedName>
    <definedName name="dsfg_2_1" localSheetId="65" hidden="1">{#N/A,#N/A,FALSE,"т02бд"}</definedName>
    <definedName name="dsfg_2_1" localSheetId="66" hidden="1">{#N/A,#N/A,FALSE,"т02бд"}</definedName>
    <definedName name="dsfg_2_1" localSheetId="92" hidden="1">{#N/A,#N/A,FALSE,"т02бд"}</definedName>
    <definedName name="dsfg_2_1" localSheetId="95" hidden="1">{#N/A,#N/A,FALSE,"т02бд"}</definedName>
    <definedName name="dsfg_2_1" localSheetId="99" hidden="1">{#N/A,#N/A,FALSE,"т02бд"}</definedName>
    <definedName name="dsfg_2_1" localSheetId="80" hidden="1">{#N/A,#N/A,FALSE,"т02бд"}</definedName>
    <definedName name="dsfg_2_1" localSheetId="37" hidden="1">{#N/A,#N/A,FALSE,"т02бд"}</definedName>
    <definedName name="dsfg_2_1" localSheetId="38" hidden="1">{#N/A,#N/A,FALSE,"т02бд"}</definedName>
    <definedName name="dsfg_2_1" localSheetId="39" hidden="1">{#N/A,#N/A,FALSE,"т02бд"}</definedName>
    <definedName name="dsfg_2_1" localSheetId="40" hidden="1">{#N/A,#N/A,FALSE,"т02бд"}</definedName>
    <definedName name="dsfg_2_1" localSheetId="103" hidden="1">{#N/A,#N/A,FALSE,"т02бд"}</definedName>
    <definedName name="dsfg_2_1" localSheetId="104" hidden="1">{#N/A,#N/A,FALSE,"т02бд"}</definedName>
    <definedName name="dsfg_2_1" localSheetId="105" hidden="1">{#N/A,#N/A,FALSE,"т02бд"}</definedName>
    <definedName name="dsfg_2_1" hidden="1">{#N/A,#N/A,FALSE,"т02бд"}</definedName>
    <definedName name="fdfs" localSheetId="1" hidden="1">{#N/A,#N/A,FALSE,"т02бд"}</definedName>
    <definedName name="fdfs" localSheetId="2" hidden="1">{#N/A,#N/A,FALSE,"т02бд"}</definedName>
    <definedName name="fdfs" localSheetId="12" hidden="1">{#N/A,#N/A,FALSE,"т02бд"}</definedName>
    <definedName name="fdfs" localSheetId="14" hidden="1">{#N/A,#N/A,FALSE,"т02бд"}</definedName>
    <definedName name="fdfs" localSheetId="17" hidden="1">{#N/A,#N/A,FALSE,"т02бд"}</definedName>
    <definedName name="fdfs" localSheetId="18" hidden="1">{#N/A,#N/A,FALSE,"т02бд"}</definedName>
    <definedName name="fdfs" localSheetId="19" hidden="1">{#N/A,#N/A,FALSE,"т02бд"}</definedName>
    <definedName name="fdfs" localSheetId="23" hidden="1">{#N/A,#N/A,FALSE,"т02бд"}</definedName>
    <definedName name="fdfs" localSheetId="24" hidden="1">{#N/A,#N/A,FALSE,"т02бд"}</definedName>
    <definedName name="fdfs" localSheetId="25" hidden="1">{#N/A,#N/A,FALSE,"т02бд"}</definedName>
    <definedName name="fdfs" localSheetId="26" hidden="1">{#N/A,#N/A,FALSE,"т02бд"}</definedName>
    <definedName name="fdfs" localSheetId="27" hidden="1">{#N/A,#N/A,FALSE,"т02бд"}</definedName>
    <definedName name="fdfs" localSheetId="28" hidden="1">{#N/A,#N/A,FALSE,"т02бд"}</definedName>
    <definedName name="fdfs" localSheetId="29" hidden="1">{#N/A,#N/A,FALSE,"т02бд"}</definedName>
    <definedName name="fdfs" localSheetId="30" hidden="1">{#N/A,#N/A,FALSE,"т02бд"}</definedName>
    <definedName name="fdfs" localSheetId="33" hidden="1">{#N/A,#N/A,FALSE,"т02бд"}</definedName>
    <definedName name="fdfs" localSheetId="34" hidden="1">{#N/A,#N/A,FALSE,"т02бд"}</definedName>
    <definedName name="fdfs" localSheetId="35" hidden="1">{#N/A,#N/A,FALSE,"т02бд"}</definedName>
    <definedName name="fdfs" localSheetId="36" hidden="1">{#N/A,#N/A,FALSE,"т02бд"}</definedName>
    <definedName name="fdfs" localSheetId="41" hidden="1">{#N/A,#N/A,FALSE,"т02бд"}</definedName>
    <definedName name="fdfs" localSheetId="42" hidden="1">{#N/A,#N/A,FALSE,"т02бд"}</definedName>
    <definedName name="fdfs" localSheetId="44" hidden="1">{#N/A,#N/A,FALSE,"т02бд"}</definedName>
    <definedName name="fdfs" localSheetId="45" hidden="1">{#N/A,#N/A,FALSE,"т02бд"}</definedName>
    <definedName name="fdfs" localSheetId="53" hidden="1">{#N/A,#N/A,FALSE,"т02бд"}</definedName>
    <definedName name="fdfs" localSheetId="54" hidden="1">{#N/A,#N/A,FALSE,"т02бд"}</definedName>
    <definedName name="fdfs" localSheetId="55" hidden="1">{#N/A,#N/A,FALSE,"т02бд"}</definedName>
    <definedName name="fdfs" localSheetId="56" hidden="1">{#N/A,#N/A,FALSE,"т02бд"}</definedName>
    <definedName name="fdfs" localSheetId="57" hidden="1">{#N/A,#N/A,FALSE,"т02бд"}</definedName>
    <definedName name="fdfs" localSheetId="71" hidden="1">{#N/A,#N/A,FALSE,"т02бд"}</definedName>
    <definedName name="fdfs" localSheetId="65" hidden="1">{#N/A,#N/A,FALSE,"т02бд"}</definedName>
    <definedName name="fdfs" localSheetId="66" hidden="1">{#N/A,#N/A,FALSE,"т02бд"}</definedName>
    <definedName name="fdfs" localSheetId="68" hidden="1">{#N/A,#N/A,FALSE,"т02бд"}</definedName>
    <definedName name="fdfs" localSheetId="69" hidden="1">{#N/A,#N/A,FALSE,"т02бд"}</definedName>
    <definedName name="fdfs" localSheetId="72" hidden="1">{#N/A,#N/A,FALSE,"т02бд"}</definedName>
    <definedName name="fdfs" localSheetId="91" hidden="1">{#N/A,#N/A,FALSE,"т02бд"}</definedName>
    <definedName name="fdfs" localSheetId="92" hidden="1">{#N/A,#N/A,FALSE,"т02бд"}</definedName>
    <definedName name="fdfs" localSheetId="95" hidden="1">{#N/A,#N/A,FALSE,"т02бд"}</definedName>
    <definedName name="fdfs" localSheetId="97" hidden="1">{#N/A,#N/A,FALSE,"т02бд"}</definedName>
    <definedName name="fdfs" localSheetId="98" hidden="1">{#N/A,#N/A,FALSE,"т02бд"}</definedName>
    <definedName name="fdfs" localSheetId="99" hidden="1">{#N/A,#N/A,FALSE,"т02бд"}</definedName>
    <definedName name="fdfs" localSheetId="100" hidden="1">{#N/A,#N/A,FALSE,"т02бд"}</definedName>
    <definedName name="fdfs" localSheetId="80" hidden="1">{#N/A,#N/A,FALSE,"т02бд"}</definedName>
    <definedName name="fdfs" localSheetId="37" hidden="1">{#N/A,#N/A,FALSE,"т02бд"}</definedName>
    <definedName name="fdfs" localSheetId="38" hidden="1">{#N/A,#N/A,FALSE,"т02бд"}</definedName>
    <definedName name="fdfs" localSheetId="39" hidden="1">{#N/A,#N/A,FALSE,"т02бд"}</definedName>
    <definedName name="fdfs" localSheetId="40" hidden="1">{#N/A,#N/A,FALSE,"т02бд"}</definedName>
    <definedName name="fdfs" localSheetId="49" hidden="1">{#N/A,#N/A,FALSE,"т02бд"}</definedName>
    <definedName name="fdfs" localSheetId="50" hidden="1">{#N/A,#N/A,FALSE,"т02бд"}</definedName>
    <definedName name="fdfs" localSheetId="103" hidden="1">{#N/A,#N/A,FALSE,"т02бд"}</definedName>
    <definedName name="fdfs" localSheetId="104" hidden="1">{#N/A,#N/A,FALSE,"т02бд"}</definedName>
    <definedName name="fdfs" localSheetId="105" hidden="1">{#N/A,#N/A,FALSE,"т02бд"}</definedName>
    <definedName name="fdfs" hidden="1">{#N/A,#N/A,FALSE,"т02бд"}</definedName>
    <definedName name="ff" localSheetId="1" hidden="1">{#N/A,#N/A,FALSE,"т02бд"}</definedName>
    <definedName name="ff" localSheetId="14" hidden="1">{#N/A,#N/A,FALSE,"т02бд"}</definedName>
    <definedName name="ff" localSheetId="17" hidden="1">{#N/A,#N/A,FALSE,"т02бд"}</definedName>
    <definedName name="ff" localSheetId="23" hidden="1">{#N/A,#N/A,FALSE,"т02бд"}</definedName>
    <definedName name="ff" localSheetId="24" hidden="1">{#N/A,#N/A,FALSE,"т02бд"}</definedName>
    <definedName name="ff" localSheetId="25" hidden="1">{#N/A,#N/A,FALSE,"т02бд"}</definedName>
    <definedName name="ff" localSheetId="26" hidden="1">{#N/A,#N/A,FALSE,"т02бд"}</definedName>
    <definedName name="ff" localSheetId="27" hidden="1">{#N/A,#N/A,FALSE,"т02бд"}</definedName>
    <definedName name="ff" localSheetId="28" hidden="1">{#N/A,#N/A,FALSE,"т02бд"}</definedName>
    <definedName name="ff" localSheetId="29" hidden="1">{#N/A,#N/A,FALSE,"т02бд"}</definedName>
    <definedName name="ff" localSheetId="30" hidden="1">{#N/A,#N/A,FALSE,"т02бд"}</definedName>
    <definedName name="ff" localSheetId="33" hidden="1">{#N/A,#N/A,FALSE,"т02бд"}</definedName>
    <definedName name="ff" localSheetId="34" hidden="1">{#N/A,#N/A,FALSE,"т02бд"}</definedName>
    <definedName name="ff" localSheetId="35" hidden="1">{#N/A,#N/A,FALSE,"т02бд"}</definedName>
    <definedName name="ff" localSheetId="36" hidden="1">{#N/A,#N/A,FALSE,"т02бд"}</definedName>
    <definedName name="ff" localSheetId="41" hidden="1">{#N/A,#N/A,FALSE,"т02бд"}</definedName>
    <definedName name="ff" localSheetId="45" hidden="1">{#N/A,#N/A,FALSE,"т02бд"}</definedName>
    <definedName name="ff" localSheetId="53" hidden="1">{#N/A,#N/A,FALSE,"т02бд"}</definedName>
    <definedName name="ff" localSheetId="54" hidden="1">{#N/A,#N/A,FALSE,"т02бд"}</definedName>
    <definedName name="ff" localSheetId="55" hidden="1">{#N/A,#N/A,FALSE,"т02бд"}</definedName>
    <definedName name="ff" localSheetId="56" hidden="1">{#N/A,#N/A,FALSE,"т02бд"}</definedName>
    <definedName name="ff" localSheetId="57" hidden="1">{#N/A,#N/A,FALSE,"т02бд"}</definedName>
    <definedName name="ff" localSheetId="71" hidden="1">{#N/A,#N/A,FALSE,"т02бд"}</definedName>
    <definedName name="ff" localSheetId="65" hidden="1">{#N/A,#N/A,FALSE,"т02бд"}</definedName>
    <definedName name="ff" localSheetId="66" hidden="1">{#N/A,#N/A,FALSE,"т02бд"}</definedName>
    <definedName name="ff" localSheetId="68" hidden="1">{#N/A,#N/A,FALSE,"т02бд"}</definedName>
    <definedName name="ff" localSheetId="69" hidden="1">{#N/A,#N/A,FALSE,"т02бд"}</definedName>
    <definedName name="ff" localSheetId="72" hidden="1">{#N/A,#N/A,FALSE,"т02бд"}</definedName>
    <definedName name="ff" localSheetId="91" hidden="1">{#N/A,#N/A,FALSE,"т02бд"}</definedName>
    <definedName name="ff" localSheetId="92" hidden="1">{#N/A,#N/A,FALSE,"т02бд"}</definedName>
    <definedName name="ff" localSheetId="95" hidden="1">{#N/A,#N/A,FALSE,"т02бд"}</definedName>
    <definedName name="ff" localSheetId="97" hidden="1">{#N/A,#N/A,FALSE,"т02бд"}</definedName>
    <definedName name="ff" localSheetId="98" hidden="1">{#N/A,#N/A,FALSE,"т02бд"}</definedName>
    <definedName name="ff" localSheetId="99" hidden="1">{#N/A,#N/A,FALSE,"т02бд"}</definedName>
    <definedName name="ff" localSheetId="100" hidden="1">{#N/A,#N/A,FALSE,"т02бд"}</definedName>
    <definedName name="ff" localSheetId="106" hidden="1">{#N/A,#N/A,FALSE,"т02бд"}</definedName>
    <definedName name="ff" localSheetId="80" hidden="1">{#N/A,#N/A,FALSE,"т02бд"}</definedName>
    <definedName name="ff" localSheetId="37" hidden="1">{#N/A,#N/A,FALSE,"т02бд"}</definedName>
    <definedName name="ff" localSheetId="38" hidden="1">{#N/A,#N/A,FALSE,"т02бд"}</definedName>
    <definedName name="ff" localSheetId="39" hidden="1">{#N/A,#N/A,FALSE,"т02бд"}</definedName>
    <definedName name="ff" localSheetId="40" hidden="1">{#N/A,#N/A,FALSE,"т02бд"}</definedName>
    <definedName name="ff" localSheetId="49" hidden="1">{#N/A,#N/A,FALSE,"т02бд"}</definedName>
    <definedName name="ff" localSheetId="50" hidden="1">{#N/A,#N/A,FALSE,"т02бд"}</definedName>
    <definedName name="ff" localSheetId="103" hidden="1">{#N/A,#N/A,FALSE,"т02бд"}</definedName>
    <definedName name="ff" localSheetId="104" hidden="1">{#N/A,#N/A,FALSE,"т02бд"}</definedName>
    <definedName name="ff" localSheetId="105" hidden="1">{#N/A,#N/A,FALSE,"т02бд"}</definedName>
    <definedName name="ff" hidden="1">{#N/A,#N/A,FALSE,"т02бд"}</definedName>
    <definedName name="fff" localSheetId="1" hidden="1">{#N/A,#N/A,FALSE,"т02бд"}</definedName>
    <definedName name="fff" localSheetId="2" hidden="1">{#N/A,#N/A,FALSE,"т02бд"}</definedName>
    <definedName name="fff" localSheetId="12" hidden="1">{#N/A,#N/A,FALSE,"т02бд"}</definedName>
    <definedName name="fff" localSheetId="14" hidden="1">{#N/A,#N/A,FALSE,"т02бд"}</definedName>
    <definedName name="fff" localSheetId="15" hidden="1">{#N/A,#N/A,FALSE,"т02бд"}</definedName>
    <definedName name="fff" localSheetId="17" hidden="1">{#N/A,#N/A,FALSE,"т02бд"}</definedName>
    <definedName name="fff" localSheetId="18" hidden="1">{#N/A,#N/A,FALSE,"т02бд"}</definedName>
    <definedName name="fff" localSheetId="19" hidden="1">{#N/A,#N/A,FALSE,"т02бд"}</definedName>
    <definedName name="fff" localSheetId="23" hidden="1">{#N/A,#N/A,FALSE,"т02бд"}</definedName>
    <definedName name="fff" localSheetId="24" hidden="1">{#N/A,#N/A,FALSE,"т02бд"}</definedName>
    <definedName name="fff" localSheetId="25" hidden="1">{#N/A,#N/A,FALSE,"т02бд"}</definedName>
    <definedName name="fff" localSheetId="26" hidden="1">{#N/A,#N/A,FALSE,"т02бд"}</definedName>
    <definedName name="fff" localSheetId="27" hidden="1">{#N/A,#N/A,FALSE,"т02бд"}</definedName>
    <definedName name="fff" localSheetId="28" hidden="1">{#N/A,#N/A,FALSE,"т02бд"}</definedName>
    <definedName name="fff" localSheetId="29" hidden="1">{#N/A,#N/A,FALSE,"т02бд"}</definedName>
    <definedName name="fff" localSheetId="30" hidden="1">{#N/A,#N/A,FALSE,"т02бд"}</definedName>
    <definedName name="fff" localSheetId="33" hidden="1">{#N/A,#N/A,FALSE,"т02бд"}</definedName>
    <definedName name="fff" localSheetId="34" hidden="1">{#N/A,#N/A,FALSE,"т02бд"}</definedName>
    <definedName name="fff" localSheetId="35" hidden="1">{#N/A,#N/A,FALSE,"т02бд"}</definedName>
    <definedName name="fff" localSheetId="36"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7"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56" hidden="1">{#N/A,#N/A,FALSE,"т02бд"}</definedName>
    <definedName name="fff" localSheetId="57" hidden="1">{#N/A,#N/A,FALSE,"т02бд"}</definedName>
    <definedName name="fff" localSheetId="71" hidden="1">{#N/A,#N/A,FALSE,"т02бд"}</definedName>
    <definedName name="fff" localSheetId="65" hidden="1">{#N/A,#N/A,FALSE,"т02бд"}</definedName>
    <definedName name="fff" localSheetId="66" hidden="1">{#N/A,#N/A,FALSE,"т02бд"}</definedName>
    <definedName name="fff" localSheetId="68" hidden="1">{#N/A,#N/A,FALSE,"т02бд"}</definedName>
    <definedName name="fff" localSheetId="69" hidden="1">{#N/A,#N/A,FALSE,"т02бд"}</definedName>
    <definedName name="fff" localSheetId="72" hidden="1">{#N/A,#N/A,FALSE,"т02бд"}</definedName>
    <definedName name="fff" localSheetId="91" hidden="1">{#N/A,#N/A,FALSE,"т02бд"}</definedName>
    <definedName name="fff" localSheetId="92" hidden="1">{#N/A,#N/A,FALSE,"т02бд"}</definedName>
    <definedName name="fff" localSheetId="95" hidden="1">{#N/A,#N/A,FALSE,"т02бд"}</definedName>
    <definedName name="fff" localSheetId="97" hidden="1">{#N/A,#N/A,FALSE,"т02бд"}</definedName>
    <definedName name="fff" localSheetId="98" hidden="1">{#N/A,#N/A,FALSE,"т02бд"}</definedName>
    <definedName name="fff" localSheetId="99" hidden="1">{#N/A,#N/A,FALSE,"т02бд"}</definedName>
    <definedName name="fff" localSheetId="100" hidden="1">{#N/A,#N/A,FALSE,"т02бд"}</definedName>
    <definedName name="fff" localSheetId="106" hidden="1">{#N/A,#N/A,FALSE,"т02бд"}</definedName>
    <definedName name="fff" localSheetId="80" hidden="1">{#N/A,#N/A,FALSE,"т02бд"}</definedName>
    <definedName name="fff" localSheetId="37" hidden="1">{#N/A,#N/A,FALSE,"т02бд"}</definedName>
    <definedName name="fff" localSheetId="38" hidden="1">{#N/A,#N/A,FALSE,"т02бд"}</definedName>
    <definedName name="fff" localSheetId="39" hidden="1">{#N/A,#N/A,FALSE,"т02бд"}</definedName>
    <definedName name="fff" localSheetId="40"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103" hidden="1">{#N/A,#N/A,FALSE,"т02бд"}</definedName>
    <definedName name="fff" localSheetId="104" hidden="1">{#N/A,#N/A,FALSE,"т02бд"}</definedName>
    <definedName name="fff" localSheetId="105" hidden="1">{#N/A,#N/A,FALSE,"т02бд"}</definedName>
    <definedName name="fff" hidden="1">{#N/A,#N/A,FALSE,"т02бд"}</definedName>
    <definedName name="fff_2" localSheetId="1" hidden="1">{#N/A,#N/A,FALSE,"т02бд"}</definedName>
    <definedName name="fff_2" localSheetId="14" hidden="1">{#N/A,#N/A,FALSE,"т02бд"}</definedName>
    <definedName name="fff_2" localSheetId="17" hidden="1">{#N/A,#N/A,FALSE,"т02бд"}</definedName>
    <definedName name="fff_2" localSheetId="23" hidden="1">{#N/A,#N/A,FALSE,"т02бд"}</definedName>
    <definedName name="fff_2" localSheetId="24" hidden="1">{#N/A,#N/A,FALSE,"т02бд"}</definedName>
    <definedName name="fff_2" localSheetId="25" hidden="1">{#N/A,#N/A,FALSE,"т02бд"}</definedName>
    <definedName name="fff_2" localSheetId="26" hidden="1">{#N/A,#N/A,FALSE,"т02бд"}</definedName>
    <definedName name="fff_2" localSheetId="27" hidden="1">{#N/A,#N/A,FALSE,"т02бд"}</definedName>
    <definedName name="fff_2" localSheetId="28" hidden="1">{#N/A,#N/A,FALSE,"т02бд"}</definedName>
    <definedName name="fff_2" localSheetId="29" hidden="1">{#N/A,#N/A,FALSE,"т02бд"}</definedName>
    <definedName name="fff_2" localSheetId="30" hidden="1">{#N/A,#N/A,FALSE,"т02бд"}</definedName>
    <definedName name="fff_2" localSheetId="33" hidden="1">{#N/A,#N/A,FALSE,"т02бд"}</definedName>
    <definedName name="fff_2" localSheetId="34" hidden="1">{#N/A,#N/A,FALSE,"т02бд"}</definedName>
    <definedName name="fff_2" localSheetId="35" hidden="1">{#N/A,#N/A,FALSE,"т02бд"}</definedName>
    <definedName name="fff_2" localSheetId="36" hidden="1">{#N/A,#N/A,FALSE,"т02бд"}</definedName>
    <definedName name="fff_2" localSheetId="41" hidden="1">{#N/A,#N/A,FALSE,"т02бд"}</definedName>
    <definedName name="fff_2" localSheetId="45" hidden="1">{#N/A,#N/A,FALSE,"т02бд"}</definedName>
    <definedName name="fff_2" localSheetId="53" hidden="1">{#N/A,#N/A,FALSE,"т02бд"}</definedName>
    <definedName name="fff_2" localSheetId="54" hidden="1">{#N/A,#N/A,FALSE,"т02бд"}</definedName>
    <definedName name="fff_2" localSheetId="55" hidden="1">{#N/A,#N/A,FALSE,"т02бд"}</definedName>
    <definedName name="fff_2" localSheetId="56" hidden="1">{#N/A,#N/A,FALSE,"т02бд"}</definedName>
    <definedName name="fff_2" localSheetId="57" hidden="1">{#N/A,#N/A,FALSE,"т02бд"}</definedName>
    <definedName name="fff_2" localSheetId="65" hidden="1">{#N/A,#N/A,FALSE,"т02бд"}</definedName>
    <definedName name="fff_2" localSheetId="66" hidden="1">{#N/A,#N/A,FALSE,"т02бд"}</definedName>
    <definedName name="fff_2" localSheetId="92" hidden="1">{#N/A,#N/A,FALSE,"т02бд"}</definedName>
    <definedName name="fff_2" localSheetId="95" hidden="1">{#N/A,#N/A,FALSE,"т02бд"}</definedName>
    <definedName name="fff_2" localSheetId="99" hidden="1">{#N/A,#N/A,FALSE,"т02бд"}</definedName>
    <definedName name="fff_2" localSheetId="80" hidden="1">{#N/A,#N/A,FALSE,"т02бд"}</definedName>
    <definedName name="fff_2" localSheetId="37" hidden="1">{#N/A,#N/A,FALSE,"т02бд"}</definedName>
    <definedName name="fff_2" localSheetId="38" hidden="1">{#N/A,#N/A,FALSE,"т02бд"}</definedName>
    <definedName name="fff_2" localSheetId="39" hidden="1">{#N/A,#N/A,FALSE,"т02бд"}</definedName>
    <definedName name="fff_2" localSheetId="40" hidden="1">{#N/A,#N/A,FALSE,"т02бд"}</definedName>
    <definedName name="fff_2" localSheetId="103" hidden="1">{#N/A,#N/A,FALSE,"т02бд"}</definedName>
    <definedName name="fff_2" localSheetId="104" hidden="1">{#N/A,#N/A,FALSE,"т02бд"}</definedName>
    <definedName name="fff_2" localSheetId="105" hidden="1">{#N/A,#N/A,FALSE,"т02бд"}</definedName>
    <definedName name="fff_2" hidden="1">{#N/A,#N/A,FALSE,"т02бд"}</definedName>
    <definedName name="fff_2_1" localSheetId="1" hidden="1">{#N/A,#N/A,FALSE,"т02бд"}</definedName>
    <definedName name="fff_2_1" localSheetId="14" hidden="1">{#N/A,#N/A,FALSE,"т02бд"}</definedName>
    <definedName name="fff_2_1" localSheetId="17" hidden="1">{#N/A,#N/A,FALSE,"т02бд"}</definedName>
    <definedName name="fff_2_1" localSheetId="23" hidden="1">{#N/A,#N/A,FALSE,"т02бд"}</definedName>
    <definedName name="fff_2_1" localSheetId="24" hidden="1">{#N/A,#N/A,FALSE,"т02бд"}</definedName>
    <definedName name="fff_2_1" localSheetId="25" hidden="1">{#N/A,#N/A,FALSE,"т02бд"}</definedName>
    <definedName name="fff_2_1" localSheetId="26" hidden="1">{#N/A,#N/A,FALSE,"т02бд"}</definedName>
    <definedName name="fff_2_1" localSheetId="27" hidden="1">{#N/A,#N/A,FALSE,"т02бд"}</definedName>
    <definedName name="fff_2_1" localSheetId="28" hidden="1">{#N/A,#N/A,FALSE,"т02бд"}</definedName>
    <definedName name="fff_2_1" localSheetId="29" hidden="1">{#N/A,#N/A,FALSE,"т02бд"}</definedName>
    <definedName name="fff_2_1" localSheetId="30" hidden="1">{#N/A,#N/A,FALSE,"т02бд"}</definedName>
    <definedName name="fff_2_1" localSheetId="33" hidden="1">{#N/A,#N/A,FALSE,"т02бд"}</definedName>
    <definedName name="fff_2_1" localSheetId="34" hidden="1">{#N/A,#N/A,FALSE,"т02бд"}</definedName>
    <definedName name="fff_2_1" localSheetId="35" hidden="1">{#N/A,#N/A,FALSE,"т02бд"}</definedName>
    <definedName name="fff_2_1" localSheetId="36" hidden="1">{#N/A,#N/A,FALSE,"т02бд"}</definedName>
    <definedName name="fff_2_1" localSheetId="41" hidden="1">{#N/A,#N/A,FALSE,"т02бд"}</definedName>
    <definedName name="fff_2_1" localSheetId="45" hidden="1">{#N/A,#N/A,FALSE,"т02бд"}</definedName>
    <definedName name="fff_2_1" localSheetId="53" hidden="1">{#N/A,#N/A,FALSE,"т02бд"}</definedName>
    <definedName name="fff_2_1" localSheetId="54" hidden="1">{#N/A,#N/A,FALSE,"т02бд"}</definedName>
    <definedName name="fff_2_1" localSheetId="55" hidden="1">{#N/A,#N/A,FALSE,"т02бд"}</definedName>
    <definedName name="fff_2_1" localSheetId="56" hidden="1">{#N/A,#N/A,FALSE,"т02бд"}</definedName>
    <definedName name="fff_2_1" localSheetId="57" hidden="1">{#N/A,#N/A,FALSE,"т02бд"}</definedName>
    <definedName name="fff_2_1" localSheetId="65" hidden="1">{#N/A,#N/A,FALSE,"т02бд"}</definedName>
    <definedName name="fff_2_1" localSheetId="66" hidden="1">{#N/A,#N/A,FALSE,"т02бд"}</definedName>
    <definedName name="fff_2_1" localSheetId="92" hidden="1">{#N/A,#N/A,FALSE,"т02бд"}</definedName>
    <definedName name="fff_2_1" localSheetId="95" hidden="1">{#N/A,#N/A,FALSE,"т02бд"}</definedName>
    <definedName name="fff_2_1" localSheetId="99" hidden="1">{#N/A,#N/A,FALSE,"т02бд"}</definedName>
    <definedName name="fff_2_1" localSheetId="80" hidden="1">{#N/A,#N/A,FALSE,"т02бд"}</definedName>
    <definedName name="fff_2_1" localSheetId="37" hidden="1">{#N/A,#N/A,FALSE,"т02бд"}</definedName>
    <definedName name="fff_2_1" localSheetId="38" hidden="1">{#N/A,#N/A,FALSE,"т02бд"}</definedName>
    <definedName name="fff_2_1" localSheetId="39" hidden="1">{#N/A,#N/A,FALSE,"т02бд"}</definedName>
    <definedName name="fff_2_1" localSheetId="40" hidden="1">{#N/A,#N/A,FALSE,"т02бд"}</definedName>
    <definedName name="fff_2_1" localSheetId="103" hidden="1">{#N/A,#N/A,FALSE,"т02бд"}</definedName>
    <definedName name="fff_2_1" localSheetId="104" hidden="1">{#N/A,#N/A,FALSE,"т02бд"}</definedName>
    <definedName name="fff_2_1" localSheetId="105"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12" hidden="1">{#N/A,#N/A,FALSE,"т17-1банки (2)"}</definedName>
    <definedName name="fffffff" localSheetId="14" hidden="1">{#N/A,#N/A,FALSE,"т17-1банки (2)"}</definedName>
    <definedName name="fffffff" localSheetId="17" hidden="1">{#N/A,#N/A,FALSE,"т17-1банки (2)"}</definedName>
    <definedName name="fffffff" localSheetId="18" hidden="1">{#N/A,#N/A,FALSE,"т17-1банки (2)"}</definedName>
    <definedName name="fffffff" localSheetId="19" hidden="1">{#N/A,#N/A,FALSE,"т17-1банки (2)"}</definedName>
    <definedName name="fffffff" localSheetId="23" hidden="1">{#N/A,#N/A,FALSE,"т17-1банки (2)"}</definedName>
    <definedName name="fffffff" localSheetId="24" hidden="1">{#N/A,#N/A,FALSE,"т17-1банки (2)"}</definedName>
    <definedName name="fffffff" localSheetId="25" hidden="1">{#N/A,#N/A,FALSE,"т17-1банки (2)"}</definedName>
    <definedName name="fffffff" localSheetId="26" hidden="1">{#N/A,#N/A,FALSE,"т17-1банки (2)"}</definedName>
    <definedName name="fffffff" localSheetId="27" hidden="1">{#N/A,#N/A,FALSE,"т17-1банки (2)"}</definedName>
    <definedName name="fffffff" localSheetId="28" hidden="1">{#N/A,#N/A,FALSE,"т17-1банки (2)"}</definedName>
    <definedName name="fffffff" localSheetId="29" hidden="1">{#N/A,#N/A,FALSE,"т17-1банки (2)"}</definedName>
    <definedName name="fffffff" localSheetId="30" hidden="1">{#N/A,#N/A,FALSE,"т17-1банки (2)"}</definedName>
    <definedName name="fffffff" localSheetId="33" hidden="1">{#N/A,#N/A,FALSE,"т17-1банки (2)"}</definedName>
    <definedName name="fffffff" localSheetId="34" hidden="1">{#N/A,#N/A,FALSE,"т17-1банки (2)"}</definedName>
    <definedName name="fffffff" localSheetId="35" hidden="1">{#N/A,#N/A,FALSE,"т17-1банки (2)"}</definedName>
    <definedName name="fffffff" localSheetId="36"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7"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56" hidden="1">{#N/A,#N/A,FALSE,"т17-1банки (2)"}</definedName>
    <definedName name="fffffff" localSheetId="57" hidden="1">{#N/A,#N/A,FALSE,"т17-1банки (2)"}</definedName>
    <definedName name="fffffff" localSheetId="71" hidden="1">{#N/A,#N/A,FALSE,"т17-1банки (2)"}</definedName>
    <definedName name="fffffff" localSheetId="65" hidden="1">{#N/A,#N/A,FALSE,"т17-1банки (2)"}</definedName>
    <definedName name="fffffff" localSheetId="66" hidden="1">{#N/A,#N/A,FALSE,"т17-1банки (2)"}</definedName>
    <definedName name="fffffff" localSheetId="68" hidden="1">{#N/A,#N/A,FALSE,"т17-1банки (2)"}</definedName>
    <definedName name="fffffff" localSheetId="69" hidden="1">{#N/A,#N/A,FALSE,"т17-1банки (2)"}</definedName>
    <definedName name="fffffff" localSheetId="72" hidden="1">{#N/A,#N/A,FALSE,"т17-1банки (2)"}</definedName>
    <definedName name="fffffff" localSheetId="91" hidden="1">{#N/A,#N/A,FALSE,"т17-1банки (2)"}</definedName>
    <definedName name="fffffff" localSheetId="92" hidden="1">{#N/A,#N/A,FALSE,"т17-1банки (2)"}</definedName>
    <definedName name="fffffff" localSheetId="95" hidden="1">{#N/A,#N/A,FALSE,"т17-1банки (2)"}</definedName>
    <definedName name="fffffff" localSheetId="97" hidden="1">{#N/A,#N/A,FALSE,"т17-1банки (2)"}</definedName>
    <definedName name="fffffff" localSheetId="98" hidden="1">{#N/A,#N/A,FALSE,"т17-1банки (2)"}</definedName>
    <definedName name="fffffff" localSheetId="99" hidden="1">{#N/A,#N/A,FALSE,"т17-1банки (2)"}</definedName>
    <definedName name="fffffff" localSheetId="100" hidden="1">{#N/A,#N/A,FALSE,"т17-1банки (2)"}</definedName>
    <definedName name="fffffff" localSheetId="106" hidden="1">{#N/A,#N/A,FALSE,"т17-1банки (2)"}</definedName>
    <definedName name="fffffff" localSheetId="80" hidden="1">{#N/A,#N/A,FALSE,"т17-1банки (2)"}</definedName>
    <definedName name="fffffff" localSheetId="37" hidden="1">{#N/A,#N/A,FALSE,"т17-1банки (2)"}</definedName>
    <definedName name="fffffff" localSheetId="38" hidden="1">{#N/A,#N/A,FALSE,"т17-1банки (2)"}</definedName>
    <definedName name="fffffff" localSheetId="39" hidden="1">{#N/A,#N/A,FALSE,"т17-1банки (2)"}</definedName>
    <definedName name="fffffff" localSheetId="40"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103" hidden="1">{#N/A,#N/A,FALSE,"т17-1банки (2)"}</definedName>
    <definedName name="fffffff" localSheetId="104" hidden="1">{#N/A,#N/A,FALSE,"т17-1банки (2)"}</definedName>
    <definedName name="fffffff" localSheetId="105" hidden="1">{#N/A,#N/A,FALSE,"т17-1банки (2)"}</definedName>
    <definedName name="fffffff" hidden="1">{#N/A,#N/A,FALSE,"т17-1банки (2)"}</definedName>
    <definedName name="fffffff_1" localSheetId="1" hidden="1">{#N/A,#N/A,FALSE,"т17-1банки (2)"}</definedName>
    <definedName name="fffffff_1" localSheetId="14" hidden="1">{#N/A,#N/A,FALSE,"т17-1банки (2)"}</definedName>
    <definedName name="fffffff_1" localSheetId="17" hidden="1">{#N/A,#N/A,FALSE,"т17-1банки (2)"}</definedName>
    <definedName name="fffffff_1" localSheetId="23" hidden="1">{#N/A,#N/A,FALSE,"т17-1банки (2)"}</definedName>
    <definedName name="fffffff_1" localSheetId="24" hidden="1">{#N/A,#N/A,FALSE,"т17-1банки (2)"}</definedName>
    <definedName name="fffffff_1" localSheetId="25" hidden="1">{#N/A,#N/A,FALSE,"т17-1банки (2)"}</definedName>
    <definedName name="fffffff_1" localSheetId="26" hidden="1">{#N/A,#N/A,FALSE,"т17-1банки (2)"}</definedName>
    <definedName name="fffffff_1" localSheetId="27" hidden="1">{#N/A,#N/A,FALSE,"т17-1банки (2)"}</definedName>
    <definedName name="fffffff_1" localSheetId="28" hidden="1">{#N/A,#N/A,FALSE,"т17-1банки (2)"}</definedName>
    <definedName name="fffffff_1" localSheetId="29" hidden="1">{#N/A,#N/A,FALSE,"т17-1банки (2)"}</definedName>
    <definedName name="fffffff_1" localSheetId="30" hidden="1">{#N/A,#N/A,FALSE,"т17-1банки (2)"}</definedName>
    <definedName name="fffffff_1" localSheetId="33" hidden="1">{#N/A,#N/A,FALSE,"т17-1банки (2)"}</definedName>
    <definedName name="fffffff_1" localSheetId="34" hidden="1">{#N/A,#N/A,FALSE,"т17-1банки (2)"}</definedName>
    <definedName name="fffffff_1" localSheetId="35" hidden="1">{#N/A,#N/A,FALSE,"т17-1банки (2)"}</definedName>
    <definedName name="fffffff_1" localSheetId="36" hidden="1">{#N/A,#N/A,FALSE,"т17-1банки (2)"}</definedName>
    <definedName name="fffffff_1" localSheetId="41" hidden="1">{#N/A,#N/A,FALSE,"т17-1банки (2)"}</definedName>
    <definedName name="fffffff_1" localSheetId="45" hidden="1">{#N/A,#N/A,FALSE,"т17-1банки (2)"}</definedName>
    <definedName name="fffffff_1" localSheetId="53" hidden="1">{#N/A,#N/A,FALSE,"т17-1банки (2)"}</definedName>
    <definedName name="fffffff_1" localSheetId="54" hidden="1">{#N/A,#N/A,FALSE,"т17-1банки (2)"}</definedName>
    <definedName name="fffffff_1" localSheetId="55" hidden="1">{#N/A,#N/A,FALSE,"т17-1банки (2)"}</definedName>
    <definedName name="fffffff_1" localSheetId="56" hidden="1">{#N/A,#N/A,FALSE,"т17-1банки (2)"}</definedName>
    <definedName name="fffffff_1" localSheetId="57" hidden="1">{#N/A,#N/A,FALSE,"т17-1банки (2)"}</definedName>
    <definedName name="fffffff_1" localSheetId="65" hidden="1">{#N/A,#N/A,FALSE,"т17-1банки (2)"}</definedName>
    <definedName name="fffffff_1" localSheetId="66" hidden="1">{#N/A,#N/A,FALSE,"т17-1банки (2)"}</definedName>
    <definedName name="fffffff_1" localSheetId="92" hidden="1">{#N/A,#N/A,FALSE,"т17-1банки (2)"}</definedName>
    <definedName name="fffffff_1" localSheetId="95" hidden="1">{#N/A,#N/A,FALSE,"т17-1банки (2)"}</definedName>
    <definedName name="fffffff_1" localSheetId="99" hidden="1">{#N/A,#N/A,FALSE,"т17-1банки (2)"}</definedName>
    <definedName name="fffffff_1" localSheetId="80" hidden="1">{#N/A,#N/A,FALSE,"т17-1банки (2)"}</definedName>
    <definedName name="fffffff_1" localSheetId="37" hidden="1">{#N/A,#N/A,FALSE,"т17-1банки (2)"}</definedName>
    <definedName name="fffffff_1" localSheetId="38" hidden="1">{#N/A,#N/A,FALSE,"т17-1банки (2)"}</definedName>
    <definedName name="fffffff_1" localSheetId="39" hidden="1">{#N/A,#N/A,FALSE,"т17-1банки (2)"}</definedName>
    <definedName name="fffffff_1" localSheetId="40" hidden="1">{#N/A,#N/A,FALSE,"т17-1банки (2)"}</definedName>
    <definedName name="fffffff_1" localSheetId="103" hidden="1">{#N/A,#N/A,FALSE,"т17-1банки (2)"}</definedName>
    <definedName name="fffffff_1" localSheetId="104" hidden="1">{#N/A,#N/A,FALSE,"т17-1банки (2)"}</definedName>
    <definedName name="fffffff_1" localSheetId="105" hidden="1">{#N/A,#N/A,FALSE,"т17-1банки (2)"}</definedName>
    <definedName name="fffffff_1" hidden="1">{#N/A,#N/A,FALSE,"т17-1банки (2)"}</definedName>
    <definedName name="fffffff_2" localSheetId="1" hidden="1">{#N/A,#N/A,FALSE,"т17-1банки (2)"}</definedName>
    <definedName name="fffffff_2" localSheetId="14" hidden="1">{#N/A,#N/A,FALSE,"т17-1банки (2)"}</definedName>
    <definedName name="fffffff_2" localSheetId="17" hidden="1">{#N/A,#N/A,FALSE,"т17-1банки (2)"}</definedName>
    <definedName name="fffffff_2" localSheetId="23" hidden="1">{#N/A,#N/A,FALSE,"т17-1банки (2)"}</definedName>
    <definedName name="fffffff_2" localSheetId="24" hidden="1">{#N/A,#N/A,FALSE,"т17-1банки (2)"}</definedName>
    <definedName name="fffffff_2" localSheetId="25" hidden="1">{#N/A,#N/A,FALSE,"т17-1банки (2)"}</definedName>
    <definedName name="fffffff_2" localSheetId="26" hidden="1">{#N/A,#N/A,FALSE,"т17-1банки (2)"}</definedName>
    <definedName name="fffffff_2" localSheetId="27" hidden="1">{#N/A,#N/A,FALSE,"т17-1банки (2)"}</definedName>
    <definedName name="fffffff_2" localSheetId="28" hidden="1">{#N/A,#N/A,FALSE,"т17-1банки (2)"}</definedName>
    <definedName name="fffffff_2" localSheetId="29" hidden="1">{#N/A,#N/A,FALSE,"т17-1банки (2)"}</definedName>
    <definedName name="fffffff_2" localSheetId="30" hidden="1">{#N/A,#N/A,FALSE,"т17-1банки (2)"}</definedName>
    <definedName name="fffffff_2" localSheetId="33" hidden="1">{#N/A,#N/A,FALSE,"т17-1банки (2)"}</definedName>
    <definedName name="fffffff_2" localSheetId="34" hidden="1">{#N/A,#N/A,FALSE,"т17-1банки (2)"}</definedName>
    <definedName name="fffffff_2" localSheetId="35" hidden="1">{#N/A,#N/A,FALSE,"т17-1банки (2)"}</definedName>
    <definedName name="fffffff_2" localSheetId="36" hidden="1">{#N/A,#N/A,FALSE,"т17-1банки (2)"}</definedName>
    <definedName name="fffffff_2" localSheetId="41" hidden="1">{#N/A,#N/A,FALSE,"т17-1банки (2)"}</definedName>
    <definedName name="fffffff_2" localSheetId="45" hidden="1">{#N/A,#N/A,FALSE,"т17-1банки (2)"}</definedName>
    <definedName name="fffffff_2" localSheetId="53" hidden="1">{#N/A,#N/A,FALSE,"т17-1банки (2)"}</definedName>
    <definedName name="fffffff_2" localSheetId="54" hidden="1">{#N/A,#N/A,FALSE,"т17-1банки (2)"}</definedName>
    <definedName name="fffffff_2" localSheetId="55" hidden="1">{#N/A,#N/A,FALSE,"т17-1банки (2)"}</definedName>
    <definedName name="fffffff_2" localSheetId="56" hidden="1">{#N/A,#N/A,FALSE,"т17-1банки (2)"}</definedName>
    <definedName name="fffffff_2" localSheetId="57" hidden="1">{#N/A,#N/A,FALSE,"т17-1банки (2)"}</definedName>
    <definedName name="fffffff_2" localSheetId="65" hidden="1">{#N/A,#N/A,FALSE,"т17-1банки (2)"}</definedName>
    <definedName name="fffffff_2" localSheetId="66" hidden="1">{#N/A,#N/A,FALSE,"т17-1банки (2)"}</definedName>
    <definedName name="fffffff_2" localSheetId="92" hidden="1">{#N/A,#N/A,FALSE,"т17-1банки (2)"}</definedName>
    <definedName name="fffffff_2" localSheetId="95" hidden="1">{#N/A,#N/A,FALSE,"т17-1банки (2)"}</definedName>
    <definedName name="fffffff_2" localSheetId="99" hidden="1">{#N/A,#N/A,FALSE,"т17-1банки (2)"}</definedName>
    <definedName name="fffffff_2" localSheetId="80" hidden="1">{#N/A,#N/A,FALSE,"т17-1банки (2)"}</definedName>
    <definedName name="fffffff_2" localSheetId="37" hidden="1">{#N/A,#N/A,FALSE,"т17-1банки (2)"}</definedName>
    <definedName name="fffffff_2" localSheetId="38" hidden="1">{#N/A,#N/A,FALSE,"т17-1банки (2)"}</definedName>
    <definedName name="fffffff_2" localSheetId="39" hidden="1">{#N/A,#N/A,FALSE,"т17-1банки (2)"}</definedName>
    <definedName name="fffffff_2" localSheetId="40" hidden="1">{#N/A,#N/A,FALSE,"т17-1банки (2)"}</definedName>
    <definedName name="fffffff_2" localSheetId="103" hidden="1">{#N/A,#N/A,FALSE,"т17-1банки (2)"}</definedName>
    <definedName name="fffffff_2" localSheetId="104" hidden="1">{#N/A,#N/A,FALSE,"т17-1банки (2)"}</definedName>
    <definedName name="fffffff_2" localSheetId="105"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12" hidden="1">{#N/A,#N/A,FALSE,"т02бд"}</definedName>
    <definedName name="fgf" localSheetId="14" hidden="1">{#N/A,#N/A,FALSE,"т02бд"}</definedName>
    <definedName name="fgf" localSheetId="15" hidden="1">{#N/A,#N/A,FALSE,"т02бд"}</definedName>
    <definedName name="fgf" localSheetId="17" hidden="1">{#N/A,#N/A,FALSE,"т02бд"}</definedName>
    <definedName name="fgf" localSheetId="18" hidden="1">{#N/A,#N/A,FALSE,"т02бд"}</definedName>
    <definedName name="fgf" localSheetId="19" hidden="1">{#N/A,#N/A,FALSE,"т02бд"}</definedName>
    <definedName name="fgf" localSheetId="23" hidden="1">{#N/A,#N/A,FALSE,"т02бд"}</definedName>
    <definedName name="fgf" localSheetId="24" hidden="1">{#N/A,#N/A,FALSE,"т02бд"}</definedName>
    <definedName name="fgf" localSheetId="25" hidden="1">{#N/A,#N/A,FALSE,"т02бд"}</definedName>
    <definedName name="fgf" localSheetId="26" hidden="1">{#N/A,#N/A,FALSE,"т02бд"}</definedName>
    <definedName name="fgf" localSheetId="27" hidden="1">{#N/A,#N/A,FALSE,"т02бд"}</definedName>
    <definedName name="fgf" localSheetId="28" hidden="1">{#N/A,#N/A,FALSE,"т02бд"}</definedName>
    <definedName name="fgf" localSheetId="29" hidden="1">{#N/A,#N/A,FALSE,"т02бд"}</definedName>
    <definedName name="fgf" localSheetId="30" hidden="1">{#N/A,#N/A,FALSE,"т02бд"}</definedName>
    <definedName name="fgf" localSheetId="33" hidden="1">{#N/A,#N/A,FALSE,"т02бд"}</definedName>
    <definedName name="fgf" localSheetId="34" hidden="1">{#N/A,#N/A,FALSE,"т02бд"}</definedName>
    <definedName name="fgf" localSheetId="35" hidden="1">{#N/A,#N/A,FALSE,"т02бд"}</definedName>
    <definedName name="fgf" localSheetId="36"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7"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56" hidden="1">{#N/A,#N/A,FALSE,"т02бд"}</definedName>
    <definedName name="fgf" localSheetId="57" hidden="1">{#N/A,#N/A,FALSE,"т02бд"}</definedName>
    <definedName name="fgf" localSheetId="71" hidden="1">{#N/A,#N/A,FALSE,"т02бд"}</definedName>
    <definedName name="fgf" localSheetId="65" hidden="1">{#N/A,#N/A,FALSE,"т02бд"}</definedName>
    <definedName name="fgf" localSheetId="66" hidden="1">{#N/A,#N/A,FALSE,"т02бд"}</definedName>
    <definedName name="fgf" localSheetId="68" hidden="1">{#N/A,#N/A,FALSE,"т02бд"}</definedName>
    <definedName name="fgf" localSheetId="69" hidden="1">{#N/A,#N/A,FALSE,"т02бд"}</definedName>
    <definedName name="fgf" localSheetId="72" hidden="1">{#N/A,#N/A,FALSE,"т02бд"}</definedName>
    <definedName name="fgf" localSheetId="91" hidden="1">{#N/A,#N/A,FALSE,"т02бд"}</definedName>
    <definedName name="fgf" localSheetId="92" hidden="1">{#N/A,#N/A,FALSE,"т02бд"}</definedName>
    <definedName name="fgf" localSheetId="95" hidden="1">{#N/A,#N/A,FALSE,"т02бд"}</definedName>
    <definedName name="fgf" localSheetId="97" hidden="1">{#N/A,#N/A,FALSE,"т02бд"}</definedName>
    <definedName name="fgf" localSheetId="98" hidden="1">{#N/A,#N/A,FALSE,"т02бд"}</definedName>
    <definedName name="fgf" localSheetId="99" hidden="1">{#N/A,#N/A,FALSE,"т02бд"}</definedName>
    <definedName name="fgf" localSheetId="100" hidden="1">{#N/A,#N/A,FALSE,"т02бд"}</definedName>
    <definedName name="fgf" localSheetId="106" hidden="1">{#N/A,#N/A,FALSE,"т02бд"}</definedName>
    <definedName name="fgf" localSheetId="80" hidden="1">{#N/A,#N/A,FALSE,"т02бд"}</definedName>
    <definedName name="fgf" localSheetId="37" hidden="1">{#N/A,#N/A,FALSE,"т02бд"}</definedName>
    <definedName name="fgf" localSheetId="38" hidden="1">{#N/A,#N/A,FALSE,"т02бд"}</definedName>
    <definedName name="fgf" localSheetId="39" hidden="1">{#N/A,#N/A,FALSE,"т02бд"}</definedName>
    <definedName name="fgf" localSheetId="40"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103" hidden="1">{#N/A,#N/A,FALSE,"т02бд"}</definedName>
    <definedName name="fgf" localSheetId="104" hidden="1">{#N/A,#N/A,FALSE,"т02бд"}</definedName>
    <definedName name="fgf" localSheetId="105" hidden="1">{#N/A,#N/A,FALSE,"т02бд"}</definedName>
    <definedName name="fgf" hidden="1">{#N/A,#N/A,FALSE,"т02бд"}</definedName>
    <definedName name="fgf_2" localSheetId="1" hidden="1">{#N/A,#N/A,FALSE,"т02бд"}</definedName>
    <definedName name="fgf_2" localSheetId="14" hidden="1">{#N/A,#N/A,FALSE,"т02бд"}</definedName>
    <definedName name="fgf_2" localSheetId="17" hidden="1">{#N/A,#N/A,FALSE,"т02бд"}</definedName>
    <definedName name="fgf_2" localSheetId="23" hidden="1">{#N/A,#N/A,FALSE,"т02бд"}</definedName>
    <definedName name="fgf_2" localSheetId="24" hidden="1">{#N/A,#N/A,FALSE,"т02бд"}</definedName>
    <definedName name="fgf_2" localSheetId="25" hidden="1">{#N/A,#N/A,FALSE,"т02бд"}</definedName>
    <definedName name="fgf_2" localSheetId="26" hidden="1">{#N/A,#N/A,FALSE,"т02бд"}</definedName>
    <definedName name="fgf_2" localSheetId="27" hidden="1">{#N/A,#N/A,FALSE,"т02бд"}</definedName>
    <definedName name="fgf_2" localSheetId="28" hidden="1">{#N/A,#N/A,FALSE,"т02бд"}</definedName>
    <definedName name="fgf_2" localSheetId="29" hidden="1">{#N/A,#N/A,FALSE,"т02бд"}</definedName>
    <definedName name="fgf_2" localSheetId="30" hidden="1">{#N/A,#N/A,FALSE,"т02бд"}</definedName>
    <definedName name="fgf_2" localSheetId="33" hidden="1">{#N/A,#N/A,FALSE,"т02бд"}</definedName>
    <definedName name="fgf_2" localSheetId="34" hidden="1">{#N/A,#N/A,FALSE,"т02бд"}</definedName>
    <definedName name="fgf_2" localSheetId="35" hidden="1">{#N/A,#N/A,FALSE,"т02бд"}</definedName>
    <definedName name="fgf_2" localSheetId="36" hidden="1">{#N/A,#N/A,FALSE,"т02бд"}</definedName>
    <definedName name="fgf_2" localSheetId="41" hidden="1">{#N/A,#N/A,FALSE,"т02бд"}</definedName>
    <definedName name="fgf_2" localSheetId="45" hidden="1">{#N/A,#N/A,FALSE,"т02бд"}</definedName>
    <definedName name="fgf_2" localSheetId="53" hidden="1">{#N/A,#N/A,FALSE,"т02бд"}</definedName>
    <definedName name="fgf_2" localSheetId="54" hidden="1">{#N/A,#N/A,FALSE,"т02бд"}</definedName>
    <definedName name="fgf_2" localSheetId="55" hidden="1">{#N/A,#N/A,FALSE,"т02бд"}</definedName>
    <definedName name="fgf_2" localSheetId="56" hidden="1">{#N/A,#N/A,FALSE,"т02бд"}</definedName>
    <definedName name="fgf_2" localSheetId="57" hidden="1">{#N/A,#N/A,FALSE,"т02бд"}</definedName>
    <definedName name="fgf_2" localSheetId="65" hidden="1">{#N/A,#N/A,FALSE,"т02бд"}</definedName>
    <definedName name="fgf_2" localSheetId="66" hidden="1">{#N/A,#N/A,FALSE,"т02бд"}</definedName>
    <definedName name="fgf_2" localSheetId="92" hidden="1">{#N/A,#N/A,FALSE,"т02бд"}</definedName>
    <definedName name="fgf_2" localSheetId="95" hidden="1">{#N/A,#N/A,FALSE,"т02бд"}</definedName>
    <definedName name="fgf_2" localSheetId="99" hidden="1">{#N/A,#N/A,FALSE,"т02бд"}</definedName>
    <definedName name="fgf_2" localSheetId="80" hidden="1">{#N/A,#N/A,FALSE,"т02бд"}</definedName>
    <definedName name="fgf_2" localSheetId="37" hidden="1">{#N/A,#N/A,FALSE,"т02бд"}</definedName>
    <definedName name="fgf_2" localSheetId="38" hidden="1">{#N/A,#N/A,FALSE,"т02бд"}</definedName>
    <definedName name="fgf_2" localSheetId="39" hidden="1">{#N/A,#N/A,FALSE,"т02бд"}</definedName>
    <definedName name="fgf_2" localSheetId="40" hidden="1">{#N/A,#N/A,FALSE,"т02бд"}</definedName>
    <definedName name="fgf_2" localSheetId="103" hidden="1">{#N/A,#N/A,FALSE,"т02бд"}</definedName>
    <definedName name="fgf_2" localSheetId="104" hidden="1">{#N/A,#N/A,FALSE,"т02бд"}</definedName>
    <definedName name="fgf_2" localSheetId="105" hidden="1">{#N/A,#N/A,FALSE,"т02бд"}</definedName>
    <definedName name="fgf_2" hidden="1">{#N/A,#N/A,FALSE,"т02бд"}</definedName>
    <definedName name="fgf_2_1" localSheetId="1" hidden="1">{#N/A,#N/A,FALSE,"т02бд"}</definedName>
    <definedName name="fgf_2_1" localSheetId="14" hidden="1">{#N/A,#N/A,FALSE,"т02бд"}</definedName>
    <definedName name="fgf_2_1" localSheetId="17" hidden="1">{#N/A,#N/A,FALSE,"т02бд"}</definedName>
    <definedName name="fgf_2_1" localSheetId="23" hidden="1">{#N/A,#N/A,FALSE,"т02бд"}</definedName>
    <definedName name="fgf_2_1" localSheetId="24" hidden="1">{#N/A,#N/A,FALSE,"т02бд"}</definedName>
    <definedName name="fgf_2_1" localSheetId="25" hidden="1">{#N/A,#N/A,FALSE,"т02бд"}</definedName>
    <definedName name="fgf_2_1" localSheetId="26" hidden="1">{#N/A,#N/A,FALSE,"т02бд"}</definedName>
    <definedName name="fgf_2_1" localSheetId="27" hidden="1">{#N/A,#N/A,FALSE,"т02бд"}</definedName>
    <definedName name="fgf_2_1" localSheetId="28" hidden="1">{#N/A,#N/A,FALSE,"т02бд"}</definedName>
    <definedName name="fgf_2_1" localSheetId="29" hidden="1">{#N/A,#N/A,FALSE,"т02бд"}</definedName>
    <definedName name="fgf_2_1" localSheetId="30" hidden="1">{#N/A,#N/A,FALSE,"т02бд"}</definedName>
    <definedName name="fgf_2_1" localSheetId="33" hidden="1">{#N/A,#N/A,FALSE,"т02бд"}</definedName>
    <definedName name="fgf_2_1" localSheetId="34" hidden="1">{#N/A,#N/A,FALSE,"т02бд"}</definedName>
    <definedName name="fgf_2_1" localSheetId="35" hidden="1">{#N/A,#N/A,FALSE,"т02бд"}</definedName>
    <definedName name="fgf_2_1" localSheetId="36" hidden="1">{#N/A,#N/A,FALSE,"т02бд"}</definedName>
    <definedName name="fgf_2_1" localSheetId="41" hidden="1">{#N/A,#N/A,FALSE,"т02бд"}</definedName>
    <definedName name="fgf_2_1" localSheetId="45" hidden="1">{#N/A,#N/A,FALSE,"т02бд"}</definedName>
    <definedName name="fgf_2_1" localSheetId="53" hidden="1">{#N/A,#N/A,FALSE,"т02бд"}</definedName>
    <definedName name="fgf_2_1" localSheetId="54" hidden="1">{#N/A,#N/A,FALSE,"т02бд"}</definedName>
    <definedName name="fgf_2_1" localSheetId="55" hidden="1">{#N/A,#N/A,FALSE,"т02бд"}</definedName>
    <definedName name="fgf_2_1" localSheetId="56" hidden="1">{#N/A,#N/A,FALSE,"т02бд"}</definedName>
    <definedName name="fgf_2_1" localSheetId="57" hidden="1">{#N/A,#N/A,FALSE,"т02бд"}</definedName>
    <definedName name="fgf_2_1" localSheetId="65" hidden="1">{#N/A,#N/A,FALSE,"т02бд"}</definedName>
    <definedName name="fgf_2_1" localSheetId="66" hidden="1">{#N/A,#N/A,FALSE,"т02бд"}</definedName>
    <definedName name="fgf_2_1" localSheetId="92" hidden="1">{#N/A,#N/A,FALSE,"т02бд"}</definedName>
    <definedName name="fgf_2_1" localSheetId="95" hidden="1">{#N/A,#N/A,FALSE,"т02бд"}</definedName>
    <definedName name="fgf_2_1" localSheetId="99" hidden="1">{#N/A,#N/A,FALSE,"т02бд"}</definedName>
    <definedName name="fgf_2_1" localSheetId="80" hidden="1">{#N/A,#N/A,FALSE,"т02бд"}</definedName>
    <definedName name="fgf_2_1" localSheetId="37" hidden="1">{#N/A,#N/A,FALSE,"т02бд"}</definedName>
    <definedName name="fgf_2_1" localSheetId="38" hidden="1">{#N/A,#N/A,FALSE,"т02бд"}</definedName>
    <definedName name="fgf_2_1" localSheetId="39" hidden="1">{#N/A,#N/A,FALSE,"т02бд"}</definedName>
    <definedName name="fgf_2_1" localSheetId="40" hidden="1">{#N/A,#N/A,FALSE,"т02бд"}</definedName>
    <definedName name="fgf_2_1" localSheetId="103" hidden="1">{#N/A,#N/A,FALSE,"т02бд"}</definedName>
    <definedName name="fgf_2_1" localSheetId="104" hidden="1">{#N/A,#N/A,FALSE,"т02бд"}</definedName>
    <definedName name="fgf_2_1" localSheetId="105" hidden="1">{#N/A,#N/A,FALSE,"т02бд"}</definedName>
    <definedName name="fgf_2_1" hidden="1">{#N/A,#N/A,FALSE,"т02бд"}</definedName>
    <definedName name="fgfgf" localSheetId="1" hidden="1">{#N/A,#N/A,FALSE,"т02бд"}</definedName>
    <definedName name="fgfgf" localSheetId="2" hidden="1">{#N/A,#N/A,FALSE,"т02бд"}</definedName>
    <definedName name="fgfgf" localSheetId="12" hidden="1">{#N/A,#N/A,FALSE,"т02бд"}</definedName>
    <definedName name="fgfgf" localSheetId="14" hidden="1">{#N/A,#N/A,FALSE,"т02бд"}</definedName>
    <definedName name="fgfgf" localSheetId="15" hidden="1">{#N/A,#N/A,FALSE,"т02бд"}</definedName>
    <definedName name="fgfgf" localSheetId="17" hidden="1">{#N/A,#N/A,FALSE,"т02бд"}</definedName>
    <definedName name="fgfgf" localSheetId="18" hidden="1">{#N/A,#N/A,FALSE,"т02бд"}</definedName>
    <definedName name="fgfgf" localSheetId="19" hidden="1">{#N/A,#N/A,FALSE,"т02бд"}</definedName>
    <definedName name="fgfgf" localSheetId="23" hidden="1">{#N/A,#N/A,FALSE,"т02бд"}</definedName>
    <definedName name="fgfgf" localSheetId="24" hidden="1">{#N/A,#N/A,FALSE,"т02бд"}</definedName>
    <definedName name="fgfgf" localSheetId="25" hidden="1">{#N/A,#N/A,FALSE,"т02бд"}</definedName>
    <definedName name="fgfgf" localSheetId="26" hidden="1">{#N/A,#N/A,FALSE,"т02бд"}</definedName>
    <definedName name="fgfgf" localSheetId="27" hidden="1">{#N/A,#N/A,FALSE,"т02бд"}</definedName>
    <definedName name="fgfgf" localSheetId="28" hidden="1">{#N/A,#N/A,FALSE,"т02бд"}</definedName>
    <definedName name="fgfgf" localSheetId="29" hidden="1">{#N/A,#N/A,FALSE,"т02бд"}</definedName>
    <definedName name="fgfgf" localSheetId="30" hidden="1">{#N/A,#N/A,FALSE,"т02бд"}</definedName>
    <definedName name="fgfgf" localSheetId="33" hidden="1">{#N/A,#N/A,FALSE,"т02бд"}</definedName>
    <definedName name="fgfgf" localSheetId="34" hidden="1">{#N/A,#N/A,FALSE,"т02бд"}</definedName>
    <definedName name="fgfgf" localSheetId="35" hidden="1">{#N/A,#N/A,FALSE,"т02бд"}</definedName>
    <definedName name="fgfgf" localSheetId="36"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7"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56" hidden="1">{#N/A,#N/A,FALSE,"т02бд"}</definedName>
    <definedName name="fgfgf" localSheetId="57" hidden="1">{#N/A,#N/A,FALSE,"т02бд"}</definedName>
    <definedName name="fgfgf" localSheetId="71" hidden="1">{#N/A,#N/A,FALSE,"т02бд"}</definedName>
    <definedName name="fgfgf" localSheetId="65" hidden="1">{#N/A,#N/A,FALSE,"т02бд"}</definedName>
    <definedName name="fgfgf" localSheetId="66" hidden="1">{#N/A,#N/A,FALSE,"т02бд"}</definedName>
    <definedName name="fgfgf" localSheetId="68" hidden="1">{#N/A,#N/A,FALSE,"т02бд"}</definedName>
    <definedName name="fgfgf" localSheetId="69" hidden="1">{#N/A,#N/A,FALSE,"т02бд"}</definedName>
    <definedName name="fgfgf" localSheetId="72" hidden="1">{#N/A,#N/A,FALSE,"т02бд"}</definedName>
    <definedName name="fgfgf" localSheetId="91" hidden="1">{#N/A,#N/A,FALSE,"т02бд"}</definedName>
    <definedName name="fgfgf" localSheetId="92" hidden="1">{#N/A,#N/A,FALSE,"т02бд"}</definedName>
    <definedName name="fgfgf" localSheetId="95" hidden="1">{#N/A,#N/A,FALSE,"т02бд"}</definedName>
    <definedName name="fgfgf" localSheetId="97" hidden="1">{#N/A,#N/A,FALSE,"т02бд"}</definedName>
    <definedName name="fgfgf" localSheetId="98" hidden="1">{#N/A,#N/A,FALSE,"т02бд"}</definedName>
    <definedName name="fgfgf" localSheetId="99" hidden="1">{#N/A,#N/A,FALSE,"т02бд"}</definedName>
    <definedName name="fgfgf" localSheetId="100" hidden="1">{#N/A,#N/A,FALSE,"т02бд"}</definedName>
    <definedName name="fgfgf" localSheetId="106" hidden="1">{#N/A,#N/A,FALSE,"т02бд"}</definedName>
    <definedName name="fgfgf" localSheetId="80" hidden="1">{#N/A,#N/A,FALSE,"т02бд"}</definedName>
    <definedName name="fgfgf" localSheetId="37" hidden="1">{#N/A,#N/A,FALSE,"т02бд"}</definedName>
    <definedName name="fgfgf" localSheetId="38" hidden="1">{#N/A,#N/A,FALSE,"т02бд"}</definedName>
    <definedName name="fgfgf" localSheetId="39" hidden="1">{#N/A,#N/A,FALSE,"т02бд"}</definedName>
    <definedName name="fgfgf" localSheetId="40"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103" hidden="1">{#N/A,#N/A,FALSE,"т02бд"}</definedName>
    <definedName name="fgfgf" localSheetId="104" hidden="1">{#N/A,#N/A,FALSE,"т02бд"}</definedName>
    <definedName name="fgfgf" localSheetId="105" hidden="1">{#N/A,#N/A,FALSE,"т02бд"}</definedName>
    <definedName name="fgfgf" hidden="1">{#N/A,#N/A,FALSE,"т02бд"}</definedName>
    <definedName name="fgfgf_2" localSheetId="1" hidden="1">{#N/A,#N/A,FALSE,"т02бд"}</definedName>
    <definedName name="fgfgf_2" localSheetId="14" hidden="1">{#N/A,#N/A,FALSE,"т02бд"}</definedName>
    <definedName name="fgfgf_2" localSheetId="17" hidden="1">{#N/A,#N/A,FALSE,"т02бд"}</definedName>
    <definedName name="fgfgf_2" localSheetId="23" hidden="1">{#N/A,#N/A,FALSE,"т02бд"}</definedName>
    <definedName name="fgfgf_2" localSheetId="24" hidden="1">{#N/A,#N/A,FALSE,"т02бд"}</definedName>
    <definedName name="fgfgf_2" localSheetId="25" hidden="1">{#N/A,#N/A,FALSE,"т02бд"}</definedName>
    <definedName name="fgfgf_2" localSheetId="26" hidden="1">{#N/A,#N/A,FALSE,"т02бд"}</definedName>
    <definedName name="fgfgf_2" localSheetId="27" hidden="1">{#N/A,#N/A,FALSE,"т02бд"}</definedName>
    <definedName name="fgfgf_2" localSheetId="28" hidden="1">{#N/A,#N/A,FALSE,"т02бд"}</definedName>
    <definedName name="fgfgf_2" localSheetId="29" hidden="1">{#N/A,#N/A,FALSE,"т02бд"}</definedName>
    <definedName name="fgfgf_2" localSheetId="30" hidden="1">{#N/A,#N/A,FALSE,"т02бд"}</definedName>
    <definedName name="fgfgf_2" localSheetId="33" hidden="1">{#N/A,#N/A,FALSE,"т02бд"}</definedName>
    <definedName name="fgfgf_2" localSheetId="34" hidden="1">{#N/A,#N/A,FALSE,"т02бд"}</definedName>
    <definedName name="fgfgf_2" localSheetId="35" hidden="1">{#N/A,#N/A,FALSE,"т02бд"}</definedName>
    <definedName name="fgfgf_2" localSheetId="36" hidden="1">{#N/A,#N/A,FALSE,"т02бд"}</definedName>
    <definedName name="fgfgf_2" localSheetId="41" hidden="1">{#N/A,#N/A,FALSE,"т02бд"}</definedName>
    <definedName name="fgfgf_2" localSheetId="45" hidden="1">{#N/A,#N/A,FALSE,"т02бд"}</definedName>
    <definedName name="fgfgf_2" localSheetId="53" hidden="1">{#N/A,#N/A,FALSE,"т02бд"}</definedName>
    <definedName name="fgfgf_2" localSheetId="54" hidden="1">{#N/A,#N/A,FALSE,"т02бд"}</definedName>
    <definedName name="fgfgf_2" localSheetId="55" hidden="1">{#N/A,#N/A,FALSE,"т02бд"}</definedName>
    <definedName name="fgfgf_2" localSheetId="56" hidden="1">{#N/A,#N/A,FALSE,"т02бд"}</definedName>
    <definedName name="fgfgf_2" localSheetId="57" hidden="1">{#N/A,#N/A,FALSE,"т02бд"}</definedName>
    <definedName name="fgfgf_2" localSheetId="65" hidden="1">{#N/A,#N/A,FALSE,"т02бд"}</definedName>
    <definedName name="fgfgf_2" localSheetId="66" hidden="1">{#N/A,#N/A,FALSE,"т02бд"}</definedName>
    <definedName name="fgfgf_2" localSheetId="92" hidden="1">{#N/A,#N/A,FALSE,"т02бд"}</definedName>
    <definedName name="fgfgf_2" localSheetId="95" hidden="1">{#N/A,#N/A,FALSE,"т02бд"}</definedName>
    <definedName name="fgfgf_2" localSheetId="99" hidden="1">{#N/A,#N/A,FALSE,"т02бд"}</definedName>
    <definedName name="fgfgf_2" localSheetId="80" hidden="1">{#N/A,#N/A,FALSE,"т02бд"}</definedName>
    <definedName name="fgfgf_2" localSheetId="37" hidden="1">{#N/A,#N/A,FALSE,"т02бд"}</definedName>
    <definedName name="fgfgf_2" localSheetId="38" hidden="1">{#N/A,#N/A,FALSE,"т02бд"}</definedName>
    <definedName name="fgfgf_2" localSheetId="39" hidden="1">{#N/A,#N/A,FALSE,"т02бд"}</definedName>
    <definedName name="fgfgf_2" localSheetId="40" hidden="1">{#N/A,#N/A,FALSE,"т02бд"}</definedName>
    <definedName name="fgfgf_2" localSheetId="103" hidden="1">{#N/A,#N/A,FALSE,"т02бд"}</definedName>
    <definedName name="fgfgf_2" localSheetId="104" hidden="1">{#N/A,#N/A,FALSE,"т02бд"}</definedName>
    <definedName name="fgfgf_2" localSheetId="105" hidden="1">{#N/A,#N/A,FALSE,"т02бд"}</definedName>
    <definedName name="fgfgf_2" hidden="1">{#N/A,#N/A,FALSE,"т02бд"}</definedName>
    <definedName name="fgfgf_2_1" localSheetId="1" hidden="1">{#N/A,#N/A,FALSE,"т02бд"}</definedName>
    <definedName name="fgfgf_2_1" localSheetId="14" hidden="1">{#N/A,#N/A,FALSE,"т02бд"}</definedName>
    <definedName name="fgfgf_2_1" localSheetId="17" hidden="1">{#N/A,#N/A,FALSE,"т02бд"}</definedName>
    <definedName name="fgfgf_2_1" localSheetId="23" hidden="1">{#N/A,#N/A,FALSE,"т02бд"}</definedName>
    <definedName name="fgfgf_2_1" localSheetId="24" hidden="1">{#N/A,#N/A,FALSE,"т02бд"}</definedName>
    <definedName name="fgfgf_2_1" localSheetId="25" hidden="1">{#N/A,#N/A,FALSE,"т02бд"}</definedName>
    <definedName name="fgfgf_2_1" localSheetId="26" hidden="1">{#N/A,#N/A,FALSE,"т02бд"}</definedName>
    <definedName name="fgfgf_2_1" localSheetId="27" hidden="1">{#N/A,#N/A,FALSE,"т02бд"}</definedName>
    <definedName name="fgfgf_2_1" localSheetId="28" hidden="1">{#N/A,#N/A,FALSE,"т02бд"}</definedName>
    <definedName name="fgfgf_2_1" localSheetId="29" hidden="1">{#N/A,#N/A,FALSE,"т02бд"}</definedName>
    <definedName name="fgfgf_2_1" localSheetId="30" hidden="1">{#N/A,#N/A,FALSE,"т02бд"}</definedName>
    <definedName name="fgfgf_2_1" localSheetId="33" hidden="1">{#N/A,#N/A,FALSE,"т02бд"}</definedName>
    <definedName name="fgfgf_2_1" localSheetId="34" hidden="1">{#N/A,#N/A,FALSE,"т02бд"}</definedName>
    <definedName name="fgfgf_2_1" localSheetId="35" hidden="1">{#N/A,#N/A,FALSE,"т02бд"}</definedName>
    <definedName name="fgfgf_2_1" localSheetId="36" hidden="1">{#N/A,#N/A,FALSE,"т02бд"}</definedName>
    <definedName name="fgfgf_2_1" localSheetId="41" hidden="1">{#N/A,#N/A,FALSE,"т02бд"}</definedName>
    <definedName name="fgfgf_2_1" localSheetId="45" hidden="1">{#N/A,#N/A,FALSE,"т02бд"}</definedName>
    <definedName name="fgfgf_2_1" localSheetId="53" hidden="1">{#N/A,#N/A,FALSE,"т02бд"}</definedName>
    <definedName name="fgfgf_2_1" localSheetId="54" hidden="1">{#N/A,#N/A,FALSE,"т02бд"}</definedName>
    <definedName name="fgfgf_2_1" localSheetId="55" hidden="1">{#N/A,#N/A,FALSE,"т02бд"}</definedName>
    <definedName name="fgfgf_2_1" localSheetId="56" hidden="1">{#N/A,#N/A,FALSE,"т02бд"}</definedName>
    <definedName name="fgfgf_2_1" localSheetId="57" hidden="1">{#N/A,#N/A,FALSE,"т02бд"}</definedName>
    <definedName name="fgfgf_2_1" localSheetId="65" hidden="1">{#N/A,#N/A,FALSE,"т02бд"}</definedName>
    <definedName name="fgfgf_2_1" localSheetId="66" hidden="1">{#N/A,#N/A,FALSE,"т02бд"}</definedName>
    <definedName name="fgfgf_2_1" localSheetId="92" hidden="1">{#N/A,#N/A,FALSE,"т02бд"}</definedName>
    <definedName name="fgfgf_2_1" localSheetId="95" hidden="1">{#N/A,#N/A,FALSE,"т02бд"}</definedName>
    <definedName name="fgfgf_2_1" localSheetId="99" hidden="1">{#N/A,#N/A,FALSE,"т02бд"}</definedName>
    <definedName name="fgfgf_2_1" localSheetId="80" hidden="1">{#N/A,#N/A,FALSE,"т02бд"}</definedName>
    <definedName name="fgfgf_2_1" localSheetId="37" hidden="1">{#N/A,#N/A,FALSE,"т02бд"}</definedName>
    <definedName name="fgfgf_2_1" localSheetId="38" hidden="1">{#N/A,#N/A,FALSE,"т02бд"}</definedName>
    <definedName name="fgfgf_2_1" localSheetId="39" hidden="1">{#N/A,#N/A,FALSE,"т02бд"}</definedName>
    <definedName name="fgfgf_2_1" localSheetId="40" hidden="1">{#N/A,#N/A,FALSE,"т02бд"}</definedName>
    <definedName name="fgfgf_2_1" localSheetId="103" hidden="1">{#N/A,#N/A,FALSE,"т02бд"}</definedName>
    <definedName name="fgfgf_2_1" localSheetId="104" hidden="1">{#N/A,#N/A,FALSE,"т02бд"}</definedName>
    <definedName name="fgfgf_2_1" localSheetId="105"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12" hidden="1">{#N/A,#N/A,FALSE,"т02бд"}</definedName>
    <definedName name="fgfgfgfgfgf" localSheetId="14" hidden="1">{#N/A,#N/A,FALSE,"т02бд"}</definedName>
    <definedName name="fgfgfgfgfgf" localSheetId="15" hidden="1">{#N/A,#N/A,FALSE,"т02бд"}</definedName>
    <definedName name="fgfgfgfgfgf" localSheetId="17" hidden="1">{#N/A,#N/A,FALSE,"т02бд"}</definedName>
    <definedName name="fgfgfgfgfgf" localSheetId="18" hidden="1">{#N/A,#N/A,FALSE,"т02бд"}</definedName>
    <definedName name="fgfgfgfgfgf" localSheetId="19" hidden="1">{#N/A,#N/A,FALSE,"т02бд"}</definedName>
    <definedName name="fgfgfgfgfgf" localSheetId="23" hidden="1">{#N/A,#N/A,FALSE,"т02бд"}</definedName>
    <definedName name="fgfgfgfgfgf" localSheetId="24" hidden="1">{#N/A,#N/A,FALSE,"т02бд"}</definedName>
    <definedName name="fgfgfgfgfgf" localSheetId="25" hidden="1">{#N/A,#N/A,FALSE,"т02бд"}</definedName>
    <definedName name="fgfgfgfgfgf" localSheetId="26" hidden="1">{#N/A,#N/A,FALSE,"т02бд"}</definedName>
    <definedName name="fgfgfgfgfgf" localSheetId="27" hidden="1">{#N/A,#N/A,FALSE,"т02бд"}</definedName>
    <definedName name="fgfgfgfgfgf" localSheetId="28" hidden="1">{#N/A,#N/A,FALSE,"т02бд"}</definedName>
    <definedName name="fgfgfgfgfgf" localSheetId="29" hidden="1">{#N/A,#N/A,FALSE,"т02бд"}</definedName>
    <definedName name="fgfgfgfgfgf" localSheetId="30" hidden="1">{#N/A,#N/A,FALSE,"т02бд"}</definedName>
    <definedName name="fgfgfgfgfgf" localSheetId="33" hidden="1">{#N/A,#N/A,FALSE,"т02бд"}</definedName>
    <definedName name="fgfgfgfgfgf" localSheetId="34" hidden="1">{#N/A,#N/A,FALSE,"т02бд"}</definedName>
    <definedName name="fgfgfgfgfgf" localSheetId="35" hidden="1">{#N/A,#N/A,FALSE,"т02бд"}</definedName>
    <definedName name="fgfgfgfgfgf" localSheetId="36"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7"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56" hidden="1">{#N/A,#N/A,FALSE,"т02бд"}</definedName>
    <definedName name="fgfgfgfgfgf" localSheetId="57" hidden="1">{#N/A,#N/A,FALSE,"т02бд"}</definedName>
    <definedName name="fgfgfgfgfgf" localSheetId="71" hidden="1">{#N/A,#N/A,FALSE,"т02бд"}</definedName>
    <definedName name="fgfgfgfgfgf" localSheetId="65" hidden="1">{#N/A,#N/A,FALSE,"т02бд"}</definedName>
    <definedName name="fgfgfgfgfgf" localSheetId="66" hidden="1">{#N/A,#N/A,FALSE,"т02бд"}</definedName>
    <definedName name="fgfgfgfgfgf" localSheetId="68" hidden="1">{#N/A,#N/A,FALSE,"т02бд"}</definedName>
    <definedName name="fgfgfgfgfgf" localSheetId="69" hidden="1">{#N/A,#N/A,FALSE,"т02бд"}</definedName>
    <definedName name="fgfgfgfgfgf" localSheetId="72" hidden="1">{#N/A,#N/A,FALSE,"т02бд"}</definedName>
    <definedName name="fgfgfgfgfgf" localSheetId="91" hidden="1">{#N/A,#N/A,FALSE,"т02бд"}</definedName>
    <definedName name="fgfgfgfgfgf" localSheetId="92" hidden="1">{#N/A,#N/A,FALSE,"т02бд"}</definedName>
    <definedName name="fgfgfgfgfgf" localSheetId="95" hidden="1">{#N/A,#N/A,FALSE,"т02бд"}</definedName>
    <definedName name="fgfgfgfgfgf" localSheetId="97" hidden="1">{#N/A,#N/A,FALSE,"т02бд"}</definedName>
    <definedName name="fgfgfgfgfgf" localSheetId="98" hidden="1">{#N/A,#N/A,FALSE,"т02бд"}</definedName>
    <definedName name="fgfgfgfgfgf" localSheetId="99" hidden="1">{#N/A,#N/A,FALSE,"т02бд"}</definedName>
    <definedName name="fgfgfgfgfgf" localSheetId="100" hidden="1">{#N/A,#N/A,FALSE,"т02бд"}</definedName>
    <definedName name="fgfgfgfgfgf" localSheetId="106" hidden="1">{#N/A,#N/A,FALSE,"т02бд"}</definedName>
    <definedName name="fgfgfgfgfgf" localSheetId="80" hidden="1">{#N/A,#N/A,FALSE,"т02бд"}</definedName>
    <definedName name="fgfgfgfgfgf" localSheetId="37" hidden="1">{#N/A,#N/A,FALSE,"т02бд"}</definedName>
    <definedName name="fgfgfgfgfgf" localSheetId="38" hidden="1">{#N/A,#N/A,FALSE,"т02бд"}</definedName>
    <definedName name="fgfgfgfgfgf" localSheetId="39" hidden="1">{#N/A,#N/A,FALSE,"т02бд"}</definedName>
    <definedName name="fgfgfgfgfgf" localSheetId="40"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103" hidden="1">{#N/A,#N/A,FALSE,"т02бд"}</definedName>
    <definedName name="fgfgfgfgfgf" localSheetId="104" hidden="1">{#N/A,#N/A,FALSE,"т02бд"}</definedName>
    <definedName name="fgfgfgfgfgf" localSheetId="105" hidden="1">{#N/A,#N/A,FALSE,"т02бд"}</definedName>
    <definedName name="fgfgfgfgfgf" hidden="1">{#N/A,#N/A,FALSE,"т02бд"}</definedName>
    <definedName name="fgfgfgfgfgf_2" localSheetId="1" hidden="1">{#N/A,#N/A,FALSE,"т02бд"}</definedName>
    <definedName name="fgfgfgfgfgf_2" localSheetId="14" hidden="1">{#N/A,#N/A,FALSE,"т02бд"}</definedName>
    <definedName name="fgfgfgfgfgf_2" localSheetId="17" hidden="1">{#N/A,#N/A,FALSE,"т02бд"}</definedName>
    <definedName name="fgfgfgfgfgf_2" localSheetId="23" hidden="1">{#N/A,#N/A,FALSE,"т02бд"}</definedName>
    <definedName name="fgfgfgfgfgf_2" localSheetId="24" hidden="1">{#N/A,#N/A,FALSE,"т02бд"}</definedName>
    <definedName name="fgfgfgfgfgf_2" localSheetId="25" hidden="1">{#N/A,#N/A,FALSE,"т02бд"}</definedName>
    <definedName name="fgfgfgfgfgf_2" localSheetId="26" hidden="1">{#N/A,#N/A,FALSE,"т02бд"}</definedName>
    <definedName name="fgfgfgfgfgf_2" localSheetId="27" hidden="1">{#N/A,#N/A,FALSE,"т02бд"}</definedName>
    <definedName name="fgfgfgfgfgf_2" localSheetId="28" hidden="1">{#N/A,#N/A,FALSE,"т02бд"}</definedName>
    <definedName name="fgfgfgfgfgf_2" localSheetId="29" hidden="1">{#N/A,#N/A,FALSE,"т02бд"}</definedName>
    <definedName name="fgfgfgfgfgf_2" localSheetId="30" hidden="1">{#N/A,#N/A,FALSE,"т02бд"}</definedName>
    <definedName name="fgfgfgfgfgf_2" localSheetId="33" hidden="1">{#N/A,#N/A,FALSE,"т02бд"}</definedName>
    <definedName name="fgfgfgfgfgf_2" localSheetId="34" hidden="1">{#N/A,#N/A,FALSE,"т02бд"}</definedName>
    <definedName name="fgfgfgfgfgf_2" localSheetId="35" hidden="1">{#N/A,#N/A,FALSE,"т02бд"}</definedName>
    <definedName name="fgfgfgfgfgf_2" localSheetId="36" hidden="1">{#N/A,#N/A,FALSE,"т02бд"}</definedName>
    <definedName name="fgfgfgfgfgf_2" localSheetId="41" hidden="1">{#N/A,#N/A,FALSE,"т02бд"}</definedName>
    <definedName name="fgfgfgfgfgf_2" localSheetId="45" hidden="1">{#N/A,#N/A,FALSE,"т02бд"}</definedName>
    <definedName name="fgfgfgfgfgf_2" localSheetId="53" hidden="1">{#N/A,#N/A,FALSE,"т02бд"}</definedName>
    <definedName name="fgfgfgfgfgf_2" localSheetId="54" hidden="1">{#N/A,#N/A,FALSE,"т02бд"}</definedName>
    <definedName name="fgfgfgfgfgf_2" localSheetId="55" hidden="1">{#N/A,#N/A,FALSE,"т02бд"}</definedName>
    <definedName name="fgfgfgfgfgf_2" localSheetId="56" hidden="1">{#N/A,#N/A,FALSE,"т02бд"}</definedName>
    <definedName name="fgfgfgfgfgf_2" localSheetId="57" hidden="1">{#N/A,#N/A,FALSE,"т02бд"}</definedName>
    <definedName name="fgfgfgfgfgf_2" localSheetId="65" hidden="1">{#N/A,#N/A,FALSE,"т02бд"}</definedName>
    <definedName name="fgfgfgfgfgf_2" localSheetId="66" hidden="1">{#N/A,#N/A,FALSE,"т02бд"}</definedName>
    <definedName name="fgfgfgfgfgf_2" localSheetId="92" hidden="1">{#N/A,#N/A,FALSE,"т02бд"}</definedName>
    <definedName name="fgfgfgfgfgf_2" localSheetId="95" hidden="1">{#N/A,#N/A,FALSE,"т02бд"}</definedName>
    <definedName name="fgfgfgfgfgf_2" localSheetId="99" hidden="1">{#N/A,#N/A,FALSE,"т02бд"}</definedName>
    <definedName name="fgfgfgfgfgf_2" localSheetId="80" hidden="1">{#N/A,#N/A,FALSE,"т02бд"}</definedName>
    <definedName name="fgfgfgfgfgf_2" localSheetId="37" hidden="1">{#N/A,#N/A,FALSE,"т02бд"}</definedName>
    <definedName name="fgfgfgfgfgf_2" localSheetId="38" hidden="1">{#N/A,#N/A,FALSE,"т02бд"}</definedName>
    <definedName name="fgfgfgfgfgf_2" localSheetId="39" hidden="1">{#N/A,#N/A,FALSE,"т02бд"}</definedName>
    <definedName name="fgfgfgfgfgf_2" localSheetId="40" hidden="1">{#N/A,#N/A,FALSE,"т02бд"}</definedName>
    <definedName name="fgfgfgfgfgf_2" localSheetId="103" hidden="1">{#N/A,#N/A,FALSE,"т02бд"}</definedName>
    <definedName name="fgfgfgfgfgf_2" localSheetId="104" hidden="1">{#N/A,#N/A,FALSE,"т02бд"}</definedName>
    <definedName name="fgfgfgfgfgf_2" localSheetId="105" hidden="1">{#N/A,#N/A,FALSE,"т02бд"}</definedName>
    <definedName name="fgfgfgfgfgf_2" hidden="1">{#N/A,#N/A,FALSE,"т02бд"}</definedName>
    <definedName name="fgfgfgfgfgf_2_1" localSheetId="1" hidden="1">{#N/A,#N/A,FALSE,"т02бд"}</definedName>
    <definedName name="fgfgfgfgfgf_2_1" localSheetId="14" hidden="1">{#N/A,#N/A,FALSE,"т02бд"}</definedName>
    <definedName name="fgfgfgfgfgf_2_1" localSheetId="17" hidden="1">{#N/A,#N/A,FALSE,"т02бд"}</definedName>
    <definedName name="fgfgfgfgfgf_2_1" localSheetId="23" hidden="1">{#N/A,#N/A,FALSE,"т02бд"}</definedName>
    <definedName name="fgfgfgfgfgf_2_1" localSheetId="24" hidden="1">{#N/A,#N/A,FALSE,"т02бд"}</definedName>
    <definedName name="fgfgfgfgfgf_2_1" localSheetId="25" hidden="1">{#N/A,#N/A,FALSE,"т02бд"}</definedName>
    <definedName name="fgfgfgfgfgf_2_1" localSheetId="26" hidden="1">{#N/A,#N/A,FALSE,"т02бд"}</definedName>
    <definedName name="fgfgfgfgfgf_2_1" localSheetId="27" hidden="1">{#N/A,#N/A,FALSE,"т02бд"}</definedName>
    <definedName name="fgfgfgfgfgf_2_1" localSheetId="28" hidden="1">{#N/A,#N/A,FALSE,"т02бд"}</definedName>
    <definedName name="fgfgfgfgfgf_2_1" localSheetId="29" hidden="1">{#N/A,#N/A,FALSE,"т02бд"}</definedName>
    <definedName name="fgfgfgfgfgf_2_1" localSheetId="30" hidden="1">{#N/A,#N/A,FALSE,"т02бд"}</definedName>
    <definedName name="fgfgfgfgfgf_2_1" localSheetId="33" hidden="1">{#N/A,#N/A,FALSE,"т02бд"}</definedName>
    <definedName name="fgfgfgfgfgf_2_1" localSheetId="34" hidden="1">{#N/A,#N/A,FALSE,"т02бд"}</definedName>
    <definedName name="fgfgfgfgfgf_2_1" localSheetId="35" hidden="1">{#N/A,#N/A,FALSE,"т02бд"}</definedName>
    <definedName name="fgfgfgfgfgf_2_1" localSheetId="36" hidden="1">{#N/A,#N/A,FALSE,"т02бд"}</definedName>
    <definedName name="fgfgfgfgfgf_2_1" localSheetId="41" hidden="1">{#N/A,#N/A,FALSE,"т02бд"}</definedName>
    <definedName name="fgfgfgfgfgf_2_1" localSheetId="45" hidden="1">{#N/A,#N/A,FALSE,"т02бд"}</definedName>
    <definedName name="fgfgfgfgfgf_2_1" localSheetId="53" hidden="1">{#N/A,#N/A,FALSE,"т02бд"}</definedName>
    <definedName name="fgfgfgfgfgf_2_1" localSheetId="54" hidden="1">{#N/A,#N/A,FALSE,"т02бд"}</definedName>
    <definedName name="fgfgfgfgfgf_2_1" localSheetId="55" hidden="1">{#N/A,#N/A,FALSE,"т02бд"}</definedName>
    <definedName name="fgfgfgfgfgf_2_1" localSheetId="56" hidden="1">{#N/A,#N/A,FALSE,"т02бд"}</definedName>
    <definedName name="fgfgfgfgfgf_2_1" localSheetId="57" hidden="1">{#N/A,#N/A,FALSE,"т02бд"}</definedName>
    <definedName name="fgfgfgfgfgf_2_1" localSheetId="65" hidden="1">{#N/A,#N/A,FALSE,"т02бд"}</definedName>
    <definedName name="fgfgfgfgfgf_2_1" localSheetId="66" hidden="1">{#N/A,#N/A,FALSE,"т02бд"}</definedName>
    <definedName name="fgfgfgfgfgf_2_1" localSheetId="92" hidden="1">{#N/A,#N/A,FALSE,"т02бд"}</definedName>
    <definedName name="fgfgfgfgfgf_2_1" localSheetId="95" hidden="1">{#N/A,#N/A,FALSE,"т02бд"}</definedName>
    <definedName name="fgfgfgfgfgf_2_1" localSheetId="99" hidden="1">{#N/A,#N/A,FALSE,"т02бд"}</definedName>
    <definedName name="fgfgfgfgfgf_2_1" localSheetId="80" hidden="1">{#N/A,#N/A,FALSE,"т02бд"}</definedName>
    <definedName name="fgfgfgfgfgf_2_1" localSheetId="37" hidden="1">{#N/A,#N/A,FALSE,"т02бд"}</definedName>
    <definedName name="fgfgfgfgfgf_2_1" localSheetId="38" hidden="1">{#N/A,#N/A,FALSE,"т02бд"}</definedName>
    <definedName name="fgfgfgfgfgf_2_1" localSheetId="39" hidden="1">{#N/A,#N/A,FALSE,"т02бд"}</definedName>
    <definedName name="fgfgfgfgfgf_2_1" localSheetId="40" hidden="1">{#N/A,#N/A,FALSE,"т02бд"}</definedName>
    <definedName name="fgfgfgfgfgf_2_1" localSheetId="103" hidden="1">{#N/A,#N/A,FALSE,"т02бд"}</definedName>
    <definedName name="fgfgfgfgfgf_2_1" localSheetId="104" hidden="1">{#N/A,#N/A,FALSE,"т02бд"}</definedName>
    <definedName name="fgfgfgfgfgf_2_1" localSheetId="105"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12" hidden="1">{#N/A,#N/A,FALSE,"т17-1банки (2)"}</definedName>
    <definedName name="fgk" localSheetId="14" hidden="1">{#N/A,#N/A,FALSE,"т17-1банки (2)"}</definedName>
    <definedName name="fgk" localSheetId="15" hidden="1">{#N/A,#N/A,FALSE,"т17-1банки (2)"}</definedName>
    <definedName name="fgk" localSheetId="17" hidden="1">{#N/A,#N/A,FALSE,"т17-1банки (2)"}</definedName>
    <definedName name="fgk" localSheetId="18" hidden="1">{#N/A,#N/A,FALSE,"т17-1банки (2)"}</definedName>
    <definedName name="fgk" localSheetId="19" hidden="1">{#N/A,#N/A,FALSE,"т17-1банки (2)"}</definedName>
    <definedName name="fgk" localSheetId="23" hidden="1">{#N/A,#N/A,FALSE,"т17-1банки (2)"}</definedName>
    <definedName name="fgk" localSheetId="24" hidden="1">{#N/A,#N/A,FALSE,"т17-1банки (2)"}</definedName>
    <definedName name="fgk" localSheetId="25" hidden="1">{#N/A,#N/A,FALSE,"т17-1банки (2)"}</definedName>
    <definedName name="fgk" localSheetId="26" hidden="1">{#N/A,#N/A,FALSE,"т17-1банки (2)"}</definedName>
    <definedName name="fgk" localSheetId="27" hidden="1">{#N/A,#N/A,FALSE,"т17-1банки (2)"}</definedName>
    <definedName name="fgk" localSheetId="28" hidden="1">{#N/A,#N/A,FALSE,"т17-1банки (2)"}</definedName>
    <definedName name="fgk" localSheetId="29" hidden="1">{#N/A,#N/A,FALSE,"т17-1банки (2)"}</definedName>
    <definedName name="fgk" localSheetId="30" hidden="1">{#N/A,#N/A,FALSE,"т17-1банки (2)"}</definedName>
    <definedName name="fgk" localSheetId="33" hidden="1">{#N/A,#N/A,FALSE,"т17-1банки (2)"}</definedName>
    <definedName name="fgk" localSheetId="34" hidden="1">{#N/A,#N/A,FALSE,"т17-1банки (2)"}</definedName>
    <definedName name="fgk" localSheetId="35" hidden="1">{#N/A,#N/A,FALSE,"т17-1банки (2)"}</definedName>
    <definedName name="fgk" localSheetId="36"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7"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56" hidden="1">{#N/A,#N/A,FALSE,"т17-1банки (2)"}</definedName>
    <definedName name="fgk" localSheetId="57" hidden="1">{#N/A,#N/A,FALSE,"т17-1банки (2)"}</definedName>
    <definedName name="fgk" localSheetId="71" hidden="1">{#N/A,#N/A,FALSE,"т17-1банки (2)"}</definedName>
    <definedName name="fgk" localSheetId="65" hidden="1">{#N/A,#N/A,FALSE,"т17-1банки (2)"}</definedName>
    <definedName name="fgk" localSheetId="66" hidden="1">{#N/A,#N/A,FALSE,"т17-1банки (2)"}</definedName>
    <definedName name="fgk" localSheetId="68" hidden="1">{#N/A,#N/A,FALSE,"т17-1банки (2)"}</definedName>
    <definedName name="fgk" localSheetId="69" hidden="1">{#N/A,#N/A,FALSE,"т17-1банки (2)"}</definedName>
    <definedName name="fgk" localSheetId="72" hidden="1">{#N/A,#N/A,FALSE,"т17-1банки (2)"}</definedName>
    <definedName name="fgk" localSheetId="91" hidden="1">{#N/A,#N/A,FALSE,"т17-1банки (2)"}</definedName>
    <definedName name="fgk" localSheetId="92" hidden="1">{#N/A,#N/A,FALSE,"т17-1банки (2)"}</definedName>
    <definedName name="fgk" localSheetId="95" hidden="1">{#N/A,#N/A,FALSE,"т17-1банки (2)"}</definedName>
    <definedName name="fgk" localSheetId="97" hidden="1">{#N/A,#N/A,FALSE,"т17-1банки (2)"}</definedName>
    <definedName name="fgk" localSheetId="98" hidden="1">{#N/A,#N/A,FALSE,"т17-1банки (2)"}</definedName>
    <definedName name="fgk" localSheetId="99" hidden="1">{#N/A,#N/A,FALSE,"т17-1банки (2)"}</definedName>
    <definedName name="fgk" localSheetId="100" hidden="1">{#N/A,#N/A,FALSE,"т17-1банки (2)"}</definedName>
    <definedName name="fgk" localSheetId="80" hidden="1">{#N/A,#N/A,FALSE,"т17-1банки (2)"}</definedName>
    <definedName name="fgk" localSheetId="37" hidden="1">{#N/A,#N/A,FALSE,"т17-1банки (2)"}</definedName>
    <definedName name="fgk" localSheetId="38" hidden="1">{#N/A,#N/A,FALSE,"т17-1банки (2)"}</definedName>
    <definedName name="fgk" localSheetId="39" hidden="1">{#N/A,#N/A,FALSE,"т17-1банки (2)"}</definedName>
    <definedName name="fgk" localSheetId="40"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103" hidden="1">{#N/A,#N/A,FALSE,"т17-1банки (2)"}</definedName>
    <definedName name="fgk" localSheetId="104" hidden="1">{#N/A,#N/A,FALSE,"т17-1банки (2)"}</definedName>
    <definedName name="fgk" localSheetId="105" hidden="1">{#N/A,#N/A,FALSE,"т17-1банки (2)"}</definedName>
    <definedName name="fgk" hidden="1">{#N/A,#N/A,FALSE,"т17-1банки (2)"}</definedName>
    <definedName name="fgk_2" localSheetId="1" hidden="1">{#N/A,#N/A,FALSE,"т17-1банки (2)"}</definedName>
    <definedName name="fgk_2" localSheetId="14" hidden="1">{#N/A,#N/A,FALSE,"т17-1банки (2)"}</definedName>
    <definedName name="fgk_2" localSheetId="17" hidden="1">{#N/A,#N/A,FALSE,"т17-1банки (2)"}</definedName>
    <definedName name="fgk_2" localSheetId="23" hidden="1">{#N/A,#N/A,FALSE,"т17-1банки (2)"}</definedName>
    <definedName name="fgk_2" localSheetId="24" hidden="1">{#N/A,#N/A,FALSE,"т17-1банки (2)"}</definedName>
    <definedName name="fgk_2" localSheetId="25" hidden="1">{#N/A,#N/A,FALSE,"т17-1банки (2)"}</definedName>
    <definedName name="fgk_2" localSheetId="26" hidden="1">{#N/A,#N/A,FALSE,"т17-1банки (2)"}</definedName>
    <definedName name="fgk_2" localSheetId="27" hidden="1">{#N/A,#N/A,FALSE,"т17-1банки (2)"}</definedName>
    <definedName name="fgk_2" localSheetId="28" hidden="1">{#N/A,#N/A,FALSE,"т17-1банки (2)"}</definedName>
    <definedName name="fgk_2" localSheetId="29" hidden="1">{#N/A,#N/A,FALSE,"т17-1банки (2)"}</definedName>
    <definedName name="fgk_2" localSheetId="30" hidden="1">{#N/A,#N/A,FALSE,"т17-1банки (2)"}</definedName>
    <definedName name="fgk_2" localSheetId="33" hidden="1">{#N/A,#N/A,FALSE,"т17-1банки (2)"}</definedName>
    <definedName name="fgk_2" localSheetId="34" hidden="1">{#N/A,#N/A,FALSE,"т17-1банки (2)"}</definedName>
    <definedName name="fgk_2" localSheetId="35" hidden="1">{#N/A,#N/A,FALSE,"т17-1банки (2)"}</definedName>
    <definedName name="fgk_2" localSheetId="36" hidden="1">{#N/A,#N/A,FALSE,"т17-1банки (2)"}</definedName>
    <definedName name="fgk_2" localSheetId="41" hidden="1">{#N/A,#N/A,FALSE,"т17-1банки (2)"}</definedName>
    <definedName name="fgk_2" localSheetId="45" hidden="1">{#N/A,#N/A,FALSE,"т17-1банки (2)"}</definedName>
    <definedName name="fgk_2" localSheetId="53" hidden="1">{#N/A,#N/A,FALSE,"т17-1банки (2)"}</definedName>
    <definedName name="fgk_2" localSheetId="54" hidden="1">{#N/A,#N/A,FALSE,"т17-1банки (2)"}</definedName>
    <definedName name="fgk_2" localSheetId="55" hidden="1">{#N/A,#N/A,FALSE,"т17-1банки (2)"}</definedName>
    <definedName name="fgk_2" localSheetId="56" hidden="1">{#N/A,#N/A,FALSE,"т17-1банки (2)"}</definedName>
    <definedName name="fgk_2" localSheetId="57" hidden="1">{#N/A,#N/A,FALSE,"т17-1банки (2)"}</definedName>
    <definedName name="fgk_2" localSheetId="65" hidden="1">{#N/A,#N/A,FALSE,"т17-1банки (2)"}</definedName>
    <definedName name="fgk_2" localSheetId="66" hidden="1">{#N/A,#N/A,FALSE,"т17-1банки (2)"}</definedName>
    <definedName name="fgk_2" localSheetId="92" hidden="1">{#N/A,#N/A,FALSE,"т17-1банки (2)"}</definedName>
    <definedName name="fgk_2" localSheetId="95" hidden="1">{#N/A,#N/A,FALSE,"т17-1банки (2)"}</definedName>
    <definedName name="fgk_2" localSheetId="99" hidden="1">{#N/A,#N/A,FALSE,"т17-1банки (2)"}</definedName>
    <definedName name="fgk_2" localSheetId="80" hidden="1">{#N/A,#N/A,FALSE,"т17-1банки (2)"}</definedName>
    <definedName name="fgk_2" localSheetId="37" hidden="1">{#N/A,#N/A,FALSE,"т17-1банки (2)"}</definedName>
    <definedName name="fgk_2" localSheetId="38" hidden="1">{#N/A,#N/A,FALSE,"т17-1банки (2)"}</definedName>
    <definedName name="fgk_2" localSheetId="39" hidden="1">{#N/A,#N/A,FALSE,"т17-1банки (2)"}</definedName>
    <definedName name="fgk_2" localSheetId="40" hidden="1">{#N/A,#N/A,FALSE,"т17-1банки (2)"}</definedName>
    <definedName name="fgk_2" localSheetId="103" hidden="1">{#N/A,#N/A,FALSE,"т17-1банки (2)"}</definedName>
    <definedName name="fgk_2" localSheetId="104" hidden="1">{#N/A,#N/A,FALSE,"т17-1банки (2)"}</definedName>
    <definedName name="fgk_2" localSheetId="105" hidden="1">{#N/A,#N/A,FALSE,"т17-1банки (2)"}</definedName>
    <definedName name="fgk_2" hidden="1">{#N/A,#N/A,FALSE,"т17-1банки (2)"}</definedName>
    <definedName name="fgk_2_1" localSheetId="1" hidden="1">{#N/A,#N/A,FALSE,"т17-1банки (2)"}</definedName>
    <definedName name="fgk_2_1" localSheetId="14" hidden="1">{#N/A,#N/A,FALSE,"т17-1банки (2)"}</definedName>
    <definedName name="fgk_2_1" localSheetId="17" hidden="1">{#N/A,#N/A,FALSE,"т17-1банки (2)"}</definedName>
    <definedName name="fgk_2_1" localSheetId="23" hidden="1">{#N/A,#N/A,FALSE,"т17-1банки (2)"}</definedName>
    <definedName name="fgk_2_1" localSheetId="24" hidden="1">{#N/A,#N/A,FALSE,"т17-1банки (2)"}</definedName>
    <definedName name="fgk_2_1" localSheetId="25" hidden="1">{#N/A,#N/A,FALSE,"т17-1банки (2)"}</definedName>
    <definedName name="fgk_2_1" localSheetId="26" hidden="1">{#N/A,#N/A,FALSE,"т17-1банки (2)"}</definedName>
    <definedName name="fgk_2_1" localSheetId="27" hidden="1">{#N/A,#N/A,FALSE,"т17-1банки (2)"}</definedName>
    <definedName name="fgk_2_1" localSheetId="28" hidden="1">{#N/A,#N/A,FALSE,"т17-1банки (2)"}</definedName>
    <definedName name="fgk_2_1" localSheetId="29" hidden="1">{#N/A,#N/A,FALSE,"т17-1банки (2)"}</definedName>
    <definedName name="fgk_2_1" localSheetId="30" hidden="1">{#N/A,#N/A,FALSE,"т17-1банки (2)"}</definedName>
    <definedName name="fgk_2_1" localSheetId="33" hidden="1">{#N/A,#N/A,FALSE,"т17-1банки (2)"}</definedName>
    <definedName name="fgk_2_1" localSheetId="34" hidden="1">{#N/A,#N/A,FALSE,"т17-1банки (2)"}</definedName>
    <definedName name="fgk_2_1" localSheetId="35" hidden="1">{#N/A,#N/A,FALSE,"т17-1банки (2)"}</definedName>
    <definedName name="fgk_2_1" localSheetId="36" hidden="1">{#N/A,#N/A,FALSE,"т17-1банки (2)"}</definedName>
    <definedName name="fgk_2_1" localSheetId="41" hidden="1">{#N/A,#N/A,FALSE,"т17-1банки (2)"}</definedName>
    <definedName name="fgk_2_1" localSheetId="45" hidden="1">{#N/A,#N/A,FALSE,"т17-1банки (2)"}</definedName>
    <definedName name="fgk_2_1" localSheetId="53" hidden="1">{#N/A,#N/A,FALSE,"т17-1банки (2)"}</definedName>
    <definedName name="fgk_2_1" localSheetId="54" hidden="1">{#N/A,#N/A,FALSE,"т17-1банки (2)"}</definedName>
    <definedName name="fgk_2_1" localSheetId="55" hidden="1">{#N/A,#N/A,FALSE,"т17-1банки (2)"}</definedName>
    <definedName name="fgk_2_1" localSheetId="56" hidden="1">{#N/A,#N/A,FALSE,"т17-1банки (2)"}</definedName>
    <definedName name="fgk_2_1" localSheetId="57" hidden="1">{#N/A,#N/A,FALSE,"т17-1банки (2)"}</definedName>
    <definedName name="fgk_2_1" localSheetId="65" hidden="1">{#N/A,#N/A,FALSE,"т17-1банки (2)"}</definedName>
    <definedName name="fgk_2_1" localSheetId="66" hidden="1">{#N/A,#N/A,FALSE,"т17-1банки (2)"}</definedName>
    <definedName name="fgk_2_1" localSheetId="92" hidden="1">{#N/A,#N/A,FALSE,"т17-1банки (2)"}</definedName>
    <definedName name="fgk_2_1" localSheetId="95" hidden="1">{#N/A,#N/A,FALSE,"т17-1банки (2)"}</definedName>
    <definedName name="fgk_2_1" localSheetId="99" hidden="1">{#N/A,#N/A,FALSE,"т17-1банки (2)"}</definedName>
    <definedName name="fgk_2_1" localSheetId="80" hidden="1">{#N/A,#N/A,FALSE,"т17-1банки (2)"}</definedName>
    <definedName name="fgk_2_1" localSheetId="37" hidden="1">{#N/A,#N/A,FALSE,"т17-1банки (2)"}</definedName>
    <definedName name="fgk_2_1" localSheetId="38" hidden="1">{#N/A,#N/A,FALSE,"т17-1банки (2)"}</definedName>
    <definedName name="fgk_2_1" localSheetId="39" hidden="1">{#N/A,#N/A,FALSE,"т17-1банки (2)"}</definedName>
    <definedName name="fgk_2_1" localSheetId="40" hidden="1">{#N/A,#N/A,FALSE,"т17-1банки (2)"}</definedName>
    <definedName name="fgk_2_1" localSheetId="103" hidden="1">{#N/A,#N/A,FALSE,"т17-1банки (2)"}</definedName>
    <definedName name="fgk_2_1" localSheetId="104" hidden="1">{#N/A,#N/A,FALSE,"т17-1банки (2)"}</definedName>
    <definedName name="fgk_2_1" localSheetId="105"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12" hidden="1">{#N/A,#N/A,FALSE,"т02бд"}</definedName>
    <definedName name="fgkf" localSheetId="14" hidden="1">{#N/A,#N/A,FALSE,"т02бд"}</definedName>
    <definedName name="fgkf" localSheetId="15" hidden="1">{#N/A,#N/A,FALSE,"т02бд"}</definedName>
    <definedName name="fgkf" localSheetId="17" hidden="1">{#N/A,#N/A,FALSE,"т02бд"}</definedName>
    <definedName name="fgkf" localSheetId="18" hidden="1">{#N/A,#N/A,FALSE,"т02бд"}</definedName>
    <definedName name="fgkf" localSheetId="19" hidden="1">{#N/A,#N/A,FALSE,"т02бд"}</definedName>
    <definedName name="fgkf" localSheetId="23" hidden="1">{#N/A,#N/A,FALSE,"т02бд"}</definedName>
    <definedName name="fgkf" localSheetId="24" hidden="1">{#N/A,#N/A,FALSE,"т02бд"}</definedName>
    <definedName name="fgkf" localSheetId="25" hidden="1">{#N/A,#N/A,FALSE,"т02бд"}</definedName>
    <definedName name="fgkf" localSheetId="26" hidden="1">{#N/A,#N/A,FALSE,"т02бд"}</definedName>
    <definedName name="fgkf" localSheetId="27" hidden="1">{#N/A,#N/A,FALSE,"т02бд"}</definedName>
    <definedName name="fgkf" localSheetId="28" hidden="1">{#N/A,#N/A,FALSE,"т02бд"}</definedName>
    <definedName name="fgkf" localSheetId="29" hidden="1">{#N/A,#N/A,FALSE,"т02бд"}</definedName>
    <definedName name="fgkf" localSheetId="30" hidden="1">{#N/A,#N/A,FALSE,"т02бд"}</definedName>
    <definedName name="fgkf" localSheetId="33" hidden="1">{#N/A,#N/A,FALSE,"т02бд"}</definedName>
    <definedName name="fgkf" localSheetId="34" hidden="1">{#N/A,#N/A,FALSE,"т02бд"}</definedName>
    <definedName name="fgkf" localSheetId="35" hidden="1">{#N/A,#N/A,FALSE,"т02бд"}</definedName>
    <definedName name="fgkf" localSheetId="36"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7"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56" hidden="1">{#N/A,#N/A,FALSE,"т02бд"}</definedName>
    <definedName name="fgkf" localSheetId="57" hidden="1">{#N/A,#N/A,FALSE,"т02бд"}</definedName>
    <definedName name="fgkf" localSheetId="71" hidden="1">{#N/A,#N/A,FALSE,"т02бд"}</definedName>
    <definedName name="fgkf" localSheetId="65" hidden="1">{#N/A,#N/A,FALSE,"т02бд"}</definedName>
    <definedName name="fgkf" localSheetId="66" hidden="1">{#N/A,#N/A,FALSE,"т02бд"}</definedName>
    <definedName name="fgkf" localSheetId="68" hidden="1">{#N/A,#N/A,FALSE,"т02бд"}</definedName>
    <definedName name="fgkf" localSheetId="69" hidden="1">{#N/A,#N/A,FALSE,"т02бд"}</definedName>
    <definedName name="fgkf" localSheetId="72" hidden="1">{#N/A,#N/A,FALSE,"т02бд"}</definedName>
    <definedName name="fgkf" localSheetId="91" hidden="1">{#N/A,#N/A,FALSE,"т02бд"}</definedName>
    <definedName name="fgkf" localSheetId="92" hidden="1">{#N/A,#N/A,FALSE,"т02бд"}</definedName>
    <definedName name="fgkf" localSheetId="95" hidden="1">{#N/A,#N/A,FALSE,"т02бд"}</definedName>
    <definedName name="fgkf" localSheetId="97" hidden="1">{#N/A,#N/A,FALSE,"т02бд"}</definedName>
    <definedName name="fgkf" localSheetId="98" hidden="1">{#N/A,#N/A,FALSE,"т02бд"}</definedName>
    <definedName name="fgkf" localSheetId="99" hidden="1">{#N/A,#N/A,FALSE,"т02бд"}</definedName>
    <definedName name="fgkf" localSheetId="100" hidden="1">{#N/A,#N/A,FALSE,"т02бд"}</definedName>
    <definedName name="fgkf" localSheetId="80" hidden="1">{#N/A,#N/A,FALSE,"т02бд"}</definedName>
    <definedName name="fgkf" localSheetId="37" hidden="1">{#N/A,#N/A,FALSE,"т02бд"}</definedName>
    <definedName name="fgkf" localSheetId="38" hidden="1">{#N/A,#N/A,FALSE,"т02бд"}</definedName>
    <definedName name="fgkf" localSheetId="39" hidden="1">{#N/A,#N/A,FALSE,"т02бд"}</definedName>
    <definedName name="fgkf" localSheetId="40"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103" hidden="1">{#N/A,#N/A,FALSE,"т02бд"}</definedName>
    <definedName name="fgkf" localSheetId="104" hidden="1">{#N/A,#N/A,FALSE,"т02бд"}</definedName>
    <definedName name="fgkf" localSheetId="105" hidden="1">{#N/A,#N/A,FALSE,"т02бд"}</definedName>
    <definedName name="fgkf" hidden="1">{#N/A,#N/A,FALSE,"т02бд"}</definedName>
    <definedName name="fgkf_2" localSheetId="1" hidden="1">{#N/A,#N/A,FALSE,"т02бд"}</definedName>
    <definedName name="fgkf_2" localSheetId="14" hidden="1">{#N/A,#N/A,FALSE,"т02бд"}</definedName>
    <definedName name="fgkf_2" localSheetId="17" hidden="1">{#N/A,#N/A,FALSE,"т02бд"}</definedName>
    <definedName name="fgkf_2" localSheetId="23" hidden="1">{#N/A,#N/A,FALSE,"т02бд"}</definedName>
    <definedName name="fgkf_2" localSheetId="24" hidden="1">{#N/A,#N/A,FALSE,"т02бд"}</definedName>
    <definedName name="fgkf_2" localSheetId="25" hidden="1">{#N/A,#N/A,FALSE,"т02бд"}</definedName>
    <definedName name="fgkf_2" localSheetId="26" hidden="1">{#N/A,#N/A,FALSE,"т02бд"}</definedName>
    <definedName name="fgkf_2" localSheetId="27" hidden="1">{#N/A,#N/A,FALSE,"т02бд"}</definedName>
    <definedName name="fgkf_2" localSheetId="28" hidden="1">{#N/A,#N/A,FALSE,"т02бд"}</definedName>
    <definedName name="fgkf_2" localSheetId="29" hidden="1">{#N/A,#N/A,FALSE,"т02бд"}</definedName>
    <definedName name="fgkf_2" localSheetId="30" hidden="1">{#N/A,#N/A,FALSE,"т02бд"}</definedName>
    <definedName name="fgkf_2" localSheetId="33" hidden="1">{#N/A,#N/A,FALSE,"т02бд"}</definedName>
    <definedName name="fgkf_2" localSheetId="34" hidden="1">{#N/A,#N/A,FALSE,"т02бд"}</definedName>
    <definedName name="fgkf_2" localSheetId="35" hidden="1">{#N/A,#N/A,FALSE,"т02бд"}</definedName>
    <definedName name="fgkf_2" localSheetId="36" hidden="1">{#N/A,#N/A,FALSE,"т02бд"}</definedName>
    <definedName name="fgkf_2" localSheetId="41" hidden="1">{#N/A,#N/A,FALSE,"т02бд"}</definedName>
    <definedName name="fgkf_2" localSheetId="45" hidden="1">{#N/A,#N/A,FALSE,"т02бд"}</definedName>
    <definedName name="fgkf_2" localSheetId="53" hidden="1">{#N/A,#N/A,FALSE,"т02бд"}</definedName>
    <definedName name="fgkf_2" localSheetId="54" hidden="1">{#N/A,#N/A,FALSE,"т02бд"}</definedName>
    <definedName name="fgkf_2" localSheetId="55" hidden="1">{#N/A,#N/A,FALSE,"т02бд"}</definedName>
    <definedName name="fgkf_2" localSheetId="56" hidden="1">{#N/A,#N/A,FALSE,"т02бд"}</definedName>
    <definedName name="fgkf_2" localSheetId="57" hidden="1">{#N/A,#N/A,FALSE,"т02бд"}</definedName>
    <definedName name="fgkf_2" localSheetId="65" hidden="1">{#N/A,#N/A,FALSE,"т02бд"}</definedName>
    <definedName name="fgkf_2" localSheetId="66" hidden="1">{#N/A,#N/A,FALSE,"т02бд"}</definedName>
    <definedName name="fgkf_2" localSheetId="92" hidden="1">{#N/A,#N/A,FALSE,"т02бд"}</definedName>
    <definedName name="fgkf_2" localSheetId="95" hidden="1">{#N/A,#N/A,FALSE,"т02бд"}</definedName>
    <definedName name="fgkf_2" localSheetId="99" hidden="1">{#N/A,#N/A,FALSE,"т02бд"}</definedName>
    <definedName name="fgkf_2" localSheetId="80" hidden="1">{#N/A,#N/A,FALSE,"т02бд"}</definedName>
    <definedName name="fgkf_2" localSheetId="37" hidden="1">{#N/A,#N/A,FALSE,"т02бд"}</definedName>
    <definedName name="fgkf_2" localSheetId="38" hidden="1">{#N/A,#N/A,FALSE,"т02бд"}</definedName>
    <definedName name="fgkf_2" localSheetId="39" hidden="1">{#N/A,#N/A,FALSE,"т02бд"}</definedName>
    <definedName name="fgkf_2" localSheetId="40" hidden="1">{#N/A,#N/A,FALSE,"т02бд"}</definedName>
    <definedName name="fgkf_2" localSheetId="103" hidden="1">{#N/A,#N/A,FALSE,"т02бд"}</definedName>
    <definedName name="fgkf_2" localSheetId="104" hidden="1">{#N/A,#N/A,FALSE,"т02бд"}</definedName>
    <definedName name="fgkf_2" localSheetId="105" hidden="1">{#N/A,#N/A,FALSE,"т02бд"}</definedName>
    <definedName name="fgkf_2" hidden="1">{#N/A,#N/A,FALSE,"т02бд"}</definedName>
    <definedName name="fgkf_2_1" localSheetId="1" hidden="1">{#N/A,#N/A,FALSE,"т02бд"}</definedName>
    <definedName name="fgkf_2_1" localSheetId="14" hidden="1">{#N/A,#N/A,FALSE,"т02бд"}</definedName>
    <definedName name="fgkf_2_1" localSheetId="17" hidden="1">{#N/A,#N/A,FALSE,"т02бд"}</definedName>
    <definedName name="fgkf_2_1" localSheetId="23" hidden="1">{#N/A,#N/A,FALSE,"т02бд"}</definedName>
    <definedName name="fgkf_2_1" localSheetId="24" hidden="1">{#N/A,#N/A,FALSE,"т02бд"}</definedName>
    <definedName name="fgkf_2_1" localSheetId="25" hidden="1">{#N/A,#N/A,FALSE,"т02бд"}</definedName>
    <definedName name="fgkf_2_1" localSheetId="26" hidden="1">{#N/A,#N/A,FALSE,"т02бд"}</definedName>
    <definedName name="fgkf_2_1" localSheetId="27" hidden="1">{#N/A,#N/A,FALSE,"т02бд"}</definedName>
    <definedName name="fgkf_2_1" localSheetId="28" hidden="1">{#N/A,#N/A,FALSE,"т02бд"}</definedName>
    <definedName name="fgkf_2_1" localSheetId="29" hidden="1">{#N/A,#N/A,FALSE,"т02бд"}</definedName>
    <definedName name="fgkf_2_1" localSheetId="30" hidden="1">{#N/A,#N/A,FALSE,"т02бд"}</definedName>
    <definedName name="fgkf_2_1" localSheetId="33" hidden="1">{#N/A,#N/A,FALSE,"т02бд"}</definedName>
    <definedName name="fgkf_2_1" localSheetId="34" hidden="1">{#N/A,#N/A,FALSE,"т02бд"}</definedName>
    <definedName name="fgkf_2_1" localSheetId="35" hidden="1">{#N/A,#N/A,FALSE,"т02бд"}</definedName>
    <definedName name="fgkf_2_1" localSheetId="36" hidden="1">{#N/A,#N/A,FALSE,"т02бд"}</definedName>
    <definedName name="fgkf_2_1" localSheetId="41" hidden="1">{#N/A,#N/A,FALSE,"т02бд"}</definedName>
    <definedName name="fgkf_2_1" localSheetId="45" hidden="1">{#N/A,#N/A,FALSE,"т02бд"}</definedName>
    <definedName name="fgkf_2_1" localSheetId="53" hidden="1">{#N/A,#N/A,FALSE,"т02бд"}</definedName>
    <definedName name="fgkf_2_1" localSheetId="54" hidden="1">{#N/A,#N/A,FALSE,"т02бд"}</definedName>
    <definedName name="fgkf_2_1" localSheetId="55" hidden="1">{#N/A,#N/A,FALSE,"т02бд"}</definedName>
    <definedName name="fgkf_2_1" localSheetId="56" hidden="1">{#N/A,#N/A,FALSE,"т02бд"}</definedName>
    <definedName name="fgkf_2_1" localSheetId="57" hidden="1">{#N/A,#N/A,FALSE,"т02бд"}</definedName>
    <definedName name="fgkf_2_1" localSheetId="65" hidden="1">{#N/A,#N/A,FALSE,"т02бд"}</definedName>
    <definedName name="fgkf_2_1" localSheetId="66" hidden="1">{#N/A,#N/A,FALSE,"т02бд"}</definedName>
    <definedName name="fgkf_2_1" localSheetId="92" hidden="1">{#N/A,#N/A,FALSE,"т02бд"}</definedName>
    <definedName name="fgkf_2_1" localSheetId="95" hidden="1">{#N/A,#N/A,FALSE,"т02бд"}</definedName>
    <definedName name="fgkf_2_1" localSheetId="99" hidden="1">{#N/A,#N/A,FALSE,"т02бд"}</definedName>
    <definedName name="fgkf_2_1" localSheetId="80" hidden="1">{#N/A,#N/A,FALSE,"т02бд"}</definedName>
    <definedName name="fgkf_2_1" localSheetId="37" hidden="1">{#N/A,#N/A,FALSE,"т02бд"}</definedName>
    <definedName name="fgkf_2_1" localSheetId="38" hidden="1">{#N/A,#N/A,FALSE,"т02бд"}</definedName>
    <definedName name="fgkf_2_1" localSheetId="39" hidden="1">{#N/A,#N/A,FALSE,"т02бд"}</definedName>
    <definedName name="fgkf_2_1" localSheetId="40" hidden="1">{#N/A,#N/A,FALSE,"т02бд"}</definedName>
    <definedName name="fgkf_2_1" localSheetId="103" hidden="1">{#N/A,#N/A,FALSE,"т02бд"}</definedName>
    <definedName name="fgkf_2_1" localSheetId="104" hidden="1">{#N/A,#N/A,FALSE,"т02бд"}</definedName>
    <definedName name="fgkf_2_1" localSheetId="105" hidden="1">{#N/A,#N/A,FALSE,"т02бд"}</definedName>
    <definedName name="fgkf_2_1" hidden="1">{#N/A,#N/A,FALSE,"т02бд"}</definedName>
    <definedName name="fkfgk" localSheetId="1" hidden="1">{#N/A,#N/A,FALSE,"т04"}</definedName>
    <definedName name="fkfgk" localSheetId="2" hidden="1">{#N/A,#N/A,FALSE,"т04"}</definedName>
    <definedName name="fkfgk" localSheetId="12" hidden="1">{#N/A,#N/A,FALSE,"т04"}</definedName>
    <definedName name="fkfgk" localSheetId="14" hidden="1">{#N/A,#N/A,FALSE,"т04"}</definedName>
    <definedName name="fkfgk" localSheetId="15" hidden="1">{#N/A,#N/A,FALSE,"т04"}</definedName>
    <definedName name="fkfgk" localSheetId="17" hidden="1">{#N/A,#N/A,FALSE,"т04"}</definedName>
    <definedName name="fkfgk" localSheetId="18" hidden="1">{#N/A,#N/A,FALSE,"т04"}</definedName>
    <definedName name="fkfgk" localSheetId="19" hidden="1">{#N/A,#N/A,FALSE,"т04"}</definedName>
    <definedName name="fkfgk" localSheetId="23" hidden="1">{#N/A,#N/A,FALSE,"т04"}</definedName>
    <definedName name="fkfgk" localSheetId="24" hidden="1">{#N/A,#N/A,FALSE,"т04"}</definedName>
    <definedName name="fkfgk" localSheetId="25" hidden="1">{#N/A,#N/A,FALSE,"т04"}</definedName>
    <definedName name="fkfgk" localSheetId="26" hidden="1">{#N/A,#N/A,FALSE,"т04"}</definedName>
    <definedName name="fkfgk" localSheetId="27" hidden="1">{#N/A,#N/A,FALSE,"т04"}</definedName>
    <definedName name="fkfgk" localSheetId="28" hidden="1">{#N/A,#N/A,FALSE,"т04"}</definedName>
    <definedName name="fkfgk" localSheetId="29" hidden="1">{#N/A,#N/A,FALSE,"т04"}</definedName>
    <definedName name="fkfgk" localSheetId="30" hidden="1">{#N/A,#N/A,FALSE,"т04"}</definedName>
    <definedName name="fkfgk" localSheetId="33" hidden="1">{#N/A,#N/A,FALSE,"т04"}</definedName>
    <definedName name="fkfgk" localSheetId="34" hidden="1">{#N/A,#N/A,FALSE,"т04"}</definedName>
    <definedName name="fkfgk" localSheetId="35" hidden="1">{#N/A,#N/A,FALSE,"т04"}</definedName>
    <definedName name="fkfgk" localSheetId="36"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7" hidden="1">{#N/A,#N/A,FALSE,"т04"}</definedName>
    <definedName name="fkfgk" localSheetId="53" hidden="1">{#N/A,#N/A,FALSE,"т04"}</definedName>
    <definedName name="fkfgk" localSheetId="54" hidden="1">{#N/A,#N/A,FALSE,"т04"}</definedName>
    <definedName name="fkfgk" localSheetId="55" hidden="1">{#N/A,#N/A,FALSE,"т04"}</definedName>
    <definedName name="fkfgk" localSheetId="56" hidden="1">{#N/A,#N/A,FALSE,"т04"}</definedName>
    <definedName name="fkfgk" localSheetId="57" hidden="1">{#N/A,#N/A,FALSE,"т04"}</definedName>
    <definedName name="fkfgk" localSheetId="71" hidden="1">{#N/A,#N/A,FALSE,"т04"}</definedName>
    <definedName name="fkfgk" localSheetId="65" hidden="1">{#N/A,#N/A,FALSE,"т04"}</definedName>
    <definedName name="fkfgk" localSheetId="66" hidden="1">{#N/A,#N/A,FALSE,"т04"}</definedName>
    <definedName name="fkfgk" localSheetId="68" hidden="1">{#N/A,#N/A,FALSE,"т04"}</definedName>
    <definedName name="fkfgk" localSheetId="69" hidden="1">{#N/A,#N/A,FALSE,"т04"}</definedName>
    <definedName name="fkfgk" localSheetId="72" hidden="1">{#N/A,#N/A,FALSE,"т04"}</definedName>
    <definedName name="fkfgk" localSheetId="91" hidden="1">{#N/A,#N/A,FALSE,"т04"}</definedName>
    <definedName name="fkfgk" localSheetId="92" hidden="1">{#N/A,#N/A,FALSE,"т04"}</definedName>
    <definedName name="fkfgk" localSheetId="95" hidden="1">{#N/A,#N/A,FALSE,"т04"}</definedName>
    <definedName name="fkfgk" localSheetId="97" hidden="1">{#N/A,#N/A,FALSE,"т04"}</definedName>
    <definedName name="fkfgk" localSheetId="98" hidden="1">{#N/A,#N/A,FALSE,"т04"}</definedName>
    <definedName name="fkfgk" localSheetId="99" hidden="1">{#N/A,#N/A,FALSE,"т04"}</definedName>
    <definedName name="fkfgk" localSheetId="100" hidden="1">{#N/A,#N/A,FALSE,"т04"}</definedName>
    <definedName name="fkfgk" localSheetId="80" hidden="1">{#N/A,#N/A,FALSE,"т04"}</definedName>
    <definedName name="fkfgk" localSheetId="37" hidden="1">{#N/A,#N/A,FALSE,"т04"}</definedName>
    <definedName name="fkfgk" localSheetId="38" hidden="1">{#N/A,#N/A,FALSE,"т04"}</definedName>
    <definedName name="fkfgk" localSheetId="39" hidden="1">{#N/A,#N/A,FALSE,"т04"}</definedName>
    <definedName name="fkfgk" localSheetId="40" hidden="1">{#N/A,#N/A,FALSE,"т04"}</definedName>
    <definedName name="fkfgk" localSheetId="49" hidden="1">{#N/A,#N/A,FALSE,"т04"}</definedName>
    <definedName name="fkfgk" localSheetId="50" hidden="1">{#N/A,#N/A,FALSE,"т04"}</definedName>
    <definedName name="fkfgk" localSheetId="51" hidden="1">{#N/A,#N/A,FALSE,"т04"}</definedName>
    <definedName name="fkfgk" localSheetId="103" hidden="1">{#N/A,#N/A,FALSE,"т04"}</definedName>
    <definedName name="fkfgk" localSheetId="104" hidden="1">{#N/A,#N/A,FALSE,"т04"}</definedName>
    <definedName name="fkfgk" localSheetId="105" hidden="1">{#N/A,#N/A,FALSE,"т04"}</definedName>
    <definedName name="fkfgk" hidden="1">{#N/A,#N/A,FALSE,"т04"}</definedName>
    <definedName name="fkfgk_2" localSheetId="1" hidden="1">{#N/A,#N/A,FALSE,"т04"}</definedName>
    <definedName name="fkfgk_2" localSheetId="14" hidden="1">{#N/A,#N/A,FALSE,"т04"}</definedName>
    <definedName name="fkfgk_2" localSheetId="17" hidden="1">{#N/A,#N/A,FALSE,"т04"}</definedName>
    <definedName name="fkfgk_2" localSheetId="23" hidden="1">{#N/A,#N/A,FALSE,"т04"}</definedName>
    <definedName name="fkfgk_2" localSheetId="24" hidden="1">{#N/A,#N/A,FALSE,"т04"}</definedName>
    <definedName name="fkfgk_2" localSheetId="25" hidden="1">{#N/A,#N/A,FALSE,"т04"}</definedName>
    <definedName name="fkfgk_2" localSheetId="26" hidden="1">{#N/A,#N/A,FALSE,"т04"}</definedName>
    <definedName name="fkfgk_2" localSheetId="27" hidden="1">{#N/A,#N/A,FALSE,"т04"}</definedName>
    <definedName name="fkfgk_2" localSheetId="28" hidden="1">{#N/A,#N/A,FALSE,"т04"}</definedName>
    <definedName name="fkfgk_2" localSheetId="29" hidden="1">{#N/A,#N/A,FALSE,"т04"}</definedName>
    <definedName name="fkfgk_2" localSheetId="30" hidden="1">{#N/A,#N/A,FALSE,"т04"}</definedName>
    <definedName name="fkfgk_2" localSheetId="33" hidden="1">{#N/A,#N/A,FALSE,"т04"}</definedName>
    <definedName name="fkfgk_2" localSheetId="34" hidden="1">{#N/A,#N/A,FALSE,"т04"}</definedName>
    <definedName name="fkfgk_2" localSheetId="35" hidden="1">{#N/A,#N/A,FALSE,"т04"}</definedName>
    <definedName name="fkfgk_2" localSheetId="36" hidden="1">{#N/A,#N/A,FALSE,"т04"}</definedName>
    <definedName name="fkfgk_2" localSheetId="41" hidden="1">{#N/A,#N/A,FALSE,"т04"}</definedName>
    <definedName name="fkfgk_2" localSheetId="45" hidden="1">{#N/A,#N/A,FALSE,"т04"}</definedName>
    <definedName name="fkfgk_2" localSheetId="53" hidden="1">{#N/A,#N/A,FALSE,"т04"}</definedName>
    <definedName name="fkfgk_2" localSheetId="54" hidden="1">{#N/A,#N/A,FALSE,"т04"}</definedName>
    <definedName name="fkfgk_2" localSheetId="55" hidden="1">{#N/A,#N/A,FALSE,"т04"}</definedName>
    <definedName name="fkfgk_2" localSheetId="56" hidden="1">{#N/A,#N/A,FALSE,"т04"}</definedName>
    <definedName name="fkfgk_2" localSheetId="57" hidden="1">{#N/A,#N/A,FALSE,"т04"}</definedName>
    <definedName name="fkfgk_2" localSheetId="65" hidden="1">{#N/A,#N/A,FALSE,"т04"}</definedName>
    <definedName name="fkfgk_2" localSheetId="66" hidden="1">{#N/A,#N/A,FALSE,"т04"}</definedName>
    <definedName name="fkfgk_2" localSheetId="92" hidden="1">{#N/A,#N/A,FALSE,"т04"}</definedName>
    <definedName name="fkfgk_2" localSheetId="95" hidden="1">{#N/A,#N/A,FALSE,"т04"}</definedName>
    <definedName name="fkfgk_2" localSheetId="99" hidden="1">{#N/A,#N/A,FALSE,"т04"}</definedName>
    <definedName name="fkfgk_2" localSheetId="80" hidden="1">{#N/A,#N/A,FALSE,"т04"}</definedName>
    <definedName name="fkfgk_2" localSheetId="37" hidden="1">{#N/A,#N/A,FALSE,"т04"}</definedName>
    <definedName name="fkfgk_2" localSheetId="38" hidden="1">{#N/A,#N/A,FALSE,"т04"}</definedName>
    <definedName name="fkfgk_2" localSheetId="39" hidden="1">{#N/A,#N/A,FALSE,"т04"}</definedName>
    <definedName name="fkfgk_2" localSheetId="40" hidden="1">{#N/A,#N/A,FALSE,"т04"}</definedName>
    <definedName name="fkfgk_2" localSheetId="103" hidden="1">{#N/A,#N/A,FALSE,"т04"}</definedName>
    <definedName name="fkfgk_2" localSheetId="104" hidden="1">{#N/A,#N/A,FALSE,"т04"}</definedName>
    <definedName name="fkfgk_2" localSheetId="105" hidden="1">{#N/A,#N/A,FALSE,"т04"}</definedName>
    <definedName name="fkfgk_2" hidden="1">{#N/A,#N/A,FALSE,"т04"}</definedName>
    <definedName name="fkfgk_2_1" localSheetId="1" hidden="1">{#N/A,#N/A,FALSE,"т04"}</definedName>
    <definedName name="fkfgk_2_1" localSheetId="14" hidden="1">{#N/A,#N/A,FALSE,"т04"}</definedName>
    <definedName name="fkfgk_2_1" localSheetId="17" hidden="1">{#N/A,#N/A,FALSE,"т04"}</definedName>
    <definedName name="fkfgk_2_1" localSheetId="23" hidden="1">{#N/A,#N/A,FALSE,"т04"}</definedName>
    <definedName name="fkfgk_2_1" localSheetId="24" hidden="1">{#N/A,#N/A,FALSE,"т04"}</definedName>
    <definedName name="fkfgk_2_1" localSheetId="25" hidden="1">{#N/A,#N/A,FALSE,"т04"}</definedName>
    <definedName name="fkfgk_2_1" localSheetId="26" hidden="1">{#N/A,#N/A,FALSE,"т04"}</definedName>
    <definedName name="fkfgk_2_1" localSheetId="27" hidden="1">{#N/A,#N/A,FALSE,"т04"}</definedName>
    <definedName name="fkfgk_2_1" localSheetId="28" hidden="1">{#N/A,#N/A,FALSE,"т04"}</definedName>
    <definedName name="fkfgk_2_1" localSheetId="29" hidden="1">{#N/A,#N/A,FALSE,"т04"}</definedName>
    <definedName name="fkfgk_2_1" localSheetId="30" hidden="1">{#N/A,#N/A,FALSE,"т04"}</definedName>
    <definedName name="fkfgk_2_1" localSheetId="33" hidden="1">{#N/A,#N/A,FALSE,"т04"}</definedName>
    <definedName name="fkfgk_2_1" localSheetId="34" hidden="1">{#N/A,#N/A,FALSE,"т04"}</definedName>
    <definedName name="fkfgk_2_1" localSheetId="35" hidden="1">{#N/A,#N/A,FALSE,"т04"}</definedName>
    <definedName name="fkfgk_2_1" localSheetId="36" hidden="1">{#N/A,#N/A,FALSE,"т04"}</definedName>
    <definedName name="fkfgk_2_1" localSheetId="41" hidden="1">{#N/A,#N/A,FALSE,"т04"}</definedName>
    <definedName name="fkfgk_2_1" localSheetId="45" hidden="1">{#N/A,#N/A,FALSE,"т04"}</definedName>
    <definedName name="fkfgk_2_1" localSheetId="53" hidden="1">{#N/A,#N/A,FALSE,"т04"}</definedName>
    <definedName name="fkfgk_2_1" localSheetId="54" hidden="1">{#N/A,#N/A,FALSE,"т04"}</definedName>
    <definedName name="fkfgk_2_1" localSheetId="55" hidden="1">{#N/A,#N/A,FALSE,"т04"}</definedName>
    <definedName name="fkfgk_2_1" localSheetId="56" hidden="1">{#N/A,#N/A,FALSE,"т04"}</definedName>
    <definedName name="fkfgk_2_1" localSheetId="57" hidden="1">{#N/A,#N/A,FALSE,"т04"}</definedName>
    <definedName name="fkfgk_2_1" localSheetId="65" hidden="1">{#N/A,#N/A,FALSE,"т04"}</definedName>
    <definedName name="fkfgk_2_1" localSheetId="66" hidden="1">{#N/A,#N/A,FALSE,"т04"}</definedName>
    <definedName name="fkfgk_2_1" localSheetId="92" hidden="1">{#N/A,#N/A,FALSE,"т04"}</definedName>
    <definedName name="fkfgk_2_1" localSheetId="95" hidden="1">{#N/A,#N/A,FALSE,"т04"}</definedName>
    <definedName name="fkfgk_2_1" localSheetId="99" hidden="1">{#N/A,#N/A,FALSE,"т04"}</definedName>
    <definedName name="fkfgk_2_1" localSheetId="80" hidden="1">{#N/A,#N/A,FALSE,"т04"}</definedName>
    <definedName name="fkfgk_2_1" localSheetId="37" hidden="1">{#N/A,#N/A,FALSE,"т04"}</definedName>
    <definedName name="fkfgk_2_1" localSheetId="38" hidden="1">{#N/A,#N/A,FALSE,"т04"}</definedName>
    <definedName name="fkfgk_2_1" localSheetId="39" hidden="1">{#N/A,#N/A,FALSE,"т04"}</definedName>
    <definedName name="fkfgk_2_1" localSheetId="40" hidden="1">{#N/A,#N/A,FALSE,"т04"}</definedName>
    <definedName name="fkfgk_2_1" localSheetId="103" hidden="1">{#N/A,#N/A,FALSE,"т04"}</definedName>
    <definedName name="fkfgk_2_1" localSheetId="104" hidden="1">{#N/A,#N/A,FALSE,"т04"}</definedName>
    <definedName name="fkfgk_2_1" localSheetId="105" hidden="1">{#N/A,#N/A,FALSE,"т04"}</definedName>
    <definedName name="fkfgk_2_1" hidden="1">{#N/A,#N/A,FALSE,"т04"}</definedName>
    <definedName name="fkfkgk" localSheetId="1" hidden="1">{#N/A,#N/A,FALSE,"т02бд"}</definedName>
    <definedName name="fkfkgk" localSheetId="2" hidden="1">{#N/A,#N/A,FALSE,"т02бд"}</definedName>
    <definedName name="fkfkgk" localSheetId="12" hidden="1">{#N/A,#N/A,FALSE,"т02бд"}</definedName>
    <definedName name="fkfkgk" localSheetId="14" hidden="1">{#N/A,#N/A,FALSE,"т02бд"}</definedName>
    <definedName name="fkfkgk" localSheetId="15" hidden="1">{#N/A,#N/A,FALSE,"т02бд"}</definedName>
    <definedName name="fkfkgk" localSheetId="17" hidden="1">{#N/A,#N/A,FALSE,"т02бд"}</definedName>
    <definedName name="fkfkgk" localSheetId="18" hidden="1">{#N/A,#N/A,FALSE,"т02бд"}</definedName>
    <definedName name="fkfkgk" localSheetId="19" hidden="1">{#N/A,#N/A,FALSE,"т02бд"}</definedName>
    <definedName name="fkfkgk" localSheetId="23" hidden="1">{#N/A,#N/A,FALSE,"т02бд"}</definedName>
    <definedName name="fkfkgk" localSheetId="24" hidden="1">{#N/A,#N/A,FALSE,"т02бд"}</definedName>
    <definedName name="fkfkgk" localSheetId="25" hidden="1">{#N/A,#N/A,FALSE,"т02бд"}</definedName>
    <definedName name="fkfkgk" localSheetId="26" hidden="1">{#N/A,#N/A,FALSE,"т02бд"}</definedName>
    <definedName name="fkfkgk" localSheetId="27" hidden="1">{#N/A,#N/A,FALSE,"т02бд"}</definedName>
    <definedName name="fkfkgk" localSheetId="28" hidden="1">{#N/A,#N/A,FALSE,"т02бд"}</definedName>
    <definedName name="fkfkgk" localSheetId="29" hidden="1">{#N/A,#N/A,FALSE,"т02бд"}</definedName>
    <definedName name="fkfkgk" localSheetId="30" hidden="1">{#N/A,#N/A,FALSE,"т02бд"}</definedName>
    <definedName name="fkfkgk" localSheetId="33" hidden="1">{#N/A,#N/A,FALSE,"т02бд"}</definedName>
    <definedName name="fkfkgk" localSheetId="34" hidden="1">{#N/A,#N/A,FALSE,"т02бд"}</definedName>
    <definedName name="fkfkgk" localSheetId="35" hidden="1">{#N/A,#N/A,FALSE,"т02бд"}</definedName>
    <definedName name="fkfkgk" localSheetId="36"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7"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56" hidden="1">{#N/A,#N/A,FALSE,"т02бд"}</definedName>
    <definedName name="fkfkgk" localSheetId="57" hidden="1">{#N/A,#N/A,FALSE,"т02бд"}</definedName>
    <definedName name="fkfkgk" localSheetId="71" hidden="1">{#N/A,#N/A,FALSE,"т02бд"}</definedName>
    <definedName name="fkfkgk" localSheetId="65" hidden="1">{#N/A,#N/A,FALSE,"т02бд"}</definedName>
    <definedName name="fkfkgk" localSheetId="66" hidden="1">{#N/A,#N/A,FALSE,"т02бд"}</definedName>
    <definedName name="fkfkgk" localSheetId="68" hidden="1">{#N/A,#N/A,FALSE,"т02бд"}</definedName>
    <definedName name="fkfkgk" localSheetId="69" hidden="1">{#N/A,#N/A,FALSE,"т02бд"}</definedName>
    <definedName name="fkfkgk" localSheetId="72" hidden="1">{#N/A,#N/A,FALSE,"т02бд"}</definedName>
    <definedName name="fkfkgk" localSheetId="91" hidden="1">{#N/A,#N/A,FALSE,"т02бд"}</definedName>
    <definedName name="fkfkgk" localSheetId="92" hidden="1">{#N/A,#N/A,FALSE,"т02бд"}</definedName>
    <definedName name="fkfkgk" localSheetId="95" hidden="1">{#N/A,#N/A,FALSE,"т02бд"}</definedName>
    <definedName name="fkfkgk" localSheetId="97" hidden="1">{#N/A,#N/A,FALSE,"т02бд"}</definedName>
    <definedName name="fkfkgk" localSheetId="98" hidden="1">{#N/A,#N/A,FALSE,"т02бд"}</definedName>
    <definedName name="fkfkgk" localSheetId="99" hidden="1">{#N/A,#N/A,FALSE,"т02бд"}</definedName>
    <definedName name="fkfkgk" localSheetId="100" hidden="1">{#N/A,#N/A,FALSE,"т02бд"}</definedName>
    <definedName name="fkfkgk" localSheetId="80" hidden="1">{#N/A,#N/A,FALSE,"т02бд"}</definedName>
    <definedName name="fkfkgk" localSheetId="37" hidden="1">{#N/A,#N/A,FALSE,"т02бд"}</definedName>
    <definedName name="fkfkgk" localSheetId="38" hidden="1">{#N/A,#N/A,FALSE,"т02бд"}</definedName>
    <definedName name="fkfkgk" localSheetId="39" hidden="1">{#N/A,#N/A,FALSE,"т02бд"}</definedName>
    <definedName name="fkfkgk" localSheetId="40"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103" hidden="1">{#N/A,#N/A,FALSE,"т02бд"}</definedName>
    <definedName name="fkfkgk" localSheetId="104" hidden="1">{#N/A,#N/A,FALSE,"т02бд"}</definedName>
    <definedName name="fkfkgk" localSheetId="105" hidden="1">{#N/A,#N/A,FALSE,"т02бд"}</definedName>
    <definedName name="fkfkgk" hidden="1">{#N/A,#N/A,FALSE,"т02бд"}</definedName>
    <definedName name="fkfkgk_2" localSheetId="1" hidden="1">{#N/A,#N/A,FALSE,"т02бд"}</definedName>
    <definedName name="fkfkgk_2" localSheetId="14" hidden="1">{#N/A,#N/A,FALSE,"т02бд"}</definedName>
    <definedName name="fkfkgk_2" localSheetId="17" hidden="1">{#N/A,#N/A,FALSE,"т02бд"}</definedName>
    <definedName name="fkfkgk_2" localSheetId="23" hidden="1">{#N/A,#N/A,FALSE,"т02бд"}</definedName>
    <definedName name="fkfkgk_2" localSheetId="24" hidden="1">{#N/A,#N/A,FALSE,"т02бд"}</definedName>
    <definedName name="fkfkgk_2" localSheetId="25" hidden="1">{#N/A,#N/A,FALSE,"т02бд"}</definedName>
    <definedName name="fkfkgk_2" localSheetId="26" hidden="1">{#N/A,#N/A,FALSE,"т02бд"}</definedName>
    <definedName name="fkfkgk_2" localSheetId="27" hidden="1">{#N/A,#N/A,FALSE,"т02бд"}</definedName>
    <definedName name="fkfkgk_2" localSheetId="28" hidden="1">{#N/A,#N/A,FALSE,"т02бд"}</definedName>
    <definedName name="fkfkgk_2" localSheetId="29" hidden="1">{#N/A,#N/A,FALSE,"т02бд"}</definedName>
    <definedName name="fkfkgk_2" localSheetId="30" hidden="1">{#N/A,#N/A,FALSE,"т02бд"}</definedName>
    <definedName name="fkfkgk_2" localSheetId="33" hidden="1">{#N/A,#N/A,FALSE,"т02бд"}</definedName>
    <definedName name="fkfkgk_2" localSheetId="34" hidden="1">{#N/A,#N/A,FALSE,"т02бд"}</definedName>
    <definedName name="fkfkgk_2" localSheetId="35" hidden="1">{#N/A,#N/A,FALSE,"т02бд"}</definedName>
    <definedName name="fkfkgk_2" localSheetId="36" hidden="1">{#N/A,#N/A,FALSE,"т02бд"}</definedName>
    <definedName name="fkfkgk_2" localSheetId="41" hidden="1">{#N/A,#N/A,FALSE,"т02бд"}</definedName>
    <definedName name="fkfkgk_2" localSheetId="45" hidden="1">{#N/A,#N/A,FALSE,"т02бд"}</definedName>
    <definedName name="fkfkgk_2" localSheetId="53" hidden="1">{#N/A,#N/A,FALSE,"т02бд"}</definedName>
    <definedName name="fkfkgk_2" localSheetId="54" hidden="1">{#N/A,#N/A,FALSE,"т02бд"}</definedName>
    <definedName name="fkfkgk_2" localSheetId="55" hidden="1">{#N/A,#N/A,FALSE,"т02бд"}</definedName>
    <definedName name="fkfkgk_2" localSheetId="56" hidden="1">{#N/A,#N/A,FALSE,"т02бд"}</definedName>
    <definedName name="fkfkgk_2" localSheetId="57" hidden="1">{#N/A,#N/A,FALSE,"т02бд"}</definedName>
    <definedName name="fkfkgk_2" localSheetId="65" hidden="1">{#N/A,#N/A,FALSE,"т02бд"}</definedName>
    <definedName name="fkfkgk_2" localSheetId="66" hidden="1">{#N/A,#N/A,FALSE,"т02бд"}</definedName>
    <definedName name="fkfkgk_2" localSheetId="92" hidden="1">{#N/A,#N/A,FALSE,"т02бд"}</definedName>
    <definedName name="fkfkgk_2" localSheetId="95" hidden="1">{#N/A,#N/A,FALSE,"т02бд"}</definedName>
    <definedName name="fkfkgk_2" localSheetId="99" hidden="1">{#N/A,#N/A,FALSE,"т02бд"}</definedName>
    <definedName name="fkfkgk_2" localSheetId="80" hidden="1">{#N/A,#N/A,FALSE,"т02бд"}</definedName>
    <definedName name="fkfkgk_2" localSheetId="37" hidden="1">{#N/A,#N/A,FALSE,"т02бд"}</definedName>
    <definedName name="fkfkgk_2" localSheetId="38" hidden="1">{#N/A,#N/A,FALSE,"т02бд"}</definedName>
    <definedName name="fkfkgk_2" localSheetId="39" hidden="1">{#N/A,#N/A,FALSE,"т02бд"}</definedName>
    <definedName name="fkfkgk_2" localSheetId="40" hidden="1">{#N/A,#N/A,FALSE,"т02бд"}</definedName>
    <definedName name="fkfkgk_2" localSheetId="103" hidden="1">{#N/A,#N/A,FALSE,"т02бд"}</definedName>
    <definedName name="fkfkgk_2" localSheetId="104" hidden="1">{#N/A,#N/A,FALSE,"т02бд"}</definedName>
    <definedName name="fkfkgk_2" localSheetId="105" hidden="1">{#N/A,#N/A,FALSE,"т02бд"}</definedName>
    <definedName name="fkfkgk_2" hidden="1">{#N/A,#N/A,FALSE,"т02бд"}</definedName>
    <definedName name="fkfkgk_2_1" localSheetId="1" hidden="1">{#N/A,#N/A,FALSE,"т02бд"}</definedName>
    <definedName name="fkfkgk_2_1" localSheetId="14" hidden="1">{#N/A,#N/A,FALSE,"т02бд"}</definedName>
    <definedName name="fkfkgk_2_1" localSheetId="17" hidden="1">{#N/A,#N/A,FALSE,"т02бд"}</definedName>
    <definedName name="fkfkgk_2_1" localSheetId="23" hidden="1">{#N/A,#N/A,FALSE,"т02бд"}</definedName>
    <definedName name="fkfkgk_2_1" localSheetId="24" hidden="1">{#N/A,#N/A,FALSE,"т02бд"}</definedName>
    <definedName name="fkfkgk_2_1" localSheetId="25" hidden="1">{#N/A,#N/A,FALSE,"т02бд"}</definedName>
    <definedName name="fkfkgk_2_1" localSheetId="26" hidden="1">{#N/A,#N/A,FALSE,"т02бд"}</definedName>
    <definedName name="fkfkgk_2_1" localSheetId="27" hidden="1">{#N/A,#N/A,FALSE,"т02бд"}</definedName>
    <definedName name="fkfkgk_2_1" localSheetId="28" hidden="1">{#N/A,#N/A,FALSE,"т02бд"}</definedName>
    <definedName name="fkfkgk_2_1" localSheetId="29" hidden="1">{#N/A,#N/A,FALSE,"т02бд"}</definedName>
    <definedName name="fkfkgk_2_1" localSheetId="30" hidden="1">{#N/A,#N/A,FALSE,"т02бд"}</definedName>
    <definedName name="fkfkgk_2_1" localSheetId="33" hidden="1">{#N/A,#N/A,FALSE,"т02бд"}</definedName>
    <definedName name="fkfkgk_2_1" localSheetId="34" hidden="1">{#N/A,#N/A,FALSE,"т02бд"}</definedName>
    <definedName name="fkfkgk_2_1" localSheetId="35" hidden="1">{#N/A,#N/A,FALSE,"т02бд"}</definedName>
    <definedName name="fkfkgk_2_1" localSheetId="36" hidden="1">{#N/A,#N/A,FALSE,"т02бд"}</definedName>
    <definedName name="fkfkgk_2_1" localSheetId="41" hidden="1">{#N/A,#N/A,FALSE,"т02бд"}</definedName>
    <definedName name="fkfkgk_2_1" localSheetId="45" hidden="1">{#N/A,#N/A,FALSE,"т02бд"}</definedName>
    <definedName name="fkfkgk_2_1" localSheetId="53" hidden="1">{#N/A,#N/A,FALSE,"т02бд"}</definedName>
    <definedName name="fkfkgk_2_1" localSheetId="54" hidden="1">{#N/A,#N/A,FALSE,"т02бд"}</definedName>
    <definedName name="fkfkgk_2_1" localSheetId="55" hidden="1">{#N/A,#N/A,FALSE,"т02бд"}</definedName>
    <definedName name="fkfkgk_2_1" localSheetId="56" hidden="1">{#N/A,#N/A,FALSE,"т02бд"}</definedName>
    <definedName name="fkfkgk_2_1" localSheetId="57" hidden="1">{#N/A,#N/A,FALSE,"т02бд"}</definedName>
    <definedName name="fkfkgk_2_1" localSheetId="65" hidden="1">{#N/A,#N/A,FALSE,"т02бд"}</definedName>
    <definedName name="fkfkgk_2_1" localSheetId="66" hidden="1">{#N/A,#N/A,FALSE,"т02бд"}</definedName>
    <definedName name="fkfkgk_2_1" localSheetId="92" hidden="1">{#N/A,#N/A,FALSE,"т02бд"}</definedName>
    <definedName name="fkfkgk_2_1" localSheetId="95" hidden="1">{#N/A,#N/A,FALSE,"т02бд"}</definedName>
    <definedName name="fkfkgk_2_1" localSheetId="99" hidden="1">{#N/A,#N/A,FALSE,"т02бд"}</definedName>
    <definedName name="fkfkgk_2_1" localSheetId="80" hidden="1">{#N/A,#N/A,FALSE,"т02бд"}</definedName>
    <definedName name="fkfkgk_2_1" localSheetId="37" hidden="1">{#N/A,#N/A,FALSE,"т02бд"}</definedName>
    <definedName name="fkfkgk_2_1" localSheetId="38" hidden="1">{#N/A,#N/A,FALSE,"т02бд"}</definedName>
    <definedName name="fkfkgk_2_1" localSheetId="39" hidden="1">{#N/A,#N/A,FALSE,"т02бд"}</definedName>
    <definedName name="fkfkgk_2_1" localSheetId="40" hidden="1">{#N/A,#N/A,FALSE,"т02бд"}</definedName>
    <definedName name="fkfkgk_2_1" localSheetId="103" hidden="1">{#N/A,#N/A,FALSE,"т02бд"}</definedName>
    <definedName name="fkfkgk_2_1" localSheetId="104" hidden="1">{#N/A,#N/A,FALSE,"т02бд"}</definedName>
    <definedName name="fkfkgk_2_1" localSheetId="105"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12" hidden="1">{#N/A,#N/A,FALSE,"т02бд"}</definedName>
    <definedName name="Food_comp" localSheetId="14" hidden="1">{#N/A,#N/A,FALSE,"т02бд"}</definedName>
    <definedName name="Food_comp" localSheetId="15" hidden="1">{#N/A,#N/A,FALSE,"т02бд"}</definedName>
    <definedName name="Food_comp" localSheetId="17" hidden="1">{#N/A,#N/A,FALSE,"т02бд"}</definedName>
    <definedName name="Food_comp" localSheetId="18" hidden="1">{#N/A,#N/A,FALSE,"т02бд"}</definedName>
    <definedName name="Food_comp" localSheetId="19" hidden="1">{#N/A,#N/A,FALSE,"т02бд"}</definedName>
    <definedName name="Food_comp" localSheetId="23" hidden="1">{#N/A,#N/A,FALSE,"т02бд"}</definedName>
    <definedName name="Food_comp" localSheetId="24" hidden="1">{#N/A,#N/A,FALSE,"т02бд"}</definedName>
    <definedName name="Food_comp" localSheetId="25" hidden="1">{#N/A,#N/A,FALSE,"т02бд"}</definedName>
    <definedName name="Food_comp" localSheetId="26" hidden="1">{#N/A,#N/A,FALSE,"т02бд"}</definedName>
    <definedName name="Food_comp" localSheetId="27" hidden="1">{#N/A,#N/A,FALSE,"т02бд"}</definedName>
    <definedName name="Food_comp" localSheetId="28" hidden="1">{#N/A,#N/A,FALSE,"т02бд"}</definedName>
    <definedName name="Food_comp" localSheetId="29" hidden="1">{#N/A,#N/A,FALSE,"т02бд"}</definedName>
    <definedName name="Food_comp" localSheetId="30" hidden="1">{#N/A,#N/A,FALSE,"т02бд"}</definedName>
    <definedName name="Food_comp" localSheetId="33" hidden="1">{#N/A,#N/A,FALSE,"т02бд"}</definedName>
    <definedName name="Food_comp" localSheetId="34" hidden="1">{#N/A,#N/A,FALSE,"т02бд"}</definedName>
    <definedName name="Food_comp" localSheetId="35" hidden="1">{#N/A,#N/A,FALSE,"т02бд"}</definedName>
    <definedName name="Food_comp" localSheetId="36"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7"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56" hidden="1">{#N/A,#N/A,FALSE,"т02бд"}</definedName>
    <definedName name="Food_comp" localSheetId="57" hidden="1">{#N/A,#N/A,FALSE,"т02бд"}</definedName>
    <definedName name="Food_comp" localSheetId="71" hidden="1">{#N/A,#N/A,FALSE,"т02бд"}</definedName>
    <definedName name="Food_comp" localSheetId="65" hidden="1">{#N/A,#N/A,FALSE,"т02бд"}</definedName>
    <definedName name="Food_comp" localSheetId="66" hidden="1">{#N/A,#N/A,FALSE,"т02бд"}</definedName>
    <definedName name="Food_comp" localSheetId="68" hidden="1">{#N/A,#N/A,FALSE,"т02бд"}</definedName>
    <definedName name="Food_comp" localSheetId="69" hidden="1">{#N/A,#N/A,FALSE,"т02бд"}</definedName>
    <definedName name="Food_comp" localSheetId="72" hidden="1">{#N/A,#N/A,FALSE,"т02бд"}</definedName>
    <definedName name="Food_comp" localSheetId="91" hidden="1">{#N/A,#N/A,FALSE,"т02бд"}</definedName>
    <definedName name="Food_comp" localSheetId="92" hidden="1">{#N/A,#N/A,FALSE,"т02бд"}</definedName>
    <definedName name="Food_comp" localSheetId="95" hidden="1">{#N/A,#N/A,FALSE,"т02бд"}</definedName>
    <definedName name="Food_comp" localSheetId="97" hidden="1">{#N/A,#N/A,FALSE,"т02бд"}</definedName>
    <definedName name="Food_comp" localSheetId="98" hidden="1">{#N/A,#N/A,FALSE,"т02бд"}</definedName>
    <definedName name="Food_comp" localSheetId="99" hidden="1">{#N/A,#N/A,FALSE,"т02бд"}</definedName>
    <definedName name="Food_comp" localSheetId="100" hidden="1">{#N/A,#N/A,FALSE,"т02бд"}</definedName>
    <definedName name="Food_comp" localSheetId="80" hidden="1">{#N/A,#N/A,FALSE,"т02бд"}</definedName>
    <definedName name="Food_comp" localSheetId="37" hidden="1">{#N/A,#N/A,FALSE,"т02бд"}</definedName>
    <definedName name="Food_comp" localSheetId="38" hidden="1">{#N/A,#N/A,FALSE,"т02бд"}</definedName>
    <definedName name="Food_comp" localSheetId="39" hidden="1">{#N/A,#N/A,FALSE,"т02бд"}</definedName>
    <definedName name="Food_comp" localSheetId="40"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103" hidden="1">{#N/A,#N/A,FALSE,"т02бд"}</definedName>
    <definedName name="Food_comp" localSheetId="104" hidden="1">{#N/A,#N/A,FALSE,"т02бд"}</definedName>
    <definedName name="Food_comp" localSheetId="105" hidden="1">{#N/A,#N/A,FALSE,"т02бд"}</definedName>
    <definedName name="Food_comp" hidden="1">{#N/A,#N/A,FALSE,"т02бд"}</definedName>
    <definedName name="Food_comp_1" localSheetId="1" hidden="1">{#N/A,#N/A,FALSE,"т02бд"}</definedName>
    <definedName name="Food_comp_1" localSheetId="14" hidden="1">{#N/A,#N/A,FALSE,"т02бд"}</definedName>
    <definedName name="Food_comp_1" localSheetId="17" hidden="1">{#N/A,#N/A,FALSE,"т02бд"}</definedName>
    <definedName name="Food_comp_1" localSheetId="23" hidden="1">{#N/A,#N/A,FALSE,"т02бд"}</definedName>
    <definedName name="Food_comp_1" localSheetId="24" hidden="1">{#N/A,#N/A,FALSE,"т02бд"}</definedName>
    <definedName name="Food_comp_1" localSheetId="25" hidden="1">{#N/A,#N/A,FALSE,"т02бд"}</definedName>
    <definedName name="Food_comp_1" localSheetId="26" hidden="1">{#N/A,#N/A,FALSE,"т02бд"}</definedName>
    <definedName name="Food_comp_1" localSheetId="27" hidden="1">{#N/A,#N/A,FALSE,"т02бд"}</definedName>
    <definedName name="Food_comp_1" localSheetId="28" hidden="1">{#N/A,#N/A,FALSE,"т02бд"}</definedName>
    <definedName name="Food_comp_1" localSheetId="29" hidden="1">{#N/A,#N/A,FALSE,"т02бд"}</definedName>
    <definedName name="Food_comp_1" localSheetId="30" hidden="1">{#N/A,#N/A,FALSE,"т02бд"}</definedName>
    <definedName name="Food_comp_1" localSheetId="33" hidden="1">{#N/A,#N/A,FALSE,"т02бд"}</definedName>
    <definedName name="Food_comp_1" localSheetId="34" hidden="1">{#N/A,#N/A,FALSE,"т02бд"}</definedName>
    <definedName name="Food_comp_1" localSheetId="35" hidden="1">{#N/A,#N/A,FALSE,"т02бд"}</definedName>
    <definedName name="Food_comp_1" localSheetId="36" hidden="1">{#N/A,#N/A,FALSE,"т02бд"}</definedName>
    <definedName name="Food_comp_1" localSheetId="41" hidden="1">{#N/A,#N/A,FALSE,"т02бд"}</definedName>
    <definedName name="Food_comp_1" localSheetId="45" hidden="1">{#N/A,#N/A,FALSE,"т02бд"}</definedName>
    <definedName name="Food_comp_1" localSheetId="53" hidden="1">{#N/A,#N/A,FALSE,"т02бд"}</definedName>
    <definedName name="Food_comp_1" localSheetId="54" hidden="1">{#N/A,#N/A,FALSE,"т02бд"}</definedName>
    <definedName name="Food_comp_1" localSheetId="55" hidden="1">{#N/A,#N/A,FALSE,"т02бд"}</definedName>
    <definedName name="Food_comp_1" localSheetId="56" hidden="1">{#N/A,#N/A,FALSE,"т02бд"}</definedName>
    <definedName name="Food_comp_1" localSheetId="57" hidden="1">{#N/A,#N/A,FALSE,"т02бд"}</definedName>
    <definedName name="Food_comp_1" localSheetId="65" hidden="1">{#N/A,#N/A,FALSE,"т02бд"}</definedName>
    <definedName name="Food_comp_1" localSheetId="66" hidden="1">{#N/A,#N/A,FALSE,"т02бд"}</definedName>
    <definedName name="Food_comp_1" localSheetId="92" hidden="1">{#N/A,#N/A,FALSE,"т02бд"}</definedName>
    <definedName name="Food_comp_1" localSheetId="95" hidden="1">{#N/A,#N/A,FALSE,"т02бд"}</definedName>
    <definedName name="Food_comp_1" localSheetId="99" hidden="1">{#N/A,#N/A,FALSE,"т02бд"}</definedName>
    <definedName name="Food_comp_1" localSheetId="80" hidden="1">{#N/A,#N/A,FALSE,"т02бд"}</definedName>
    <definedName name="Food_comp_1" localSheetId="37" hidden="1">{#N/A,#N/A,FALSE,"т02бд"}</definedName>
    <definedName name="Food_comp_1" localSheetId="38" hidden="1">{#N/A,#N/A,FALSE,"т02бд"}</definedName>
    <definedName name="Food_comp_1" localSheetId="39" hidden="1">{#N/A,#N/A,FALSE,"т02бд"}</definedName>
    <definedName name="Food_comp_1" localSheetId="40" hidden="1">{#N/A,#N/A,FALSE,"т02бд"}</definedName>
    <definedName name="Food_comp_1" localSheetId="103" hidden="1">{#N/A,#N/A,FALSE,"т02бд"}</definedName>
    <definedName name="Food_comp_1" localSheetId="104" hidden="1">{#N/A,#N/A,FALSE,"т02бд"}</definedName>
    <definedName name="Food_comp_1" localSheetId="105" hidden="1">{#N/A,#N/A,FALSE,"т02бд"}</definedName>
    <definedName name="Food_comp_1" hidden="1">{#N/A,#N/A,FALSE,"т02бд"}</definedName>
    <definedName name="Food_comp_2" localSheetId="1" hidden="1">{#N/A,#N/A,FALSE,"т02бд"}</definedName>
    <definedName name="Food_comp_2" localSheetId="14" hidden="1">{#N/A,#N/A,FALSE,"т02бд"}</definedName>
    <definedName name="Food_comp_2" localSheetId="17" hidden="1">{#N/A,#N/A,FALSE,"т02бд"}</definedName>
    <definedName name="Food_comp_2" localSheetId="23" hidden="1">{#N/A,#N/A,FALSE,"т02бд"}</definedName>
    <definedName name="Food_comp_2" localSheetId="24" hidden="1">{#N/A,#N/A,FALSE,"т02бд"}</definedName>
    <definedName name="Food_comp_2" localSheetId="25" hidden="1">{#N/A,#N/A,FALSE,"т02бд"}</definedName>
    <definedName name="Food_comp_2" localSheetId="26" hidden="1">{#N/A,#N/A,FALSE,"т02бд"}</definedName>
    <definedName name="Food_comp_2" localSheetId="27" hidden="1">{#N/A,#N/A,FALSE,"т02бд"}</definedName>
    <definedName name="Food_comp_2" localSheetId="28" hidden="1">{#N/A,#N/A,FALSE,"т02бд"}</definedName>
    <definedName name="Food_comp_2" localSheetId="29" hidden="1">{#N/A,#N/A,FALSE,"т02бд"}</definedName>
    <definedName name="Food_comp_2" localSheetId="30" hidden="1">{#N/A,#N/A,FALSE,"т02бд"}</definedName>
    <definedName name="Food_comp_2" localSheetId="33" hidden="1">{#N/A,#N/A,FALSE,"т02бд"}</definedName>
    <definedName name="Food_comp_2" localSheetId="34" hidden="1">{#N/A,#N/A,FALSE,"т02бд"}</definedName>
    <definedName name="Food_comp_2" localSheetId="35" hidden="1">{#N/A,#N/A,FALSE,"т02бд"}</definedName>
    <definedName name="Food_comp_2" localSheetId="36" hidden="1">{#N/A,#N/A,FALSE,"т02бд"}</definedName>
    <definedName name="Food_comp_2" localSheetId="41" hidden="1">{#N/A,#N/A,FALSE,"т02бд"}</definedName>
    <definedName name="Food_comp_2" localSheetId="45" hidden="1">{#N/A,#N/A,FALSE,"т02бд"}</definedName>
    <definedName name="Food_comp_2" localSheetId="53" hidden="1">{#N/A,#N/A,FALSE,"т02бд"}</definedName>
    <definedName name="Food_comp_2" localSheetId="54" hidden="1">{#N/A,#N/A,FALSE,"т02бд"}</definedName>
    <definedName name="Food_comp_2" localSheetId="55" hidden="1">{#N/A,#N/A,FALSE,"т02бд"}</definedName>
    <definedName name="Food_comp_2" localSheetId="56" hidden="1">{#N/A,#N/A,FALSE,"т02бд"}</definedName>
    <definedName name="Food_comp_2" localSheetId="57" hidden="1">{#N/A,#N/A,FALSE,"т02бд"}</definedName>
    <definedName name="Food_comp_2" localSheetId="65" hidden="1">{#N/A,#N/A,FALSE,"т02бд"}</definedName>
    <definedName name="Food_comp_2" localSheetId="66" hidden="1">{#N/A,#N/A,FALSE,"т02бд"}</definedName>
    <definedName name="Food_comp_2" localSheetId="92" hidden="1">{#N/A,#N/A,FALSE,"т02бд"}</definedName>
    <definedName name="Food_comp_2" localSheetId="95" hidden="1">{#N/A,#N/A,FALSE,"т02бд"}</definedName>
    <definedName name="Food_comp_2" localSheetId="99" hidden="1">{#N/A,#N/A,FALSE,"т02бд"}</definedName>
    <definedName name="Food_comp_2" localSheetId="80" hidden="1">{#N/A,#N/A,FALSE,"т02бд"}</definedName>
    <definedName name="Food_comp_2" localSheetId="37" hidden="1">{#N/A,#N/A,FALSE,"т02бд"}</definedName>
    <definedName name="Food_comp_2" localSheetId="38" hidden="1">{#N/A,#N/A,FALSE,"т02бд"}</definedName>
    <definedName name="Food_comp_2" localSheetId="39" hidden="1">{#N/A,#N/A,FALSE,"т02бд"}</definedName>
    <definedName name="Food_comp_2" localSheetId="40" hidden="1">{#N/A,#N/A,FALSE,"т02бд"}</definedName>
    <definedName name="Food_comp_2" localSheetId="103" hidden="1">{#N/A,#N/A,FALSE,"т02бд"}</definedName>
    <definedName name="Food_comp_2" localSheetId="104" hidden="1">{#N/A,#N/A,FALSE,"т02бд"}</definedName>
    <definedName name="Food_comp_2" localSheetId="105"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19"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4"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57"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66"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2" hidden="1">{"BOP_TAB",#N/A,FALSE,"N";"MIDTERM_TAB",#N/A,FALSE,"O";"FUND_CRED",#N/A,FALSE,"P";"DEBT_TAB1",#N/A,FALSE,"Q";"DEBT_TAB2",#N/A,FALSE,"Q";"FORFIN_TAB1",#N/A,FALSE,"R";"FORFIN_TAB2",#N/A,FALSE,"R";"BOP_ANALY",#N/A,FALSE,"U"}</definedName>
    <definedName name="FOR_KV" localSheetId="91" hidden="1">{"BOP_TAB",#N/A,FALSE,"N";"MIDTERM_TAB",#N/A,FALSE,"O";"FUND_CRED",#N/A,FALSE,"P";"DEBT_TAB1",#N/A,FALSE,"Q";"DEBT_TAB2",#N/A,FALSE,"Q";"FORFIN_TAB1",#N/A,FALSE,"R";"FORFIN_TAB2",#N/A,FALSE,"R";"BOP_ANALY",#N/A,FALSE,"U"}</definedName>
    <definedName name="FOR_KV" localSheetId="92" hidden="1">{"BOP_TAB",#N/A,FALSE,"N";"MIDTERM_TAB",#N/A,FALSE,"O";"FUND_CRED",#N/A,FALSE,"P";"DEBT_TAB1",#N/A,FALSE,"Q";"DEBT_TAB2",#N/A,FALSE,"Q";"FORFIN_TAB1",#N/A,FALSE,"R";"FORFIN_TAB2",#N/A,FALSE,"R";"BOP_ANALY",#N/A,FALSE,"U"}</definedName>
    <definedName name="FOR_KV" localSheetId="95" hidden="1">{"BOP_TAB",#N/A,FALSE,"N";"MIDTERM_TAB",#N/A,FALSE,"O";"FUND_CRED",#N/A,FALSE,"P";"DEBT_TAB1",#N/A,FALSE,"Q";"DEBT_TAB2",#N/A,FALSE,"Q";"FORFIN_TAB1",#N/A,FALSE,"R";"FORFIN_TAB2",#N/A,FALSE,"R";"BOP_ANALY",#N/A,FALSE,"U"}</definedName>
    <definedName name="FOR_KV" localSheetId="97" hidden="1">{"BOP_TAB",#N/A,FALSE,"N";"MIDTERM_TAB",#N/A,FALSE,"O";"FUND_CRED",#N/A,FALSE,"P";"DEBT_TAB1",#N/A,FALSE,"Q";"DEBT_TAB2",#N/A,FALSE,"Q";"FORFIN_TAB1",#N/A,FALSE,"R";"FORFIN_TAB2",#N/A,FALSE,"R";"BOP_ANALY",#N/A,FALSE,"U"}</definedName>
    <definedName name="FOR_KV" localSheetId="98" hidden="1">{"BOP_TAB",#N/A,FALSE,"N";"MIDTERM_TAB",#N/A,FALSE,"O";"FUND_CRED",#N/A,FALSE,"P";"DEBT_TAB1",#N/A,FALSE,"Q";"DEBT_TAB2",#N/A,FALSE,"Q";"FORFIN_TAB1",#N/A,FALSE,"R";"FORFIN_TAB2",#N/A,FALSE,"R";"BOP_ANALY",#N/A,FALSE,"U"}</definedName>
    <definedName name="FOR_KV" localSheetId="99" hidden="1">{"BOP_TAB",#N/A,FALSE,"N";"MIDTERM_TAB",#N/A,FALSE,"O";"FUND_CRED",#N/A,FALSE,"P";"DEBT_TAB1",#N/A,FALSE,"Q";"DEBT_TAB2",#N/A,FALSE,"Q";"FORFIN_TAB1",#N/A,FALSE,"R";"FORFIN_TAB2",#N/A,FALSE,"R";"BOP_ANALY",#N/A,FALSE,"U"}</definedName>
    <definedName name="FOR_KV" localSheetId="100" hidden="1">{"BOP_TAB",#N/A,FALSE,"N";"MIDTERM_TAB",#N/A,FALSE,"O";"FUND_CRED",#N/A,FALSE,"P";"DEBT_TAB1",#N/A,FALSE,"Q";"DEBT_TAB2",#N/A,FALSE,"Q";"FORFIN_TAB1",#N/A,FALSE,"R";"FORFIN_TAB2",#N/A,FALSE,"R";"BOP_ANALY",#N/A,FALSE,"U"}</definedName>
    <definedName name="FOR_KV" localSheetId="106" hidden="1">{"BOP_TAB",#N/A,FALSE,"N";"MIDTERM_TAB",#N/A,FALSE,"O";"FUND_CRED",#N/A,FALSE,"P";"DEBT_TAB1",#N/A,FALSE,"Q";"DEBT_TAB2",#N/A,FALSE,"Q";"FORFIN_TAB1",#N/A,FALSE,"R";"FORFIN_TAB2",#N/A,FALSE,"R";"BOP_ANALY",#N/A,FALSE,"U"}</definedName>
    <definedName name="FOR_KV" localSheetId="80"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103" hidden="1">{"BOP_TAB",#N/A,FALSE,"N";"MIDTERM_TAB",#N/A,FALSE,"O";"FUND_CRED",#N/A,FALSE,"P";"DEBT_TAB1",#N/A,FALSE,"Q";"DEBT_TAB2",#N/A,FALSE,"Q";"FORFIN_TAB1",#N/A,FALSE,"R";"FORFIN_TAB2",#N/A,FALSE,"R";"BOP_ANALY",#N/A,FALSE,"U"}</definedName>
    <definedName name="FOR_KV" localSheetId="104" hidden="1">{"BOP_TAB",#N/A,FALSE,"N";"MIDTERM_TAB",#N/A,FALSE,"O";"FUND_CRED",#N/A,FALSE,"P";"DEBT_TAB1",#N/A,FALSE,"Q";"DEBT_TAB2",#N/A,FALSE,"Q";"FORFIN_TAB1",#N/A,FALSE,"R";"FORFIN_TAB2",#N/A,FALSE,"R";"BOP_ANALY",#N/A,FALSE,"U"}</definedName>
    <definedName name="FOR_KV" localSheetId="105"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17"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4"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6"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28"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4"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57"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66" hidden="1">{"BOP_TAB",#N/A,FALSE,"N";"MIDTERM_TAB",#N/A,FALSE,"O";"FUND_CRED",#N/A,FALSE,"P";"DEBT_TAB1",#N/A,FALSE,"Q";"DEBT_TAB2",#N/A,FALSE,"Q";"FORFIN_TAB1",#N/A,FALSE,"R";"FORFIN_TAB2",#N/A,FALSE,"R";"BOP_ANALY",#N/A,FALSE,"U"}</definedName>
    <definedName name="FOR_KV_2" localSheetId="92" hidden="1">{"BOP_TAB",#N/A,FALSE,"N";"MIDTERM_TAB",#N/A,FALSE,"O";"FUND_CRED",#N/A,FALSE,"P";"DEBT_TAB1",#N/A,FALSE,"Q";"DEBT_TAB2",#N/A,FALSE,"Q";"FORFIN_TAB1",#N/A,FALSE,"R";"FORFIN_TAB2",#N/A,FALSE,"R";"BOP_ANALY",#N/A,FALSE,"U"}</definedName>
    <definedName name="FOR_KV_2" localSheetId="95" hidden="1">{"BOP_TAB",#N/A,FALSE,"N";"MIDTERM_TAB",#N/A,FALSE,"O";"FUND_CRED",#N/A,FALSE,"P";"DEBT_TAB1",#N/A,FALSE,"Q";"DEBT_TAB2",#N/A,FALSE,"Q";"FORFIN_TAB1",#N/A,FALSE,"R";"FORFIN_TAB2",#N/A,FALSE,"R";"BOP_ANALY",#N/A,FALSE,"U"}</definedName>
    <definedName name="FOR_KV_2" localSheetId="99" hidden="1">{"BOP_TAB",#N/A,FALSE,"N";"MIDTERM_TAB",#N/A,FALSE,"O";"FUND_CRED",#N/A,FALSE,"P";"DEBT_TAB1",#N/A,FALSE,"Q";"DEBT_TAB2",#N/A,FALSE,"Q";"FORFIN_TAB1",#N/A,FALSE,"R";"FORFIN_TAB2",#N/A,FALSE,"R";"BOP_ANALY",#N/A,FALSE,"U"}</definedName>
    <definedName name="FOR_KV_2" localSheetId="80"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103" hidden="1">{"BOP_TAB",#N/A,FALSE,"N";"MIDTERM_TAB",#N/A,FALSE,"O";"FUND_CRED",#N/A,FALSE,"P";"DEBT_TAB1",#N/A,FALSE,"Q";"DEBT_TAB2",#N/A,FALSE,"Q";"FORFIN_TAB1",#N/A,FALSE,"R";"FORFIN_TAB2",#N/A,FALSE,"R";"BOP_ANALY",#N/A,FALSE,"U"}</definedName>
    <definedName name="FOR_KV_2" localSheetId="104" hidden="1">{"BOP_TAB",#N/A,FALSE,"N";"MIDTERM_TAB",#N/A,FALSE,"O";"FUND_CRED",#N/A,FALSE,"P";"DEBT_TAB1",#N/A,FALSE,"Q";"DEBT_TAB2",#N/A,FALSE,"Q";"FORFIN_TAB1",#N/A,FALSE,"R";"FORFIN_TAB2",#N/A,FALSE,"R";"BOP_ANALY",#N/A,FALSE,"U"}</definedName>
    <definedName name="FOR_KV_2" localSheetId="105"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17"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4"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6"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28"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4"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57"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66" hidden="1">{"BOP_TAB",#N/A,FALSE,"N";"MIDTERM_TAB",#N/A,FALSE,"O";"FUND_CRED",#N/A,FALSE,"P";"DEBT_TAB1",#N/A,FALSE,"Q";"DEBT_TAB2",#N/A,FALSE,"Q";"FORFIN_TAB1",#N/A,FALSE,"R";"FORFIN_TAB2",#N/A,FALSE,"R";"BOP_ANALY",#N/A,FALSE,"U"}</definedName>
    <definedName name="FOR_KV_2_1" localSheetId="92" hidden="1">{"BOP_TAB",#N/A,FALSE,"N";"MIDTERM_TAB",#N/A,FALSE,"O";"FUND_CRED",#N/A,FALSE,"P";"DEBT_TAB1",#N/A,FALSE,"Q";"DEBT_TAB2",#N/A,FALSE,"Q";"FORFIN_TAB1",#N/A,FALSE,"R";"FORFIN_TAB2",#N/A,FALSE,"R";"BOP_ANALY",#N/A,FALSE,"U"}</definedName>
    <definedName name="FOR_KV_2_1" localSheetId="95" hidden="1">{"BOP_TAB",#N/A,FALSE,"N";"MIDTERM_TAB",#N/A,FALSE,"O";"FUND_CRED",#N/A,FALSE,"P";"DEBT_TAB1",#N/A,FALSE,"Q";"DEBT_TAB2",#N/A,FALSE,"Q";"FORFIN_TAB1",#N/A,FALSE,"R";"FORFIN_TAB2",#N/A,FALSE,"R";"BOP_ANALY",#N/A,FALSE,"U"}</definedName>
    <definedName name="FOR_KV_2_1" localSheetId="99" hidden="1">{"BOP_TAB",#N/A,FALSE,"N";"MIDTERM_TAB",#N/A,FALSE,"O";"FUND_CRED",#N/A,FALSE,"P";"DEBT_TAB1",#N/A,FALSE,"Q";"DEBT_TAB2",#N/A,FALSE,"Q";"FORFIN_TAB1",#N/A,FALSE,"R";"FORFIN_TAB2",#N/A,FALSE,"R";"BOP_ANALY",#N/A,FALSE,"U"}</definedName>
    <definedName name="FOR_KV_2_1" localSheetId="80"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103" hidden="1">{"BOP_TAB",#N/A,FALSE,"N";"MIDTERM_TAB",#N/A,FALSE,"O";"FUND_CRED",#N/A,FALSE,"P";"DEBT_TAB1",#N/A,FALSE,"Q";"DEBT_TAB2",#N/A,FALSE,"Q";"FORFIN_TAB1",#N/A,FALSE,"R";"FORFIN_TAB2",#N/A,FALSE,"R";"BOP_ANALY",#N/A,FALSE,"U"}</definedName>
    <definedName name="FOR_KV_2_1" localSheetId="104" hidden="1">{"BOP_TAB",#N/A,FALSE,"N";"MIDTERM_TAB",#N/A,FALSE,"O";"FUND_CRED",#N/A,FALSE,"P";"DEBT_TAB1",#N/A,FALSE,"Q";"DEBT_TAB2",#N/A,FALSE,"Q";"FORFIN_TAB1",#N/A,FALSE,"R";"FORFIN_TAB2",#N/A,FALSE,"R";"BOP_ANALY",#N/A,FALSE,"U"}</definedName>
    <definedName name="FOR_KV_2_1" localSheetId="105"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uh" localSheetId="1" hidden="1">{#N/A,#N/A,FALSE,"т02бд"}</definedName>
    <definedName name="fuh" localSheetId="14" hidden="1">{#N/A,#N/A,FALSE,"т02бд"}</definedName>
    <definedName name="fuh" localSheetId="17" hidden="1">{#N/A,#N/A,FALSE,"т02бд"}</definedName>
    <definedName name="fuh" localSheetId="23" hidden="1">{#N/A,#N/A,FALSE,"т02бд"}</definedName>
    <definedName name="fuh" localSheetId="24" hidden="1">{#N/A,#N/A,FALSE,"т02бд"}</definedName>
    <definedName name="fuh" localSheetId="25" hidden="1">{#N/A,#N/A,FALSE,"т02бд"}</definedName>
    <definedName name="fuh" localSheetId="26" hidden="1">{#N/A,#N/A,FALSE,"т02бд"}</definedName>
    <definedName name="fuh" localSheetId="27" hidden="1">{#N/A,#N/A,FALSE,"т02бд"}</definedName>
    <definedName name="fuh" localSheetId="28" hidden="1">{#N/A,#N/A,FALSE,"т02бд"}</definedName>
    <definedName name="fuh" localSheetId="29" hidden="1">{#N/A,#N/A,FALSE,"т02бд"}</definedName>
    <definedName name="fuh" localSheetId="30" hidden="1">{#N/A,#N/A,FALSE,"т02бд"}</definedName>
    <definedName name="fuh" localSheetId="33" hidden="1">{#N/A,#N/A,FALSE,"т02бд"}</definedName>
    <definedName name="fuh" localSheetId="34" hidden="1">{#N/A,#N/A,FALSE,"т02бд"}</definedName>
    <definedName name="fuh" localSheetId="35" hidden="1">{#N/A,#N/A,FALSE,"т02бд"}</definedName>
    <definedName name="fuh" localSheetId="36" hidden="1">{#N/A,#N/A,FALSE,"т02бд"}</definedName>
    <definedName name="fuh" localSheetId="41" hidden="1">{#N/A,#N/A,FALSE,"т02бд"}</definedName>
    <definedName name="fuh" localSheetId="45" hidden="1">{#N/A,#N/A,FALSE,"т02бд"}</definedName>
    <definedName name="fuh" localSheetId="53" hidden="1">{#N/A,#N/A,FALSE,"т02бд"}</definedName>
    <definedName name="fuh" localSheetId="54" hidden="1">{#N/A,#N/A,FALSE,"т02бд"}</definedName>
    <definedName name="fuh" localSheetId="55" hidden="1">{#N/A,#N/A,FALSE,"т02бд"}</definedName>
    <definedName name="fuh" localSheetId="56" hidden="1">{#N/A,#N/A,FALSE,"т02бд"}</definedName>
    <definedName name="fuh" localSheetId="57" hidden="1">{#N/A,#N/A,FALSE,"т02бд"}</definedName>
    <definedName name="fuh" localSheetId="71" hidden="1">{#N/A,#N/A,FALSE,"т02бд"}</definedName>
    <definedName name="fuh" localSheetId="65" hidden="1">{#N/A,#N/A,FALSE,"т02бд"}</definedName>
    <definedName name="fuh" localSheetId="66" hidden="1">{#N/A,#N/A,FALSE,"т02бд"}</definedName>
    <definedName name="fuh" localSheetId="68" hidden="1">{#N/A,#N/A,FALSE,"т02бд"}</definedName>
    <definedName name="fuh" localSheetId="69" hidden="1">{#N/A,#N/A,FALSE,"т02бд"}</definedName>
    <definedName name="fuh" localSheetId="72" hidden="1">{#N/A,#N/A,FALSE,"т02бд"}</definedName>
    <definedName name="fuh" localSheetId="91" hidden="1">{#N/A,#N/A,FALSE,"т02бд"}</definedName>
    <definedName name="fuh" localSheetId="92" hidden="1">{#N/A,#N/A,FALSE,"т02бд"}</definedName>
    <definedName name="fuh" localSheetId="95" hidden="1">{#N/A,#N/A,FALSE,"т02бд"}</definedName>
    <definedName name="fuh" localSheetId="97" hidden="1">{#N/A,#N/A,FALSE,"т02бд"}</definedName>
    <definedName name="fuh" localSheetId="98" hidden="1">{#N/A,#N/A,FALSE,"т02бд"}</definedName>
    <definedName name="fuh" localSheetId="99" hidden="1">{#N/A,#N/A,FALSE,"т02бд"}</definedName>
    <definedName name="fuh" localSheetId="100" hidden="1">{#N/A,#N/A,FALSE,"т02бд"}</definedName>
    <definedName name="fuh" localSheetId="106" hidden="1">{#N/A,#N/A,FALSE,"т02бд"}</definedName>
    <definedName name="fuh" localSheetId="80" hidden="1">{#N/A,#N/A,FALSE,"т02бд"}</definedName>
    <definedName name="fuh" localSheetId="37" hidden="1">{#N/A,#N/A,FALSE,"т02бд"}</definedName>
    <definedName name="fuh" localSheetId="38" hidden="1">{#N/A,#N/A,FALSE,"т02бд"}</definedName>
    <definedName name="fuh" localSheetId="39" hidden="1">{#N/A,#N/A,FALSE,"т02бд"}</definedName>
    <definedName name="fuh" localSheetId="40" hidden="1">{#N/A,#N/A,FALSE,"т02бд"}</definedName>
    <definedName name="fuh" localSheetId="49" hidden="1">{#N/A,#N/A,FALSE,"т02бд"}</definedName>
    <definedName name="fuh" localSheetId="50" hidden="1">{#N/A,#N/A,FALSE,"т02бд"}</definedName>
    <definedName name="fuh" localSheetId="103" hidden="1">{#N/A,#N/A,FALSE,"т02бд"}</definedName>
    <definedName name="fuh" localSheetId="104" hidden="1">{#N/A,#N/A,FALSE,"т02бд"}</definedName>
    <definedName name="fuh" localSheetId="105" hidden="1">{#N/A,#N/A,FALSE,"т02бд"}</definedName>
    <definedName name="fuh" hidden="1">{#N/A,#N/A,FALSE,"т02бд"}</definedName>
    <definedName name="fx" localSheetId="1" hidden="1">{#N/A,#N/A,FALSE,"т02бд"}</definedName>
    <definedName name="fx" localSheetId="2" hidden="1">{#N/A,#N/A,FALSE,"т02бд"}</definedName>
    <definedName name="fx" localSheetId="14" hidden="1">{#N/A,#N/A,FALSE,"т02бд"}</definedName>
    <definedName name="fx" localSheetId="17" hidden="1">{#N/A,#N/A,FALSE,"т02бд"}</definedName>
    <definedName name="fx" localSheetId="23" hidden="1">{#N/A,#N/A,FALSE,"т02бд"}</definedName>
    <definedName name="fx" localSheetId="24" hidden="1">{#N/A,#N/A,FALSE,"т02бд"}</definedName>
    <definedName name="fx" localSheetId="25" hidden="1">{#N/A,#N/A,FALSE,"т02бд"}</definedName>
    <definedName name="fx" localSheetId="26" hidden="1">{#N/A,#N/A,FALSE,"т02бд"}</definedName>
    <definedName name="fx" localSheetId="27" hidden="1">{#N/A,#N/A,FALSE,"т02бд"}</definedName>
    <definedName name="fx" localSheetId="28" hidden="1">{#N/A,#N/A,FALSE,"т02бд"}</definedName>
    <definedName name="fx" localSheetId="29" hidden="1">{#N/A,#N/A,FALSE,"т02бд"}</definedName>
    <definedName name="fx" localSheetId="30" hidden="1">{#N/A,#N/A,FALSE,"т02бд"}</definedName>
    <definedName name="fx" localSheetId="33" hidden="1">{#N/A,#N/A,FALSE,"т02бд"}</definedName>
    <definedName name="fx" localSheetId="34" hidden="1">{#N/A,#N/A,FALSE,"т02бд"}</definedName>
    <definedName name="fx" localSheetId="35" hidden="1">{#N/A,#N/A,FALSE,"т02бд"}</definedName>
    <definedName name="fx" localSheetId="36" hidden="1">{#N/A,#N/A,FALSE,"т02бд"}</definedName>
    <definedName name="fx" localSheetId="41" hidden="1">{#N/A,#N/A,FALSE,"т02бд"}</definedName>
    <definedName name="fx" localSheetId="42" hidden="1">{#N/A,#N/A,FALSE,"т02бд"}</definedName>
    <definedName name="fx" localSheetId="44" hidden="1">{#N/A,#N/A,FALSE,"т02бд"}</definedName>
    <definedName name="fx" localSheetId="45" hidden="1">{#N/A,#N/A,FALSE,"т02бд"}</definedName>
    <definedName name="fx" localSheetId="53" hidden="1">{#N/A,#N/A,FALSE,"т02бд"}</definedName>
    <definedName name="fx" localSheetId="54" hidden="1">{#N/A,#N/A,FALSE,"т02бд"}</definedName>
    <definedName name="fx" localSheetId="55" hidden="1">{#N/A,#N/A,FALSE,"т02бд"}</definedName>
    <definedName name="fx" localSheetId="56" hidden="1">{#N/A,#N/A,FALSE,"т02бд"}</definedName>
    <definedName name="fx" localSheetId="57" hidden="1">{#N/A,#N/A,FALSE,"т02бд"}</definedName>
    <definedName name="fx" localSheetId="71" hidden="1">{#N/A,#N/A,FALSE,"т02бд"}</definedName>
    <definedName name="fx" localSheetId="65" hidden="1">{#N/A,#N/A,FALSE,"т02бд"}</definedName>
    <definedName name="fx" localSheetId="66" hidden="1">{#N/A,#N/A,FALSE,"т02бд"}</definedName>
    <definedName name="fx" localSheetId="68" hidden="1">{#N/A,#N/A,FALSE,"т02бд"}</definedName>
    <definedName name="fx" localSheetId="69" hidden="1">{#N/A,#N/A,FALSE,"т02бд"}</definedName>
    <definedName name="fx" localSheetId="72" hidden="1">{#N/A,#N/A,FALSE,"т02бд"}</definedName>
    <definedName name="fx" localSheetId="91" hidden="1">{#N/A,#N/A,FALSE,"т02бд"}</definedName>
    <definedName name="fx" localSheetId="92" hidden="1">{#N/A,#N/A,FALSE,"т02бд"}</definedName>
    <definedName name="fx" localSheetId="95" hidden="1">{#N/A,#N/A,FALSE,"т02бд"}</definedName>
    <definedName name="fx" localSheetId="97" hidden="1">{#N/A,#N/A,FALSE,"т02бд"}</definedName>
    <definedName name="fx" localSheetId="98" hidden="1">{#N/A,#N/A,FALSE,"т02бд"}</definedName>
    <definedName name="fx" localSheetId="99" hidden="1">{#N/A,#N/A,FALSE,"т02бд"}</definedName>
    <definedName name="fx" localSheetId="100" hidden="1">{#N/A,#N/A,FALSE,"т02бд"}</definedName>
    <definedName name="fx" localSheetId="80" hidden="1">{#N/A,#N/A,FALSE,"т02бд"}</definedName>
    <definedName name="fx" localSheetId="37" hidden="1">{#N/A,#N/A,FALSE,"т02бд"}</definedName>
    <definedName name="fx" localSheetId="38" hidden="1">{#N/A,#N/A,FALSE,"т02бд"}</definedName>
    <definedName name="fx" localSheetId="39" hidden="1">{#N/A,#N/A,FALSE,"т02бд"}</definedName>
    <definedName name="fx" localSheetId="40" hidden="1">{#N/A,#N/A,FALSE,"т02бд"}</definedName>
    <definedName name="fx" localSheetId="49" hidden="1">{#N/A,#N/A,FALSE,"т02бд"}</definedName>
    <definedName name="fx" localSheetId="50" hidden="1">{#N/A,#N/A,FALSE,"т02бд"}</definedName>
    <definedName name="fx" localSheetId="103" hidden="1">{#N/A,#N/A,FALSE,"т02бд"}</definedName>
    <definedName name="fx" localSheetId="104" hidden="1">{#N/A,#N/A,FALSE,"т02бд"}</definedName>
    <definedName name="fx" localSheetId="105" hidden="1">{#N/A,#N/A,FALSE,"т02бд"}</definedName>
    <definedName name="fx" hidden="1">{#N/A,#N/A,FALSE,"т02бд"}</definedName>
    <definedName name="g7.2" localSheetId="1" hidden="1">{#N/A,#N/A,FALSE,"т04"}</definedName>
    <definedName name="g7.2" localSheetId="14" hidden="1">{#N/A,#N/A,FALSE,"т04"}</definedName>
    <definedName name="g7.2" localSheetId="17" hidden="1">{#N/A,#N/A,FALSE,"т04"}</definedName>
    <definedName name="g7.2" localSheetId="23" hidden="1">{#N/A,#N/A,FALSE,"т04"}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28" hidden="1">{#N/A,#N/A,FALSE,"т04"}</definedName>
    <definedName name="g7.2" localSheetId="29" hidden="1">{#N/A,#N/A,FALSE,"т04"}</definedName>
    <definedName name="g7.2" localSheetId="30" hidden="1">{#N/A,#N/A,FALSE,"т04"}</definedName>
    <definedName name="g7.2" localSheetId="33" hidden="1">{#N/A,#N/A,FALSE,"т04"}</definedName>
    <definedName name="g7.2" localSheetId="34" hidden="1">{#N/A,#N/A,FALSE,"т04"}</definedName>
    <definedName name="g7.2" localSheetId="35" hidden="1">{#N/A,#N/A,FALSE,"т04"}</definedName>
    <definedName name="g7.2" localSheetId="36" hidden="1">{#N/A,#N/A,FALSE,"т04"}</definedName>
    <definedName name="g7.2" localSheetId="41" hidden="1">{#N/A,#N/A,FALSE,"т04"}</definedName>
    <definedName name="g7.2" localSheetId="45" hidden="1">{#N/A,#N/A,FALSE,"т04"}</definedName>
    <definedName name="g7.2" localSheetId="53" hidden="1">{#N/A,#N/A,FALSE,"т04"}</definedName>
    <definedName name="g7.2" localSheetId="54" hidden="1">{#N/A,#N/A,FALSE,"т04"}</definedName>
    <definedName name="g7.2" localSheetId="55" hidden="1">{#N/A,#N/A,FALSE,"т04"}</definedName>
    <definedName name="g7.2" localSheetId="56" hidden="1">{#N/A,#N/A,FALSE,"т04"}</definedName>
    <definedName name="g7.2" localSheetId="57" hidden="1">{#N/A,#N/A,FALSE,"т04"}</definedName>
    <definedName name="g7.2" localSheetId="71" hidden="1">{#N/A,#N/A,FALSE,"т04"}</definedName>
    <definedName name="g7.2" localSheetId="65" hidden="1">{#N/A,#N/A,FALSE,"т04"}</definedName>
    <definedName name="g7.2" localSheetId="66" hidden="1">{#N/A,#N/A,FALSE,"т04"}</definedName>
    <definedName name="g7.2" localSheetId="68" hidden="1">{#N/A,#N/A,FALSE,"т04"}</definedName>
    <definedName name="g7.2" localSheetId="69" hidden="1">{#N/A,#N/A,FALSE,"т04"}</definedName>
    <definedName name="g7.2" localSheetId="72" hidden="1">{#N/A,#N/A,FALSE,"т04"}</definedName>
    <definedName name="g7.2" localSheetId="91" hidden="1">{#N/A,#N/A,FALSE,"т04"}</definedName>
    <definedName name="g7.2" localSheetId="92" hidden="1">{#N/A,#N/A,FALSE,"т04"}</definedName>
    <definedName name="g7.2" localSheetId="95" hidden="1">{#N/A,#N/A,FALSE,"т04"}</definedName>
    <definedName name="g7.2" localSheetId="97" hidden="1">{#N/A,#N/A,FALSE,"т04"}</definedName>
    <definedName name="g7.2" localSheetId="98" hidden="1">{#N/A,#N/A,FALSE,"т04"}</definedName>
    <definedName name="g7.2" localSheetId="99" hidden="1">{#N/A,#N/A,FALSE,"т04"}</definedName>
    <definedName name="g7.2" localSheetId="100" hidden="1">{#N/A,#N/A,FALSE,"т04"}</definedName>
    <definedName name="g7.2" localSheetId="106" hidden="1">{#N/A,#N/A,FALSE,"т04"}</definedName>
    <definedName name="g7.2" localSheetId="80" hidden="1">{#N/A,#N/A,FALSE,"т04"}</definedName>
    <definedName name="g7.2" localSheetId="37" hidden="1">{#N/A,#N/A,FALSE,"т04"}</definedName>
    <definedName name="g7.2" localSheetId="38" hidden="1">{#N/A,#N/A,FALSE,"т04"}</definedName>
    <definedName name="g7.2" localSheetId="39" hidden="1">{#N/A,#N/A,FALSE,"т04"}</definedName>
    <definedName name="g7.2" localSheetId="40" hidden="1">{#N/A,#N/A,FALSE,"т04"}</definedName>
    <definedName name="g7.2" localSheetId="49" hidden="1">{#N/A,#N/A,FALSE,"т04"}</definedName>
    <definedName name="g7.2" localSheetId="50" hidden="1">{#N/A,#N/A,FALSE,"т04"}</definedName>
    <definedName name="g7.2" localSheetId="103" hidden="1">{#N/A,#N/A,FALSE,"т04"}</definedName>
    <definedName name="g7.2" localSheetId="104" hidden="1">{#N/A,#N/A,FALSE,"т04"}</definedName>
    <definedName name="g7.2" localSheetId="105" hidden="1">{#N/A,#N/A,FALSE,"т04"}</definedName>
    <definedName name="g7.2" hidden="1">{#N/A,#N/A,FALSE,"т04"}</definedName>
    <definedName name="ggg" localSheetId="1" hidden="1">{#N/A,#N/A,FALSE,"т02бд"}</definedName>
    <definedName name="ggg" localSheetId="2" hidden="1">{#N/A,#N/A,FALSE,"т02бд"}</definedName>
    <definedName name="ggg" localSheetId="12" hidden="1">{#N/A,#N/A,FALSE,"т02бд"}</definedName>
    <definedName name="ggg" localSheetId="14" hidden="1">{#N/A,#N/A,FALSE,"т02бд"}</definedName>
    <definedName name="ggg" localSheetId="15" hidden="1">{#N/A,#N/A,FALSE,"т02бд"}</definedName>
    <definedName name="ggg" localSheetId="17" hidden="1">{#N/A,#N/A,FALSE,"т02бд"}</definedName>
    <definedName name="ggg" localSheetId="18" hidden="1">{#N/A,#N/A,FALSE,"т02бд"}</definedName>
    <definedName name="ggg" localSheetId="19" hidden="1">{#N/A,#N/A,FALSE,"т02бд"}</definedName>
    <definedName name="ggg" localSheetId="23" hidden="1">{#N/A,#N/A,FALSE,"т02бд"}</definedName>
    <definedName name="ggg" localSheetId="24" hidden="1">{#N/A,#N/A,FALSE,"т02бд"}</definedName>
    <definedName name="ggg" localSheetId="25" hidden="1">{#N/A,#N/A,FALSE,"т02бд"}</definedName>
    <definedName name="ggg" localSheetId="26" hidden="1">{#N/A,#N/A,FALSE,"т02бд"}</definedName>
    <definedName name="ggg" localSheetId="27" hidden="1">{#N/A,#N/A,FALSE,"т02бд"}</definedName>
    <definedName name="ggg" localSheetId="28" hidden="1">{#N/A,#N/A,FALSE,"т02бд"}</definedName>
    <definedName name="ggg" localSheetId="29" hidden="1">{#N/A,#N/A,FALSE,"т02бд"}</definedName>
    <definedName name="ggg" localSheetId="30" hidden="1">{#N/A,#N/A,FALSE,"т02бд"}</definedName>
    <definedName name="ggg" localSheetId="33" hidden="1">{#N/A,#N/A,FALSE,"т02бд"}</definedName>
    <definedName name="ggg" localSheetId="34" hidden="1">{#N/A,#N/A,FALSE,"т02бд"}</definedName>
    <definedName name="ggg" localSheetId="35" hidden="1">{#N/A,#N/A,FALSE,"т02бд"}</definedName>
    <definedName name="ggg" localSheetId="36"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7"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56" hidden="1">{#N/A,#N/A,FALSE,"т02бд"}</definedName>
    <definedName name="ggg" localSheetId="57" hidden="1">{#N/A,#N/A,FALSE,"т02бд"}</definedName>
    <definedName name="ggg" localSheetId="71" hidden="1">{#N/A,#N/A,FALSE,"т02бд"}</definedName>
    <definedName name="ggg" localSheetId="65" hidden="1">{#N/A,#N/A,FALSE,"т02бд"}</definedName>
    <definedName name="ggg" localSheetId="66" hidden="1">{#N/A,#N/A,FALSE,"т02бд"}</definedName>
    <definedName name="ggg" localSheetId="68" hidden="1">{#N/A,#N/A,FALSE,"т02бд"}</definedName>
    <definedName name="ggg" localSheetId="69" hidden="1">{#N/A,#N/A,FALSE,"т02бд"}</definedName>
    <definedName name="ggg" localSheetId="72" hidden="1">{#N/A,#N/A,FALSE,"т02бд"}</definedName>
    <definedName name="ggg" localSheetId="91" hidden="1">{#N/A,#N/A,FALSE,"т02бд"}</definedName>
    <definedName name="ggg" localSheetId="92" hidden="1">{#N/A,#N/A,FALSE,"т02бд"}</definedName>
    <definedName name="ggg" localSheetId="95" hidden="1">{#N/A,#N/A,FALSE,"т02бд"}</definedName>
    <definedName name="ggg" localSheetId="97" hidden="1">{#N/A,#N/A,FALSE,"т02бд"}</definedName>
    <definedName name="ggg" localSheetId="98" hidden="1">{#N/A,#N/A,FALSE,"т02бд"}</definedName>
    <definedName name="ggg" localSheetId="99" hidden="1">{#N/A,#N/A,FALSE,"т02бд"}</definedName>
    <definedName name="ggg" localSheetId="100" hidden="1">{#N/A,#N/A,FALSE,"т02бд"}</definedName>
    <definedName name="ggg" localSheetId="106" hidden="1">{#N/A,#N/A,FALSE,"т02бд"}</definedName>
    <definedName name="ggg" localSheetId="80" hidden="1">{#N/A,#N/A,FALSE,"т02бд"}</definedName>
    <definedName name="ggg" localSheetId="37" hidden="1">{#N/A,#N/A,FALSE,"т02бд"}</definedName>
    <definedName name="ggg" localSheetId="38" hidden="1">{#N/A,#N/A,FALSE,"т02бд"}</definedName>
    <definedName name="ggg" localSheetId="39" hidden="1">{#N/A,#N/A,FALSE,"т02бд"}</definedName>
    <definedName name="ggg" localSheetId="40"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103" hidden="1">{#N/A,#N/A,FALSE,"т02бд"}</definedName>
    <definedName name="ggg" localSheetId="104" hidden="1">{#N/A,#N/A,FALSE,"т02бд"}</definedName>
    <definedName name="ggg" localSheetId="105" hidden="1">{#N/A,#N/A,FALSE,"т02бд"}</definedName>
    <definedName name="ggg" hidden="1">{#N/A,#N/A,FALSE,"т02бд"}</definedName>
    <definedName name="ggg_2" localSheetId="1" hidden="1">{#N/A,#N/A,FALSE,"т02бд"}</definedName>
    <definedName name="ggg_2" localSheetId="14" hidden="1">{#N/A,#N/A,FALSE,"т02бд"}</definedName>
    <definedName name="ggg_2" localSheetId="17" hidden="1">{#N/A,#N/A,FALSE,"т02бд"}</definedName>
    <definedName name="ggg_2" localSheetId="23" hidden="1">{#N/A,#N/A,FALSE,"т02бд"}</definedName>
    <definedName name="ggg_2" localSheetId="24" hidden="1">{#N/A,#N/A,FALSE,"т02бд"}</definedName>
    <definedName name="ggg_2" localSheetId="25" hidden="1">{#N/A,#N/A,FALSE,"т02бд"}</definedName>
    <definedName name="ggg_2" localSheetId="26" hidden="1">{#N/A,#N/A,FALSE,"т02бд"}</definedName>
    <definedName name="ggg_2" localSheetId="27" hidden="1">{#N/A,#N/A,FALSE,"т02бд"}</definedName>
    <definedName name="ggg_2" localSheetId="28" hidden="1">{#N/A,#N/A,FALSE,"т02бд"}</definedName>
    <definedName name="ggg_2" localSheetId="29" hidden="1">{#N/A,#N/A,FALSE,"т02бд"}</definedName>
    <definedName name="ggg_2" localSheetId="30" hidden="1">{#N/A,#N/A,FALSE,"т02бд"}</definedName>
    <definedName name="ggg_2" localSheetId="33" hidden="1">{#N/A,#N/A,FALSE,"т02бд"}</definedName>
    <definedName name="ggg_2" localSheetId="34" hidden="1">{#N/A,#N/A,FALSE,"т02бд"}</definedName>
    <definedName name="ggg_2" localSheetId="35" hidden="1">{#N/A,#N/A,FALSE,"т02бд"}</definedName>
    <definedName name="ggg_2" localSheetId="36" hidden="1">{#N/A,#N/A,FALSE,"т02бд"}</definedName>
    <definedName name="ggg_2" localSheetId="41" hidden="1">{#N/A,#N/A,FALSE,"т02бд"}</definedName>
    <definedName name="ggg_2" localSheetId="45" hidden="1">{#N/A,#N/A,FALSE,"т02бд"}</definedName>
    <definedName name="ggg_2" localSheetId="53" hidden="1">{#N/A,#N/A,FALSE,"т02бд"}</definedName>
    <definedName name="ggg_2" localSheetId="54" hidden="1">{#N/A,#N/A,FALSE,"т02бд"}</definedName>
    <definedName name="ggg_2" localSheetId="55" hidden="1">{#N/A,#N/A,FALSE,"т02бд"}</definedName>
    <definedName name="ggg_2" localSheetId="56" hidden="1">{#N/A,#N/A,FALSE,"т02бд"}</definedName>
    <definedName name="ggg_2" localSheetId="57" hidden="1">{#N/A,#N/A,FALSE,"т02бд"}</definedName>
    <definedName name="ggg_2" localSheetId="65" hidden="1">{#N/A,#N/A,FALSE,"т02бд"}</definedName>
    <definedName name="ggg_2" localSheetId="66" hidden="1">{#N/A,#N/A,FALSE,"т02бд"}</definedName>
    <definedName name="ggg_2" localSheetId="92" hidden="1">{#N/A,#N/A,FALSE,"т02бд"}</definedName>
    <definedName name="ggg_2" localSheetId="95" hidden="1">{#N/A,#N/A,FALSE,"т02бд"}</definedName>
    <definedName name="ggg_2" localSheetId="99" hidden="1">{#N/A,#N/A,FALSE,"т02бд"}</definedName>
    <definedName name="ggg_2" localSheetId="80" hidden="1">{#N/A,#N/A,FALSE,"т02бд"}</definedName>
    <definedName name="ggg_2" localSheetId="37" hidden="1">{#N/A,#N/A,FALSE,"т02бд"}</definedName>
    <definedName name="ggg_2" localSheetId="38" hidden="1">{#N/A,#N/A,FALSE,"т02бд"}</definedName>
    <definedName name="ggg_2" localSheetId="39" hidden="1">{#N/A,#N/A,FALSE,"т02бд"}</definedName>
    <definedName name="ggg_2" localSheetId="40" hidden="1">{#N/A,#N/A,FALSE,"т02бд"}</definedName>
    <definedName name="ggg_2" localSheetId="103" hidden="1">{#N/A,#N/A,FALSE,"т02бд"}</definedName>
    <definedName name="ggg_2" localSheetId="104" hidden="1">{#N/A,#N/A,FALSE,"т02бд"}</definedName>
    <definedName name="ggg_2" localSheetId="105" hidden="1">{#N/A,#N/A,FALSE,"т02бд"}</definedName>
    <definedName name="ggg_2" hidden="1">{#N/A,#N/A,FALSE,"т02бд"}</definedName>
    <definedName name="ggg_2_1" localSheetId="1" hidden="1">{#N/A,#N/A,FALSE,"т02бд"}</definedName>
    <definedName name="ggg_2_1" localSheetId="14" hidden="1">{#N/A,#N/A,FALSE,"т02бд"}</definedName>
    <definedName name="ggg_2_1" localSheetId="17" hidden="1">{#N/A,#N/A,FALSE,"т02бд"}</definedName>
    <definedName name="ggg_2_1" localSheetId="23" hidden="1">{#N/A,#N/A,FALSE,"т02бд"}</definedName>
    <definedName name="ggg_2_1" localSheetId="24" hidden="1">{#N/A,#N/A,FALSE,"т02бд"}</definedName>
    <definedName name="ggg_2_1" localSheetId="25" hidden="1">{#N/A,#N/A,FALSE,"т02бд"}</definedName>
    <definedName name="ggg_2_1" localSheetId="26" hidden="1">{#N/A,#N/A,FALSE,"т02бд"}</definedName>
    <definedName name="ggg_2_1" localSheetId="27" hidden="1">{#N/A,#N/A,FALSE,"т02бд"}</definedName>
    <definedName name="ggg_2_1" localSheetId="28" hidden="1">{#N/A,#N/A,FALSE,"т02бд"}</definedName>
    <definedName name="ggg_2_1" localSheetId="29" hidden="1">{#N/A,#N/A,FALSE,"т02бд"}</definedName>
    <definedName name="ggg_2_1" localSheetId="30" hidden="1">{#N/A,#N/A,FALSE,"т02бд"}</definedName>
    <definedName name="ggg_2_1" localSheetId="33" hidden="1">{#N/A,#N/A,FALSE,"т02бд"}</definedName>
    <definedName name="ggg_2_1" localSheetId="34" hidden="1">{#N/A,#N/A,FALSE,"т02бд"}</definedName>
    <definedName name="ggg_2_1" localSheetId="35" hidden="1">{#N/A,#N/A,FALSE,"т02бд"}</definedName>
    <definedName name="ggg_2_1" localSheetId="36" hidden="1">{#N/A,#N/A,FALSE,"т02бд"}</definedName>
    <definedName name="ggg_2_1" localSheetId="41" hidden="1">{#N/A,#N/A,FALSE,"т02бд"}</definedName>
    <definedName name="ggg_2_1" localSheetId="45" hidden="1">{#N/A,#N/A,FALSE,"т02бд"}</definedName>
    <definedName name="ggg_2_1" localSheetId="53" hidden="1">{#N/A,#N/A,FALSE,"т02бд"}</definedName>
    <definedName name="ggg_2_1" localSheetId="54" hidden="1">{#N/A,#N/A,FALSE,"т02бд"}</definedName>
    <definedName name="ggg_2_1" localSheetId="55" hidden="1">{#N/A,#N/A,FALSE,"т02бд"}</definedName>
    <definedName name="ggg_2_1" localSheetId="56" hidden="1">{#N/A,#N/A,FALSE,"т02бд"}</definedName>
    <definedName name="ggg_2_1" localSheetId="57" hidden="1">{#N/A,#N/A,FALSE,"т02бд"}</definedName>
    <definedName name="ggg_2_1" localSheetId="65" hidden="1">{#N/A,#N/A,FALSE,"т02бд"}</definedName>
    <definedName name="ggg_2_1" localSheetId="66" hidden="1">{#N/A,#N/A,FALSE,"т02бд"}</definedName>
    <definedName name="ggg_2_1" localSheetId="92" hidden="1">{#N/A,#N/A,FALSE,"т02бд"}</definedName>
    <definedName name="ggg_2_1" localSheetId="95" hidden="1">{#N/A,#N/A,FALSE,"т02бд"}</definedName>
    <definedName name="ggg_2_1" localSheetId="99" hidden="1">{#N/A,#N/A,FALSE,"т02бд"}</definedName>
    <definedName name="ggg_2_1" localSheetId="80" hidden="1">{#N/A,#N/A,FALSE,"т02бд"}</definedName>
    <definedName name="ggg_2_1" localSheetId="37" hidden="1">{#N/A,#N/A,FALSE,"т02бд"}</definedName>
    <definedName name="ggg_2_1" localSheetId="38" hidden="1">{#N/A,#N/A,FALSE,"т02бд"}</definedName>
    <definedName name="ggg_2_1" localSheetId="39" hidden="1">{#N/A,#N/A,FALSE,"т02бд"}</definedName>
    <definedName name="ggg_2_1" localSheetId="40" hidden="1">{#N/A,#N/A,FALSE,"т02бд"}</definedName>
    <definedName name="ggg_2_1" localSheetId="103" hidden="1">{#N/A,#N/A,FALSE,"т02бд"}</definedName>
    <definedName name="ggg_2_1" localSheetId="104" hidden="1">{#N/A,#N/A,FALSE,"т02бд"}</definedName>
    <definedName name="ggg_2_1" localSheetId="105" hidden="1">{#N/A,#N/A,FALSE,"т02бд"}</definedName>
    <definedName name="ggg_2_1" hidden="1">{#N/A,#N/A,FALSE,"т02бд"}</definedName>
    <definedName name="gggggg" localSheetId="1" hidden="1">{#N/A,#N/A,FALSE,"т02бд"}</definedName>
    <definedName name="gggggg" localSheetId="2" hidden="1">{#N/A,#N/A,FALSE,"т02бд"}</definedName>
    <definedName name="gggggg" localSheetId="12" hidden="1">{#N/A,#N/A,FALSE,"т02бд"}</definedName>
    <definedName name="gggggg" localSheetId="14" hidden="1">{#N/A,#N/A,FALSE,"т02бд"}</definedName>
    <definedName name="gggggg" localSheetId="15" hidden="1">{#N/A,#N/A,FALSE,"т02бд"}</definedName>
    <definedName name="gggggg" localSheetId="17" hidden="1">{#N/A,#N/A,FALSE,"т02бд"}</definedName>
    <definedName name="gggggg" localSheetId="18" hidden="1">{#N/A,#N/A,FALSE,"т02бд"}</definedName>
    <definedName name="gggggg" localSheetId="19" hidden="1">{#N/A,#N/A,FALSE,"т02бд"}</definedName>
    <definedName name="gggggg" localSheetId="23" hidden="1">{#N/A,#N/A,FALSE,"т02бд"}</definedName>
    <definedName name="gggggg" localSheetId="24" hidden="1">{#N/A,#N/A,FALSE,"т02бд"}</definedName>
    <definedName name="gggggg" localSheetId="25" hidden="1">{#N/A,#N/A,FALSE,"т02бд"}</definedName>
    <definedName name="gggggg" localSheetId="26" hidden="1">{#N/A,#N/A,FALSE,"т02бд"}</definedName>
    <definedName name="gggggg" localSheetId="27" hidden="1">{#N/A,#N/A,FALSE,"т02бд"}</definedName>
    <definedName name="gggggg" localSheetId="28" hidden="1">{#N/A,#N/A,FALSE,"т02бд"}</definedName>
    <definedName name="gggggg" localSheetId="29" hidden="1">{#N/A,#N/A,FALSE,"т02бд"}</definedName>
    <definedName name="gggggg" localSheetId="30" hidden="1">{#N/A,#N/A,FALSE,"т02бд"}</definedName>
    <definedName name="gggggg" localSheetId="33" hidden="1">{#N/A,#N/A,FALSE,"т02бд"}</definedName>
    <definedName name="gggggg" localSheetId="34" hidden="1">{#N/A,#N/A,FALSE,"т02бд"}</definedName>
    <definedName name="gggggg" localSheetId="35" hidden="1">{#N/A,#N/A,FALSE,"т02бд"}</definedName>
    <definedName name="gggggg" localSheetId="36"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7"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56" hidden="1">{#N/A,#N/A,FALSE,"т02бд"}</definedName>
    <definedName name="gggggg" localSheetId="57" hidden="1">{#N/A,#N/A,FALSE,"т02бд"}</definedName>
    <definedName name="gggggg" localSheetId="71" hidden="1">{#N/A,#N/A,FALSE,"т02бд"}</definedName>
    <definedName name="gggggg" localSheetId="65" hidden="1">{#N/A,#N/A,FALSE,"т02бд"}</definedName>
    <definedName name="gggggg" localSheetId="66" hidden="1">{#N/A,#N/A,FALSE,"т02бд"}</definedName>
    <definedName name="gggggg" localSheetId="68" hidden="1">{#N/A,#N/A,FALSE,"т02бд"}</definedName>
    <definedName name="gggggg" localSheetId="69" hidden="1">{#N/A,#N/A,FALSE,"т02бд"}</definedName>
    <definedName name="gggggg" localSheetId="72" hidden="1">{#N/A,#N/A,FALSE,"т02бд"}</definedName>
    <definedName name="gggggg" localSheetId="91" hidden="1">{#N/A,#N/A,FALSE,"т02бд"}</definedName>
    <definedName name="gggggg" localSheetId="92" hidden="1">{#N/A,#N/A,FALSE,"т02бд"}</definedName>
    <definedName name="gggggg" localSheetId="95" hidden="1">{#N/A,#N/A,FALSE,"т02бд"}</definedName>
    <definedName name="gggggg" localSheetId="97" hidden="1">{#N/A,#N/A,FALSE,"т02бд"}</definedName>
    <definedName name="gggggg" localSheetId="98" hidden="1">{#N/A,#N/A,FALSE,"т02бд"}</definedName>
    <definedName name="gggggg" localSheetId="99" hidden="1">{#N/A,#N/A,FALSE,"т02бд"}</definedName>
    <definedName name="gggggg" localSheetId="100" hidden="1">{#N/A,#N/A,FALSE,"т02бд"}</definedName>
    <definedName name="gggggg" localSheetId="106" hidden="1">{#N/A,#N/A,FALSE,"т02бд"}</definedName>
    <definedName name="gggggg" localSheetId="80" hidden="1">{#N/A,#N/A,FALSE,"т02бд"}</definedName>
    <definedName name="gggggg" localSheetId="37" hidden="1">{#N/A,#N/A,FALSE,"т02бд"}</definedName>
    <definedName name="gggggg" localSheetId="38" hidden="1">{#N/A,#N/A,FALSE,"т02бд"}</definedName>
    <definedName name="gggggg" localSheetId="39" hidden="1">{#N/A,#N/A,FALSE,"т02бд"}</definedName>
    <definedName name="gggggg" localSheetId="40"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103" hidden="1">{#N/A,#N/A,FALSE,"т02бд"}</definedName>
    <definedName name="gggggg" localSheetId="104" hidden="1">{#N/A,#N/A,FALSE,"т02бд"}</definedName>
    <definedName name="gggggg" localSheetId="105" hidden="1">{#N/A,#N/A,FALSE,"т02бд"}</definedName>
    <definedName name="gggggg" hidden="1">{#N/A,#N/A,FALSE,"т02бд"}</definedName>
    <definedName name="gggggg_2" localSheetId="1" hidden="1">{#N/A,#N/A,FALSE,"т02бд"}</definedName>
    <definedName name="gggggg_2" localSheetId="14" hidden="1">{#N/A,#N/A,FALSE,"т02бд"}</definedName>
    <definedName name="gggggg_2" localSheetId="17" hidden="1">{#N/A,#N/A,FALSE,"т02бд"}</definedName>
    <definedName name="gggggg_2" localSheetId="23" hidden="1">{#N/A,#N/A,FALSE,"т02бд"}</definedName>
    <definedName name="gggggg_2" localSheetId="24" hidden="1">{#N/A,#N/A,FALSE,"т02бд"}</definedName>
    <definedName name="gggggg_2" localSheetId="25" hidden="1">{#N/A,#N/A,FALSE,"т02бд"}</definedName>
    <definedName name="gggggg_2" localSheetId="26" hidden="1">{#N/A,#N/A,FALSE,"т02бд"}</definedName>
    <definedName name="gggggg_2" localSheetId="27" hidden="1">{#N/A,#N/A,FALSE,"т02бд"}</definedName>
    <definedName name="gggggg_2" localSheetId="28" hidden="1">{#N/A,#N/A,FALSE,"т02бд"}</definedName>
    <definedName name="gggggg_2" localSheetId="29" hidden="1">{#N/A,#N/A,FALSE,"т02бд"}</definedName>
    <definedName name="gggggg_2" localSheetId="30" hidden="1">{#N/A,#N/A,FALSE,"т02бд"}</definedName>
    <definedName name="gggggg_2" localSheetId="33" hidden="1">{#N/A,#N/A,FALSE,"т02бд"}</definedName>
    <definedName name="gggggg_2" localSheetId="34" hidden="1">{#N/A,#N/A,FALSE,"т02бд"}</definedName>
    <definedName name="gggggg_2" localSheetId="35" hidden="1">{#N/A,#N/A,FALSE,"т02бд"}</definedName>
    <definedName name="gggggg_2" localSheetId="36" hidden="1">{#N/A,#N/A,FALSE,"т02бд"}</definedName>
    <definedName name="gggggg_2" localSheetId="41" hidden="1">{#N/A,#N/A,FALSE,"т02бд"}</definedName>
    <definedName name="gggggg_2" localSheetId="45" hidden="1">{#N/A,#N/A,FALSE,"т02бд"}</definedName>
    <definedName name="gggggg_2" localSheetId="53" hidden="1">{#N/A,#N/A,FALSE,"т02бд"}</definedName>
    <definedName name="gggggg_2" localSheetId="54" hidden="1">{#N/A,#N/A,FALSE,"т02бд"}</definedName>
    <definedName name="gggggg_2" localSheetId="55" hidden="1">{#N/A,#N/A,FALSE,"т02бд"}</definedName>
    <definedName name="gggggg_2" localSheetId="56" hidden="1">{#N/A,#N/A,FALSE,"т02бд"}</definedName>
    <definedName name="gggggg_2" localSheetId="57" hidden="1">{#N/A,#N/A,FALSE,"т02бд"}</definedName>
    <definedName name="gggggg_2" localSheetId="65" hidden="1">{#N/A,#N/A,FALSE,"т02бд"}</definedName>
    <definedName name="gggggg_2" localSheetId="66" hidden="1">{#N/A,#N/A,FALSE,"т02бд"}</definedName>
    <definedName name="gggggg_2" localSheetId="92" hidden="1">{#N/A,#N/A,FALSE,"т02бд"}</definedName>
    <definedName name="gggggg_2" localSheetId="95" hidden="1">{#N/A,#N/A,FALSE,"т02бд"}</definedName>
    <definedName name="gggggg_2" localSheetId="99" hidden="1">{#N/A,#N/A,FALSE,"т02бд"}</definedName>
    <definedName name="gggggg_2" localSheetId="80" hidden="1">{#N/A,#N/A,FALSE,"т02бд"}</definedName>
    <definedName name="gggggg_2" localSheetId="37" hidden="1">{#N/A,#N/A,FALSE,"т02бд"}</definedName>
    <definedName name="gggggg_2" localSheetId="38" hidden="1">{#N/A,#N/A,FALSE,"т02бд"}</definedName>
    <definedName name="gggggg_2" localSheetId="39" hidden="1">{#N/A,#N/A,FALSE,"т02бд"}</definedName>
    <definedName name="gggggg_2" localSheetId="40" hidden="1">{#N/A,#N/A,FALSE,"т02бд"}</definedName>
    <definedName name="gggggg_2" localSheetId="103" hidden="1">{#N/A,#N/A,FALSE,"т02бд"}</definedName>
    <definedName name="gggggg_2" localSheetId="104" hidden="1">{#N/A,#N/A,FALSE,"т02бд"}</definedName>
    <definedName name="gggggg_2" localSheetId="105" hidden="1">{#N/A,#N/A,FALSE,"т02бд"}</definedName>
    <definedName name="gggggg_2" hidden="1">{#N/A,#N/A,FALSE,"т02бд"}</definedName>
    <definedName name="gggggg_2_1" localSheetId="1" hidden="1">{#N/A,#N/A,FALSE,"т02бд"}</definedName>
    <definedName name="gggggg_2_1" localSheetId="14" hidden="1">{#N/A,#N/A,FALSE,"т02бд"}</definedName>
    <definedName name="gggggg_2_1" localSheetId="17" hidden="1">{#N/A,#N/A,FALSE,"т02бд"}</definedName>
    <definedName name="gggggg_2_1" localSheetId="23" hidden="1">{#N/A,#N/A,FALSE,"т02бд"}</definedName>
    <definedName name="gggggg_2_1" localSheetId="24" hidden="1">{#N/A,#N/A,FALSE,"т02бд"}</definedName>
    <definedName name="gggggg_2_1" localSheetId="25" hidden="1">{#N/A,#N/A,FALSE,"т02бд"}</definedName>
    <definedName name="gggggg_2_1" localSheetId="26" hidden="1">{#N/A,#N/A,FALSE,"т02бд"}</definedName>
    <definedName name="gggggg_2_1" localSheetId="27" hidden="1">{#N/A,#N/A,FALSE,"т02бд"}</definedName>
    <definedName name="gggggg_2_1" localSheetId="28" hidden="1">{#N/A,#N/A,FALSE,"т02бд"}</definedName>
    <definedName name="gggggg_2_1" localSheetId="29" hidden="1">{#N/A,#N/A,FALSE,"т02бд"}</definedName>
    <definedName name="gggggg_2_1" localSheetId="30" hidden="1">{#N/A,#N/A,FALSE,"т02бд"}</definedName>
    <definedName name="gggggg_2_1" localSheetId="33" hidden="1">{#N/A,#N/A,FALSE,"т02бд"}</definedName>
    <definedName name="gggggg_2_1" localSheetId="34" hidden="1">{#N/A,#N/A,FALSE,"т02бд"}</definedName>
    <definedName name="gggggg_2_1" localSheetId="35" hidden="1">{#N/A,#N/A,FALSE,"т02бд"}</definedName>
    <definedName name="gggggg_2_1" localSheetId="36" hidden="1">{#N/A,#N/A,FALSE,"т02бд"}</definedName>
    <definedName name="gggggg_2_1" localSheetId="41" hidden="1">{#N/A,#N/A,FALSE,"т02бд"}</definedName>
    <definedName name="gggggg_2_1" localSheetId="45" hidden="1">{#N/A,#N/A,FALSE,"т02бд"}</definedName>
    <definedName name="gggggg_2_1" localSheetId="53" hidden="1">{#N/A,#N/A,FALSE,"т02бд"}</definedName>
    <definedName name="gggggg_2_1" localSheetId="54" hidden="1">{#N/A,#N/A,FALSE,"т02бд"}</definedName>
    <definedName name="gggggg_2_1" localSheetId="55" hidden="1">{#N/A,#N/A,FALSE,"т02бд"}</definedName>
    <definedName name="gggggg_2_1" localSheetId="56" hidden="1">{#N/A,#N/A,FALSE,"т02бд"}</definedName>
    <definedName name="gggggg_2_1" localSheetId="57" hidden="1">{#N/A,#N/A,FALSE,"т02бд"}</definedName>
    <definedName name="gggggg_2_1" localSheetId="65" hidden="1">{#N/A,#N/A,FALSE,"т02бд"}</definedName>
    <definedName name="gggggg_2_1" localSheetId="66" hidden="1">{#N/A,#N/A,FALSE,"т02бд"}</definedName>
    <definedName name="gggggg_2_1" localSheetId="92" hidden="1">{#N/A,#N/A,FALSE,"т02бд"}</definedName>
    <definedName name="gggggg_2_1" localSheetId="95" hidden="1">{#N/A,#N/A,FALSE,"т02бд"}</definedName>
    <definedName name="gggggg_2_1" localSheetId="99" hidden="1">{#N/A,#N/A,FALSE,"т02бд"}</definedName>
    <definedName name="gggggg_2_1" localSheetId="80" hidden="1">{#N/A,#N/A,FALSE,"т02бд"}</definedName>
    <definedName name="gggggg_2_1" localSheetId="37" hidden="1">{#N/A,#N/A,FALSE,"т02бд"}</definedName>
    <definedName name="gggggg_2_1" localSheetId="38" hidden="1">{#N/A,#N/A,FALSE,"т02бд"}</definedName>
    <definedName name="gggggg_2_1" localSheetId="39" hidden="1">{#N/A,#N/A,FALSE,"т02бд"}</definedName>
    <definedName name="gggggg_2_1" localSheetId="40" hidden="1">{#N/A,#N/A,FALSE,"т02бд"}</definedName>
    <definedName name="gggggg_2_1" localSheetId="103" hidden="1">{#N/A,#N/A,FALSE,"т02бд"}</definedName>
    <definedName name="gggggg_2_1" localSheetId="104" hidden="1">{#N/A,#N/A,FALSE,"т02бд"}</definedName>
    <definedName name="gggggg_2_1" localSheetId="105" hidden="1">{#N/A,#N/A,FALSE,"т02бд"}</definedName>
    <definedName name="gggggg_2_1" hidden="1">{#N/A,#N/A,FALSE,"т02бд"}</definedName>
    <definedName name="ghghg" localSheetId="1" hidden="1">{#N/A,#N/A,FALSE,"т02бд"}</definedName>
    <definedName name="ghghg" localSheetId="2" hidden="1">{#N/A,#N/A,FALSE,"т02бд"}</definedName>
    <definedName name="ghghg" localSheetId="12" hidden="1">{#N/A,#N/A,FALSE,"т02бд"}</definedName>
    <definedName name="ghghg" localSheetId="14" hidden="1">{#N/A,#N/A,FALSE,"т02бд"}</definedName>
    <definedName name="ghghg" localSheetId="15" hidden="1">{#N/A,#N/A,FALSE,"т02бд"}</definedName>
    <definedName name="ghghg" localSheetId="17" hidden="1">{#N/A,#N/A,FALSE,"т02бд"}</definedName>
    <definedName name="ghghg" localSheetId="18" hidden="1">{#N/A,#N/A,FALSE,"т02бд"}</definedName>
    <definedName name="ghghg" localSheetId="19" hidden="1">{#N/A,#N/A,FALSE,"т02бд"}</definedName>
    <definedName name="ghghg" localSheetId="23" hidden="1">{#N/A,#N/A,FALSE,"т02бд"}</definedName>
    <definedName name="ghghg" localSheetId="24" hidden="1">{#N/A,#N/A,FALSE,"т02бд"}</definedName>
    <definedName name="ghghg" localSheetId="25" hidden="1">{#N/A,#N/A,FALSE,"т02бд"}</definedName>
    <definedName name="ghghg" localSheetId="26" hidden="1">{#N/A,#N/A,FALSE,"т02бд"}</definedName>
    <definedName name="ghghg" localSheetId="27" hidden="1">{#N/A,#N/A,FALSE,"т02бд"}</definedName>
    <definedName name="ghghg" localSheetId="28" hidden="1">{#N/A,#N/A,FALSE,"т02бд"}</definedName>
    <definedName name="ghghg" localSheetId="29" hidden="1">{#N/A,#N/A,FALSE,"т02бд"}</definedName>
    <definedName name="ghghg" localSheetId="30" hidden="1">{#N/A,#N/A,FALSE,"т02бд"}</definedName>
    <definedName name="ghghg" localSheetId="33" hidden="1">{#N/A,#N/A,FALSE,"т02бд"}</definedName>
    <definedName name="ghghg" localSheetId="34" hidden="1">{#N/A,#N/A,FALSE,"т02бд"}</definedName>
    <definedName name="ghghg" localSheetId="35" hidden="1">{#N/A,#N/A,FALSE,"т02бд"}</definedName>
    <definedName name="ghghg" localSheetId="36"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7"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56" hidden="1">{#N/A,#N/A,FALSE,"т02бд"}</definedName>
    <definedName name="ghghg" localSheetId="57" hidden="1">{#N/A,#N/A,FALSE,"т02бд"}</definedName>
    <definedName name="ghghg" localSheetId="71" hidden="1">{#N/A,#N/A,FALSE,"т02бд"}</definedName>
    <definedName name="ghghg" localSheetId="65" hidden="1">{#N/A,#N/A,FALSE,"т02бд"}</definedName>
    <definedName name="ghghg" localSheetId="66" hidden="1">{#N/A,#N/A,FALSE,"т02бд"}</definedName>
    <definedName name="ghghg" localSheetId="68" hidden="1">{#N/A,#N/A,FALSE,"т02бд"}</definedName>
    <definedName name="ghghg" localSheetId="69" hidden="1">{#N/A,#N/A,FALSE,"т02бд"}</definedName>
    <definedName name="ghghg" localSheetId="72" hidden="1">{#N/A,#N/A,FALSE,"т02бд"}</definedName>
    <definedName name="ghghg" localSheetId="91" hidden="1">{#N/A,#N/A,FALSE,"т02бд"}</definedName>
    <definedName name="ghghg" localSheetId="92" hidden="1">{#N/A,#N/A,FALSE,"т02бд"}</definedName>
    <definedName name="ghghg" localSheetId="95" hidden="1">{#N/A,#N/A,FALSE,"т02бд"}</definedName>
    <definedName name="ghghg" localSheetId="97" hidden="1">{#N/A,#N/A,FALSE,"т02бд"}</definedName>
    <definedName name="ghghg" localSheetId="98" hidden="1">{#N/A,#N/A,FALSE,"т02бд"}</definedName>
    <definedName name="ghghg" localSheetId="99" hidden="1">{#N/A,#N/A,FALSE,"т02бд"}</definedName>
    <definedName name="ghghg" localSheetId="100" hidden="1">{#N/A,#N/A,FALSE,"т02бд"}</definedName>
    <definedName name="ghghg" localSheetId="106" hidden="1">{#N/A,#N/A,FALSE,"т02бд"}</definedName>
    <definedName name="ghghg" localSheetId="80" hidden="1">{#N/A,#N/A,FALSE,"т02бд"}</definedName>
    <definedName name="ghghg" localSheetId="37" hidden="1">{#N/A,#N/A,FALSE,"т02бд"}</definedName>
    <definedName name="ghghg" localSheetId="38" hidden="1">{#N/A,#N/A,FALSE,"т02бд"}</definedName>
    <definedName name="ghghg" localSheetId="39" hidden="1">{#N/A,#N/A,FALSE,"т02бд"}</definedName>
    <definedName name="ghghg" localSheetId="40"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103" hidden="1">{#N/A,#N/A,FALSE,"т02бд"}</definedName>
    <definedName name="ghghg" localSheetId="104" hidden="1">{#N/A,#N/A,FALSE,"т02бд"}</definedName>
    <definedName name="ghghg" localSheetId="105" hidden="1">{#N/A,#N/A,FALSE,"т02бд"}</definedName>
    <definedName name="ghghg" hidden="1">{#N/A,#N/A,FALSE,"т02бд"}</definedName>
    <definedName name="ghghg_2" localSheetId="1" hidden="1">{#N/A,#N/A,FALSE,"т02бд"}</definedName>
    <definedName name="ghghg_2" localSheetId="14" hidden="1">{#N/A,#N/A,FALSE,"т02бд"}</definedName>
    <definedName name="ghghg_2" localSheetId="17" hidden="1">{#N/A,#N/A,FALSE,"т02бд"}</definedName>
    <definedName name="ghghg_2" localSheetId="23" hidden="1">{#N/A,#N/A,FALSE,"т02бд"}</definedName>
    <definedName name="ghghg_2" localSheetId="24" hidden="1">{#N/A,#N/A,FALSE,"т02бд"}</definedName>
    <definedName name="ghghg_2" localSheetId="25" hidden="1">{#N/A,#N/A,FALSE,"т02бд"}</definedName>
    <definedName name="ghghg_2" localSheetId="26" hidden="1">{#N/A,#N/A,FALSE,"т02бд"}</definedName>
    <definedName name="ghghg_2" localSheetId="27" hidden="1">{#N/A,#N/A,FALSE,"т02бд"}</definedName>
    <definedName name="ghghg_2" localSheetId="28" hidden="1">{#N/A,#N/A,FALSE,"т02бд"}</definedName>
    <definedName name="ghghg_2" localSheetId="29" hidden="1">{#N/A,#N/A,FALSE,"т02бд"}</definedName>
    <definedName name="ghghg_2" localSheetId="30" hidden="1">{#N/A,#N/A,FALSE,"т02бд"}</definedName>
    <definedName name="ghghg_2" localSheetId="33" hidden="1">{#N/A,#N/A,FALSE,"т02бд"}</definedName>
    <definedName name="ghghg_2" localSheetId="34" hidden="1">{#N/A,#N/A,FALSE,"т02бд"}</definedName>
    <definedName name="ghghg_2" localSheetId="35" hidden="1">{#N/A,#N/A,FALSE,"т02бд"}</definedName>
    <definedName name="ghghg_2" localSheetId="36" hidden="1">{#N/A,#N/A,FALSE,"т02бд"}</definedName>
    <definedName name="ghghg_2" localSheetId="41" hidden="1">{#N/A,#N/A,FALSE,"т02бд"}</definedName>
    <definedName name="ghghg_2" localSheetId="45" hidden="1">{#N/A,#N/A,FALSE,"т02бд"}</definedName>
    <definedName name="ghghg_2" localSheetId="53" hidden="1">{#N/A,#N/A,FALSE,"т02бд"}</definedName>
    <definedName name="ghghg_2" localSheetId="54" hidden="1">{#N/A,#N/A,FALSE,"т02бд"}</definedName>
    <definedName name="ghghg_2" localSheetId="55" hidden="1">{#N/A,#N/A,FALSE,"т02бд"}</definedName>
    <definedName name="ghghg_2" localSheetId="56" hidden="1">{#N/A,#N/A,FALSE,"т02бд"}</definedName>
    <definedName name="ghghg_2" localSheetId="57" hidden="1">{#N/A,#N/A,FALSE,"т02бд"}</definedName>
    <definedName name="ghghg_2" localSheetId="65" hidden="1">{#N/A,#N/A,FALSE,"т02бд"}</definedName>
    <definedName name="ghghg_2" localSheetId="66" hidden="1">{#N/A,#N/A,FALSE,"т02бд"}</definedName>
    <definedName name="ghghg_2" localSheetId="92" hidden="1">{#N/A,#N/A,FALSE,"т02бд"}</definedName>
    <definedName name="ghghg_2" localSheetId="95" hidden="1">{#N/A,#N/A,FALSE,"т02бд"}</definedName>
    <definedName name="ghghg_2" localSheetId="99" hidden="1">{#N/A,#N/A,FALSE,"т02бд"}</definedName>
    <definedName name="ghghg_2" localSheetId="80" hidden="1">{#N/A,#N/A,FALSE,"т02бд"}</definedName>
    <definedName name="ghghg_2" localSheetId="37" hidden="1">{#N/A,#N/A,FALSE,"т02бд"}</definedName>
    <definedName name="ghghg_2" localSheetId="38" hidden="1">{#N/A,#N/A,FALSE,"т02бд"}</definedName>
    <definedName name="ghghg_2" localSheetId="39" hidden="1">{#N/A,#N/A,FALSE,"т02бд"}</definedName>
    <definedName name="ghghg_2" localSheetId="40" hidden="1">{#N/A,#N/A,FALSE,"т02бд"}</definedName>
    <definedName name="ghghg_2" localSheetId="103" hidden="1">{#N/A,#N/A,FALSE,"т02бд"}</definedName>
    <definedName name="ghghg_2" localSheetId="104" hidden="1">{#N/A,#N/A,FALSE,"т02бд"}</definedName>
    <definedName name="ghghg_2" localSheetId="105" hidden="1">{#N/A,#N/A,FALSE,"т02бд"}</definedName>
    <definedName name="ghghg_2" hidden="1">{#N/A,#N/A,FALSE,"т02бд"}</definedName>
    <definedName name="ghghg_2_1" localSheetId="1" hidden="1">{#N/A,#N/A,FALSE,"т02бд"}</definedName>
    <definedName name="ghghg_2_1" localSheetId="14" hidden="1">{#N/A,#N/A,FALSE,"т02бд"}</definedName>
    <definedName name="ghghg_2_1" localSheetId="17" hidden="1">{#N/A,#N/A,FALSE,"т02бд"}</definedName>
    <definedName name="ghghg_2_1" localSheetId="23" hidden="1">{#N/A,#N/A,FALSE,"т02бд"}</definedName>
    <definedName name="ghghg_2_1" localSheetId="24" hidden="1">{#N/A,#N/A,FALSE,"т02бд"}</definedName>
    <definedName name="ghghg_2_1" localSheetId="25" hidden="1">{#N/A,#N/A,FALSE,"т02бд"}</definedName>
    <definedName name="ghghg_2_1" localSheetId="26" hidden="1">{#N/A,#N/A,FALSE,"т02бд"}</definedName>
    <definedName name="ghghg_2_1" localSheetId="27" hidden="1">{#N/A,#N/A,FALSE,"т02бд"}</definedName>
    <definedName name="ghghg_2_1" localSheetId="28" hidden="1">{#N/A,#N/A,FALSE,"т02бд"}</definedName>
    <definedName name="ghghg_2_1" localSheetId="29" hidden="1">{#N/A,#N/A,FALSE,"т02бд"}</definedName>
    <definedName name="ghghg_2_1" localSheetId="30" hidden="1">{#N/A,#N/A,FALSE,"т02бд"}</definedName>
    <definedName name="ghghg_2_1" localSheetId="33" hidden="1">{#N/A,#N/A,FALSE,"т02бд"}</definedName>
    <definedName name="ghghg_2_1" localSheetId="34" hidden="1">{#N/A,#N/A,FALSE,"т02бд"}</definedName>
    <definedName name="ghghg_2_1" localSheetId="35" hidden="1">{#N/A,#N/A,FALSE,"т02бд"}</definedName>
    <definedName name="ghghg_2_1" localSheetId="36" hidden="1">{#N/A,#N/A,FALSE,"т02бд"}</definedName>
    <definedName name="ghghg_2_1" localSheetId="41" hidden="1">{#N/A,#N/A,FALSE,"т02бд"}</definedName>
    <definedName name="ghghg_2_1" localSheetId="45" hidden="1">{#N/A,#N/A,FALSE,"т02бд"}</definedName>
    <definedName name="ghghg_2_1" localSheetId="53" hidden="1">{#N/A,#N/A,FALSE,"т02бд"}</definedName>
    <definedName name="ghghg_2_1" localSheetId="54" hidden="1">{#N/A,#N/A,FALSE,"т02бд"}</definedName>
    <definedName name="ghghg_2_1" localSheetId="55" hidden="1">{#N/A,#N/A,FALSE,"т02бд"}</definedName>
    <definedName name="ghghg_2_1" localSheetId="56" hidden="1">{#N/A,#N/A,FALSE,"т02бд"}</definedName>
    <definedName name="ghghg_2_1" localSheetId="57" hidden="1">{#N/A,#N/A,FALSE,"т02бд"}</definedName>
    <definedName name="ghghg_2_1" localSheetId="65" hidden="1">{#N/A,#N/A,FALSE,"т02бд"}</definedName>
    <definedName name="ghghg_2_1" localSheetId="66" hidden="1">{#N/A,#N/A,FALSE,"т02бд"}</definedName>
    <definedName name="ghghg_2_1" localSheetId="92" hidden="1">{#N/A,#N/A,FALSE,"т02бд"}</definedName>
    <definedName name="ghghg_2_1" localSheetId="95" hidden="1">{#N/A,#N/A,FALSE,"т02бд"}</definedName>
    <definedName name="ghghg_2_1" localSheetId="99" hidden="1">{#N/A,#N/A,FALSE,"т02бд"}</definedName>
    <definedName name="ghghg_2_1" localSheetId="80" hidden="1">{#N/A,#N/A,FALSE,"т02бд"}</definedName>
    <definedName name="ghghg_2_1" localSheetId="37" hidden="1">{#N/A,#N/A,FALSE,"т02бд"}</definedName>
    <definedName name="ghghg_2_1" localSheetId="38" hidden="1">{#N/A,#N/A,FALSE,"т02бд"}</definedName>
    <definedName name="ghghg_2_1" localSheetId="39" hidden="1">{#N/A,#N/A,FALSE,"т02бд"}</definedName>
    <definedName name="ghghg_2_1" localSheetId="40" hidden="1">{#N/A,#N/A,FALSE,"т02бд"}</definedName>
    <definedName name="ghghg_2_1" localSheetId="103" hidden="1">{#N/A,#N/A,FALSE,"т02бд"}</definedName>
    <definedName name="ghghg_2_1" localSheetId="104" hidden="1">{#N/A,#N/A,FALSE,"т02бд"}</definedName>
    <definedName name="ghghg_2_1" localSheetId="105"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12" hidden="1">{#N/A,#N/A,FALSE,"т02бд"}</definedName>
    <definedName name="ghghghg" localSheetId="14" hidden="1">{#N/A,#N/A,FALSE,"т02бд"}</definedName>
    <definedName name="ghghghg" localSheetId="15" hidden="1">{#N/A,#N/A,FALSE,"т02бд"}</definedName>
    <definedName name="ghghghg" localSheetId="17" hidden="1">{#N/A,#N/A,FALSE,"т02бд"}</definedName>
    <definedName name="ghghghg" localSheetId="18" hidden="1">{#N/A,#N/A,FALSE,"т02бд"}</definedName>
    <definedName name="ghghghg" localSheetId="19" hidden="1">{#N/A,#N/A,FALSE,"т02бд"}</definedName>
    <definedName name="ghghghg" localSheetId="23" hidden="1">{#N/A,#N/A,FALSE,"т02бд"}</definedName>
    <definedName name="ghghghg" localSheetId="24" hidden="1">{#N/A,#N/A,FALSE,"т02бд"}</definedName>
    <definedName name="ghghghg" localSheetId="25" hidden="1">{#N/A,#N/A,FALSE,"т02бд"}</definedName>
    <definedName name="ghghghg" localSheetId="26" hidden="1">{#N/A,#N/A,FALSE,"т02бд"}</definedName>
    <definedName name="ghghghg" localSheetId="27" hidden="1">{#N/A,#N/A,FALSE,"т02бд"}</definedName>
    <definedName name="ghghghg" localSheetId="28" hidden="1">{#N/A,#N/A,FALSE,"т02бд"}</definedName>
    <definedName name="ghghghg" localSheetId="29" hidden="1">{#N/A,#N/A,FALSE,"т02бд"}</definedName>
    <definedName name="ghghghg" localSheetId="30" hidden="1">{#N/A,#N/A,FALSE,"т02бд"}</definedName>
    <definedName name="ghghghg" localSheetId="33" hidden="1">{#N/A,#N/A,FALSE,"т02бд"}</definedName>
    <definedName name="ghghghg" localSheetId="34" hidden="1">{#N/A,#N/A,FALSE,"т02бд"}</definedName>
    <definedName name="ghghghg" localSheetId="35" hidden="1">{#N/A,#N/A,FALSE,"т02бд"}</definedName>
    <definedName name="ghghghg" localSheetId="36"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7"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56" hidden="1">{#N/A,#N/A,FALSE,"т02бд"}</definedName>
    <definedName name="ghghghg" localSheetId="57" hidden="1">{#N/A,#N/A,FALSE,"т02бд"}</definedName>
    <definedName name="ghghghg" localSheetId="71" hidden="1">{#N/A,#N/A,FALSE,"т02бд"}</definedName>
    <definedName name="ghghghg" localSheetId="65" hidden="1">{#N/A,#N/A,FALSE,"т02бд"}</definedName>
    <definedName name="ghghghg" localSheetId="66" hidden="1">{#N/A,#N/A,FALSE,"т02бд"}</definedName>
    <definedName name="ghghghg" localSheetId="68" hidden="1">{#N/A,#N/A,FALSE,"т02бд"}</definedName>
    <definedName name="ghghghg" localSheetId="69" hidden="1">{#N/A,#N/A,FALSE,"т02бд"}</definedName>
    <definedName name="ghghghg" localSheetId="72" hidden="1">{#N/A,#N/A,FALSE,"т02бд"}</definedName>
    <definedName name="ghghghg" localSheetId="91" hidden="1">{#N/A,#N/A,FALSE,"т02бд"}</definedName>
    <definedName name="ghghghg" localSheetId="92" hidden="1">{#N/A,#N/A,FALSE,"т02бд"}</definedName>
    <definedName name="ghghghg" localSheetId="95" hidden="1">{#N/A,#N/A,FALSE,"т02бд"}</definedName>
    <definedName name="ghghghg" localSheetId="97" hidden="1">{#N/A,#N/A,FALSE,"т02бд"}</definedName>
    <definedName name="ghghghg" localSheetId="98" hidden="1">{#N/A,#N/A,FALSE,"т02бд"}</definedName>
    <definedName name="ghghghg" localSheetId="99" hidden="1">{#N/A,#N/A,FALSE,"т02бд"}</definedName>
    <definedName name="ghghghg" localSheetId="100" hidden="1">{#N/A,#N/A,FALSE,"т02бд"}</definedName>
    <definedName name="ghghghg" localSheetId="106" hidden="1">{#N/A,#N/A,FALSE,"т02бд"}</definedName>
    <definedName name="ghghghg" localSheetId="80" hidden="1">{#N/A,#N/A,FALSE,"т02бд"}</definedName>
    <definedName name="ghghghg" localSheetId="37" hidden="1">{#N/A,#N/A,FALSE,"т02бд"}</definedName>
    <definedName name="ghghghg" localSheetId="38" hidden="1">{#N/A,#N/A,FALSE,"т02бд"}</definedName>
    <definedName name="ghghghg" localSheetId="39" hidden="1">{#N/A,#N/A,FALSE,"т02бд"}</definedName>
    <definedName name="ghghghg" localSheetId="40"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103" hidden="1">{#N/A,#N/A,FALSE,"т02бд"}</definedName>
    <definedName name="ghghghg" localSheetId="104" hidden="1">{#N/A,#N/A,FALSE,"т02бд"}</definedName>
    <definedName name="ghghghg" localSheetId="105" hidden="1">{#N/A,#N/A,FALSE,"т02бд"}</definedName>
    <definedName name="ghghghg" hidden="1">{#N/A,#N/A,FALSE,"т02бд"}</definedName>
    <definedName name="ghghghg_2" localSheetId="1" hidden="1">{#N/A,#N/A,FALSE,"т02бд"}</definedName>
    <definedName name="ghghghg_2" localSheetId="14" hidden="1">{#N/A,#N/A,FALSE,"т02бд"}</definedName>
    <definedName name="ghghghg_2" localSheetId="17" hidden="1">{#N/A,#N/A,FALSE,"т02бд"}</definedName>
    <definedName name="ghghghg_2" localSheetId="23" hidden="1">{#N/A,#N/A,FALSE,"т02бд"}</definedName>
    <definedName name="ghghghg_2" localSheetId="24" hidden="1">{#N/A,#N/A,FALSE,"т02бд"}</definedName>
    <definedName name="ghghghg_2" localSheetId="25" hidden="1">{#N/A,#N/A,FALSE,"т02бд"}</definedName>
    <definedName name="ghghghg_2" localSheetId="26" hidden="1">{#N/A,#N/A,FALSE,"т02бд"}</definedName>
    <definedName name="ghghghg_2" localSheetId="27" hidden="1">{#N/A,#N/A,FALSE,"т02бд"}</definedName>
    <definedName name="ghghghg_2" localSheetId="28" hidden="1">{#N/A,#N/A,FALSE,"т02бд"}</definedName>
    <definedName name="ghghghg_2" localSheetId="29" hidden="1">{#N/A,#N/A,FALSE,"т02бд"}</definedName>
    <definedName name="ghghghg_2" localSheetId="30" hidden="1">{#N/A,#N/A,FALSE,"т02бд"}</definedName>
    <definedName name="ghghghg_2" localSheetId="33" hidden="1">{#N/A,#N/A,FALSE,"т02бд"}</definedName>
    <definedName name="ghghghg_2" localSheetId="34" hidden="1">{#N/A,#N/A,FALSE,"т02бд"}</definedName>
    <definedName name="ghghghg_2" localSheetId="35" hidden="1">{#N/A,#N/A,FALSE,"т02бд"}</definedName>
    <definedName name="ghghghg_2" localSheetId="36" hidden="1">{#N/A,#N/A,FALSE,"т02бд"}</definedName>
    <definedName name="ghghghg_2" localSheetId="41" hidden="1">{#N/A,#N/A,FALSE,"т02бд"}</definedName>
    <definedName name="ghghghg_2" localSheetId="45" hidden="1">{#N/A,#N/A,FALSE,"т02бд"}</definedName>
    <definedName name="ghghghg_2" localSheetId="53" hidden="1">{#N/A,#N/A,FALSE,"т02бд"}</definedName>
    <definedName name="ghghghg_2" localSheetId="54" hidden="1">{#N/A,#N/A,FALSE,"т02бд"}</definedName>
    <definedName name="ghghghg_2" localSheetId="55" hidden="1">{#N/A,#N/A,FALSE,"т02бд"}</definedName>
    <definedName name="ghghghg_2" localSheetId="56" hidden="1">{#N/A,#N/A,FALSE,"т02бд"}</definedName>
    <definedName name="ghghghg_2" localSheetId="57" hidden="1">{#N/A,#N/A,FALSE,"т02бд"}</definedName>
    <definedName name="ghghghg_2" localSheetId="65" hidden="1">{#N/A,#N/A,FALSE,"т02бд"}</definedName>
    <definedName name="ghghghg_2" localSheetId="66" hidden="1">{#N/A,#N/A,FALSE,"т02бд"}</definedName>
    <definedName name="ghghghg_2" localSheetId="92" hidden="1">{#N/A,#N/A,FALSE,"т02бд"}</definedName>
    <definedName name="ghghghg_2" localSheetId="95" hidden="1">{#N/A,#N/A,FALSE,"т02бд"}</definedName>
    <definedName name="ghghghg_2" localSheetId="99" hidden="1">{#N/A,#N/A,FALSE,"т02бд"}</definedName>
    <definedName name="ghghghg_2" localSheetId="80" hidden="1">{#N/A,#N/A,FALSE,"т02бд"}</definedName>
    <definedName name="ghghghg_2" localSheetId="37" hidden="1">{#N/A,#N/A,FALSE,"т02бд"}</definedName>
    <definedName name="ghghghg_2" localSheetId="38" hidden="1">{#N/A,#N/A,FALSE,"т02бд"}</definedName>
    <definedName name="ghghghg_2" localSheetId="39" hidden="1">{#N/A,#N/A,FALSE,"т02бд"}</definedName>
    <definedName name="ghghghg_2" localSheetId="40" hidden="1">{#N/A,#N/A,FALSE,"т02бд"}</definedName>
    <definedName name="ghghghg_2" localSheetId="103" hidden="1">{#N/A,#N/A,FALSE,"т02бд"}</definedName>
    <definedName name="ghghghg_2" localSheetId="104" hidden="1">{#N/A,#N/A,FALSE,"т02бд"}</definedName>
    <definedName name="ghghghg_2" localSheetId="105" hidden="1">{#N/A,#N/A,FALSE,"т02бд"}</definedName>
    <definedName name="ghghghg_2" hidden="1">{#N/A,#N/A,FALSE,"т02бд"}</definedName>
    <definedName name="ghghghg_2_1" localSheetId="1" hidden="1">{#N/A,#N/A,FALSE,"т02бд"}</definedName>
    <definedName name="ghghghg_2_1" localSheetId="14" hidden="1">{#N/A,#N/A,FALSE,"т02бд"}</definedName>
    <definedName name="ghghghg_2_1" localSheetId="17" hidden="1">{#N/A,#N/A,FALSE,"т02бд"}</definedName>
    <definedName name="ghghghg_2_1" localSheetId="23" hidden="1">{#N/A,#N/A,FALSE,"т02бд"}</definedName>
    <definedName name="ghghghg_2_1" localSheetId="24" hidden="1">{#N/A,#N/A,FALSE,"т02бд"}</definedName>
    <definedName name="ghghghg_2_1" localSheetId="25" hidden="1">{#N/A,#N/A,FALSE,"т02бд"}</definedName>
    <definedName name="ghghghg_2_1" localSheetId="26" hidden="1">{#N/A,#N/A,FALSE,"т02бд"}</definedName>
    <definedName name="ghghghg_2_1" localSheetId="27" hidden="1">{#N/A,#N/A,FALSE,"т02бд"}</definedName>
    <definedName name="ghghghg_2_1" localSheetId="28" hidden="1">{#N/A,#N/A,FALSE,"т02бд"}</definedName>
    <definedName name="ghghghg_2_1" localSheetId="29" hidden="1">{#N/A,#N/A,FALSE,"т02бд"}</definedName>
    <definedName name="ghghghg_2_1" localSheetId="30" hidden="1">{#N/A,#N/A,FALSE,"т02бд"}</definedName>
    <definedName name="ghghghg_2_1" localSheetId="33" hidden="1">{#N/A,#N/A,FALSE,"т02бд"}</definedName>
    <definedName name="ghghghg_2_1" localSheetId="34" hidden="1">{#N/A,#N/A,FALSE,"т02бд"}</definedName>
    <definedName name="ghghghg_2_1" localSheetId="35" hidden="1">{#N/A,#N/A,FALSE,"т02бд"}</definedName>
    <definedName name="ghghghg_2_1" localSheetId="36" hidden="1">{#N/A,#N/A,FALSE,"т02бд"}</definedName>
    <definedName name="ghghghg_2_1" localSheetId="41" hidden="1">{#N/A,#N/A,FALSE,"т02бд"}</definedName>
    <definedName name="ghghghg_2_1" localSheetId="45" hidden="1">{#N/A,#N/A,FALSE,"т02бд"}</definedName>
    <definedName name="ghghghg_2_1" localSheetId="53" hidden="1">{#N/A,#N/A,FALSE,"т02бд"}</definedName>
    <definedName name="ghghghg_2_1" localSheetId="54" hidden="1">{#N/A,#N/A,FALSE,"т02бд"}</definedName>
    <definedName name="ghghghg_2_1" localSheetId="55" hidden="1">{#N/A,#N/A,FALSE,"т02бд"}</definedName>
    <definedName name="ghghghg_2_1" localSheetId="56" hidden="1">{#N/A,#N/A,FALSE,"т02бд"}</definedName>
    <definedName name="ghghghg_2_1" localSheetId="57" hidden="1">{#N/A,#N/A,FALSE,"т02бд"}</definedName>
    <definedName name="ghghghg_2_1" localSheetId="65" hidden="1">{#N/A,#N/A,FALSE,"т02бд"}</definedName>
    <definedName name="ghghghg_2_1" localSheetId="66" hidden="1">{#N/A,#N/A,FALSE,"т02бд"}</definedName>
    <definedName name="ghghghg_2_1" localSheetId="92" hidden="1">{#N/A,#N/A,FALSE,"т02бд"}</definedName>
    <definedName name="ghghghg_2_1" localSheetId="95" hidden="1">{#N/A,#N/A,FALSE,"т02бд"}</definedName>
    <definedName name="ghghghg_2_1" localSheetId="99" hidden="1">{#N/A,#N/A,FALSE,"т02бд"}</definedName>
    <definedName name="ghghghg_2_1" localSheetId="80" hidden="1">{#N/A,#N/A,FALSE,"т02бд"}</definedName>
    <definedName name="ghghghg_2_1" localSheetId="37" hidden="1">{#N/A,#N/A,FALSE,"т02бд"}</definedName>
    <definedName name="ghghghg_2_1" localSheetId="38" hidden="1">{#N/A,#N/A,FALSE,"т02бд"}</definedName>
    <definedName name="ghghghg_2_1" localSheetId="39" hidden="1">{#N/A,#N/A,FALSE,"т02бд"}</definedName>
    <definedName name="ghghghg_2_1" localSheetId="40" hidden="1">{#N/A,#N/A,FALSE,"т02бд"}</definedName>
    <definedName name="ghghghg_2_1" localSheetId="103" hidden="1">{#N/A,#N/A,FALSE,"т02бд"}</definedName>
    <definedName name="ghghghg_2_1" localSheetId="104" hidden="1">{#N/A,#N/A,FALSE,"т02бд"}</definedName>
    <definedName name="ghghghg_2_1" localSheetId="105" hidden="1">{#N/A,#N/A,FALSE,"т02бд"}</definedName>
    <definedName name="ghghghg_2_1" hidden="1">{#N/A,#N/A,FALSE,"т02бд"}</definedName>
    <definedName name="hgj" localSheetId="1" hidden="1">{#N/A,#N/A,FALSE,"т02бд"}</definedName>
    <definedName name="hgj" localSheetId="14" hidden="1">{#N/A,#N/A,FALSE,"т02бд"}</definedName>
    <definedName name="hgj" localSheetId="17" hidden="1">{#N/A,#N/A,FALSE,"т02бд"}</definedName>
    <definedName name="hgj" localSheetId="23" hidden="1">{#N/A,#N/A,FALSE,"т02бд"}</definedName>
    <definedName name="hgj" localSheetId="24" hidden="1">{#N/A,#N/A,FALSE,"т02бд"}</definedName>
    <definedName name="hgj" localSheetId="25" hidden="1">{#N/A,#N/A,FALSE,"т02бд"}</definedName>
    <definedName name="hgj" localSheetId="26" hidden="1">{#N/A,#N/A,FALSE,"т02бд"}</definedName>
    <definedName name="hgj" localSheetId="27" hidden="1">{#N/A,#N/A,FALSE,"т02бд"}</definedName>
    <definedName name="hgj" localSheetId="28" hidden="1">{#N/A,#N/A,FALSE,"т02бд"}</definedName>
    <definedName name="hgj" localSheetId="29" hidden="1">{#N/A,#N/A,FALSE,"т02бд"}</definedName>
    <definedName name="hgj" localSheetId="30" hidden="1">{#N/A,#N/A,FALSE,"т02бд"}</definedName>
    <definedName name="hgj" localSheetId="33" hidden="1">{#N/A,#N/A,FALSE,"т02бд"}</definedName>
    <definedName name="hgj" localSheetId="34" hidden="1">{#N/A,#N/A,FALSE,"т02бд"}</definedName>
    <definedName name="hgj" localSheetId="35" hidden="1">{#N/A,#N/A,FALSE,"т02бд"}</definedName>
    <definedName name="hgj" localSheetId="36" hidden="1">{#N/A,#N/A,FALSE,"т02бд"}</definedName>
    <definedName name="hgj" localSheetId="41" hidden="1">{#N/A,#N/A,FALSE,"т02бд"}</definedName>
    <definedName name="hgj" localSheetId="45" hidden="1">{#N/A,#N/A,FALSE,"т02бд"}</definedName>
    <definedName name="hgj" localSheetId="53" hidden="1">{#N/A,#N/A,FALSE,"т02бд"}</definedName>
    <definedName name="hgj" localSheetId="54" hidden="1">{#N/A,#N/A,FALSE,"т02бд"}</definedName>
    <definedName name="hgj" localSheetId="55" hidden="1">{#N/A,#N/A,FALSE,"т02бд"}</definedName>
    <definedName name="hgj" localSheetId="56" hidden="1">{#N/A,#N/A,FALSE,"т02бд"}</definedName>
    <definedName name="hgj" localSheetId="57" hidden="1">{#N/A,#N/A,FALSE,"т02бд"}</definedName>
    <definedName name="hgj" localSheetId="65" hidden="1">{#N/A,#N/A,FALSE,"т02бд"}</definedName>
    <definedName name="hgj" localSheetId="66" hidden="1">{#N/A,#N/A,FALSE,"т02бд"}</definedName>
    <definedName name="hgj" localSheetId="92" hidden="1">{#N/A,#N/A,FALSE,"т02бд"}</definedName>
    <definedName name="hgj" localSheetId="95" hidden="1">{#N/A,#N/A,FALSE,"т02бд"}</definedName>
    <definedName name="hgj" localSheetId="99" hidden="1">{#N/A,#N/A,FALSE,"т02бд"}</definedName>
    <definedName name="hgj" localSheetId="80" hidden="1">{#N/A,#N/A,FALSE,"т02бд"}</definedName>
    <definedName name="hgj" localSheetId="37" hidden="1">{#N/A,#N/A,FALSE,"т02бд"}</definedName>
    <definedName name="hgj" localSheetId="38" hidden="1">{#N/A,#N/A,FALSE,"т02бд"}</definedName>
    <definedName name="hgj" localSheetId="39" hidden="1">{#N/A,#N/A,FALSE,"т02бд"}</definedName>
    <definedName name="hgj" localSheetId="40" hidden="1">{#N/A,#N/A,FALSE,"т02бд"}</definedName>
    <definedName name="hgj" localSheetId="103" hidden="1">{#N/A,#N/A,FALSE,"т02бд"}</definedName>
    <definedName name="hgj" localSheetId="104" hidden="1">{#N/A,#N/A,FALSE,"т02бд"}</definedName>
    <definedName name="hgj" localSheetId="105" hidden="1">{#N/A,#N/A,FALSE,"т02бд"}</definedName>
    <definedName name="hgj" hidden="1">{#N/A,#N/A,FALSE,"т02бд"}</definedName>
    <definedName name="hgj_1" localSheetId="1" hidden="1">{#N/A,#N/A,FALSE,"т02бд"}</definedName>
    <definedName name="hgj_1" localSheetId="14" hidden="1">{#N/A,#N/A,FALSE,"т02бд"}</definedName>
    <definedName name="hgj_1" localSheetId="17" hidden="1">{#N/A,#N/A,FALSE,"т02бд"}</definedName>
    <definedName name="hgj_1" localSheetId="23" hidden="1">{#N/A,#N/A,FALSE,"т02бд"}</definedName>
    <definedName name="hgj_1" localSheetId="24" hidden="1">{#N/A,#N/A,FALSE,"т02бд"}</definedName>
    <definedName name="hgj_1" localSheetId="25" hidden="1">{#N/A,#N/A,FALSE,"т02бд"}</definedName>
    <definedName name="hgj_1" localSheetId="26" hidden="1">{#N/A,#N/A,FALSE,"т02бд"}</definedName>
    <definedName name="hgj_1" localSheetId="27" hidden="1">{#N/A,#N/A,FALSE,"т02бд"}</definedName>
    <definedName name="hgj_1" localSheetId="28" hidden="1">{#N/A,#N/A,FALSE,"т02бд"}</definedName>
    <definedName name="hgj_1" localSheetId="29" hidden="1">{#N/A,#N/A,FALSE,"т02бд"}</definedName>
    <definedName name="hgj_1" localSheetId="30" hidden="1">{#N/A,#N/A,FALSE,"т02бд"}</definedName>
    <definedName name="hgj_1" localSheetId="33" hidden="1">{#N/A,#N/A,FALSE,"т02бд"}</definedName>
    <definedName name="hgj_1" localSheetId="34" hidden="1">{#N/A,#N/A,FALSE,"т02бд"}</definedName>
    <definedName name="hgj_1" localSheetId="35" hidden="1">{#N/A,#N/A,FALSE,"т02бд"}</definedName>
    <definedName name="hgj_1" localSheetId="36" hidden="1">{#N/A,#N/A,FALSE,"т02бд"}</definedName>
    <definedName name="hgj_1" localSheetId="41" hidden="1">{#N/A,#N/A,FALSE,"т02бд"}</definedName>
    <definedName name="hgj_1" localSheetId="45" hidden="1">{#N/A,#N/A,FALSE,"т02бд"}</definedName>
    <definedName name="hgj_1" localSheetId="53" hidden="1">{#N/A,#N/A,FALSE,"т02бд"}</definedName>
    <definedName name="hgj_1" localSheetId="54" hidden="1">{#N/A,#N/A,FALSE,"т02бд"}</definedName>
    <definedName name="hgj_1" localSheetId="55" hidden="1">{#N/A,#N/A,FALSE,"т02бд"}</definedName>
    <definedName name="hgj_1" localSheetId="56" hidden="1">{#N/A,#N/A,FALSE,"т02бд"}</definedName>
    <definedName name="hgj_1" localSheetId="57" hidden="1">{#N/A,#N/A,FALSE,"т02бд"}</definedName>
    <definedName name="hgj_1" localSheetId="65" hidden="1">{#N/A,#N/A,FALSE,"т02бд"}</definedName>
    <definedName name="hgj_1" localSheetId="66" hidden="1">{#N/A,#N/A,FALSE,"т02бд"}</definedName>
    <definedName name="hgj_1" localSheetId="92" hidden="1">{#N/A,#N/A,FALSE,"т02бд"}</definedName>
    <definedName name="hgj_1" localSheetId="95" hidden="1">{#N/A,#N/A,FALSE,"т02бд"}</definedName>
    <definedName name="hgj_1" localSheetId="99" hidden="1">{#N/A,#N/A,FALSE,"т02бд"}</definedName>
    <definedName name="hgj_1" localSheetId="80" hidden="1">{#N/A,#N/A,FALSE,"т02бд"}</definedName>
    <definedName name="hgj_1" localSheetId="37" hidden="1">{#N/A,#N/A,FALSE,"т02бд"}</definedName>
    <definedName name="hgj_1" localSheetId="38" hidden="1">{#N/A,#N/A,FALSE,"т02бд"}</definedName>
    <definedName name="hgj_1" localSheetId="39" hidden="1">{#N/A,#N/A,FALSE,"т02бд"}</definedName>
    <definedName name="hgj_1" localSheetId="40" hidden="1">{#N/A,#N/A,FALSE,"т02бд"}</definedName>
    <definedName name="hgj_1" localSheetId="103" hidden="1">{#N/A,#N/A,FALSE,"т02бд"}</definedName>
    <definedName name="hgj_1" localSheetId="104" hidden="1">{#N/A,#N/A,FALSE,"т02бд"}</definedName>
    <definedName name="hgj_1" localSheetId="105" hidden="1">{#N/A,#N/A,FALSE,"т02бд"}</definedName>
    <definedName name="hgj_1" hidden="1">{#N/A,#N/A,FALSE,"т02бд"}</definedName>
    <definedName name="hgj_2" localSheetId="1" hidden="1">{#N/A,#N/A,FALSE,"т02бд"}</definedName>
    <definedName name="hgj_2" localSheetId="14" hidden="1">{#N/A,#N/A,FALSE,"т02бд"}</definedName>
    <definedName name="hgj_2" localSheetId="17" hidden="1">{#N/A,#N/A,FALSE,"т02бд"}</definedName>
    <definedName name="hgj_2" localSheetId="23" hidden="1">{#N/A,#N/A,FALSE,"т02бд"}</definedName>
    <definedName name="hgj_2" localSheetId="24" hidden="1">{#N/A,#N/A,FALSE,"т02бд"}</definedName>
    <definedName name="hgj_2" localSheetId="25" hidden="1">{#N/A,#N/A,FALSE,"т02бд"}</definedName>
    <definedName name="hgj_2" localSheetId="26" hidden="1">{#N/A,#N/A,FALSE,"т02бд"}</definedName>
    <definedName name="hgj_2" localSheetId="27" hidden="1">{#N/A,#N/A,FALSE,"т02бд"}</definedName>
    <definedName name="hgj_2" localSheetId="28" hidden="1">{#N/A,#N/A,FALSE,"т02бд"}</definedName>
    <definedName name="hgj_2" localSheetId="29" hidden="1">{#N/A,#N/A,FALSE,"т02бд"}</definedName>
    <definedName name="hgj_2" localSheetId="30" hidden="1">{#N/A,#N/A,FALSE,"т02бд"}</definedName>
    <definedName name="hgj_2" localSheetId="33" hidden="1">{#N/A,#N/A,FALSE,"т02бд"}</definedName>
    <definedName name="hgj_2" localSheetId="34" hidden="1">{#N/A,#N/A,FALSE,"т02бд"}</definedName>
    <definedName name="hgj_2" localSheetId="35" hidden="1">{#N/A,#N/A,FALSE,"т02бд"}</definedName>
    <definedName name="hgj_2" localSheetId="36" hidden="1">{#N/A,#N/A,FALSE,"т02бд"}</definedName>
    <definedName name="hgj_2" localSheetId="41" hidden="1">{#N/A,#N/A,FALSE,"т02бд"}</definedName>
    <definedName name="hgj_2" localSheetId="45" hidden="1">{#N/A,#N/A,FALSE,"т02бд"}</definedName>
    <definedName name="hgj_2" localSheetId="53" hidden="1">{#N/A,#N/A,FALSE,"т02бд"}</definedName>
    <definedName name="hgj_2" localSheetId="54" hidden="1">{#N/A,#N/A,FALSE,"т02бд"}</definedName>
    <definedName name="hgj_2" localSheetId="55" hidden="1">{#N/A,#N/A,FALSE,"т02бд"}</definedName>
    <definedName name="hgj_2" localSheetId="56" hidden="1">{#N/A,#N/A,FALSE,"т02бд"}</definedName>
    <definedName name="hgj_2" localSheetId="57" hidden="1">{#N/A,#N/A,FALSE,"т02бд"}</definedName>
    <definedName name="hgj_2" localSheetId="65" hidden="1">{#N/A,#N/A,FALSE,"т02бд"}</definedName>
    <definedName name="hgj_2" localSheetId="66" hidden="1">{#N/A,#N/A,FALSE,"т02бд"}</definedName>
    <definedName name="hgj_2" localSheetId="92" hidden="1">{#N/A,#N/A,FALSE,"т02бд"}</definedName>
    <definedName name="hgj_2" localSheetId="95" hidden="1">{#N/A,#N/A,FALSE,"т02бд"}</definedName>
    <definedName name="hgj_2" localSheetId="99" hidden="1">{#N/A,#N/A,FALSE,"т02бд"}</definedName>
    <definedName name="hgj_2" localSheetId="80" hidden="1">{#N/A,#N/A,FALSE,"т02бд"}</definedName>
    <definedName name="hgj_2" localSheetId="37" hidden="1">{#N/A,#N/A,FALSE,"т02бд"}</definedName>
    <definedName name="hgj_2" localSheetId="38" hidden="1">{#N/A,#N/A,FALSE,"т02бд"}</definedName>
    <definedName name="hgj_2" localSheetId="39" hidden="1">{#N/A,#N/A,FALSE,"т02бд"}</definedName>
    <definedName name="hgj_2" localSheetId="40" hidden="1">{#N/A,#N/A,FALSE,"т02бд"}</definedName>
    <definedName name="hgj_2" localSheetId="103" hidden="1">{#N/A,#N/A,FALSE,"т02бд"}</definedName>
    <definedName name="hgj_2" localSheetId="104" hidden="1">{#N/A,#N/A,FALSE,"т02бд"}</definedName>
    <definedName name="hgj_2" localSheetId="105" hidden="1">{#N/A,#N/A,FALSE,"т02бд"}</definedName>
    <definedName name="hgj_2" hidden="1">{#N/A,#N/A,FALSE,"т02бд"}</definedName>
    <definedName name="hj" localSheetId="1" hidden="1">{#N/A,#N/A,FALSE,"т02бд"}</definedName>
    <definedName name="hj" localSheetId="14" hidden="1">{#N/A,#N/A,FALSE,"т02бд"}</definedName>
    <definedName name="hj" localSheetId="17" hidden="1">{#N/A,#N/A,FALSE,"т02бд"}</definedName>
    <definedName name="hj" localSheetId="23" hidden="1">{#N/A,#N/A,FALSE,"т02бд"}</definedName>
    <definedName name="hj" localSheetId="24" hidden="1">{#N/A,#N/A,FALSE,"т02бд"}</definedName>
    <definedName name="hj" localSheetId="25" hidden="1">{#N/A,#N/A,FALSE,"т02бд"}</definedName>
    <definedName name="hj" localSheetId="26" hidden="1">{#N/A,#N/A,FALSE,"т02бд"}</definedName>
    <definedName name="hj" localSheetId="27" hidden="1">{#N/A,#N/A,FALSE,"т02бд"}</definedName>
    <definedName name="hj" localSheetId="28" hidden="1">{#N/A,#N/A,FALSE,"т02бд"}</definedName>
    <definedName name="hj" localSheetId="29" hidden="1">{#N/A,#N/A,FALSE,"т02бд"}</definedName>
    <definedName name="hj" localSheetId="30" hidden="1">{#N/A,#N/A,FALSE,"т02бд"}</definedName>
    <definedName name="hj" localSheetId="33" hidden="1">{#N/A,#N/A,FALSE,"т02бд"}</definedName>
    <definedName name="hj" localSheetId="34" hidden="1">{#N/A,#N/A,FALSE,"т02бд"}</definedName>
    <definedName name="hj" localSheetId="35" hidden="1">{#N/A,#N/A,FALSE,"т02бд"}</definedName>
    <definedName name="hj" localSheetId="36" hidden="1">{#N/A,#N/A,FALSE,"т02бд"}</definedName>
    <definedName name="hj" localSheetId="41" hidden="1">{#N/A,#N/A,FALSE,"т02бд"}</definedName>
    <definedName name="hj" localSheetId="45" hidden="1">{#N/A,#N/A,FALSE,"т02бд"}</definedName>
    <definedName name="hj" localSheetId="53" hidden="1">{#N/A,#N/A,FALSE,"т02бд"}</definedName>
    <definedName name="hj" localSheetId="54" hidden="1">{#N/A,#N/A,FALSE,"т02бд"}</definedName>
    <definedName name="hj" localSheetId="55" hidden="1">{#N/A,#N/A,FALSE,"т02бд"}</definedName>
    <definedName name="hj" localSheetId="56" hidden="1">{#N/A,#N/A,FALSE,"т02бд"}</definedName>
    <definedName name="hj" localSheetId="57" hidden="1">{#N/A,#N/A,FALSE,"т02бд"}</definedName>
    <definedName name="hj" localSheetId="65" hidden="1">{#N/A,#N/A,FALSE,"т02бд"}</definedName>
    <definedName name="hj" localSheetId="66" hidden="1">{#N/A,#N/A,FALSE,"т02бд"}</definedName>
    <definedName name="hj" localSheetId="92" hidden="1">{#N/A,#N/A,FALSE,"т02бд"}</definedName>
    <definedName name="hj" localSheetId="95" hidden="1">{#N/A,#N/A,FALSE,"т02бд"}</definedName>
    <definedName name="hj" localSheetId="99" hidden="1">{#N/A,#N/A,FALSE,"т02бд"}</definedName>
    <definedName name="hj" localSheetId="80" hidden="1">{#N/A,#N/A,FALSE,"т02бд"}</definedName>
    <definedName name="hj" localSheetId="37" hidden="1">{#N/A,#N/A,FALSE,"т02бд"}</definedName>
    <definedName name="hj" localSheetId="38" hidden="1">{#N/A,#N/A,FALSE,"т02бд"}</definedName>
    <definedName name="hj" localSheetId="39" hidden="1">{#N/A,#N/A,FALSE,"т02бд"}</definedName>
    <definedName name="hj" localSheetId="40" hidden="1">{#N/A,#N/A,FALSE,"т02бд"}</definedName>
    <definedName name="hj" localSheetId="103" hidden="1">{#N/A,#N/A,FALSE,"т02бд"}</definedName>
    <definedName name="hj" localSheetId="104" hidden="1">{#N/A,#N/A,FALSE,"т02бд"}</definedName>
    <definedName name="hj" localSheetId="105" hidden="1">{#N/A,#N/A,FALSE,"т02бд"}</definedName>
    <definedName name="hj" hidden="1">{#N/A,#N/A,FALSE,"т02бд"}</definedName>
    <definedName name="hj_1" localSheetId="1" hidden="1">{#N/A,#N/A,FALSE,"т02бд"}</definedName>
    <definedName name="hj_1" localSheetId="14" hidden="1">{#N/A,#N/A,FALSE,"т02бд"}</definedName>
    <definedName name="hj_1" localSheetId="17" hidden="1">{#N/A,#N/A,FALSE,"т02бд"}</definedName>
    <definedName name="hj_1" localSheetId="23" hidden="1">{#N/A,#N/A,FALSE,"т02бд"}</definedName>
    <definedName name="hj_1" localSheetId="24" hidden="1">{#N/A,#N/A,FALSE,"т02бд"}</definedName>
    <definedName name="hj_1" localSheetId="25" hidden="1">{#N/A,#N/A,FALSE,"т02бд"}</definedName>
    <definedName name="hj_1" localSheetId="26" hidden="1">{#N/A,#N/A,FALSE,"т02бд"}</definedName>
    <definedName name="hj_1" localSheetId="27" hidden="1">{#N/A,#N/A,FALSE,"т02бд"}</definedName>
    <definedName name="hj_1" localSheetId="28" hidden="1">{#N/A,#N/A,FALSE,"т02бд"}</definedName>
    <definedName name="hj_1" localSheetId="29" hidden="1">{#N/A,#N/A,FALSE,"т02бд"}</definedName>
    <definedName name="hj_1" localSheetId="30" hidden="1">{#N/A,#N/A,FALSE,"т02бд"}</definedName>
    <definedName name="hj_1" localSheetId="33" hidden="1">{#N/A,#N/A,FALSE,"т02бд"}</definedName>
    <definedName name="hj_1" localSheetId="34" hidden="1">{#N/A,#N/A,FALSE,"т02бд"}</definedName>
    <definedName name="hj_1" localSheetId="35" hidden="1">{#N/A,#N/A,FALSE,"т02бд"}</definedName>
    <definedName name="hj_1" localSheetId="36" hidden="1">{#N/A,#N/A,FALSE,"т02бд"}</definedName>
    <definedName name="hj_1" localSheetId="41" hidden="1">{#N/A,#N/A,FALSE,"т02бд"}</definedName>
    <definedName name="hj_1" localSheetId="45" hidden="1">{#N/A,#N/A,FALSE,"т02бд"}</definedName>
    <definedName name="hj_1" localSheetId="53" hidden="1">{#N/A,#N/A,FALSE,"т02бд"}</definedName>
    <definedName name="hj_1" localSheetId="54" hidden="1">{#N/A,#N/A,FALSE,"т02бд"}</definedName>
    <definedName name="hj_1" localSheetId="55" hidden="1">{#N/A,#N/A,FALSE,"т02бд"}</definedName>
    <definedName name="hj_1" localSheetId="56" hidden="1">{#N/A,#N/A,FALSE,"т02бд"}</definedName>
    <definedName name="hj_1" localSheetId="57" hidden="1">{#N/A,#N/A,FALSE,"т02бд"}</definedName>
    <definedName name="hj_1" localSheetId="65" hidden="1">{#N/A,#N/A,FALSE,"т02бд"}</definedName>
    <definedName name="hj_1" localSheetId="66" hidden="1">{#N/A,#N/A,FALSE,"т02бд"}</definedName>
    <definedName name="hj_1" localSheetId="92" hidden="1">{#N/A,#N/A,FALSE,"т02бд"}</definedName>
    <definedName name="hj_1" localSheetId="95" hidden="1">{#N/A,#N/A,FALSE,"т02бд"}</definedName>
    <definedName name="hj_1" localSheetId="99" hidden="1">{#N/A,#N/A,FALSE,"т02бд"}</definedName>
    <definedName name="hj_1" localSheetId="80" hidden="1">{#N/A,#N/A,FALSE,"т02бд"}</definedName>
    <definedName name="hj_1" localSheetId="37" hidden="1">{#N/A,#N/A,FALSE,"т02бд"}</definedName>
    <definedName name="hj_1" localSheetId="38" hidden="1">{#N/A,#N/A,FALSE,"т02бд"}</definedName>
    <definedName name="hj_1" localSheetId="39" hidden="1">{#N/A,#N/A,FALSE,"т02бд"}</definedName>
    <definedName name="hj_1" localSheetId="40" hidden="1">{#N/A,#N/A,FALSE,"т02бд"}</definedName>
    <definedName name="hj_1" localSheetId="103" hidden="1">{#N/A,#N/A,FALSE,"т02бд"}</definedName>
    <definedName name="hj_1" localSheetId="104" hidden="1">{#N/A,#N/A,FALSE,"т02бд"}</definedName>
    <definedName name="hj_1" localSheetId="105" hidden="1">{#N/A,#N/A,FALSE,"т02бд"}</definedName>
    <definedName name="hj_1" hidden="1">{#N/A,#N/A,FALSE,"т02бд"}</definedName>
    <definedName name="hj_2" localSheetId="1" hidden="1">{#N/A,#N/A,FALSE,"т02бд"}</definedName>
    <definedName name="hj_2" localSheetId="14" hidden="1">{#N/A,#N/A,FALSE,"т02бд"}</definedName>
    <definedName name="hj_2" localSheetId="17" hidden="1">{#N/A,#N/A,FALSE,"т02бд"}</definedName>
    <definedName name="hj_2" localSheetId="23" hidden="1">{#N/A,#N/A,FALSE,"т02бд"}</definedName>
    <definedName name="hj_2" localSheetId="24" hidden="1">{#N/A,#N/A,FALSE,"т02бд"}</definedName>
    <definedName name="hj_2" localSheetId="25" hidden="1">{#N/A,#N/A,FALSE,"т02бд"}</definedName>
    <definedName name="hj_2" localSheetId="26" hidden="1">{#N/A,#N/A,FALSE,"т02бд"}</definedName>
    <definedName name="hj_2" localSheetId="27" hidden="1">{#N/A,#N/A,FALSE,"т02бд"}</definedName>
    <definedName name="hj_2" localSheetId="28" hidden="1">{#N/A,#N/A,FALSE,"т02бд"}</definedName>
    <definedName name="hj_2" localSheetId="29" hidden="1">{#N/A,#N/A,FALSE,"т02бд"}</definedName>
    <definedName name="hj_2" localSheetId="30" hidden="1">{#N/A,#N/A,FALSE,"т02бд"}</definedName>
    <definedName name="hj_2" localSheetId="33" hidden="1">{#N/A,#N/A,FALSE,"т02бд"}</definedName>
    <definedName name="hj_2" localSheetId="34" hidden="1">{#N/A,#N/A,FALSE,"т02бд"}</definedName>
    <definedName name="hj_2" localSheetId="35" hidden="1">{#N/A,#N/A,FALSE,"т02бд"}</definedName>
    <definedName name="hj_2" localSheetId="36" hidden="1">{#N/A,#N/A,FALSE,"т02бд"}</definedName>
    <definedName name="hj_2" localSheetId="41" hidden="1">{#N/A,#N/A,FALSE,"т02бд"}</definedName>
    <definedName name="hj_2" localSheetId="45" hidden="1">{#N/A,#N/A,FALSE,"т02бд"}</definedName>
    <definedName name="hj_2" localSheetId="53" hidden="1">{#N/A,#N/A,FALSE,"т02бд"}</definedName>
    <definedName name="hj_2" localSheetId="54" hidden="1">{#N/A,#N/A,FALSE,"т02бд"}</definedName>
    <definedName name="hj_2" localSheetId="55" hidden="1">{#N/A,#N/A,FALSE,"т02бд"}</definedName>
    <definedName name="hj_2" localSheetId="56" hidden="1">{#N/A,#N/A,FALSE,"т02бд"}</definedName>
    <definedName name="hj_2" localSheetId="57" hidden="1">{#N/A,#N/A,FALSE,"т02бд"}</definedName>
    <definedName name="hj_2" localSheetId="65" hidden="1">{#N/A,#N/A,FALSE,"т02бд"}</definedName>
    <definedName name="hj_2" localSheetId="66" hidden="1">{#N/A,#N/A,FALSE,"т02бд"}</definedName>
    <definedName name="hj_2" localSheetId="92" hidden="1">{#N/A,#N/A,FALSE,"т02бд"}</definedName>
    <definedName name="hj_2" localSheetId="95" hidden="1">{#N/A,#N/A,FALSE,"т02бд"}</definedName>
    <definedName name="hj_2" localSheetId="99" hidden="1">{#N/A,#N/A,FALSE,"т02бд"}</definedName>
    <definedName name="hj_2" localSheetId="80" hidden="1">{#N/A,#N/A,FALSE,"т02бд"}</definedName>
    <definedName name="hj_2" localSheetId="37" hidden="1">{#N/A,#N/A,FALSE,"т02бд"}</definedName>
    <definedName name="hj_2" localSheetId="38" hidden="1">{#N/A,#N/A,FALSE,"т02бд"}</definedName>
    <definedName name="hj_2" localSheetId="39" hidden="1">{#N/A,#N/A,FALSE,"т02бд"}</definedName>
    <definedName name="hj_2" localSheetId="40" hidden="1">{#N/A,#N/A,FALSE,"т02бд"}</definedName>
    <definedName name="hj_2" localSheetId="103" hidden="1">{#N/A,#N/A,FALSE,"т02бд"}</definedName>
    <definedName name="hj_2" localSheetId="104" hidden="1">{#N/A,#N/A,FALSE,"т02бд"}</definedName>
    <definedName name="hj_2" localSheetId="105" hidden="1">{#N/A,#N/A,FALSE,"т02бд"}</definedName>
    <definedName name="hj_2" hidden="1">{#N/A,#N/A,FALSE,"т02бд"}</definedName>
    <definedName name="i" localSheetId="1" hidden="1">{#N/A,#N/A,FALSE,"т02бд"}</definedName>
    <definedName name="i" localSheetId="2" hidden="1">{#N/A,#N/A,FALSE,"т02бд"}</definedName>
    <definedName name="i" localSheetId="12" hidden="1">{#N/A,#N/A,FALSE,"т02бд"}</definedName>
    <definedName name="i" localSheetId="14" hidden="1">{#N/A,#N/A,FALSE,"т02бд"}</definedName>
    <definedName name="i" localSheetId="17" hidden="1">{#N/A,#N/A,FALSE,"т02бд"}</definedName>
    <definedName name="i" localSheetId="18" hidden="1">{#N/A,#N/A,FALSE,"т02бд"}</definedName>
    <definedName name="i" localSheetId="19" hidden="1">{#N/A,#N/A,FALSE,"т02бд"}</definedName>
    <definedName name="i" localSheetId="23" hidden="1">{#N/A,#N/A,FALSE,"т02бд"}</definedName>
    <definedName name="i" localSheetId="24" hidden="1">{#N/A,#N/A,FALSE,"т02бд"}</definedName>
    <definedName name="i" localSheetId="25" hidden="1">{#N/A,#N/A,FALSE,"т02бд"}</definedName>
    <definedName name="i" localSheetId="26" hidden="1">{#N/A,#N/A,FALSE,"т02бд"}</definedName>
    <definedName name="i" localSheetId="27" hidden="1">{#N/A,#N/A,FALSE,"т02бд"}</definedName>
    <definedName name="i" localSheetId="28" hidden="1">{#N/A,#N/A,FALSE,"т02бд"}</definedName>
    <definedName name="i" localSheetId="29" hidden="1">{#N/A,#N/A,FALSE,"т02бд"}</definedName>
    <definedName name="i" localSheetId="30" hidden="1">{#N/A,#N/A,FALSE,"т02бд"}</definedName>
    <definedName name="i" localSheetId="33" hidden="1">{#N/A,#N/A,FALSE,"т02бд"}</definedName>
    <definedName name="i" localSheetId="34" hidden="1">{#N/A,#N/A,FALSE,"т02бд"}</definedName>
    <definedName name="i" localSheetId="35" hidden="1">{#N/A,#N/A,FALSE,"т02бд"}</definedName>
    <definedName name="i" localSheetId="36"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7" hidden="1">{#N/A,#N/A,FALSE,"т02бд"}</definedName>
    <definedName name="i" localSheetId="53" hidden="1">{#N/A,#N/A,FALSE,"т02бд"}</definedName>
    <definedName name="i" localSheetId="54" hidden="1">{#N/A,#N/A,FALSE,"т02бд"}</definedName>
    <definedName name="i" localSheetId="55" hidden="1">{#N/A,#N/A,FALSE,"т02бд"}</definedName>
    <definedName name="i" localSheetId="56" hidden="1">{#N/A,#N/A,FALSE,"т02бд"}</definedName>
    <definedName name="i" localSheetId="57" hidden="1">{#N/A,#N/A,FALSE,"т02бд"}</definedName>
    <definedName name="i" localSheetId="71" hidden="1">{#N/A,#N/A,FALSE,"т02бд"}</definedName>
    <definedName name="i" localSheetId="65" hidden="1">{#N/A,#N/A,FALSE,"т02бд"}</definedName>
    <definedName name="i" localSheetId="66" hidden="1">{#N/A,#N/A,FALSE,"т02бд"}</definedName>
    <definedName name="i" localSheetId="68" hidden="1">{#N/A,#N/A,FALSE,"т02бд"}</definedName>
    <definedName name="i" localSheetId="69" hidden="1">{#N/A,#N/A,FALSE,"т02бд"}</definedName>
    <definedName name="i" localSheetId="72" hidden="1">{#N/A,#N/A,FALSE,"т02бд"}</definedName>
    <definedName name="i" localSheetId="91" hidden="1">{#N/A,#N/A,FALSE,"т02бд"}</definedName>
    <definedName name="i" localSheetId="92" hidden="1">{#N/A,#N/A,FALSE,"т02бд"}</definedName>
    <definedName name="i" localSheetId="95" hidden="1">{#N/A,#N/A,FALSE,"т02бд"}</definedName>
    <definedName name="i" localSheetId="97" hidden="1">{#N/A,#N/A,FALSE,"т02бд"}</definedName>
    <definedName name="i" localSheetId="98" hidden="1">{#N/A,#N/A,FALSE,"т02бд"}</definedName>
    <definedName name="i" localSheetId="99" hidden="1">{#N/A,#N/A,FALSE,"т02бд"}</definedName>
    <definedName name="i" localSheetId="100" hidden="1">{#N/A,#N/A,FALSE,"т02бд"}</definedName>
    <definedName name="i" localSheetId="106" hidden="1">{#N/A,#N/A,FALSE,"т02бд"}</definedName>
    <definedName name="i" localSheetId="80" hidden="1">{#N/A,#N/A,FALSE,"т02бд"}</definedName>
    <definedName name="i" localSheetId="37" hidden="1">{#N/A,#N/A,FALSE,"т02бд"}</definedName>
    <definedName name="i" localSheetId="38" hidden="1">{#N/A,#N/A,FALSE,"т02бд"}</definedName>
    <definedName name="i" localSheetId="39" hidden="1">{#N/A,#N/A,FALSE,"т02бд"}</definedName>
    <definedName name="i" localSheetId="40" hidden="1">{#N/A,#N/A,FALSE,"т02бд"}</definedName>
    <definedName name="i" localSheetId="49" hidden="1">{#N/A,#N/A,FALSE,"т02бд"}</definedName>
    <definedName name="i" localSheetId="50" hidden="1">{#N/A,#N/A,FALSE,"т02бд"}</definedName>
    <definedName name="i" localSheetId="51" hidden="1">{#N/A,#N/A,FALSE,"т02бд"}</definedName>
    <definedName name="i" localSheetId="103" hidden="1">{#N/A,#N/A,FALSE,"т02бд"}</definedName>
    <definedName name="i" localSheetId="104" hidden="1">{#N/A,#N/A,FALSE,"т02бд"}</definedName>
    <definedName name="i" localSheetId="105" hidden="1">{#N/A,#N/A,FALSE,"т02бд"}</definedName>
    <definedName name="i" hidden="1">{#N/A,#N/A,FALSE,"т02бд"}</definedName>
    <definedName name="i_1" localSheetId="1" hidden="1">{#N/A,#N/A,FALSE,"т02бд"}</definedName>
    <definedName name="i_1" localSheetId="14" hidden="1">{#N/A,#N/A,FALSE,"т02бд"}</definedName>
    <definedName name="i_1" localSheetId="17" hidden="1">{#N/A,#N/A,FALSE,"т02бд"}</definedName>
    <definedName name="i_1" localSheetId="23" hidden="1">{#N/A,#N/A,FALSE,"т02бд"}</definedName>
    <definedName name="i_1" localSheetId="24" hidden="1">{#N/A,#N/A,FALSE,"т02бд"}</definedName>
    <definedName name="i_1" localSheetId="25" hidden="1">{#N/A,#N/A,FALSE,"т02бд"}</definedName>
    <definedName name="i_1" localSheetId="26" hidden="1">{#N/A,#N/A,FALSE,"т02бд"}</definedName>
    <definedName name="i_1" localSheetId="27" hidden="1">{#N/A,#N/A,FALSE,"т02бд"}</definedName>
    <definedName name="i_1" localSheetId="28" hidden="1">{#N/A,#N/A,FALSE,"т02бд"}</definedName>
    <definedName name="i_1" localSheetId="29" hidden="1">{#N/A,#N/A,FALSE,"т02бд"}</definedName>
    <definedName name="i_1" localSheetId="30" hidden="1">{#N/A,#N/A,FALSE,"т02бд"}</definedName>
    <definedName name="i_1" localSheetId="33" hidden="1">{#N/A,#N/A,FALSE,"т02бд"}</definedName>
    <definedName name="i_1" localSheetId="34" hidden="1">{#N/A,#N/A,FALSE,"т02бд"}</definedName>
    <definedName name="i_1" localSheetId="35" hidden="1">{#N/A,#N/A,FALSE,"т02бд"}</definedName>
    <definedName name="i_1" localSheetId="36" hidden="1">{#N/A,#N/A,FALSE,"т02бд"}</definedName>
    <definedName name="i_1" localSheetId="41" hidden="1">{#N/A,#N/A,FALSE,"т02бд"}</definedName>
    <definedName name="i_1" localSheetId="45" hidden="1">{#N/A,#N/A,FALSE,"т02бд"}</definedName>
    <definedName name="i_1" localSheetId="53" hidden="1">{#N/A,#N/A,FALSE,"т02бд"}</definedName>
    <definedName name="i_1" localSheetId="54" hidden="1">{#N/A,#N/A,FALSE,"т02бд"}</definedName>
    <definedName name="i_1" localSheetId="55" hidden="1">{#N/A,#N/A,FALSE,"т02бд"}</definedName>
    <definedName name="i_1" localSheetId="56" hidden="1">{#N/A,#N/A,FALSE,"т02бд"}</definedName>
    <definedName name="i_1" localSheetId="57" hidden="1">{#N/A,#N/A,FALSE,"т02бд"}</definedName>
    <definedName name="i_1" localSheetId="65" hidden="1">{#N/A,#N/A,FALSE,"т02бд"}</definedName>
    <definedName name="i_1" localSheetId="66" hidden="1">{#N/A,#N/A,FALSE,"т02бд"}</definedName>
    <definedName name="i_1" localSheetId="92" hidden="1">{#N/A,#N/A,FALSE,"т02бд"}</definedName>
    <definedName name="i_1" localSheetId="95" hidden="1">{#N/A,#N/A,FALSE,"т02бд"}</definedName>
    <definedName name="i_1" localSheetId="99" hidden="1">{#N/A,#N/A,FALSE,"т02бд"}</definedName>
    <definedName name="i_1" localSheetId="80" hidden="1">{#N/A,#N/A,FALSE,"т02бд"}</definedName>
    <definedName name="i_1" localSheetId="37" hidden="1">{#N/A,#N/A,FALSE,"т02бд"}</definedName>
    <definedName name="i_1" localSheetId="38" hidden="1">{#N/A,#N/A,FALSE,"т02бд"}</definedName>
    <definedName name="i_1" localSheetId="39" hidden="1">{#N/A,#N/A,FALSE,"т02бд"}</definedName>
    <definedName name="i_1" localSheetId="40" hidden="1">{#N/A,#N/A,FALSE,"т02бд"}</definedName>
    <definedName name="i_1" localSheetId="103" hidden="1">{#N/A,#N/A,FALSE,"т02бд"}</definedName>
    <definedName name="i_1" localSheetId="104" hidden="1">{#N/A,#N/A,FALSE,"т02бд"}</definedName>
    <definedName name="i_1" localSheetId="105" hidden="1">{#N/A,#N/A,FALSE,"т02бд"}</definedName>
    <definedName name="i_1" hidden="1">{#N/A,#N/A,FALSE,"т02бд"}</definedName>
    <definedName name="i_2" localSheetId="1" hidden="1">{#N/A,#N/A,FALSE,"т02бд"}</definedName>
    <definedName name="i_2" localSheetId="14" hidden="1">{#N/A,#N/A,FALSE,"т02бд"}</definedName>
    <definedName name="i_2" localSheetId="17" hidden="1">{#N/A,#N/A,FALSE,"т02бд"}</definedName>
    <definedName name="i_2" localSheetId="23" hidden="1">{#N/A,#N/A,FALSE,"т02бд"}</definedName>
    <definedName name="i_2" localSheetId="24" hidden="1">{#N/A,#N/A,FALSE,"т02бд"}</definedName>
    <definedName name="i_2" localSheetId="25" hidden="1">{#N/A,#N/A,FALSE,"т02бд"}</definedName>
    <definedName name="i_2" localSheetId="26" hidden="1">{#N/A,#N/A,FALSE,"т02бд"}</definedName>
    <definedName name="i_2" localSheetId="27" hidden="1">{#N/A,#N/A,FALSE,"т02бд"}</definedName>
    <definedName name="i_2" localSheetId="28" hidden="1">{#N/A,#N/A,FALSE,"т02бд"}</definedName>
    <definedName name="i_2" localSheetId="29" hidden="1">{#N/A,#N/A,FALSE,"т02бд"}</definedName>
    <definedName name="i_2" localSheetId="30" hidden="1">{#N/A,#N/A,FALSE,"т02бд"}</definedName>
    <definedName name="i_2" localSheetId="33" hidden="1">{#N/A,#N/A,FALSE,"т02бд"}</definedName>
    <definedName name="i_2" localSheetId="34" hidden="1">{#N/A,#N/A,FALSE,"т02бд"}</definedName>
    <definedName name="i_2" localSheetId="35" hidden="1">{#N/A,#N/A,FALSE,"т02бд"}</definedName>
    <definedName name="i_2" localSheetId="36" hidden="1">{#N/A,#N/A,FALSE,"т02бд"}</definedName>
    <definedName name="i_2" localSheetId="41" hidden="1">{#N/A,#N/A,FALSE,"т02бд"}</definedName>
    <definedName name="i_2" localSheetId="45" hidden="1">{#N/A,#N/A,FALSE,"т02бд"}</definedName>
    <definedName name="i_2" localSheetId="53" hidden="1">{#N/A,#N/A,FALSE,"т02бд"}</definedName>
    <definedName name="i_2" localSheetId="54" hidden="1">{#N/A,#N/A,FALSE,"т02бд"}</definedName>
    <definedName name="i_2" localSheetId="55" hidden="1">{#N/A,#N/A,FALSE,"т02бд"}</definedName>
    <definedName name="i_2" localSheetId="56" hidden="1">{#N/A,#N/A,FALSE,"т02бд"}</definedName>
    <definedName name="i_2" localSheetId="57" hidden="1">{#N/A,#N/A,FALSE,"т02бд"}</definedName>
    <definedName name="i_2" localSheetId="65" hidden="1">{#N/A,#N/A,FALSE,"т02бд"}</definedName>
    <definedName name="i_2" localSheetId="66" hidden="1">{#N/A,#N/A,FALSE,"т02бд"}</definedName>
    <definedName name="i_2" localSheetId="92" hidden="1">{#N/A,#N/A,FALSE,"т02бд"}</definedName>
    <definedName name="i_2" localSheetId="95" hidden="1">{#N/A,#N/A,FALSE,"т02бд"}</definedName>
    <definedName name="i_2" localSheetId="99" hidden="1">{#N/A,#N/A,FALSE,"т02бд"}</definedName>
    <definedName name="i_2" localSheetId="80" hidden="1">{#N/A,#N/A,FALSE,"т02бд"}</definedName>
    <definedName name="i_2" localSheetId="37" hidden="1">{#N/A,#N/A,FALSE,"т02бд"}</definedName>
    <definedName name="i_2" localSheetId="38" hidden="1">{#N/A,#N/A,FALSE,"т02бд"}</definedName>
    <definedName name="i_2" localSheetId="39" hidden="1">{#N/A,#N/A,FALSE,"т02бд"}</definedName>
    <definedName name="i_2" localSheetId="40" hidden="1">{#N/A,#N/A,FALSE,"т02бд"}</definedName>
    <definedName name="i_2" localSheetId="103" hidden="1">{#N/A,#N/A,FALSE,"т02бд"}</definedName>
    <definedName name="i_2" localSheetId="104" hidden="1">{#N/A,#N/A,FALSE,"т02бд"}</definedName>
    <definedName name="i_2" localSheetId="105" hidden="1">{#N/A,#N/A,FALSE,"т02бд"}</definedName>
    <definedName name="i_2" hidden="1">{#N/A,#N/A,FALSE,"т02бд"}</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 localSheetId="23" hidden="1">[2]Links!$D$2</definedName>
    <definedName name="k" localSheetId="24" hidden="1">[2]Links!$D$2</definedName>
    <definedName name="k" localSheetId="25" hidden="1">[2]Links!$D$2</definedName>
    <definedName name="k" localSheetId="27" hidden="1">[2]Links!$D$2</definedName>
    <definedName name="k" localSheetId="28" hidden="1">[2]Links!$D$2</definedName>
    <definedName name="k" localSheetId="29" hidden="1">[2]Links!$D$2</definedName>
    <definedName name="k" localSheetId="30" hidden="1">[2]Links!$D$2</definedName>
    <definedName name="k" localSheetId="43" hidden="1">{"WEO",#N/A,FALSE,"T"}</definedName>
    <definedName name="k" localSheetId="45" hidden="1">{"WEO",#N/A,FALSE,"T"}</definedName>
    <definedName name="k" localSheetId="46" hidden="1">{"WEO",#N/A,FALSE,"T"}</definedName>
    <definedName name="k" localSheetId="47" hidden="1">{#N/A,#N/A,FALSE,"т02бд"}</definedName>
    <definedName name="k" localSheetId="54" hidden="1">{"WEO",#N/A,FALSE,"T"}</definedName>
    <definedName name="k" localSheetId="55" hidden="1">{"WEO",#N/A,FALSE,"T"}</definedName>
    <definedName name="k" localSheetId="56" hidden="1">{"WEO",#N/A,FALSE,"T"}</definedName>
    <definedName name="k" localSheetId="71" hidden="1">{"WEO",#N/A,FALSE,"T"}</definedName>
    <definedName name="k" localSheetId="95" hidden="1">[2]Links!$D$2</definedName>
    <definedName name="k" localSheetId="99" hidden="1">[2]Links!$D$2</definedName>
    <definedName name="k" localSheetId="100" hidden="1">[2]Links!$D$2</definedName>
    <definedName name="k" localSheetId="106" hidden="1">{"WEO",#N/A,FALSE,"T"}</definedName>
    <definedName name="k" localSheetId="51" hidden="1">{#N/A,#N/A,FALSE,"т02бд"}</definedName>
    <definedName name="k" hidden="1">[2]Links!$D$2</definedName>
    <definedName name="k_1" localSheetId="1" hidden="1">{"WEO",#N/A,FALSE,"T"}</definedName>
    <definedName name="k_1" localSheetId="14" hidden="1">{"WEO",#N/A,FALSE,"T"}</definedName>
    <definedName name="k_1" localSheetId="17" hidden="1">{"WEO",#N/A,FALSE,"T"}</definedName>
    <definedName name="k_1" localSheetId="23" hidden="1">{"WEO",#N/A,FALSE,"T"}</definedName>
    <definedName name="k_1" localSheetId="24" hidden="1">{"WEO",#N/A,FALSE,"T"}</definedName>
    <definedName name="k_1" localSheetId="25" hidden="1">{"WEO",#N/A,FALSE,"T"}</definedName>
    <definedName name="k_1" localSheetId="26" hidden="1">{"WEO",#N/A,FALSE,"T"}</definedName>
    <definedName name="k_1" localSheetId="27" hidden="1">{"WEO",#N/A,FALSE,"T"}</definedName>
    <definedName name="k_1" localSheetId="28" hidden="1">{"WEO",#N/A,FALSE,"T"}</definedName>
    <definedName name="k_1" localSheetId="29" hidden="1">{"WEO",#N/A,FALSE,"T"}</definedName>
    <definedName name="k_1" localSheetId="30" hidden="1">{"WEO",#N/A,FALSE,"T"}</definedName>
    <definedName name="k_1" localSheetId="33" hidden="1">{"WEO",#N/A,FALSE,"T"}</definedName>
    <definedName name="k_1" localSheetId="34" hidden="1">{"WEO",#N/A,FALSE,"T"}</definedName>
    <definedName name="k_1" localSheetId="35" hidden="1">{"WEO",#N/A,FALSE,"T"}</definedName>
    <definedName name="k_1" localSheetId="36" hidden="1">{"WEO",#N/A,FALSE,"T"}</definedName>
    <definedName name="k_1" localSheetId="41" hidden="1">{"WEO",#N/A,FALSE,"T"}</definedName>
    <definedName name="k_1" localSheetId="45" hidden="1">{"WEO",#N/A,FALSE,"T"}</definedName>
    <definedName name="k_1" localSheetId="53" hidden="1">{"WEO",#N/A,FALSE,"T"}</definedName>
    <definedName name="k_1" localSheetId="54" hidden="1">{"WEO",#N/A,FALSE,"T"}</definedName>
    <definedName name="k_1" localSheetId="55" hidden="1">{"WEO",#N/A,FALSE,"T"}</definedName>
    <definedName name="k_1" localSheetId="56" hidden="1">{"WEO",#N/A,FALSE,"T"}</definedName>
    <definedName name="k_1" localSheetId="57" hidden="1">{"WEO",#N/A,FALSE,"T"}</definedName>
    <definedName name="k_1" localSheetId="65" hidden="1">{"WEO",#N/A,FALSE,"T"}</definedName>
    <definedName name="k_1" localSheetId="66" hidden="1">{"WEO",#N/A,FALSE,"T"}</definedName>
    <definedName name="k_1" localSheetId="92" hidden="1">{"WEO",#N/A,FALSE,"T"}</definedName>
    <definedName name="k_1" localSheetId="95" hidden="1">{"WEO",#N/A,FALSE,"T"}</definedName>
    <definedName name="k_1" localSheetId="99" hidden="1">{"WEO",#N/A,FALSE,"T"}</definedName>
    <definedName name="k_1" localSheetId="80" hidden="1">{"WEO",#N/A,FALSE,"T"}</definedName>
    <definedName name="k_1" localSheetId="37" hidden="1">{"WEO",#N/A,FALSE,"T"}</definedName>
    <definedName name="k_1" localSheetId="38" hidden="1">{"WEO",#N/A,FALSE,"T"}</definedName>
    <definedName name="k_1" localSheetId="39" hidden="1">{"WEO",#N/A,FALSE,"T"}</definedName>
    <definedName name="k_1" localSheetId="40" hidden="1">{"WEO",#N/A,FALSE,"T"}</definedName>
    <definedName name="k_1" localSheetId="103" hidden="1">{"WEO",#N/A,FALSE,"T"}</definedName>
    <definedName name="k_1" localSheetId="104" hidden="1">{"WEO",#N/A,FALSE,"T"}</definedName>
    <definedName name="k_1" localSheetId="105" hidden="1">{"WEO",#N/A,FALSE,"T"}</definedName>
    <definedName name="k_1" hidden="1">{"WEO",#N/A,FALSE,"T"}</definedName>
    <definedName name="k_2" localSheetId="1" hidden="1">{"WEO",#N/A,FALSE,"T"}</definedName>
    <definedName name="k_2" localSheetId="14" hidden="1">{"WEO",#N/A,FALSE,"T"}</definedName>
    <definedName name="k_2" localSheetId="17" hidden="1">{"WEO",#N/A,FALSE,"T"}</definedName>
    <definedName name="k_2" localSheetId="23" hidden="1">{"WEO",#N/A,FALSE,"T"}</definedName>
    <definedName name="k_2" localSheetId="24" hidden="1">{"WEO",#N/A,FALSE,"T"}</definedName>
    <definedName name="k_2" localSheetId="25" hidden="1">{"WEO",#N/A,FALSE,"T"}</definedName>
    <definedName name="k_2" localSheetId="26" hidden="1">{"WEO",#N/A,FALSE,"T"}</definedName>
    <definedName name="k_2" localSheetId="27" hidden="1">{"WEO",#N/A,FALSE,"T"}</definedName>
    <definedName name="k_2" localSheetId="28" hidden="1">{"WEO",#N/A,FALSE,"T"}</definedName>
    <definedName name="k_2" localSheetId="29" hidden="1">{"WEO",#N/A,FALSE,"T"}</definedName>
    <definedName name="k_2" localSheetId="30" hidden="1">{"WEO",#N/A,FALSE,"T"}</definedName>
    <definedName name="k_2" localSheetId="33" hidden="1">{"WEO",#N/A,FALSE,"T"}</definedName>
    <definedName name="k_2" localSheetId="34" hidden="1">{"WEO",#N/A,FALSE,"T"}</definedName>
    <definedName name="k_2" localSheetId="35" hidden="1">{"WEO",#N/A,FALSE,"T"}</definedName>
    <definedName name="k_2" localSheetId="36" hidden="1">{"WEO",#N/A,FALSE,"T"}</definedName>
    <definedName name="k_2" localSheetId="41" hidden="1">{"WEO",#N/A,FALSE,"T"}</definedName>
    <definedName name="k_2" localSheetId="45" hidden="1">{"WEO",#N/A,FALSE,"T"}</definedName>
    <definedName name="k_2" localSheetId="53" hidden="1">{"WEO",#N/A,FALSE,"T"}</definedName>
    <definedName name="k_2" localSheetId="54" hidden="1">{"WEO",#N/A,FALSE,"T"}</definedName>
    <definedName name="k_2" localSheetId="55" hidden="1">{"WEO",#N/A,FALSE,"T"}</definedName>
    <definedName name="k_2" localSheetId="56" hidden="1">{"WEO",#N/A,FALSE,"T"}</definedName>
    <definedName name="k_2" localSheetId="57" hidden="1">{"WEO",#N/A,FALSE,"T"}</definedName>
    <definedName name="k_2" localSheetId="65" hidden="1">{"WEO",#N/A,FALSE,"T"}</definedName>
    <definedName name="k_2" localSheetId="66" hidden="1">{"WEO",#N/A,FALSE,"T"}</definedName>
    <definedName name="k_2" localSheetId="92" hidden="1">{"WEO",#N/A,FALSE,"T"}</definedName>
    <definedName name="k_2" localSheetId="95" hidden="1">{"WEO",#N/A,FALSE,"T"}</definedName>
    <definedName name="k_2" localSheetId="99" hidden="1">{"WEO",#N/A,FALSE,"T"}</definedName>
    <definedName name="k_2" localSheetId="80" hidden="1">{"WEO",#N/A,FALSE,"T"}</definedName>
    <definedName name="k_2" localSheetId="37" hidden="1">{"WEO",#N/A,FALSE,"T"}</definedName>
    <definedName name="k_2" localSheetId="38" hidden="1">{"WEO",#N/A,FALSE,"T"}</definedName>
    <definedName name="k_2" localSheetId="39" hidden="1">{"WEO",#N/A,FALSE,"T"}</definedName>
    <definedName name="k_2" localSheetId="40" hidden="1">{"WEO",#N/A,FALSE,"T"}</definedName>
    <definedName name="k_2" localSheetId="103" hidden="1">{"WEO",#N/A,FALSE,"T"}</definedName>
    <definedName name="k_2" localSheetId="104" hidden="1">{"WEO",#N/A,FALSE,"T"}</definedName>
    <definedName name="k_2" localSheetId="105" hidden="1">{"WEO",#N/A,FALSE,"T"}</definedName>
    <definedName name="k_2" hidden="1">{"WEO",#N/A,FALSE,"T"}</definedName>
    <definedName name="khjkj" localSheetId="1" hidden="1">{#N/A,#N/A,FALSE,"т02бд"}</definedName>
    <definedName name="khjkj" localSheetId="2" hidden="1">{#N/A,#N/A,FALSE,"т02бд"}</definedName>
    <definedName name="khjkj" localSheetId="14" hidden="1">{#N/A,#N/A,FALSE,"т02бд"}</definedName>
    <definedName name="khjkj" localSheetId="17" hidden="1">{#N/A,#N/A,FALSE,"т02бд"}</definedName>
    <definedName name="khjkj" localSheetId="23" hidden="1">{#N/A,#N/A,FALSE,"т02бд"}</definedName>
    <definedName name="khjkj" localSheetId="24" hidden="1">{#N/A,#N/A,FALSE,"т02бд"}</definedName>
    <definedName name="khjkj" localSheetId="25" hidden="1">{#N/A,#N/A,FALSE,"т02бд"}</definedName>
    <definedName name="khjkj" localSheetId="26" hidden="1">{#N/A,#N/A,FALSE,"т02бд"}</definedName>
    <definedName name="khjkj" localSheetId="27" hidden="1">{#N/A,#N/A,FALSE,"т02бд"}</definedName>
    <definedName name="khjkj" localSheetId="28" hidden="1">{#N/A,#N/A,FALSE,"т02бд"}</definedName>
    <definedName name="khjkj" localSheetId="29" hidden="1">{#N/A,#N/A,FALSE,"т02бд"}</definedName>
    <definedName name="khjkj" localSheetId="30" hidden="1">{#N/A,#N/A,FALSE,"т02бд"}</definedName>
    <definedName name="khjkj" localSheetId="33" hidden="1">{#N/A,#N/A,FALSE,"т02бд"}</definedName>
    <definedName name="khjkj" localSheetId="34" hidden="1">{#N/A,#N/A,FALSE,"т02бд"}</definedName>
    <definedName name="khjkj" localSheetId="35" hidden="1">{#N/A,#N/A,FALSE,"т02бд"}</definedName>
    <definedName name="khjkj" localSheetId="36" hidden="1">{#N/A,#N/A,FALSE,"т02бд"}</definedName>
    <definedName name="khjkj" localSheetId="41" hidden="1">{#N/A,#N/A,FALSE,"т02бд"}</definedName>
    <definedName name="khjkj" localSheetId="42" hidden="1">{#N/A,#N/A,FALSE,"т02бд"}</definedName>
    <definedName name="khjkj" localSheetId="44" hidden="1">{#N/A,#N/A,FALSE,"т02бд"}</definedName>
    <definedName name="khjkj" localSheetId="45" hidden="1">{#N/A,#N/A,FALSE,"т02бд"}</definedName>
    <definedName name="khjkj" localSheetId="53" hidden="1">{#N/A,#N/A,FALSE,"т02бд"}</definedName>
    <definedName name="khjkj" localSheetId="54" hidden="1">{#N/A,#N/A,FALSE,"т02бд"}</definedName>
    <definedName name="khjkj" localSheetId="55" hidden="1">{#N/A,#N/A,FALSE,"т02бд"}</definedName>
    <definedName name="khjkj" localSheetId="56" hidden="1">{#N/A,#N/A,FALSE,"т02бд"}</definedName>
    <definedName name="khjkj" localSheetId="57" hidden="1">{#N/A,#N/A,FALSE,"т02бд"}</definedName>
    <definedName name="khjkj" localSheetId="71" hidden="1">{#N/A,#N/A,FALSE,"т02бд"}</definedName>
    <definedName name="khjkj" localSheetId="65" hidden="1">{#N/A,#N/A,FALSE,"т02бд"}</definedName>
    <definedName name="khjkj" localSheetId="66" hidden="1">{#N/A,#N/A,FALSE,"т02бд"}</definedName>
    <definedName name="khjkj" localSheetId="68" hidden="1">{#N/A,#N/A,FALSE,"т02бд"}</definedName>
    <definedName name="khjkj" localSheetId="69" hidden="1">{#N/A,#N/A,FALSE,"т02бд"}</definedName>
    <definedName name="khjkj" localSheetId="72" hidden="1">{#N/A,#N/A,FALSE,"т02бд"}</definedName>
    <definedName name="khjkj" localSheetId="91" hidden="1">{#N/A,#N/A,FALSE,"т02бд"}</definedName>
    <definedName name="khjkj" localSheetId="92" hidden="1">{#N/A,#N/A,FALSE,"т02бд"}</definedName>
    <definedName name="khjkj" localSheetId="95" hidden="1">{#N/A,#N/A,FALSE,"т02бд"}</definedName>
    <definedName name="khjkj" localSheetId="97" hidden="1">{#N/A,#N/A,FALSE,"т02бд"}</definedName>
    <definedName name="khjkj" localSheetId="98" hidden="1">{#N/A,#N/A,FALSE,"т02бд"}</definedName>
    <definedName name="khjkj" localSheetId="99" hidden="1">{#N/A,#N/A,FALSE,"т02бд"}</definedName>
    <definedName name="khjkj" localSheetId="100" hidden="1">{#N/A,#N/A,FALSE,"т02бд"}</definedName>
    <definedName name="khjkj" localSheetId="80" hidden="1">{#N/A,#N/A,FALSE,"т02бд"}</definedName>
    <definedName name="khjkj" localSheetId="37" hidden="1">{#N/A,#N/A,FALSE,"т02бд"}</definedName>
    <definedName name="khjkj" localSheetId="38" hidden="1">{#N/A,#N/A,FALSE,"т02бд"}</definedName>
    <definedName name="khjkj" localSheetId="39" hidden="1">{#N/A,#N/A,FALSE,"т02бд"}</definedName>
    <definedName name="khjkj" localSheetId="40" hidden="1">{#N/A,#N/A,FALSE,"т02бд"}</definedName>
    <definedName name="khjkj" localSheetId="49" hidden="1">{#N/A,#N/A,FALSE,"т02бд"}</definedName>
    <definedName name="khjkj" localSheetId="50" hidden="1">{#N/A,#N/A,FALSE,"т02бд"}</definedName>
    <definedName name="khjkj" localSheetId="103" hidden="1">{#N/A,#N/A,FALSE,"т02бд"}</definedName>
    <definedName name="khjkj" localSheetId="104" hidden="1">{#N/A,#N/A,FALSE,"т02бд"}</definedName>
    <definedName name="khjkj" localSheetId="105" hidden="1">{#N/A,#N/A,FALSE,"т02бд"}</definedName>
    <definedName name="khjkj" hidden="1">{#N/A,#N/A,FALSE,"т02бд"}</definedName>
    <definedName name="kkk" localSheetId="1" hidden="1">{#N/A,#N/A,FALSE,"т02бд"}</definedName>
    <definedName name="kkk" localSheetId="2" hidden="1">{#N/A,#N/A,FALSE,"т02бд"}</definedName>
    <definedName name="kkk" localSheetId="12" hidden="1">{#N/A,#N/A,FALSE,"т02бд"}</definedName>
    <definedName name="kkk" localSheetId="14" hidden="1">{#N/A,#N/A,FALSE,"т02бд"}</definedName>
    <definedName name="kkk" localSheetId="17" hidden="1">{#N/A,#N/A,FALSE,"т02бд"}</definedName>
    <definedName name="kkk" localSheetId="18" hidden="1">{#N/A,#N/A,FALSE,"т02бд"}</definedName>
    <definedName name="kkk" localSheetId="19" hidden="1">{#N/A,#N/A,FALSE,"т02бд"}</definedName>
    <definedName name="kkk" localSheetId="23" hidden="1">{#N/A,#N/A,FALSE,"т02бд"}</definedName>
    <definedName name="kkk" localSheetId="24" hidden="1">{#N/A,#N/A,FALSE,"т02бд"}</definedName>
    <definedName name="kkk" localSheetId="25" hidden="1">{#N/A,#N/A,FALSE,"т02бд"}</definedName>
    <definedName name="kkk" localSheetId="26" hidden="1">{#N/A,#N/A,FALSE,"т02бд"}</definedName>
    <definedName name="kkk" localSheetId="27" hidden="1">{#N/A,#N/A,FALSE,"т02бд"}</definedName>
    <definedName name="kkk" localSheetId="28" hidden="1">{#N/A,#N/A,FALSE,"т02бд"}</definedName>
    <definedName name="kkk" localSheetId="29" hidden="1">{#N/A,#N/A,FALSE,"т02бд"}</definedName>
    <definedName name="kkk" localSheetId="30" hidden="1">{#N/A,#N/A,FALSE,"т02бд"}</definedName>
    <definedName name="kkk" localSheetId="33" hidden="1">{#N/A,#N/A,FALSE,"т02бд"}</definedName>
    <definedName name="kkk" localSheetId="34" hidden="1">{#N/A,#N/A,FALSE,"т02бд"}</definedName>
    <definedName name="kkk" localSheetId="35" hidden="1">{#N/A,#N/A,FALSE,"т02бд"}</definedName>
    <definedName name="kkk" localSheetId="36"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7"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56" hidden="1">{#N/A,#N/A,FALSE,"т02бд"}</definedName>
    <definedName name="kkk" localSheetId="57" hidden="1">{#N/A,#N/A,FALSE,"т02бд"}</definedName>
    <definedName name="kkk" localSheetId="71" hidden="1">{#N/A,#N/A,FALSE,"т02бд"}</definedName>
    <definedName name="kkk" localSheetId="65" hidden="1">{#N/A,#N/A,FALSE,"т02бд"}</definedName>
    <definedName name="kkk" localSheetId="66" hidden="1">{#N/A,#N/A,FALSE,"т02бд"}</definedName>
    <definedName name="kkk" localSheetId="68" hidden="1">{#N/A,#N/A,FALSE,"т02бд"}</definedName>
    <definedName name="kkk" localSheetId="69" hidden="1">{#N/A,#N/A,FALSE,"т02бд"}</definedName>
    <definedName name="kkk" localSheetId="72" hidden="1">{#N/A,#N/A,FALSE,"т02бд"}</definedName>
    <definedName name="kkk" localSheetId="91" hidden="1">{#N/A,#N/A,FALSE,"т02бд"}</definedName>
    <definedName name="kkk" localSheetId="92" hidden="1">{#N/A,#N/A,FALSE,"т02бд"}</definedName>
    <definedName name="kkk" localSheetId="95" hidden="1">{#N/A,#N/A,FALSE,"т02бд"}</definedName>
    <definedName name="kkk" localSheetId="97" hidden="1">{#N/A,#N/A,FALSE,"т02бд"}</definedName>
    <definedName name="kkk" localSheetId="98" hidden="1">{#N/A,#N/A,FALSE,"т02бд"}</definedName>
    <definedName name="kkk" localSheetId="99" hidden="1">{#N/A,#N/A,FALSE,"т02бд"}</definedName>
    <definedName name="kkk" localSheetId="100" hidden="1">{#N/A,#N/A,FALSE,"т02бд"}</definedName>
    <definedName name="kkk" localSheetId="106" hidden="1">{#N/A,#N/A,FALSE,"т02бд"}</definedName>
    <definedName name="kkk" localSheetId="80" hidden="1">{#N/A,#N/A,FALSE,"т02бд"}</definedName>
    <definedName name="kkk" localSheetId="37" hidden="1">{#N/A,#N/A,FALSE,"т02бд"}</definedName>
    <definedName name="kkk" localSheetId="38" hidden="1">{#N/A,#N/A,FALSE,"т02бд"}</definedName>
    <definedName name="kkk" localSheetId="39" hidden="1">{#N/A,#N/A,FALSE,"т02бд"}</definedName>
    <definedName name="kkk" localSheetId="40"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103" hidden="1">{#N/A,#N/A,FALSE,"т02бд"}</definedName>
    <definedName name="kkk" localSheetId="104" hidden="1">{#N/A,#N/A,FALSE,"т02бд"}</definedName>
    <definedName name="kkk" localSheetId="105" hidden="1">{#N/A,#N/A,FALSE,"т02бд"}</definedName>
    <definedName name="kkk" hidden="1">{#N/A,#N/A,FALSE,"т02бд"}</definedName>
    <definedName name="kkk_1" localSheetId="1" hidden="1">{#N/A,#N/A,FALSE,"т02бд"}</definedName>
    <definedName name="kkk_1" localSheetId="14" hidden="1">{#N/A,#N/A,FALSE,"т02бд"}</definedName>
    <definedName name="kkk_1" localSheetId="17" hidden="1">{#N/A,#N/A,FALSE,"т02бд"}</definedName>
    <definedName name="kkk_1" localSheetId="23" hidden="1">{#N/A,#N/A,FALSE,"т02бд"}</definedName>
    <definedName name="kkk_1" localSheetId="24" hidden="1">{#N/A,#N/A,FALSE,"т02бд"}</definedName>
    <definedName name="kkk_1" localSheetId="25" hidden="1">{#N/A,#N/A,FALSE,"т02бд"}</definedName>
    <definedName name="kkk_1" localSheetId="26" hidden="1">{#N/A,#N/A,FALSE,"т02бд"}</definedName>
    <definedName name="kkk_1" localSheetId="27" hidden="1">{#N/A,#N/A,FALSE,"т02бд"}</definedName>
    <definedName name="kkk_1" localSheetId="28" hidden="1">{#N/A,#N/A,FALSE,"т02бд"}</definedName>
    <definedName name="kkk_1" localSheetId="29" hidden="1">{#N/A,#N/A,FALSE,"т02бд"}</definedName>
    <definedName name="kkk_1" localSheetId="30" hidden="1">{#N/A,#N/A,FALSE,"т02бд"}</definedName>
    <definedName name="kkk_1" localSheetId="33" hidden="1">{#N/A,#N/A,FALSE,"т02бд"}</definedName>
    <definedName name="kkk_1" localSheetId="34" hidden="1">{#N/A,#N/A,FALSE,"т02бд"}</definedName>
    <definedName name="kkk_1" localSheetId="35" hidden="1">{#N/A,#N/A,FALSE,"т02бд"}</definedName>
    <definedName name="kkk_1" localSheetId="36" hidden="1">{#N/A,#N/A,FALSE,"т02бд"}</definedName>
    <definedName name="kkk_1" localSheetId="41" hidden="1">{#N/A,#N/A,FALSE,"т02бд"}</definedName>
    <definedName name="kkk_1" localSheetId="45" hidden="1">{#N/A,#N/A,FALSE,"т02бд"}</definedName>
    <definedName name="kkk_1" localSheetId="53" hidden="1">{#N/A,#N/A,FALSE,"т02бд"}</definedName>
    <definedName name="kkk_1" localSheetId="54" hidden="1">{#N/A,#N/A,FALSE,"т02бд"}</definedName>
    <definedName name="kkk_1" localSheetId="55" hidden="1">{#N/A,#N/A,FALSE,"т02бд"}</definedName>
    <definedName name="kkk_1" localSheetId="56" hidden="1">{#N/A,#N/A,FALSE,"т02бд"}</definedName>
    <definedName name="kkk_1" localSheetId="57" hidden="1">{#N/A,#N/A,FALSE,"т02бд"}</definedName>
    <definedName name="kkk_1" localSheetId="65" hidden="1">{#N/A,#N/A,FALSE,"т02бд"}</definedName>
    <definedName name="kkk_1" localSheetId="66" hidden="1">{#N/A,#N/A,FALSE,"т02бд"}</definedName>
    <definedName name="kkk_1" localSheetId="92" hidden="1">{#N/A,#N/A,FALSE,"т02бд"}</definedName>
    <definedName name="kkk_1" localSheetId="95" hidden="1">{#N/A,#N/A,FALSE,"т02бд"}</definedName>
    <definedName name="kkk_1" localSheetId="99" hidden="1">{#N/A,#N/A,FALSE,"т02бд"}</definedName>
    <definedName name="kkk_1" localSheetId="80" hidden="1">{#N/A,#N/A,FALSE,"т02бд"}</definedName>
    <definedName name="kkk_1" localSheetId="37" hidden="1">{#N/A,#N/A,FALSE,"т02бд"}</definedName>
    <definedName name="kkk_1" localSheetId="38" hidden="1">{#N/A,#N/A,FALSE,"т02бд"}</definedName>
    <definedName name="kkk_1" localSheetId="39" hidden="1">{#N/A,#N/A,FALSE,"т02бд"}</definedName>
    <definedName name="kkk_1" localSheetId="40" hidden="1">{#N/A,#N/A,FALSE,"т02бд"}</definedName>
    <definedName name="kkk_1" localSheetId="103" hidden="1">{#N/A,#N/A,FALSE,"т02бд"}</definedName>
    <definedName name="kkk_1" localSheetId="104" hidden="1">{#N/A,#N/A,FALSE,"т02бд"}</definedName>
    <definedName name="kkk_1" localSheetId="105" hidden="1">{#N/A,#N/A,FALSE,"т02бд"}</definedName>
    <definedName name="kkk_1" hidden="1">{#N/A,#N/A,FALSE,"т02бд"}</definedName>
    <definedName name="kkk_2" localSheetId="1" hidden="1">{#N/A,#N/A,FALSE,"т02бд"}</definedName>
    <definedName name="kkk_2" localSheetId="14" hidden="1">{#N/A,#N/A,FALSE,"т02бд"}</definedName>
    <definedName name="kkk_2" localSheetId="17" hidden="1">{#N/A,#N/A,FALSE,"т02бд"}</definedName>
    <definedName name="kkk_2" localSheetId="23" hidden="1">{#N/A,#N/A,FALSE,"т02бд"}</definedName>
    <definedName name="kkk_2" localSheetId="24" hidden="1">{#N/A,#N/A,FALSE,"т02бд"}</definedName>
    <definedName name="kkk_2" localSheetId="25" hidden="1">{#N/A,#N/A,FALSE,"т02бд"}</definedName>
    <definedName name="kkk_2" localSheetId="26" hidden="1">{#N/A,#N/A,FALSE,"т02бд"}</definedName>
    <definedName name="kkk_2" localSheetId="27" hidden="1">{#N/A,#N/A,FALSE,"т02бд"}</definedName>
    <definedName name="kkk_2" localSheetId="28" hidden="1">{#N/A,#N/A,FALSE,"т02бд"}</definedName>
    <definedName name="kkk_2" localSheetId="29" hidden="1">{#N/A,#N/A,FALSE,"т02бд"}</definedName>
    <definedName name="kkk_2" localSheetId="30" hidden="1">{#N/A,#N/A,FALSE,"т02бд"}</definedName>
    <definedName name="kkk_2" localSheetId="33" hidden="1">{#N/A,#N/A,FALSE,"т02бд"}</definedName>
    <definedName name="kkk_2" localSheetId="34" hidden="1">{#N/A,#N/A,FALSE,"т02бд"}</definedName>
    <definedName name="kkk_2" localSheetId="35" hidden="1">{#N/A,#N/A,FALSE,"т02бд"}</definedName>
    <definedName name="kkk_2" localSheetId="36" hidden="1">{#N/A,#N/A,FALSE,"т02бд"}</definedName>
    <definedName name="kkk_2" localSheetId="41" hidden="1">{#N/A,#N/A,FALSE,"т02бд"}</definedName>
    <definedName name="kkk_2" localSheetId="45" hidden="1">{#N/A,#N/A,FALSE,"т02бд"}</definedName>
    <definedName name="kkk_2" localSheetId="53" hidden="1">{#N/A,#N/A,FALSE,"т02бд"}</definedName>
    <definedName name="kkk_2" localSheetId="54" hidden="1">{#N/A,#N/A,FALSE,"т02бд"}</definedName>
    <definedName name="kkk_2" localSheetId="55" hidden="1">{#N/A,#N/A,FALSE,"т02бд"}</definedName>
    <definedName name="kkk_2" localSheetId="56" hidden="1">{#N/A,#N/A,FALSE,"т02бд"}</definedName>
    <definedName name="kkk_2" localSheetId="57" hidden="1">{#N/A,#N/A,FALSE,"т02бд"}</definedName>
    <definedName name="kkk_2" localSheetId="65" hidden="1">{#N/A,#N/A,FALSE,"т02бд"}</definedName>
    <definedName name="kkk_2" localSheetId="66" hidden="1">{#N/A,#N/A,FALSE,"т02бд"}</definedName>
    <definedName name="kkk_2" localSheetId="92" hidden="1">{#N/A,#N/A,FALSE,"т02бд"}</definedName>
    <definedName name="kkk_2" localSheetId="95" hidden="1">{#N/A,#N/A,FALSE,"т02бд"}</definedName>
    <definedName name="kkk_2" localSheetId="99" hidden="1">{#N/A,#N/A,FALSE,"т02бд"}</definedName>
    <definedName name="kkk_2" localSheetId="80" hidden="1">{#N/A,#N/A,FALSE,"т02бд"}</definedName>
    <definedName name="kkk_2" localSheetId="37" hidden="1">{#N/A,#N/A,FALSE,"т02бд"}</definedName>
    <definedName name="kkk_2" localSheetId="38" hidden="1">{#N/A,#N/A,FALSE,"т02бд"}</definedName>
    <definedName name="kkk_2" localSheetId="39" hidden="1">{#N/A,#N/A,FALSE,"т02бд"}</definedName>
    <definedName name="kkk_2" localSheetId="40" hidden="1">{#N/A,#N/A,FALSE,"т02бд"}</definedName>
    <definedName name="kkk_2" localSheetId="103" hidden="1">{#N/A,#N/A,FALSE,"т02бд"}</definedName>
    <definedName name="kkk_2" localSheetId="104" hidden="1">{#N/A,#N/A,FALSE,"т02бд"}</definedName>
    <definedName name="kkk_2" localSheetId="105" hidden="1">{#N/A,#N/A,FALSE,"т02бд"}</definedName>
    <definedName name="kkk_2" hidden="1">{#N/A,#N/A,FALSE,"т02бд"}</definedName>
    <definedName name="kkkkk" localSheetId="1" hidden="1">{#N/A,#N/A,FALSE,"т02бд"}</definedName>
    <definedName name="kkkkk" localSheetId="2" hidden="1">{#N/A,#N/A,FALSE,"т02бд"}</definedName>
    <definedName name="kkkkk" localSheetId="12" hidden="1">{#N/A,#N/A,FALSE,"т02бд"}</definedName>
    <definedName name="kkkkk" localSheetId="14" hidden="1">{#N/A,#N/A,FALSE,"т02бд"}</definedName>
    <definedName name="kkkkk" localSheetId="17" hidden="1">{#N/A,#N/A,FALSE,"т02бд"}</definedName>
    <definedName name="kkkkk" localSheetId="18" hidden="1">{#N/A,#N/A,FALSE,"т02бд"}</definedName>
    <definedName name="kkkkk" localSheetId="19" hidden="1">{#N/A,#N/A,FALSE,"т02бд"}</definedName>
    <definedName name="kkkkk" localSheetId="23" hidden="1">{#N/A,#N/A,FALSE,"т02бд"}</definedName>
    <definedName name="kkkkk" localSheetId="24" hidden="1">{#N/A,#N/A,FALSE,"т02бд"}</definedName>
    <definedName name="kkkkk" localSheetId="25" hidden="1">{#N/A,#N/A,FALSE,"т02бд"}</definedName>
    <definedName name="kkkkk" localSheetId="26" hidden="1">{#N/A,#N/A,FALSE,"т02бд"}</definedName>
    <definedName name="kkkkk" localSheetId="27" hidden="1">{#N/A,#N/A,FALSE,"т02бд"}</definedName>
    <definedName name="kkkkk" localSheetId="28" hidden="1">{#N/A,#N/A,FALSE,"т02бд"}</definedName>
    <definedName name="kkkkk" localSheetId="29" hidden="1">{#N/A,#N/A,FALSE,"т02бд"}</definedName>
    <definedName name="kkkkk" localSheetId="30" hidden="1">{#N/A,#N/A,FALSE,"т02бд"}</definedName>
    <definedName name="kkkkk" localSheetId="33" hidden="1">{#N/A,#N/A,FALSE,"т02бд"}</definedName>
    <definedName name="kkkkk" localSheetId="34" hidden="1">{#N/A,#N/A,FALSE,"т02бд"}</definedName>
    <definedName name="kkkkk" localSheetId="35" hidden="1">{#N/A,#N/A,FALSE,"т02бд"}</definedName>
    <definedName name="kkkkk" localSheetId="36"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7"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56" hidden="1">{#N/A,#N/A,FALSE,"т02бд"}</definedName>
    <definedName name="kkkkk" localSheetId="57" hidden="1">{#N/A,#N/A,FALSE,"т02бд"}</definedName>
    <definedName name="kkkkk" localSheetId="71" hidden="1">{#N/A,#N/A,FALSE,"т02бд"}</definedName>
    <definedName name="kkkkk" localSheetId="65" hidden="1">{#N/A,#N/A,FALSE,"т02бд"}</definedName>
    <definedName name="kkkkk" localSheetId="66" hidden="1">{#N/A,#N/A,FALSE,"т02бд"}</definedName>
    <definedName name="kkkkk" localSheetId="68" hidden="1">{#N/A,#N/A,FALSE,"т02бд"}</definedName>
    <definedName name="kkkkk" localSheetId="69" hidden="1">{#N/A,#N/A,FALSE,"т02бд"}</definedName>
    <definedName name="kkkkk" localSheetId="72" hidden="1">{#N/A,#N/A,FALSE,"т02бд"}</definedName>
    <definedName name="kkkkk" localSheetId="91" hidden="1">{#N/A,#N/A,FALSE,"т02бд"}</definedName>
    <definedName name="kkkkk" localSheetId="92" hidden="1">{#N/A,#N/A,FALSE,"т02бд"}</definedName>
    <definedName name="kkkkk" localSheetId="95" hidden="1">{#N/A,#N/A,FALSE,"т02бд"}</definedName>
    <definedName name="kkkkk" localSheetId="97" hidden="1">{#N/A,#N/A,FALSE,"т02бд"}</definedName>
    <definedName name="kkkkk" localSheetId="98" hidden="1">{#N/A,#N/A,FALSE,"т02бд"}</definedName>
    <definedName name="kkkkk" localSheetId="99" hidden="1">{#N/A,#N/A,FALSE,"т02бд"}</definedName>
    <definedName name="kkkkk" localSheetId="100" hidden="1">{#N/A,#N/A,FALSE,"т02бд"}</definedName>
    <definedName name="kkkkk" localSheetId="106" hidden="1">{#N/A,#N/A,FALSE,"т02бд"}</definedName>
    <definedName name="kkkkk" localSheetId="80" hidden="1">{#N/A,#N/A,FALSE,"т02бд"}</definedName>
    <definedName name="kkkkk" localSheetId="37" hidden="1">{#N/A,#N/A,FALSE,"т02бд"}</definedName>
    <definedName name="kkkkk" localSheetId="38" hidden="1">{#N/A,#N/A,FALSE,"т02бд"}</definedName>
    <definedName name="kkkkk" localSheetId="39" hidden="1">{#N/A,#N/A,FALSE,"т02бд"}</definedName>
    <definedName name="kkkkk" localSheetId="40"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103" hidden="1">{#N/A,#N/A,FALSE,"т02бд"}</definedName>
    <definedName name="kkkkk" localSheetId="104" hidden="1">{#N/A,#N/A,FALSE,"т02бд"}</definedName>
    <definedName name="kkkkk" localSheetId="105" hidden="1">{#N/A,#N/A,FALSE,"т02бд"}</definedName>
    <definedName name="kkkkk" hidden="1">{#N/A,#N/A,FALSE,"т02бд"}</definedName>
    <definedName name="kkkkk_1" localSheetId="1" hidden="1">{#N/A,#N/A,FALSE,"т02бд"}</definedName>
    <definedName name="kkkkk_1" localSheetId="14" hidden="1">{#N/A,#N/A,FALSE,"т02бд"}</definedName>
    <definedName name="kkkkk_1" localSheetId="17" hidden="1">{#N/A,#N/A,FALSE,"т02бд"}</definedName>
    <definedName name="kkkkk_1" localSheetId="23" hidden="1">{#N/A,#N/A,FALSE,"т02бд"}</definedName>
    <definedName name="kkkkk_1" localSheetId="24" hidden="1">{#N/A,#N/A,FALSE,"т02бд"}</definedName>
    <definedName name="kkkkk_1" localSheetId="25" hidden="1">{#N/A,#N/A,FALSE,"т02бд"}</definedName>
    <definedName name="kkkkk_1" localSheetId="26" hidden="1">{#N/A,#N/A,FALSE,"т02бд"}</definedName>
    <definedName name="kkkkk_1" localSheetId="27" hidden="1">{#N/A,#N/A,FALSE,"т02бд"}</definedName>
    <definedName name="kkkkk_1" localSheetId="28" hidden="1">{#N/A,#N/A,FALSE,"т02бд"}</definedName>
    <definedName name="kkkkk_1" localSheetId="29" hidden="1">{#N/A,#N/A,FALSE,"т02бд"}</definedName>
    <definedName name="kkkkk_1" localSheetId="30" hidden="1">{#N/A,#N/A,FALSE,"т02бд"}</definedName>
    <definedName name="kkkkk_1" localSheetId="33" hidden="1">{#N/A,#N/A,FALSE,"т02бд"}</definedName>
    <definedName name="kkkkk_1" localSheetId="34" hidden="1">{#N/A,#N/A,FALSE,"т02бд"}</definedName>
    <definedName name="kkkkk_1" localSheetId="35" hidden="1">{#N/A,#N/A,FALSE,"т02бд"}</definedName>
    <definedName name="kkkkk_1" localSheetId="36" hidden="1">{#N/A,#N/A,FALSE,"т02бд"}</definedName>
    <definedName name="kkkkk_1" localSheetId="41" hidden="1">{#N/A,#N/A,FALSE,"т02бд"}</definedName>
    <definedName name="kkkkk_1" localSheetId="45" hidden="1">{#N/A,#N/A,FALSE,"т02бд"}</definedName>
    <definedName name="kkkkk_1" localSheetId="53" hidden="1">{#N/A,#N/A,FALSE,"т02бд"}</definedName>
    <definedName name="kkkkk_1" localSheetId="54" hidden="1">{#N/A,#N/A,FALSE,"т02бд"}</definedName>
    <definedName name="kkkkk_1" localSheetId="55" hidden="1">{#N/A,#N/A,FALSE,"т02бд"}</definedName>
    <definedName name="kkkkk_1" localSheetId="56" hidden="1">{#N/A,#N/A,FALSE,"т02бд"}</definedName>
    <definedName name="kkkkk_1" localSheetId="57" hidden="1">{#N/A,#N/A,FALSE,"т02бд"}</definedName>
    <definedName name="kkkkk_1" localSheetId="65" hidden="1">{#N/A,#N/A,FALSE,"т02бд"}</definedName>
    <definedName name="kkkkk_1" localSheetId="66" hidden="1">{#N/A,#N/A,FALSE,"т02бд"}</definedName>
    <definedName name="kkkkk_1" localSheetId="92" hidden="1">{#N/A,#N/A,FALSE,"т02бд"}</definedName>
    <definedName name="kkkkk_1" localSheetId="95" hidden="1">{#N/A,#N/A,FALSE,"т02бд"}</definedName>
    <definedName name="kkkkk_1" localSheetId="99" hidden="1">{#N/A,#N/A,FALSE,"т02бд"}</definedName>
    <definedName name="kkkkk_1" localSheetId="80" hidden="1">{#N/A,#N/A,FALSE,"т02бд"}</definedName>
    <definedName name="kkkkk_1" localSheetId="37" hidden="1">{#N/A,#N/A,FALSE,"т02бд"}</definedName>
    <definedName name="kkkkk_1" localSheetId="38" hidden="1">{#N/A,#N/A,FALSE,"т02бд"}</definedName>
    <definedName name="kkkkk_1" localSheetId="39" hidden="1">{#N/A,#N/A,FALSE,"т02бд"}</definedName>
    <definedName name="kkkkk_1" localSheetId="40" hidden="1">{#N/A,#N/A,FALSE,"т02бд"}</definedName>
    <definedName name="kkkkk_1" localSheetId="103" hidden="1">{#N/A,#N/A,FALSE,"т02бд"}</definedName>
    <definedName name="kkkkk_1" localSheetId="104" hidden="1">{#N/A,#N/A,FALSE,"т02бд"}</definedName>
    <definedName name="kkkkk_1" localSheetId="105" hidden="1">{#N/A,#N/A,FALSE,"т02бд"}</definedName>
    <definedName name="kkkkk_1" hidden="1">{#N/A,#N/A,FALSE,"т02бд"}</definedName>
    <definedName name="kkkkk_2" localSheetId="1" hidden="1">{#N/A,#N/A,FALSE,"т02бд"}</definedName>
    <definedName name="kkkkk_2" localSheetId="14" hidden="1">{#N/A,#N/A,FALSE,"т02бд"}</definedName>
    <definedName name="kkkkk_2" localSheetId="17" hidden="1">{#N/A,#N/A,FALSE,"т02бд"}</definedName>
    <definedName name="kkkkk_2" localSheetId="23" hidden="1">{#N/A,#N/A,FALSE,"т02бд"}</definedName>
    <definedName name="kkkkk_2" localSheetId="24" hidden="1">{#N/A,#N/A,FALSE,"т02бд"}</definedName>
    <definedName name="kkkkk_2" localSheetId="25" hidden="1">{#N/A,#N/A,FALSE,"т02бд"}</definedName>
    <definedName name="kkkkk_2" localSheetId="26" hidden="1">{#N/A,#N/A,FALSE,"т02бд"}</definedName>
    <definedName name="kkkkk_2" localSheetId="27" hidden="1">{#N/A,#N/A,FALSE,"т02бд"}</definedName>
    <definedName name="kkkkk_2" localSheetId="28" hidden="1">{#N/A,#N/A,FALSE,"т02бд"}</definedName>
    <definedName name="kkkkk_2" localSheetId="29" hidden="1">{#N/A,#N/A,FALSE,"т02бд"}</definedName>
    <definedName name="kkkkk_2" localSheetId="30" hidden="1">{#N/A,#N/A,FALSE,"т02бд"}</definedName>
    <definedName name="kkkkk_2" localSheetId="33" hidden="1">{#N/A,#N/A,FALSE,"т02бд"}</definedName>
    <definedName name="kkkkk_2" localSheetId="34" hidden="1">{#N/A,#N/A,FALSE,"т02бд"}</definedName>
    <definedName name="kkkkk_2" localSheetId="35" hidden="1">{#N/A,#N/A,FALSE,"т02бд"}</definedName>
    <definedName name="kkkkk_2" localSheetId="36" hidden="1">{#N/A,#N/A,FALSE,"т02бд"}</definedName>
    <definedName name="kkkkk_2" localSheetId="41" hidden="1">{#N/A,#N/A,FALSE,"т02бд"}</definedName>
    <definedName name="kkkkk_2" localSheetId="45" hidden="1">{#N/A,#N/A,FALSE,"т02бд"}</definedName>
    <definedName name="kkkkk_2" localSheetId="53" hidden="1">{#N/A,#N/A,FALSE,"т02бд"}</definedName>
    <definedName name="kkkkk_2" localSheetId="54" hidden="1">{#N/A,#N/A,FALSE,"т02бд"}</definedName>
    <definedName name="kkkkk_2" localSheetId="55" hidden="1">{#N/A,#N/A,FALSE,"т02бд"}</definedName>
    <definedName name="kkkkk_2" localSheetId="56" hidden="1">{#N/A,#N/A,FALSE,"т02бд"}</definedName>
    <definedName name="kkkkk_2" localSheetId="57" hidden="1">{#N/A,#N/A,FALSE,"т02бд"}</definedName>
    <definedName name="kkkkk_2" localSheetId="65" hidden="1">{#N/A,#N/A,FALSE,"т02бд"}</definedName>
    <definedName name="kkkkk_2" localSheetId="66" hidden="1">{#N/A,#N/A,FALSE,"т02бд"}</definedName>
    <definedName name="kkkkk_2" localSheetId="92" hidden="1">{#N/A,#N/A,FALSE,"т02бд"}</definedName>
    <definedName name="kkkkk_2" localSheetId="95" hidden="1">{#N/A,#N/A,FALSE,"т02бд"}</definedName>
    <definedName name="kkkkk_2" localSheetId="99" hidden="1">{#N/A,#N/A,FALSE,"т02бд"}</definedName>
    <definedName name="kkkkk_2" localSheetId="80" hidden="1">{#N/A,#N/A,FALSE,"т02бд"}</definedName>
    <definedName name="kkkkk_2" localSheetId="37" hidden="1">{#N/A,#N/A,FALSE,"т02бд"}</definedName>
    <definedName name="kkkkk_2" localSheetId="38" hidden="1">{#N/A,#N/A,FALSE,"т02бд"}</definedName>
    <definedName name="kkkkk_2" localSheetId="39" hidden="1">{#N/A,#N/A,FALSE,"т02бд"}</definedName>
    <definedName name="kkkkk_2" localSheetId="40" hidden="1">{#N/A,#N/A,FALSE,"т02бд"}</definedName>
    <definedName name="kkkkk_2" localSheetId="103" hidden="1">{#N/A,#N/A,FALSE,"т02бд"}</definedName>
    <definedName name="kkkkk_2" localSheetId="104" hidden="1">{#N/A,#N/A,FALSE,"т02бд"}</definedName>
    <definedName name="kkkkk_2" localSheetId="105" hidden="1">{#N/A,#N/A,FALSE,"т02бд"}</definedName>
    <definedName name="kkkkk_2" hidden="1">{#N/A,#N/A,FALSE,"т02бд"}</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19"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4"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57"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66"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2" hidden="1">{"BOP_TAB",#N/A,FALSE,"N";"MIDTERM_TAB",#N/A,FALSE,"O";"FUND_CRED",#N/A,FALSE,"P";"DEBT_TAB1",#N/A,FALSE,"Q";"DEBT_TAB2",#N/A,FALSE,"Q";"FORFIN_TAB1",#N/A,FALSE,"R";"FORFIN_TAB2",#N/A,FALSE,"R";"BOP_ANALY",#N/A,FALSE,"U"}</definedName>
    <definedName name="KV_SH_FIN" localSheetId="91" hidden="1">{"BOP_TAB",#N/A,FALSE,"N";"MIDTERM_TAB",#N/A,FALSE,"O";"FUND_CRED",#N/A,FALSE,"P";"DEBT_TAB1",#N/A,FALSE,"Q";"DEBT_TAB2",#N/A,FALSE,"Q";"FORFIN_TAB1",#N/A,FALSE,"R";"FORFIN_TAB2",#N/A,FALSE,"R";"BOP_ANALY",#N/A,FALSE,"U"}</definedName>
    <definedName name="KV_SH_FIN" localSheetId="92" hidden="1">{"BOP_TAB",#N/A,FALSE,"N";"MIDTERM_TAB",#N/A,FALSE,"O";"FUND_CRED",#N/A,FALSE,"P";"DEBT_TAB1",#N/A,FALSE,"Q";"DEBT_TAB2",#N/A,FALSE,"Q";"FORFIN_TAB1",#N/A,FALSE,"R";"FORFIN_TAB2",#N/A,FALSE,"R";"BOP_ANALY",#N/A,FALSE,"U"}</definedName>
    <definedName name="KV_SH_FIN" localSheetId="95" hidden="1">{"BOP_TAB",#N/A,FALSE,"N";"MIDTERM_TAB",#N/A,FALSE,"O";"FUND_CRED",#N/A,FALSE,"P";"DEBT_TAB1",#N/A,FALSE,"Q";"DEBT_TAB2",#N/A,FALSE,"Q";"FORFIN_TAB1",#N/A,FALSE,"R";"FORFIN_TAB2",#N/A,FALSE,"R";"BOP_ANALY",#N/A,FALSE,"U"}</definedName>
    <definedName name="KV_SH_FIN" localSheetId="97" hidden="1">{"BOP_TAB",#N/A,FALSE,"N";"MIDTERM_TAB",#N/A,FALSE,"O";"FUND_CRED",#N/A,FALSE,"P";"DEBT_TAB1",#N/A,FALSE,"Q";"DEBT_TAB2",#N/A,FALSE,"Q";"FORFIN_TAB1",#N/A,FALSE,"R";"FORFIN_TAB2",#N/A,FALSE,"R";"BOP_ANALY",#N/A,FALSE,"U"}</definedName>
    <definedName name="KV_SH_FIN" localSheetId="98" hidden="1">{"BOP_TAB",#N/A,FALSE,"N";"MIDTERM_TAB",#N/A,FALSE,"O";"FUND_CRED",#N/A,FALSE,"P";"DEBT_TAB1",#N/A,FALSE,"Q";"DEBT_TAB2",#N/A,FALSE,"Q";"FORFIN_TAB1",#N/A,FALSE,"R";"FORFIN_TAB2",#N/A,FALSE,"R";"BOP_ANALY",#N/A,FALSE,"U"}</definedName>
    <definedName name="KV_SH_FIN" localSheetId="99" hidden="1">{"BOP_TAB",#N/A,FALSE,"N";"MIDTERM_TAB",#N/A,FALSE,"O";"FUND_CRED",#N/A,FALSE,"P";"DEBT_TAB1",#N/A,FALSE,"Q";"DEBT_TAB2",#N/A,FALSE,"Q";"FORFIN_TAB1",#N/A,FALSE,"R";"FORFIN_TAB2",#N/A,FALSE,"R";"BOP_ANALY",#N/A,FALSE,"U"}</definedName>
    <definedName name="KV_SH_FIN" localSheetId="100" hidden="1">{"BOP_TAB",#N/A,FALSE,"N";"MIDTERM_TAB",#N/A,FALSE,"O";"FUND_CRED",#N/A,FALSE,"P";"DEBT_TAB1",#N/A,FALSE,"Q";"DEBT_TAB2",#N/A,FALSE,"Q";"FORFIN_TAB1",#N/A,FALSE,"R";"FORFIN_TAB2",#N/A,FALSE,"R";"BOP_ANALY",#N/A,FALSE,"U"}</definedName>
    <definedName name="KV_SH_FIN" localSheetId="106" hidden="1">{"BOP_TAB",#N/A,FALSE,"N";"MIDTERM_TAB",#N/A,FALSE,"O";"FUND_CRED",#N/A,FALSE,"P";"DEBT_TAB1",#N/A,FALSE,"Q";"DEBT_TAB2",#N/A,FALSE,"Q";"FORFIN_TAB1",#N/A,FALSE,"R";"FORFIN_TAB2",#N/A,FALSE,"R";"BOP_ANALY",#N/A,FALSE,"U"}</definedName>
    <definedName name="KV_SH_FIN" localSheetId="80"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103" hidden="1">{"BOP_TAB",#N/A,FALSE,"N";"MIDTERM_TAB",#N/A,FALSE,"O";"FUND_CRED",#N/A,FALSE,"P";"DEBT_TAB1",#N/A,FALSE,"Q";"DEBT_TAB2",#N/A,FALSE,"Q";"FORFIN_TAB1",#N/A,FALSE,"R";"FORFIN_TAB2",#N/A,FALSE,"R";"BOP_ANALY",#N/A,FALSE,"U"}</definedName>
    <definedName name="KV_SH_FIN" localSheetId="104" hidden="1">{"BOP_TAB",#N/A,FALSE,"N";"MIDTERM_TAB",#N/A,FALSE,"O";"FUND_CRED",#N/A,FALSE,"P";"DEBT_TAB1",#N/A,FALSE,"Q";"DEBT_TAB2",#N/A,FALSE,"Q";"FORFIN_TAB1",#N/A,FALSE,"R";"FORFIN_TAB2",#N/A,FALSE,"R";"BOP_ANALY",#N/A,FALSE,"U"}</definedName>
    <definedName name="KV_SH_FIN" localSheetId="105"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17"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4"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6"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28"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4"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57"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66" hidden="1">{"BOP_TAB",#N/A,FALSE,"N";"MIDTERM_TAB",#N/A,FALSE,"O";"FUND_CRED",#N/A,FALSE,"P";"DEBT_TAB1",#N/A,FALSE,"Q";"DEBT_TAB2",#N/A,FALSE,"Q";"FORFIN_TAB1",#N/A,FALSE,"R";"FORFIN_TAB2",#N/A,FALSE,"R";"BOP_ANALY",#N/A,FALSE,"U"}</definedName>
    <definedName name="KV_SH_FIN_2" localSheetId="92" hidden="1">{"BOP_TAB",#N/A,FALSE,"N";"MIDTERM_TAB",#N/A,FALSE,"O";"FUND_CRED",#N/A,FALSE,"P";"DEBT_TAB1",#N/A,FALSE,"Q";"DEBT_TAB2",#N/A,FALSE,"Q";"FORFIN_TAB1",#N/A,FALSE,"R";"FORFIN_TAB2",#N/A,FALSE,"R";"BOP_ANALY",#N/A,FALSE,"U"}</definedName>
    <definedName name="KV_SH_FIN_2" localSheetId="95" hidden="1">{"BOP_TAB",#N/A,FALSE,"N";"MIDTERM_TAB",#N/A,FALSE,"O";"FUND_CRED",#N/A,FALSE,"P";"DEBT_TAB1",#N/A,FALSE,"Q";"DEBT_TAB2",#N/A,FALSE,"Q";"FORFIN_TAB1",#N/A,FALSE,"R";"FORFIN_TAB2",#N/A,FALSE,"R";"BOP_ANALY",#N/A,FALSE,"U"}</definedName>
    <definedName name="KV_SH_FIN_2" localSheetId="99" hidden="1">{"BOP_TAB",#N/A,FALSE,"N";"MIDTERM_TAB",#N/A,FALSE,"O";"FUND_CRED",#N/A,FALSE,"P";"DEBT_TAB1",#N/A,FALSE,"Q";"DEBT_TAB2",#N/A,FALSE,"Q";"FORFIN_TAB1",#N/A,FALSE,"R";"FORFIN_TAB2",#N/A,FALSE,"R";"BOP_ANALY",#N/A,FALSE,"U"}</definedName>
    <definedName name="KV_SH_FIN_2" localSheetId="80"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103" hidden="1">{"BOP_TAB",#N/A,FALSE,"N";"MIDTERM_TAB",#N/A,FALSE,"O";"FUND_CRED",#N/A,FALSE,"P";"DEBT_TAB1",#N/A,FALSE,"Q";"DEBT_TAB2",#N/A,FALSE,"Q";"FORFIN_TAB1",#N/A,FALSE,"R";"FORFIN_TAB2",#N/A,FALSE,"R";"BOP_ANALY",#N/A,FALSE,"U"}</definedName>
    <definedName name="KV_SH_FIN_2" localSheetId="104" hidden="1">{"BOP_TAB",#N/A,FALSE,"N";"MIDTERM_TAB",#N/A,FALSE,"O";"FUND_CRED",#N/A,FALSE,"P";"DEBT_TAB1",#N/A,FALSE,"Q";"DEBT_TAB2",#N/A,FALSE,"Q";"FORFIN_TAB1",#N/A,FALSE,"R";"FORFIN_TAB2",#N/A,FALSE,"R";"BOP_ANALY",#N/A,FALSE,"U"}</definedName>
    <definedName name="KV_SH_FIN_2" localSheetId="105"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17"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4"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6"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28"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4"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57"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66" hidden="1">{"BOP_TAB",#N/A,FALSE,"N";"MIDTERM_TAB",#N/A,FALSE,"O";"FUND_CRED",#N/A,FALSE,"P";"DEBT_TAB1",#N/A,FALSE,"Q";"DEBT_TAB2",#N/A,FALSE,"Q";"FORFIN_TAB1",#N/A,FALSE,"R";"FORFIN_TAB2",#N/A,FALSE,"R";"BOP_ANALY",#N/A,FALSE,"U"}</definedName>
    <definedName name="KV_SH_FIN_2_1" localSheetId="92" hidden="1">{"BOP_TAB",#N/A,FALSE,"N";"MIDTERM_TAB",#N/A,FALSE,"O";"FUND_CRED",#N/A,FALSE,"P";"DEBT_TAB1",#N/A,FALSE,"Q";"DEBT_TAB2",#N/A,FALSE,"Q";"FORFIN_TAB1",#N/A,FALSE,"R";"FORFIN_TAB2",#N/A,FALSE,"R";"BOP_ANALY",#N/A,FALSE,"U"}</definedName>
    <definedName name="KV_SH_FIN_2_1" localSheetId="95" hidden="1">{"BOP_TAB",#N/A,FALSE,"N";"MIDTERM_TAB",#N/A,FALSE,"O";"FUND_CRED",#N/A,FALSE,"P";"DEBT_TAB1",#N/A,FALSE,"Q";"DEBT_TAB2",#N/A,FALSE,"Q";"FORFIN_TAB1",#N/A,FALSE,"R";"FORFIN_TAB2",#N/A,FALSE,"R";"BOP_ANALY",#N/A,FALSE,"U"}</definedName>
    <definedName name="KV_SH_FIN_2_1" localSheetId="99" hidden="1">{"BOP_TAB",#N/A,FALSE,"N";"MIDTERM_TAB",#N/A,FALSE,"O";"FUND_CRED",#N/A,FALSE,"P";"DEBT_TAB1",#N/A,FALSE,"Q";"DEBT_TAB2",#N/A,FALSE,"Q";"FORFIN_TAB1",#N/A,FALSE,"R";"FORFIN_TAB2",#N/A,FALSE,"R";"BOP_ANALY",#N/A,FALSE,"U"}</definedName>
    <definedName name="KV_SH_FIN_2_1" localSheetId="80"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103" hidden="1">{"BOP_TAB",#N/A,FALSE,"N";"MIDTERM_TAB",#N/A,FALSE,"O";"FUND_CRED",#N/A,FALSE,"P";"DEBT_TAB1",#N/A,FALSE,"Q";"DEBT_TAB2",#N/A,FALSE,"Q";"FORFIN_TAB1",#N/A,FALSE,"R";"FORFIN_TAB2",#N/A,FALSE,"R";"BOP_ANALY",#N/A,FALSE,"U"}</definedName>
    <definedName name="KV_SH_FIN_2_1" localSheetId="104" hidden="1">{"BOP_TAB",#N/A,FALSE,"N";"MIDTERM_TAB",#N/A,FALSE,"O";"FUND_CRED",#N/A,FALSE,"P";"DEBT_TAB1",#N/A,FALSE,"Q";"DEBT_TAB2",#N/A,FALSE,"Q";"FORFIN_TAB1",#N/A,FALSE,"R";"FORFIN_TAB2",#N/A,FALSE,"R";"BOP_ANALY",#N/A,FALSE,"U"}</definedName>
    <definedName name="KV_SH_FIN_2_1" localSheetId="105"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k" localSheetId="1" hidden="1">{#N/A,#N/A,FALSE,"т02бд"}</definedName>
    <definedName name="lk" localSheetId="2" hidden="1">{#N/A,#N/A,FALSE,"т02бд"}</definedName>
    <definedName name="lk" localSheetId="12" hidden="1">{#N/A,#N/A,FALSE,"т02бд"}</definedName>
    <definedName name="lk" localSheetId="14" hidden="1">{#N/A,#N/A,FALSE,"т02бд"}</definedName>
    <definedName name="lk" localSheetId="17" hidden="1">{#N/A,#N/A,FALSE,"т02бд"}</definedName>
    <definedName name="lk" localSheetId="18" hidden="1">{#N/A,#N/A,FALSE,"т02бд"}</definedName>
    <definedName name="lk" localSheetId="19" hidden="1">{#N/A,#N/A,FALSE,"т02бд"}</definedName>
    <definedName name="lk" localSheetId="23" hidden="1">{#N/A,#N/A,FALSE,"т02бд"}</definedName>
    <definedName name="lk" localSheetId="24" hidden="1">{#N/A,#N/A,FALSE,"т02бд"}</definedName>
    <definedName name="lk" localSheetId="25" hidden="1">{#N/A,#N/A,FALSE,"т02бд"}</definedName>
    <definedName name="lk" localSheetId="26" hidden="1">{#N/A,#N/A,FALSE,"т02бд"}</definedName>
    <definedName name="lk" localSheetId="27" hidden="1">{#N/A,#N/A,FALSE,"т02бд"}</definedName>
    <definedName name="lk" localSheetId="28" hidden="1">{#N/A,#N/A,FALSE,"т02бд"}</definedName>
    <definedName name="lk" localSheetId="29" hidden="1">{#N/A,#N/A,FALSE,"т02бд"}</definedName>
    <definedName name="lk" localSheetId="30" hidden="1">{#N/A,#N/A,FALSE,"т02бд"}</definedName>
    <definedName name="lk" localSheetId="33" hidden="1">{#N/A,#N/A,FALSE,"т02бд"}</definedName>
    <definedName name="lk" localSheetId="34" hidden="1">{#N/A,#N/A,FALSE,"т02бд"}</definedName>
    <definedName name="lk" localSheetId="35" hidden="1">{#N/A,#N/A,FALSE,"т02бд"}</definedName>
    <definedName name="lk" localSheetId="36"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7" hidden="1">{#N/A,#N/A,FALSE,"т02бд"}</definedName>
    <definedName name="lk" localSheetId="53" hidden="1">{#N/A,#N/A,FALSE,"т02бд"}</definedName>
    <definedName name="lk" localSheetId="54" hidden="1">{#N/A,#N/A,FALSE,"т02бд"}</definedName>
    <definedName name="lk" localSheetId="55" hidden="1">{#N/A,#N/A,FALSE,"т02бд"}</definedName>
    <definedName name="lk" localSheetId="56" hidden="1">{#N/A,#N/A,FALSE,"т02бд"}</definedName>
    <definedName name="lk" localSheetId="57" hidden="1">{#N/A,#N/A,FALSE,"т02бд"}</definedName>
    <definedName name="lk" localSheetId="71" hidden="1">{#N/A,#N/A,FALSE,"т02бд"}</definedName>
    <definedName name="lk" localSheetId="65" hidden="1">{#N/A,#N/A,FALSE,"т02бд"}</definedName>
    <definedName name="lk" localSheetId="66" hidden="1">{#N/A,#N/A,FALSE,"т02бд"}</definedName>
    <definedName name="lk" localSheetId="68" hidden="1">{#N/A,#N/A,FALSE,"т02бд"}</definedName>
    <definedName name="lk" localSheetId="69" hidden="1">{#N/A,#N/A,FALSE,"т02бд"}</definedName>
    <definedName name="lk" localSheetId="72" hidden="1">{#N/A,#N/A,FALSE,"т02бд"}</definedName>
    <definedName name="lk" localSheetId="91" hidden="1">{#N/A,#N/A,FALSE,"т02бд"}</definedName>
    <definedName name="lk" localSheetId="92" hidden="1">{#N/A,#N/A,FALSE,"т02бд"}</definedName>
    <definedName name="lk" localSheetId="95" hidden="1">{#N/A,#N/A,FALSE,"т02бд"}</definedName>
    <definedName name="lk" localSheetId="97" hidden="1">{#N/A,#N/A,FALSE,"т02бд"}</definedName>
    <definedName name="lk" localSheetId="98" hidden="1">{#N/A,#N/A,FALSE,"т02бд"}</definedName>
    <definedName name="lk" localSheetId="99" hidden="1">{#N/A,#N/A,FALSE,"т02бд"}</definedName>
    <definedName name="lk" localSheetId="100" hidden="1">{#N/A,#N/A,FALSE,"т02бд"}</definedName>
    <definedName name="lk" localSheetId="106" hidden="1">{#N/A,#N/A,FALSE,"т02бд"}</definedName>
    <definedName name="lk" localSheetId="80" hidden="1">{#N/A,#N/A,FALSE,"т02бд"}</definedName>
    <definedName name="lk" localSheetId="37" hidden="1">{#N/A,#N/A,FALSE,"т02бд"}</definedName>
    <definedName name="lk" localSheetId="38" hidden="1">{#N/A,#N/A,FALSE,"т02бд"}</definedName>
    <definedName name="lk" localSheetId="39" hidden="1">{#N/A,#N/A,FALSE,"т02бд"}</definedName>
    <definedName name="lk" localSheetId="40" hidden="1">{#N/A,#N/A,FALSE,"т02бд"}</definedName>
    <definedName name="lk" localSheetId="49" hidden="1">{#N/A,#N/A,FALSE,"т02бд"}</definedName>
    <definedName name="lk" localSheetId="50" hidden="1">{#N/A,#N/A,FALSE,"т02бд"}</definedName>
    <definedName name="lk" localSheetId="51" hidden="1">{#N/A,#N/A,FALSE,"т02бд"}</definedName>
    <definedName name="lk" localSheetId="103" hidden="1">{#N/A,#N/A,FALSE,"т02бд"}</definedName>
    <definedName name="lk" localSheetId="104" hidden="1">{#N/A,#N/A,FALSE,"т02бд"}</definedName>
    <definedName name="lk" localSheetId="105" hidden="1">{#N/A,#N/A,FALSE,"т02бд"}</definedName>
    <definedName name="lk" hidden="1">{#N/A,#N/A,FALSE,"т02бд"}</definedName>
    <definedName name="lk_1" localSheetId="1" hidden="1">{#N/A,#N/A,FALSE,"т02бд"}</definedName>
    <definedName name="lk_1" localSheetId="14" hidden="1">{#N/A,#N/A,FALSE,"т02бд"}</definedName>
    <definedName name="lk_1" localSheetId="17" hidden="1">{#N/A,#N/A,FALSE,"т02бд"}</definedName>
    <definedName name="lk_1" localSheetId="23" hidden="1">{#N/A,#N/A,FALSE,"т02бд"}</definedName>
    <definedName name="lk_1" localSheetId="24" hidden="1">{#N/A,#N/A,FALSE,"т02бд"}</definedName>
    <definedName name="lk_1" localSheetId="25" hidden="1">{#N/A,#N/A,FALSE,"т02бд"}</definedName>
    <definedName name="lk_1" localSheetId="26" hidden="1">{#N/A,#N/A,FALSE,"т02бд"}</definedName>
    <definedName name="lk_1" localSheetId="27" hidden="1">{#N/A,#N/A,FALSE,"т02бд"}</definedName>
    <definedName name="lk_1" localSheetId="28" hidden="1">{#N/A,#N/A,FALSE,"т02бд"}</definedName>
    <definedName name="lk_1" localSheetId="29" hidden="1">{#N/A,#N/A,FALSE,"т02бд"}</definedName>
    <definedName name="lk_1" localSheetId="30" hidden="1">{#N/A,#N/A,FALSE,"т02бд"}</definedName>
    <definedName name="lk_1" localSheetId="33" hidden="1">{#N/A,#N/A,FALSE,"т02бд"}</definedName>
    <definedName name="lk_1" localSheetId="34" hidden="1">{#N/A,#N/A,FALSE,"т02бд"}</definedName>
    <definedName name="lk_1" localSheetId="35" hidden="1">{#N/A,#N/A,FALSE,"т02бд"}</definedName>
    <definedName name="lk_1" localSheetId="36" hidden="1">{#N/A,#N/A,FALSE,"т02бд"}</definedName>
    <definedName name="lk_1" localSheetId="41" hidden="1">{#N/A,#N/A,FALSE,"т02бд"}</definedName>
    <definedName name="lk_1" localSheetId="45" hidden="1">{#N/A,#N/A,FALSE,"т02бд"}</definedName>
    <definedName name="lk_1" localSheetId="53" hidden="1">{#N/A,#N/A,FALSE,"т02бд"}</definedName>
    <definedName name="lk_1" localSheetId="54" hidden="1">{#N/A,#N/A,FALSE,"т02бд"}</definedName>
    <definedName name="lk_1" localSheetId="55" hidden="1">{#N/A,#N/A,FALSE,"т02бд"}</definedName>
    <definedName name="lk_1" localSheetId="56" hidden="1">{#N/A,#N/A,FALSE,"т02бд"}</definedName>
    <definedName name="lk_1" localSheetId="57" hidden="1">{#N/A,#N/A,FALSE,"т02бд"}</definedName>
    <definedName name="lk_1" localSheetId="65" hidden="1">{#N/A,#N/A,FALSE,"т02бд"}</definedName>
    <definedName name="lk_1" localSheetId="66" hidden="1">{#N/A,#N/A,FALSE,"т02бд"}</definedName>
    <definedName name="lk_1" localSheetId="92" hidden="1">{#N/A,#N/A,FALSE,"т02бд"}</definedName>
    <definedName name="lk_1" localSheetId="95" hidden="1">{#N/A,#N/A,FALSE,"т02бд"}</definedName>
    <definedName name="lk_1" localSheetId="99" hidden="1">{#N/A,#N/A,FALSE,"т02бд"}</definedName>
    <definedName name="lk_1" localSheetId="80" hidden="1">{#N/A,#N/A,FALSE,"т02бд"}</definedName>
    <definedName name="lk_1" localSheetId="37" hidden="1">{#N/A,#N/A,FALSE,"т02бд"}</definedName>
    <definedName name="lk_1" localSheetId="38" hidden="1">{#N/A,#N/A,FALSE,"т02бд"}</definedName>
    <definedName name="lk_1" localSheetId="39" hidden="1">{#N/A,#N/A,FALSE,"т02бд"}</definedName>
    <definedName name="lk_1" localSheetId="40" hidden="1">{#N/A,#N/A,FALSE,"т02бд"}</definedName>
    <definedName name="lk_1" localSheetId="103" hidden="1">{#N/A,#N/A,FALSE,"т02бд"}</definedName>
    <definedName name="lk_1" localSheetId="104" hidden="1">{#N/A,#N/A,FALSE,"т02бд"}</definedName>
    <definedName name="lk_1" localSheetId="105" hidden="1">{#N/A,#N/A,FALSE,"т02бд"}</definedName>
    <definedName name="lk_1" hidden="1">{#N/A,#N/A,FALSE,"т02бд"}</definedName>
    <definedName name="lk_2" localSheetId="1" hidden="1">{#N/A,#N/A,FALSE,"т02бд"}</definedName>
    <definedName name="lk_2" localSheetId="14" hidden="1">{#N/A,#N/A,FALSE,"т02бд"}</definedName>
    <definedName name="lk_2" localSheetId="17" hidden="1">{#N/A,#N/A,FALSE,"т02бд"}</definedName>
    <definedName name="lk_2" localSheetId="23" hidden="1">{#N/A,#N/A,FALSE,"т02бд"}</definedName>
    <definedName name="lk_2" localSheetId="24" hidden="1">{#N/A,#N/A,FALSE,"т02бд"}</definedName>
    <definedName name="lk_2" localSheetId="25" hidden="1">{#N/A,#N/A,FALSE,"т02бд"}</definedName>
    <definedName name="lk_2" localSheetId="26" hidden="1">{#N/A,#N/A,FALSE,"т02бд"}</definedName>
    <definedName name="lk_2" localSheetId="27" hidden="1">{#N/A,#N/A,FALSE,"т02бд"}</definedName>
    <definedName name="lk_2" localSheetId="28" hidden="1">{#N/A,#N/A,FALSE,"т02бд"}</definedName>
    <definedName name="lk_2" localSheetId="29" hidden="1">{#N/A,#N/A,FALSE,"т02бд"}</definedName>
    <definedName name="lk_2" localSheetId="30" hidden="1">{#N/A,#N/A,FALSE,"т02бд"}</definedName>
    <definedName name="lk_2" localSheetId="33" hidden="1">{#N/A,#N/A,FALSE,"т02бд"}</definedName>
    <definedName name="lk_2" localSheetId="34" hidden="1">{#N/A,#N/A,FALSE,"т02бд"}</definedName>
    <definedName name="lk_2" localSheetId="35" hidden="1">{#N/A,#N/A,FALSE,"т02бд"}</definedName>
    <definedName name="lk_2" localSheetId="36" hidden="1">{#N/A,#N/A,FALSE,"т02бд"}</definedName>
    <definedName name="lk_2" localSheetId="41" hidden="1">{#N/A,#N/A,FALSE,"т02бд"}</definedName>
    <definedName name="lk_2" localSheetId="45" hidden="1">{#N/A,#N/A,FALSE,"т02бд"}</definedName>
    <definedName name="lk_2" localSheetId="53" hidden="1">{#N/A,#N/A,FALSE,"т02бд"}</definedName>
    <definedName name="lk_2" localSheetId="54" hidden="1">{#N/A,#N/A,FALSE,"т02бд"}</definedName>
    <definedName name="lk_2" localSheetId="55" hidden="1">{#N/A,#N/A,FALSE,"т02бд"}</definedName>
    <definedName name="lk_2" localSheetId="56" hidden="1">{#N/A,#N/A,FALSE,"т02бд"}</definedName>
    <definedName name="lk_2" localSheetId="57" hidden="1">{#N/A,#N/A,FALSE,"т02бд"}</definedName>
    <definedName name="lk_2" localSheetId="65" hidden="1">{#N/A,#N/A,FALSE,"т02бд"}</definedName>
    <definedName name="lk_2" localSheetId="66" hidden="1">{#N/A,#N/A,FALSE,"т02бд"}</definedName>
    <definedName name="lk_2" localSheetId="92" hidden="1">{#N/A,#N/A,FALSE,"т02бд"}</definedName>
    <definedName name="lk_2" localSheetId="95" hidden="1">{#N/A,#N/A,FALSE,"т02бд"}</definedName>
    <definedName name="lk_2" localSheetId="99" hidden="1">{#N/A,#N/A,FALSE,"т02бд"}</definedName>
    <definedName name="lk_2" localSheetId="80" hidden="1">{#N/A,#N/A,FALSE,"т02бд"}</definedName>
    <definedName name="lk_2" localSheetId="37" hidden="1">{#N/A,#N/A,FALSE,"т02бд"}</definedName>
    <definedName name="lk_2" localSheetId="38" hidden="1">{#N/A,#N/A,FALSE,"т02бд"}</definedName>
    <definedName name="lk_2" localSheetId="39" hidden="1">{#N/A,#N/A,FALSE,"т02бд"}</definedName>
    <definedName name="lk_2" localSheetId="40" hidden="1">{#N/A,#N/A,FALSE,"т02бд"}</definedName>
    <definedName name="lk_2" localSheetId="103" hidden="1">{#N/A,#N/A,FALSE,"т02бд"}</definedName>
    <definedName name="lk_2" localSheetId="104" hidden="1">{#N/A,#N/A,FALSE,"т02бд"}</definedName>
    <definedName name="lk_2" localSheetId="105" hidden="1">{#N/A,#N/A,FALSE,"т02бд"}</definedName>
    <definedName name="lk_2" hidden="1">{#N/A,#N/A,FALSE,"т02бд"}</definedName>
    <definedName name="ll" localSheetId="1" hidden="1">{#N/A,#N/A,FALSE,"Лист4"}</definedName>
    <definedName name="ll" localSheetId="14" hidden="1">{#N/A,#N/A,FALSE,"Лист4"}</definedName>
    <definedName name="ll" localSheetId="17" hidden="1">{#N/A,#N/A,FALSE,"Лист4"}</definedName>
    <definedName name="ll" localSheetId="23" hidden="1">{#N/A,#N/A,FALSE,"Лист4"}</definedName>
    <definedName name="ll" localSheetId="24" hidden="1">{#N/A,#N/A,FALSE,"Лист4"}</definedName>
    <definedName name="ll" localSheetId="25" hidden="1">{#N/A,#N/A,FALSE,"Лист4"}</definedName>
    <definedName name="ll" localSheetId="26" hidden="1">{#N/A,#N/A,FALSE,"Лист4"}</definedName>
    <definedName name="ll" localSheetId="27" hidden="1">{#N/A,#N/A,FALSE,"Лист4"}</definedName>
    <definedName name="ll" localSheetId="28" hidden="1">{#N/A,#N/A,FALSE,"Лист4"}</definedName>
    <definedName name="ll" localSheetId="29" hidden="1">{#N/A,#N/A,FALSE,"Лист4"}</definedName>
    <definedName name="ll" localSheetId="30" hidden="1">{#N/A,#N/A,FALSE,"Лист4"}</definedName>
    <definedName name="ll" localSheetId="33" hidden="1">{#N/A,#N/A,FALSE,"Лист4"}</definedName>
    <definedName name="ll" localSheetId="34" hidden="1">{#N/A,#N/A,FALSE,"Лист4"}</definedName>
    <definedName name="ll" localSheetId="35" hidden="1">{#N/A,#N/A,FALSE,"Лист4"}</definedName>
    <definedName name="ll" localSheetId="36" hidden="1">{#N/A,#N/A,FALSE,"Лист4"}</definedName>
    <definedName name="ll" localSheetId="41" hidden="1">{#N/A,#N/A,FALSE,"Лист4"}</definedName>
    <definedName name="ll" localSheetId="45" hidden="1">{#N/A,#N/A,FALSE,"Лист4"}</definedName>
    <definedName name="ll" localSheetId="53" hidden="1">{#N/A,#N/A,FALSE,"Лист4"}</definedName>
    <definedName name="ll" localSheetId="54" hidden="1">{#N/A,#N/A,FALSE,"Лист4"}</definedName>
    <definedName name="ll" localSheetId="55" hidden="1">{#N/A,#N/A,FALSE,"Лист4"}</definedName>
    <definedName name="ll" localSheetId="56" hidden="1">{#N/A,#N/A,FALSE,"Лист4"}</definedName>
    <definedName name="ll" localSheetId="57" hidden="1">{#N/A,#N/A,FALSE,"Лист4"}</definedName>
    <definedName name="ll" localSheetId="71" hidden="1">{#N/A,#N/A,FALSE,"Лист4"}</definedName>
    <definedName name="ll" localSheetId="65" hidden="1">{#N/A,#N/A,FALSE,"Лист4"}</definedName>
    <definedName name="ll" localSheetId="66" hidden="1">{#N/A,#N/A,FALSE,"Лист4"}</definedName>
    <definedName name="ll" localSheetId="68" hidden="1">{#N/A,#N/A,FALSE,"Лист4"}</definedName>
    <definedName name="ll" localSheetId="69" hidden="1">{#N/A,#N/A,FALSE,"Лист4"}</definedName>
    <definedName name="ll" localSheetId="72" hidden="1">{#N/A,#N/A,FALSE,"Лист4"}</definedName>
    <definedName name="ll" localSheetId="91" hidden="1">{#N/A,#N/A,FALSE,"Лист4"}</definedName>
    <definedName name="ll" localSheetId="92" hidden="1">{#N/A,#N/A,FALSE,"Лист4"}</definedName>
    <definedName name="ll" localSheetId="95" hidden="1">{#N/A,#N/A,FALSE,"Лист4"}</definedName>
    <definedName name="ll" localSheetId="97" hidden="1">{#N/A,#N/A,FALSE,"Лист4"}</definedName>
    <definedName name="ll" localSheetId="98" hidden="1">{#N/A,#N/A,FALSE,"Лист4"}</definedName>
    <definedName name="ll" localSheetId="99" hidden="1">{#N/A,#N/A,FALSE,"Лист4"}</definedName>
    <definedName name="ll" localSheetId="100" hidden="1">{#N/A,#N/A,FALSE,"Лист4"}</definedName>
    <definedName name="ll" localSheetId="106" hidden="1">{#N/A,#N/A,FALSE,"Лист4"}</definedName>
    <definedName name="ll" localSheetId="80" hidden="1">{#N/A,#N/A,FALSE,"Лист4"}</definedName>
    <definedName name="ll" localSheetId="37" hidden="1">{#N/A,#N/A,FALSE,"Лист4"}</definedName>
    <definedName name="ll" localSheetId="38" hidden="1">{#N/A,#N/A,FALSE,"Лист4"}</definedName>
    <definedName name="ll" localSheetId="39" hidden="1">{#N/A,#N/A,FALSE,"Лист4"}</definedName>
    <definedName name="ll" localSheetId="40" hidden="1">{#N/A,#N/A,FALSE,"Лист4"}</definedName>
    <definedName name="ll" localSheetId="49" hidden="1">{#N/A,#N/A,FALSE,"Лист4"}</definedName>
    <definedName name="ll" localSheetId="50" hidden="1">{#N/A,#N/A,FALSE,"Лист4"}</definedName>
    <definedName name="ll" localSheetId="103" hidden="1">{#N/A,#N/A,FALSE,"Лист4"}</definedName>
    <definedName name="ll" localSheetId="104" hidden="1">{#N/A,#N/A,FALSE,"Лист4"}</definedName>
    <definedName name="ll" localSheetId="105" hidden="1">{#N/A,#N/A,FALSE,"Лист4"}</definedName>
    <definedName name="ll" hidden="1">{#N/A,#N/A,FALSE,"Лист4"}</definedName>
    <definedName name="lll" localSheetId="1" hidden="1">{#N/A,#N/A,FALSE,"т02бд"}</definedName>
    <definedName name="lll" localSheetId="2" hidden="1">{#N/A,#N/A,FALSE,"т02бд"}</definedName>
    <definedName name="lll" localSheetId="12" hidden="1">{#N/A,#N/A,FALSE,"т02бд"}</definedName>
    <definedName name="lll" localSheetId="14" hidden="1">{#N/A,#N/A,FALSE,"т02бд"}</definedName>
    <definedName name="lll" localSheetId="15" hidden="1">{#N/A,#N/A,FALSE,"т02бд"}</definedName>
    <definedName name="lll" localSheetId="17" hidden="1">{#N/A,#N/A,FALSE,"т02бд"}</definedName>
    <definedName name="lll" localSheetId="18" hidden="1">{#N/A,#N/A,FALSE,"т02бд"}</definedName>
    <definedName name="lll" localSheetId="19" hidden="1">{#N/A,#N/A,FALSE,"т02бд"}</definedName>
    <definedName name="lll" localSheetId="23" hidden="1">{#N/A,#N/A,FALSE,"т02бд"}</definedName>
    <definedName name="lll" localSheetId="24" hidden="1">{#N/A,#N/A,FALSE,"т02бд"}</definedName>
    <definedName name="lll" localSheetId="25" hidden="1">{#N/A,#N/A,FALSE,"т02бд"}</definedName>
    <definedName name="lll" localSheetId="26" hidden="1">{#N/A,#N/A,FALSE,"т02бд"}</definedName>
    <definedName name="lll" localSheetId="27" hidden="1">{#N/A,#N/A,FALSE,"т02бд"}</definedName>
    <definedName name="lll" localSheetId="28" hidden="1">{#N/A,#N/A,FALSE,"т02бд"}</definedName>
    <definedName name="lll" localSheetId="29" hidden="1">{#N/A,#N/A,FALSE,"т02бд"}</definedName>
    <definedName name="lll" localSheetId="30" hidden="1">{#N/A,#N/A,FALSE,"т02бд"}</definedName>
    <definedName name="lll" localSheetId="33" hidden="1">{#N/A,#N/A,FALSE,"т02бд"}</definedName>
    <definedName name="lll" localSheetId="34" hidden="1">{#N/A,#N/A,FALSE,"т02бд"}</definedName>
    <definedName name="lll" localSheetId="35" hidden="1">{#N/A,#N/A,FALSE,"т02бд"}</definedName>
    <definedName name="lll" localSheetId="36"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7"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56" hidden="1">{#N/A,#N/A,FALSE,"т02бд"}</definedName>
    <definedName name="lll" localSheetId="57" hidden="1">{#N/A,#N/A,FALSE,"т02бд"}</definedName>
    <definedName name="lll" localSheetId="71" hidden="1">{#N/A,#N/A,FALSE,"т02бд"}</definedName>
    <definedName name="lll" localSheetId="65" hidden="1">{#N/A,#N/A,FALSE,"т02бд"}</definedName>
    <definedName name="lll" localSheetId="66" hidden="1">{#N/A,#N/A,FALSE,"т02бд"}</definedName>
    <definedName name="lll" localSheetId="68" hidden="1">{#N/A,#N/A,FALSE,"т02бд"}</definedName>
    <definedName name="lll" localSheetId="69" hidden="1">{#N/A,#N/A,FALSE,"т02бд"}</definedName>
    <definedName name="lll" localSheetId="72" hidden="1">{#N/A,#N/A,FALSE,"т02бд"}</definedName>
    <definedName name="lll" localSheetId="91" hidden="1">{#N/A,#N/A,FALSE,"т02бд"}</definedName>
    <definedName name="lll" localSheetId="92" hidden="1">{#N/A,#N/A,FALSE,"т02бд"}</definedName>
    <definedName name="lll" localSheetId="95" hidden="1">{#N/A,#N/A,FALSE,"т02бд"}</definedName>
    <definedName name="lll" localSheetId="97" hidden="1">{#N/A,#N/A,FALSE,"т02бд"}</definedName>
    <definedName name="lll" localSheetId="98" hidden="1">{#N/A,#N/A,FALSE,"т02бд"}</definedName>
    <definedName name="lll" localSheetId="99" hidden="1">{#N/A,#N/A,FALSE,"т02бд"}</definedName>
    <definedName name="lll" localSheetId="100" hidden="1">{#N/A,#N/A,FALSE,"т02бд"}</definedName>
    <definedName name="lll" localSheetId="106" hidden="1">{#N/A,#N/A,FALSE,"т02бд"}</definedName>
    <definedName name="lll" localSheetId="80" hidden="1">{#N/A,#N/A,FALSE,"т02бд"}</definedName>
    <definedName name="lll" localSheetId="37" hidden="1">{#N/A,#N/A,FALSE,"т02бд"}</definedName>
    <definedName name="lll" localSheetId="38" hidden="1">{#N/A,#N/A,FALSE,"т02бд"}</definedName>
    <definedName name="lll" localSheetId="39" hidden="1">{#N/A,#N/A,FALSE,"т02бд"}</definedName>
    <definedName name="lll" localSheetId="40"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103" hidden="1">{#N/A,#N/A,FALSE,"т02бд"}</definedName>
    <definedName name="lll" localSheetId="104" hidden="1">{#N/A,#N/A,FALSE,"т02бд"}</definedName>
    <definedName name="lll" localSheetId="105" hidden="1">{#N/A,#N/A,FALSE,"т02бд"}</definedName>
    <definedName name="lll" hidden="1">{#N/A,#N/A,FALSE,"т02бд"}</definedName>
    <definedName name="lll_2" localSheetId="1" hidden="1">{#N/A,#N/A,FALSE,"т02бд"}</definedName>
    <definedName name="lll_2" localSheetId="14" hidden="1">{#N/A,#N/A,FALSE,"т02бд"}</definedName>
    <definedName name="lll_2" localSheetId="17" hidden="1">{#N/A,#N/A,FALSE,"т02бд"}</definedName>
    <definedName name="lll_2" localSheetId="23" hidden="1">{#N/A,#N/A,FALSE,"т02бд"}</definedName>
    <definedName name="lll_2" localSheetId="24" hidden="1">{#N/A,#N/A,FALSE,"т02бд"}</definedName>
    <definedName name="lll_2" localSheetId="25" hidden="1">{#N/A,#N/A,FALSE,"т02бд"}</definedName>
    <definedName name="lll_2" localSheetId="26" hidden="1">{#N/A,#N/A,FALSE,"т02бд"}</definedName>
    <definedName name="lll_2" localSheetId="27" hidden="1">{#N/A,#N/A,FALSE,"т02бд"}</definedName>
    <definedName name="lll_2" localSheetId="28" hidden="1">{#N/A,#N/A,FALSE,"т02бд"}</definedName>
    <definedName name="lll_2" localSheetId="29" hidden="1">{#N/A,#N/A,FALSE,"т02бд"}</definedName>
    <definedName name="lll_2" localSheetId="30" hidden="1">{#N/A,#N/A,FALSE,"т02бд"}</definedName>
    <definedName name="lll_2" localSheetId="33" hidden="1">{#N/A,#N/A,FALSE,"т02бд"}</definedName>
    <definedName name="lll_2" localSheetId="34" hidden="1">{#N/A,#N/A,FALSE,"т02бд"}</definedName>
    <definedName name="lll_2" localSheetId="35" hidden="1">{#N/A,#N/A,FALSE,"т02бд"}</definedName>
    <definedName name="lll_2" localSheetId="36" hidden="1">{#N/A,#N/A,FALSE,"т02бд"}</definedName>
    <definedName name="lll_2" localSheetId="41" hidden="1">{#N/A,#N/A,FALSE,"т02бд"}</definedName>
    <definedName name="lll_2" localSheetId="45" hidden="1">{#N/A,#N/A,FALSE,"т02бд"}</definedName>
    <definedName name="lll_2" localSheetId="53" hidden="1">{#N/A,#N/A,FALSE,"т02бд"}</definedName>
    <definedName name="lll_2" localSheetId="54" hidden="1">{#N/A,#N/A,FALSE,"т02бд"}</definedName>
    <definedName name="lll_2" localSheetId="55" hidden="1">{#N/A,#N/A,FALSE,"т02бд"}</definedName>
    <definedName name="lll_2" localSheetId="56" hidden="1">{#N/A,#N/A,FALSE,"т02бд"}</definedName>
    <definedName name="lll_2" localSheetId="57" hidden="1">{#N/A,#N/A,FALSE,"т02бд"}</definedName>
    <definedName name="lll_2" localSheetId="65" hidden="1">{#N/A,#N/A,FALSE,"т02бд"}</definedName>
    <definedName name="lll_2" localSheetId="66" hidden="1">{#N/A,#N/A,FALSE,"т02бд"}</definedName>
    <definedName name="lll_2" localSheetId="92" hidden="1">{#N/A,#N/A,FALSE,"т02бд"}</definedName>
    <definedName name="lll_2" localSheetId="95" hidden="1">{#N/A,#N/A,FALSE,"т02бд"}</definedName>
    <definedName name="lll_2" localSheetId="99" hidden="1">{#N/A,#N/A,FALSE,"т02бд"}</definedName>
    <definedName name="lll_2" localSheetId="80" hidden="1">{#N/A,#N/A,FALSE,"т02бд"}</definedName>
    <definedName name="lll_2" localSheetId="37" hidden="1">{#N/A,#N/A,FALSE,"т02бд"}</definedName>
    <definedName name="lll_2" localSheetId="38" hidden="1">{#N/A,#N/A,FALSE,"т02бд"}</definedName>
    <definedName name="lll_2" localSheetId="39" hidden="1">{#N/A,#N/A,FALSE,"т02бд"}</definedName>
    <definedName name="lll_2" localSheetId="40" hidden="1">{#N/A,#N/A,FALSE,"т02бд"}</definedName>
    <definedName name="lll_2" localSheetId="103" hidden="1">{#N/A,#N/A,FALSE,"т02бд"}</definedName>
    <definedName name="lll_2" localSheetId="104" hidden="1">{#N/A,#N/A,FALSE,"т02бд"}</definedName>
    <definedName name="lll_2" localSheetId="105" hidden="1">{#N/A,#N/A,FALSE,"т02бд"}</definedName>
    <definedName name="lll_2" hidden="1">{#N/A,#N/A,FALSE,"т02бд"}</definedName>
    <definedName name="lll_2_1" localSheetId="1" hidden="1">{#N/A,#N/A,FALSE,"т02бд"}</definedName>
    <definedName name="lll_2_1" localSheetId="14" hidden="1">{#N/A,#N/A,FALSE,"т02бд"}</definedName>
    <definedName name="lll_2_1" localSheetId="17" hidden="1">{#N/A,#N/A,FALSE,"т02бд"}</definedName>
    <definedName name="lll_2_1" localSheetId="23" hidden="1">{#N/A,#N/A,FALSE,"т02бд"}</definedName>
    <definedName name="lll_2_1" localSheetId="24" hidden="1">{#N/A,#N/A,FALSE,"т02бд"}</definedName>
    <definedName name="lll_2_1" localSheetId="25" hidden="1">{#N/A,#N/A,FALSE,"т02бд"}</definedName>
    <definedName name="lll_2_1" localSheetId="26" hidden="1">{#N/A,#N/A,FALSE,"т02бд"}</definedName>
    <definedName name="lll_2_1" localSheetId="27" hidden="1">{#N/A,#N/A,FALSE,"т02бд"}</definedName>
    <definedName name="lll_2_1" localSheetId="28" hidden="1">{#N/A,#N/A,FALSE,"т02бд"}</definedName>
    <definedName name="lll_2_1" localSheetId="29" hidden="1">{#N/A,#N/A,FALSE,"т02бд"}</definedName>
    <definedName name="lll_2_1" localSheetId="30" hidden="1">{#N/A,#N/A,FALSE,"т02бд"}</definedName>
    <definedName name="lll_2_1" localSheetId="33" hidden="1">{#N/A,#N/A,FALSE,"т02бд"}</definedName>
    <definedName name="lll_2_1" localSheetId="34" hidden="1">{#N/A,#N/A,FALSE,"т02бд"}</definedName>
    <definedName name="lll_2_1" localSheetId="35" hidden="1">{#N/A,#N/A,FALSE,"т02бд"}</definedName>
    <definedName name="lll_2_1" localSheetId="36" hidden="1">{#N/A,#N/A,FALSE,"т02бд"}</definedName>
    <definedName name="lll_2_1" localSheetId="41" hidden="1">{#N/A,#N/A,FALSE,"т02бд"}</definedName>
    <definedName name="lll_2_1" localSheetId="45" hidden="1">{#N/A,#N/A,FALSE,"т02бд"}</definedName>
    <definedName name="lll_2_1" localSheetId="53" hidden="1">{#N/A,#N/A,FALSE,"т02бд"}</definedName>
    <definedName name="lll_2_1" localSheetId="54" hidden="1">{#N/A,#N/A,FALSE,"т02бд"}</definedName>
    <definedName name="lll_2_1" localSheetId="55" hidden="1">{#N/A,#N/A,FALSE,"т02бд"}</definedName>
    <definedName name="lll_2_1" localSheetId="56" hidden="1">{#N/A,#N/A,FALSE,"т02бд"}</definedName>
    <definedName name="lll_2_1" localSheetId="57" hidden="1">{#N/A,#N/A,FALSE,"т02бд"}</definedName>
    <definedName name="lll_2_1" localSheetId="65" hidden="1">{#N/A,#N/A,FALSE,"т02бд"}</definedName>
    <definedName name="lll_2_1" localSheetId="66" hidden="1">{#N/A,#N/A,FALSE,"т02бд"}</definedName>
    <definedName name="lll_2_1" localSheetId="92" hidden="1">{#N/A,#N/A,FALSE,"т02бд"}</definedName>
    <definedName name="lll_2_1" localSheetId="95" hidden="1">{#N/A,#N/A,FALSE,"т02бд"}</definedName>
    <definedName name="lll_2_1" localSheetId="99" hidden="1">{#N/A,#N/A,FALSE,"т02бд"}</definedName>
    <definedName name="lll_2_1" localSheetId="80" hidden="1">{#N/A,#N/A,FALSE,"т02бд"}</definedName>
    <definedName name="lll_2_1" localSheetId="37" hidden="1">{#N/A,#N/A,FALSE,"т02бд"}</definedName>
    <definedName name="lll_2_1" localSheetId="38" hidden="1">{#N/A,#N/A,FALSE,"т02бд"}</definedName>
    <definedName name="lll_2_1" localSheetId="39" hidden="1">{#N/A,#N/A,FALSE,"т02бд"}</definedName>
    <definedName name="lll_2_1" localSheetId="40" hidden="1">{#N/A,#N/A,FALSE,"т02бд"}</definedName>
    <definedName name="lll_2_1" localSheetId="103" hidden="1">{#N/A,#N/A,FALSE,"т02бд"}</definedName>
    <definedName name="lll_2_1" localSheetId="104" hidden="1">{#N/A,#N/A,FALSE,"т02бд"}</definedName>
    <definedName name="lll_2_1" localSheetId="105" hidden="1">{#N/A,#N/A,FALSE,"т02бд"}</definedName>
    <definedName name="lll_2_1" hidden="1">{#N/A,#N/A,FALSE,"т02бд"}</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12" hidden="1">{#N/A,#N/A,FALSE,"I";#N/A,#N/A,FALSE,"J";#N/A,#N/A,FALSE,"K";#N/A,#N/A,FALSE,"L";#N/A,#N/A,FALSE,"M";#N/A,#N/A,FALSE,"N";#N/A,#N/A,FALSE,"O"}</definedName>
    <definedName name="m" localSheetId="14"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localSheetId="19"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5" hidden="1">{#N/A,#N/A,FALSE,"I";#N/A,#N/A,FALSE,"J";#N/A,#N/A,FALSE,"K";#N/A,#N/A,FALSE,"L";#N/A,#N/A,FALSE,"M";#N/A,#N/A,FALSE,"N";#N/A,#N/A,FALSE,"O"}</definedName>
    <definedName name="m" localSheetId="26" hidden="1">{#N/A,#N/A,FALSE,"I";#N/A,#N/A,FALSE,"J";#N/A,#N/A,FALSE,"K";#N/A,#N/A,FALSE,"L";#N/A,#N/A,FALSE,"M";#N/A,#N/A,FALSE,"N";#N/A,#N/A,FALSE,"O"}</definedName>
    <definedName name="m" localSheetId="27" hidden="1">{#N/A,#N/A,FALSE,"I";#N/A,#N/A,FALSE,"J";#N/A,#N/A,FALSE,"K";#N/A,#N/A,FALSE,"L";#N/A,#N/A,FALSE,"M";#N/A,#N/A,FALSE,"N";#N/A,#N/A,FALSE,"O"}</definedName>
    <definedName name="m" localSheetId="28"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3" hidden="1">{#N/A,#N/A,FALSE,"I";#N/A,#N/A,FALSE,"J";#N/A,#N/A,FALSE,"K";#N/A,#N/A,FALSE,"L";#N/A,#N/A,FALSE,"M";#N/A,#N/A,FALSE,"N";#N/A,#N/A,FALSE,"O"}</definedName>
    <definedName name="m" localSheetId="34" hidden="1">{#N/A,#N/A,FALSE,"I";#N/A,#N/A,FALSE,"J";#N/A,#N/A,FALSE,"K";#N/A,#N/A,FALSE,"L";#N/A,#N/A,FALSE,"M";#N/A,#N/A,FALSE,"N";#N/A,#N/A,FALSE,"O"}</definedName>
    <definedName name="m" localSheetId="35" hidden="1">{#N/A,#N/A,FALSE,"I";#N/A,#N/A,FALSE,"J";#N/A,#N/A,FALSE,"K";#N/A,#N/A,FALSE,"L";#N/A,#N/A,FALSE,"M";#N/A,#N/A,FALSE,"N";#N/A,#N/A,FALSE,"O"}</definedName>
    <definedName name="m" localSheetId="36"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56" hidden="1">{#N/A,#N/A,FALSE,"I";#N/A,#N/A,FALSE,"J";#N/A,#N/A,FALSE,"K";#N/A,#N/A,FALSE,"L";#N/A,#N/A,FALSE,"M";#N/A,#N/A,FALSE,"N";#N/A,#N/A,FALSE,"O"}</definedName>
    <definedName name="m" localSheetId="57" hidden="1">{#N/A,#N/A,FALSE,"I";#N/A,#N/A,FALSE,"J";#N/A,#N/A,FALSE,"K";#N/A,#N/A,FALSE,"L";#N/A,#N/A,FALSE,"M";#N/A,#N/A,FALSE,"N";#N/A,#N/A,FALSE,"O"}</definedName>
    <definedName name="m" localSheetId="71" hidden="1">{#N/A,#N/A,FALSE,"I";#N/A,#N/A,FALSE,"J";#N/A,#N/A,FALSE,"K";#N/A,#N/A,FALSE,"L";#N/A,#N/A,FALSE,"M";#N/A,#N/A,FALSE,"N";#N/A,#N/A,FALSE,"O"}</definedName>
    <definedName name="m" localSheetId="65" hidden="1">{#N/A,#N/A,FALSE,"I";#N/A,#N/A,FALSE,"J";#N/A,#N/A,FALSE,"K";#N/A,#N/A,FALSE,"L";#N/A,#N/A,FALSE,"M";#N/A,#N/A,FALSE,"N";#N/A,#N/A,FALSE,"O"}</definedName>
    <definedName name="m" localSheetId="66" hidden="1">{#N/A,#N/A,FALSE,"I";#N/A,#N/A,FALSE,"J";#N/A,#N/A,FALSE,"K";#N/A,#N/A,FALSE,"L";#N/A,#N/A,FALSE,"M";#N/A,#N/A,FALSE,"N";#N/A,#N/A,FALSE,"O"}</definedName>
    <definedName name="m" localSheetId="68" hidden="1">{#N/A,#N/A,FALSE,"I";#N/A,#N/A,FALSE,"J";#N/A,#N/A,FALSE,"K";#N/A,#N/A,FALSE,"L";#N/A,#N/A,FALSE,"M";#N/A,#N/A,FALSE,"N";#N/A,#N/A,FALSE,"O"}</definedName>
    <definedName name="m" localSheetId="69" hidden="1">{#N/A,#N/A,FALSE,"I";#N/A,#N/A,FALSE,"J";#N/A,#N/A,FALSE,"K";#N/A,#N/A,FALSE,"L";#N/A,#N/A,FALSE,"M";#N/A,#N/A,FALSE,"N";#N/A,#N/A,FALSE,"O"}</definedName>
    <definedName name="m" localSheetId="72" hidden="1">{#N/A,#N/A,FALSE,"I";#N/A,#N/A,FALSE,"J";#N/A,#N/A,FALSE,"K";#N/A,#N/A,FALSE,"L";#N/A,#N/A,FALSE,"M";#N/A,#N/A,FALSE,"N";#N/A,#N/A,FALSE,"O"}</definedName>
    <definedName name="m" localSheetId="91" hidden="1">{#N/A,#N/A,FALSE,"I";#N/A,#N/A,FALSE,"J";#N/A,#N/A,FALSE,"K";#N/A,#N/A,FALSE,"L";#N/A,#N/A,FALSE,"M";#N/A,#N/A,FALSE,"N";#N/A,#N/A,FALSE,"O"}</definedName>
    <definedName name="m" localSheetId="92" hidden="1">{#N/A,#N/A,FALSE,"I";#N/A,#N/A,FALSE,"J";#N/A,#N/A,FALSE,"K";#N/A,#N/A,FALSE,"L";#N/A,#N/A,FALSE,"M";#N/A,#N/A,FALSE,"N";#N/A,#N/A,FALSE,"O"}</definedName>
    <definedName name="m" localSheetId="95" hidden="1">{#N/A,#N/A,FALSE,"I";#N/A,#N/A,FALSE,"J";#N/A,#N/A,FALSE,"K";#N/A,#N/A,FALSE,"L";#N/A,#N/A,FALSE,"M";#N/A,#N/A,FALSE,"N";#N/A,#N/A,FALSE,"O"}</definedName>
    <definedName name="m" localSheetId="97" hidden="1">{#N/A,#N/A,FALSE,"I";#N/A,#N/A,FALSE,"J";#N/A,#N/A,FALSE,"K";#N/A,#N/A,FALSE,"L";#N/A,#N/A,FALSE,"M";#N/A,#N/A,FALSE,"N";#N/A,#N/A,FALSE,"O"}</definedName>
    <definedName name="m" localSheetId="98" hidden="1">{#N/A,#N/A,FALSE,"I";#N/A,#N/A,FALSE,"J";#N/A,#N/A,FALSE,"K";#N/A,#N/A,FALSE,"L";#N/A,#N/A,FALSE,"M";#N/A,#N/A,FALSE,"N";#N/A,#N/A,FALSE,"O"}</definedName>
    <definedName name="m" localSheetId="99" hidden="1">{#N/A,#N/A,FALSE,"I";#N/A,#N/A,FALSE,"J";#N/A,#N/A,FALSE,"K";#N/A,#N/A,FALSE,"L";#N/A,#N/A,FALSE,"M";#N/A,#N/A,FALSE,"N";#N/A,#N/A,FALSE,"O"}</definedName>
    <definedName name="m" localSheetId="100" hidden="1">{#N/A,#N/A,FALSE,"I";#N/A,#N/A,FALSE,"J";#N/A,#N/A,FALSE,"K";#N/A,#N/A,FALSE,"L";#N/A,#N/A,FALSE,"M";#N/A,#N/A,FALSE,"N";#N/A,#N/A,FALSE,"O"}</definedName>
    <definedName name="m" localSheetId="106" hidden="1">{#N/A,#N/A,FALSE,"I";#N/A,#N/A,FALSE,"J";#N/A,#N/A,FALSE,"K";#N/A,#N/A,FALSE,"L";#N/A,#N/A,FALSE,"M";#N/A,#N/A,FALSE,"N";#N/A,#N/A,FALSE,"O"}</definedName>
    <definedName name="m" localSheetId="80" hidden="1">{#N/A,#N/A,FALSE,"I";#N/A,#N/A,FALSE,"J";#N/A,#N/A,FALSE,"K";#N/A,#N/A,FALSE,"L";#N/A,#N/A,FALSE,"M";#N/A,#N/A,FALSE,"N";#N/A,#N/A,FALSE,"O"}</definedName>
    <definedName name="m" localSheetId="37"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40"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103" hidden="1">{#N/A,#N/A,FALSE,"I";#N/A,#N/A,FALSE,"J";#N/A,#N/A,FALSE,"K";#N/A,#N/A,FALSE,"L";#N/A,#N/A,FALSE,"M";#N/A,#N/A,FALSE,"N";#N/A,#N/A,FALSE,"O"}</definedName>
    <definedName name="m" localSheetId="104" hidden="1">{#N/A,#N/A,FALSE,"I";#N/A,#N/A,FALSE,"J";#N/A,#N/A,FALSE,"K";#N/A,#N/A,FALSE,"L";#N/A,#N/A,FALSE,"M";#N/A,#N/A,FALSE,"N";#N/A,#N/A,FALSE,"O"}</definedName>
    <definedName name="m" localSheetId="105"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14" hidden="1">{#N/A,#N/A,FALSE,"I";#N/A,#N/A,FALSE,"J";#N/A,#N/A,FALSE,"K";#N/A,#N/A,FALSE,"L";#N/A,#N/A,FALSE,"M";#N/A,#N/A,FALSE,"N";#N/A,#N/A,FALSE,"O"}</definedName>
    <definedName name="m_1" localSheetId="17" hidden="1">{#N/A,#N/A,FALSE,"I";#N/A,#N/A,FALSE,"J";#N/A,#N/A,FALSE,"K";#N/A,#N/A,FALSE,"L";#N/A,#N/A,FALSE,"M";#N/A,#N/A,FALSE,"N";#N/A,#N/A,FALSE,"O"}</definedName>
    <definedName name="m_1" localSheetId="23" hidden="1">{#N/A,#N/A,FALSE,"I";#N/A,#N/A,FALSE,"J";#N/A,#N/A,FALSE,"K";#N/A,#N/A,FALSE,"L";#N/A,#N/A,FALSE,"M";#N/A,#N/A,FALSE,"N";#N/A,#N/A,FALSE,"O"}</definedName>
    <definedName name="m_1" localSheetId="24" hidden="1">{#N/A,#N/A,FALSE,"I";#N/A,#N/A,FALSE,"J";#N/A,#N/A,FALSE,"K";#N/A,#N/A,FALSE,"L";#N/A,#N/A,FALSE,"M";#N/A,#N/A,FALSE,"N";#N/A,#N/A,FALSE,"O"}</definedName>
    <definedName name="m_1" localSheetId="25" hidden="1">{#N/A,#N/A,FALSE,"I";#N/A,#N/A,FALSE,"J";#N/A,#N/A,FALSE,"K";#N/A,#N/A,FALSE,"L";#N/A,#N/A,FALSE,"M";#N/A,#N/A,FALSE,"N";#N/A,#N/A,FALSE,"O"}</definedName>
    <definedName name="m_1" localSheetId="26" hidden="1">{#N/A,#N/A,FALSE,"I";#N/A,#N/A,FALSE,"J";#N/A,#N/A,FALSE,"K";#N/A,#N/A,FALSE,"L";#N/A,#N/A,FALSE,"M";#N/A,#N/A,FALSE,"N";#N/A,#N/A,FALSE,"O"}</definedName>
    <definedName name="m_1" localSheetId="27" hidden="1">{#N/A,#N/A,FALSE,"I";#N/A,#N/A,FALSE,"J";#N/A,#N/A,FALSE,"K";#N/A,#N/A,FALSE,"L";#N/A,#N/A,FALSE,"M";#N/A,#N/A,FALSE,"N";#N/A,#N/A,FALSE,"O"}</definedName>
    <definedName name="m_1" localSheetId="28"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3" hidden="1">{#N/A,#N/A,FALSE,"I";#N/A,#N/A,FALSE,"J";#N/A,#N/A,FALSE,"K";#N/A,#N/A,FALSE,"L";#N/A,#N/A,FALSE,"M";#N/A,#N/A,FALSE,"N";#N/A,#N/A,FALSE,"O"}</definedName>
    <definedName name="m_1" localSheetId="34" hidden="1">{#N/A,#N/A,FALSE,"I";#N/A,#N/A,FALSE,"J";#N/A,#N/A,FALSE,"K";#N/A,#N/A,FALSE,"L";#N/A,#N/A,FALSE,"M";#N/A,#N/A,FALSE,"N";#N/A,#N/A,FALSE,"O"}</definedName>
    <definedName name="m_1" localSheetId="35" hidden="1">{#N/A,#N/A,FALSE,"I";#N/A,#N/A,FALSE,"J";#N/A,#N/A,FALSE,"K";#N/A,#N/A,FALSE,"L";#N/A,#N/A,FALSE,"M";#N/A,#N/A,FALSE,"N";#N/A,#N/A,FALSE,"O"}</definedName>
    <definedName name="m_1" localSheetId="36" hidden="1">{#N/A,#N/A,FALSE,"I";#N/A,#N/A,FALSE,"J";#N/A,#N/A,FALSE,"K";#N/A,#N/A,FALSE,"L";#N/A,#N/A,FALSE,"M";#N/A,#N/A,FALSE,"N";#N/A,#N/A,FALSE,"O"}</definedName>
    <definedName name="m_1" localSheetId="41" hidden="1">{#N/A,#N/A,FALSE,"I";#N/A,#N/A,FALSE,"J";#N/A,#N/A,FALSE,"K";#N/A,#N/A,FALSE,"L";#N/A,#N/A,FALSE,"M";#N/A,#N/A,FALSE,"N";#N/A,#N/A,FALSE,"O"}</definedName>
    <definedName name="m_1" localSheetId="45"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56" hidden="1">{#N/A,#N/A,FALSE,"I";#N/A,#N/A,FALSE,"J";#N/A,#N/A,FALSE,"K";#N/A,#N/A,FALSE,"L";#N/A,#N/A,FALSE,"M";#N/A,#N/A,FALSE,"N";#N/A,#N/A,FALSE,"O"}</definedName>
    <definedName name="m_1" localSheetId="57" hidden="1">{#N/A,#N/A,FALSE,"I";#N/A,#N/A,FALSE,"J";#N/A,#N/A,FALSE,"K";#N/A,#N/A,FALSE,"L";#N/A,#N/A,FALSE,"M";#N/A,#N/A,FALSE,"N";#N/A,#N/A,FALSE,"O"}</definedName>
    <definedName name="m_1" localSheetId="65" hidden="1">{#N/A,#N/A,FALSE,"I";#N/A,#N/A,FALSE,"J";#N/A,#N/A,FALSE,"K";#N/A,#N/A,FALSE,"L";#N/A,#N/A,FALSE,"M";#N/A,#N/A,FALSE,"N";#N/A,#N/A,FALSE,"O"}</definedName>
    <definedName name="m_1" localSheetId="66" hidden="1">{#N/A,#N/A,FALSE,"I";#N/A,#N/A,FALSE,"J";#N/A,#N/A,FALSE,"K";#N/A,#N/A,FALSE,"L";#N/A,#N/A,FALSE,"M";#N/A,#N/A,FALSE,"N";#N/A,#N/A,FALSE,"O"}</definedName>
    <definedName name="m_1" localSheetId="92" hidden="1">{#N/A,#N/A,FALSE,"I";#N/A,#N/A,FALSE,"J";#N/A,#N/A,FALSE,"K";#N/A,#N/A,FALSE,"L";#N/A,#N/A,FALSE,"M";#N/A,#N/A,FALSE,"N";#N/A,#N/A,FALSE,"O"}</definedName>
    <definedName name="m_1" localSheetId="95" hidden="1">{#N/A,#N/A,FALSE,"I";#N/A,#N/A,FALSE,"J";#N/A,#N/A,FALSE,"K";#N/A,#N/A,FALSE,"L";#N/A,#N/A,FALSE,"M";#N/A,#N/A,FALSE,"N";#N/A,#N/A,FALSE,"O"}</definedName>
    <definedName name="m_1" localSheetId="99" hidden="1">{#N/A,#N/A,FALSE,"I";#N/A,#N/A,FALSE,"J";#N/A,#N/A,FALSE,"K";#N/A,#N/A,FALSE,"L";#N/A,#N/A,FALSE,"M";#N/A,#N/A,FALSE,"N";#N/A,#N/A,FALSE,"O"}</definedName>
    <definedName name="m_1" localSheetId="80" hidden="1">{#N/A,#N/A,FALSE,"I";#N/A,#N/A,FALSE,"J";#N/A,#N/A,FALSE,"K";#N/A,#N/A,FALSE,"L";#N/A,#N/A,FALSE,"M";#N/A,#N/A,FALSE,"N";#N/A,#N/A,FALSE,"O"}</definedName>
    <definedName name="m_1" localSheetId="37"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40" hidden="1">{#N/A,#N/A,FALSE,"I";#N/A,#N/A,FALSE,"J";#N/A,#N/A,FALSE,"K";#N/A,#N/A,FALSE,"L";#N/A,#N/A,FALSE,"M";#N/A,#N/A,FALSE,"N";#N/A,#N/A,FALSE,"O"}</definedName>
    <definedName name="m_1" localSheetId="103" hidden="1">{#N/A,#N/A,FALSE,"I";#N/A,#N/A,FALSE,"J";#N/A,#N/A,FALSE,"K";#N/A,#N/A,FALSE,"L";#N/A,#N/A,FALSE,"M";#N/A,#N/A,FALSE,"N";#N/A,#N/A,FALSE,"O"}</definedName>
    <definedName name="m_1" localSheetId="104" hidden="1">{#N/A,#N/A,FALSE,"I";#N/A,#N/A,FALSE,"J";#N/A,#N/A,FALSE,"K";#N/A,#N/A,FALSE,"L";#N/A,#N/A,FALSE,"M";#N/A,#N/A,FALSE,"N";#N/A,#N/A,FALSE,"O"}</definedName>
    <definedName name="m_1" localSheetId="105"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14" hidden="1">{#N/A,#N/A,FALSE,"I";#N/A,#N/A,FALSE,"J";#N/A,#N/A,FALSE,"K";#N/A,#N/A,FALSE,"L";#N/A,#N/A,FALSE,"M";#N/A,#N/A,FALSE,"N";#N/A,#N/A,FALSE,"O"}</definedName>
    <definedName name="m_2" localSheetId="17" hidden="1">{#N/A,#N/A,FALSE,"I";#N/A,#N/A,FALSE,"J";#N/A,#N/A,FALSE,"K";#N/A,#N/A,FALSE,"L";#N/A,#N/A,FALSE,"M";#N/A,#N/A,FALSE,"N";#N/A,#N/A,FALSE,"O"}</definedName>
    <definedName name="m_2" localSheetId="23" hidden="1">{#N/A,#N/A,FALSE,"I";#N/A,#N/A,FALSE,"J";#N/A,#N/A,FALSE,"K";#N/A,#N/A,FALSE,"L";#N/A,#N/A,FALSE,"M";#N/A,#N/A,FALSE,"N";#N/A,#N/A,FALSE,"O"}</definedName>
    <definedName name="m_2" localSheetId="24" hidden="1">{#N/A,#N/A,FALSE,"I";#N/A,#N/A,FALSE,"J";#N/A,#N/A,FALSE,"K";#N/A,#N/A,FALSE,"L";#N/A,#N/A,FALSE,"M";#N/A,#N/A,FALSE,"N";#N/A,#N/A,FALSE,"O"}</definedName>
    <definedName name="m_2" localSheetId="25" hidden="1">{#N/A,#N/A,FALSE,"I";#N/A,#N/A,FALSE,"J";#N/A,#N/A,FALSE,"K";#N/A,#N/A,FALSE,"L";#N/A,#N/A,FALSE,"M";#N/A,#N/A,FALSE,"N";#N/A,#N/A,FALSE,"O"}</definedName>
    <definedName name="m_2" localSheetId="26" hidden="1">{#N/A,#N/A,FALSE,"I";#N/A,#N/A,FALSE,"J";#N/A,#N/A,FALSE,"K";#N/A,#N/A,FALSE,"L";#N/A,#N/A,FALSE,"M";#N/A,#N/A,FALSE,"N";#N/A,#N/A,FALSE,"O"}</definedName>
    <definedName name="m_2" localSheetId="27" hidden="1">{#N/A,#N/A,FALSE,"I";#N/A,#N/A,FALSE,"J";#N/A,#N/A,FALSE,"K";#N/A,#N/A,FALSE,"L";#N/A,#N/A,FALSE,"M";#N/A,#N/A,FALSE,"N";#N/A,#N/A,FALSE,"O"}</definedName>
    <definedName name="m_2" localSheetId="28"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3" hidden="1">{#N/A,#N/A,FALSE,"I";#N/A,#N/A,FALSE,"J";#N/A,#N/A,FALSE,"K";#N/A,#N/A,FALSE,"L";#N/A,#N/A,FALSE,"M";#N/A,#N/A,FALSE,"N";#N/A,#N/A,FALSE,"O"}</definedName>
    <definedName name="m_2" localSheetId="34" hidden="1">{#N/A,#N/A,FALSE,"I";#N/A,#N/A,FALSE,"J";#N/A,#N/A,FALSE,"K";#N/A,#N/A,FALSE,"L";#N/A,#N/A,FALSE,"M";#N/A,#N/A,FALSE,"N";#N/A,#N/A,FALSE,"O"}</definedName>
    <definedName name="m_2" localSheetId="35" hidden="1">{#N/A,#N/A,FALSE,"I";#N/A,#N/A,FALSE,"J";#N/A,#N/A,FALSE,"K";#N/A,#N/A,FALSE,"L";#N/A,#N/A,FALSE,"M";#N/A,#N/A,FALSE,"N";#N/A,#N/A,FALSE,"O"}</definedName>
    <definedName name="m_2" localSheetId="36" hidden="1">{#N/A,#N/A,FALSE,"I";#N/A,#N/A,FALSE,"J";#N/A,#N/A,FALSE,"K";#N/A,#N/A,FALSE,"L";#N/A,#N/A,FALSE,"M";#N/A,#N/A,FALSE,"N";#N/A,#N/A,FALSE,"O"}</definedName>
    <definedName name="m_2" localSheetId="41" hidden="1">{#N/A,#N/A,FALSE,"I";#N/A,#N/A,FALSE,"J";#N/A,#N/A,FALSE,"K";#N/A,#N/A,FALSE,"L";#N/A,#N/A,FALSE,"M";#N/A,#N/A,FALSE,"N";#N/A,#N/A,FALSE,"O"}</definedName>
    <definedName name="m_2" localSheetId="45"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56" hidden="1">{#N/A,#N/A,FALSE,"I";#N/A,#N/A,FALSE,"J";#N/A,#N/A,FALSE,"K";#N/A,#N/A,FALSE,"L";#N/A,#N/A,FALSE,"M";#N/A,#N/A,FALSE,"N";#N/A,#N/A,FALSE,"O"}</definedName>
    <definedName name="m_2" localSheetId="57" hidden="1">{#N/A,#N/A,FALSE,"I";#N/A,#N/A,FALSE,"J";#N/A,#N/A,FALSE,"K";#N/A,#N/A,FALSE,"L";#N/A,#N/A,FALSE,"M";#N/A,#N/A,FALSE,"N";#N/A,#N/A,FALSE,"O"}</definedName>
    <definedName name="m_2" localSheetId="65" hidden="1">{#N/A,#N/A,FALSE,"I";#N/A,#N/A,FALSE,"J";#N/A,#N/A,FALSE,"K";#N/A,#N/A,FALSE,"L";#N/A,#N/A,FALSE,"M";#N/A,#N/A,FALSE,"N";#N/A,#N/A,FALSE,"O"}</definedName>
    <definedName name="m_2" localSheetId="66" hidden="1">{#N/A,#N/A,FALSE,"I";#N/A,#N/A,FALSE,"J";#N/A,#N/A,FALSE,"K";#N/A,#N/A,FALSE,"L";#N/A,#N/A,FALSE,"M";#N/A,#N/A,FALSE,"N";#N/A,#N/A,FALSE,"O"}</definedName>
    <definedName name="m_2" localSheetId="92" hidden="1">{#N/A,#N/A,FALSE,"I";#N/A,#N/A,FALSE,"J";#N/A,#N/A,FALSE,"K";#N/A,#N/A,FALSE,"L";#N/A,#N/A,FALSE,"M";#N/A,#N/A,FALSE,"N";#N/A,#N/A,FALSE,"O"}</definedName>
    <definedName name="m_2" localSheetId="95" hidden="1">{#N/A,#N/A,FALSE,"I";#N/A,#N/A,FALSE,"J";#N/A,#N/A,FALSE,"K";#N/A,#N/A,FALSE,"L";#N/A,#N/A,FALSE,"M";#N/A,#N/A,FALSE,"N";#N/A,#N/A,FALSE,"O"}</definedName>
    <definedName name="m_2" localSheetId="99" hidden="1">{#N/A,#N/A,FALSE,"I";#N/A,#N/A,FALSE,"J";#N/A,#N/A,FALSE,"K";#N/A,#N/A,FALSE,"L";#N/A,#N/A,FALSE,"M";#N/A,#N/A,FALSE,"N";#N/A,#N/A,FALSE,"O"}</definedName>
    <definedName name="m_2" localSheetId="80" hidden="1">{#N/A,#N/A,FALSE,"I";#N/A,#N/A,FALSE,"J";#N/A,#N/A,FALSE,"K";#N/A,#N/A,FALSE,"L";#N/A,#N/A,FALSE,"M";#N/A,#N/A,FALSE,"N";#N/A,#N/A,FALSE,"O"}</definedName>
    <definedName name="m_2" localSheetId="37"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40" hidden="1">{#N/A,#N/A,FALSE,"I";#N/A,#N/A,FALSE,"J";#N/A,#N/A,FALSE,"K";#N/A,#N/A,FALSE,"L";#N/A,#N/A,FALSE,"M";#N/A,#N/A,FALSE,"N";#N/A,#N/A,FALSE,"O"}</definedName>
    <definedName name="m_2" localSheetId="103" hidden="1">{#N/A,#N/A,FALSE,"I";#N/A,#N/A,FALSE,"J";#N/A,#N/A,FALSE,"K";#N/A,#N/A,FALSE,"L";#N/A,#N/A,FALSE,"M";#N/A,#N/A,FALSE,"N";#N/A,#N/A,FALSE,"O"}</definedName>
    <definedName name="m_2" localSheetId="104" hidden="1">{#N/A,#N/A,FALSE,"I";#N/A,#N/A,FALSE,"J";#N/A,#N/A,FALSE,"K";#N/A,#N/A,FALSE,"L";#N/A,#N/A,FALSE,"M";#N/A,#N/A,FALSE,"N";#N/A,#N/A,FALSE,"O"}</definedName>
    <definedName name="m_2" localSheetId="105" hidden="1">{#N/A,#N/A,FALSE,"I";#N/A,#N/A,FALSE,"J";#N/A,#N/A,FALSE,"K";#N/A,#N/A,FALSE,"L";#N/A,#N/A,FALSE,"M";#N/A,#N/A,FALSE,"N";#N/A,#N/A,FALSE,"O"}</definedName>
    <definedName name="m_2" hidden="1">{#N/A,#N/A,FALSE,"I";#N/A,#N/A,FALSE,"J";#N/A,#N/A,FALSE,"K";#N/A,#N/A,FALSE,"L";#N/A,#N/A,FALSE,"M";#N/A,#N/A,FALSE,"N";#N/A,#N/A,FALSE,"O"}</definedName>
    <definedName name="mn" localSheetId="1" hidden="1">{"MONA",#N/A,FALSE,"S"}</definedName>
    <definedName name="mn" localSheetId="2" hidden="1">{"MONA",#N/A,FALSE,"S"}</definedName>
    <definedName name="mn" localSheetId="12" hidden="1">{"MONA",#N/A,FALSE,"S"}</definedName>
    <definedName name="mn" localSheetId="14" hidden="1">{"MONA",#N/A,FALSE,"S"}</definedName>
    <definedName name="mn" localSheetId="17" hidden="1">{"MONA",#N/A,FALSE,"S"}</definedName>
    <definedName name="mn" localSheetId="18" hidden="1">{"MONA",#N/A,FALSE,"S"}</definedName>
    <definedName name="mn" localSheetId="19" hidden="1">{"MONA",#N/A,FALSE,"S"}</definedName>
    <definedName name="mn" localSheetId="23" hidden="1">{"MONA",#N/A,FALSE,"S"}</definedName>
    <definedName name="mn" localSheetId="24" hidden="1">{"MONA",#N/A,FALSE,"S"}</definedName>
    <definedName name="mn" localSheetId="25" hidden="1">{"MONA",#N/A,FALSE,"S"}</definedName>
    <definedName name="mn" localSheetId="26" hidden="1">{"MONA",#N/A,FALSE,"S"}</definedName>
    <definedName name="mn" localSheetId="27" hidden="1">{"MONA",#N/A,FALSE,"S"}</definedName>
    <definedName name="mn" localSheetId="28" hidden="1">{"MONA",#N/A,FALSE,"S"}</definedName>
    <definedName name="mn" localSheetId="29" hidden="1">{"MONA",#N/A,FALSE,"S"}</definedName>
    <definedName name="mn" localSheetId="30" hidden="1">{"MONA",#N/A,FALSE,"S"}</definedName>
    <definedName name="mn" localSheetId="33" hidden="1">{"MONA",#N/A,FALSE,"S"}</definedName>
    <definedName name="mn" localSheetId="34" hidden="1">{"MONA",#N/A,FALSE,"S"}</definedName>
    <definedName name="mn" localSheetId="35" hidden="1">{"MONA",#N/A,FALSE,"S"}</definedName>
    <definedName name="mn" localSheetId="36"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7" hidden="1">{"MONA",#N/A,FALSE,"S"}</definedName>
    <definedName name="mn" localSheetId="53" hidden="1">{"MONA",#N/A,FALSE,"S"}</definedName>
    <definedName name="mn" localSheetId="54" hidden="1">{"MONA",#N/A,FALSE,"S"}</definedName>
    <definedName name="mn" localSheetId="55" hidden="1">{"MONA",#N/A,FALSE,"S"}</definedName>
    <definedName name="mn" localSheetId="56" hidden="1">{"MONA",#N/A,FALSE,"S"}</definedName>
    <definedName name="mn" localSheetId="57" hidden="1">{"MONA",#N/A,FALSE,"S"}</definedName>
    <definedName name="mn" localSheetId="71" hidden="1">{"MONA",#N/A,FALSE,"S"}</definedName>
    <definedName name="mn" localSheetId="65" hidden="1">{"MONA",#N/A,FALSE,"S"}</definedName>
    <definedName name="mn" localSheetId="66" hidden="1">{"MONA",#N/A,FALSE,"S"}</definedName>
    <definedName name="mn" localSheetId="68" hidden="1">{"MONA",#N/A,FALSE,"S"}</definedName>
    <definedName name="mn" localSheetId="69" hidden="1">{"MONA",#N/A,FALSE,"S"}</definedName>
    <definedName name="mn" localSheetId="72" hidden="1">{"MONA",#N/A,FALSE,"S"}</definedName>
    <definedName name="mn" localSheetId="91" hidden="1">{"MONA",#N/A,FALSE,"S"}</definedName>
    <definedName name="mn" localSheetId="92" hidden="1">{"MONA",#N/A,FALSE,"S"}</definedName>
    <definedName name="mn" localSheetId="95" hidden="1">{"MONA",#N/A,FALSE,"S"}</definedName>
    <definedName name="mn" localSheetId="97" hidden="1">{"MONA",#N/A,FALSE,"S"}</definedName>
    <definedName name="mn" localSheetId="98" hidden="1">{"MONA",#N/A,FALSE,"S"}</definedName>
    <definedName name="mn" localSheetId="99" hidden="1">{"MONA",#N/A,FALSE,"S"}</definedName>
    <definedName name="mn" localSheetId="100" hidden="1">{"MONA",#N/A,FALSE,"S"}</definedName>
    <definedName name="mn" localSheetId="106" hidden="1">{"MONA",#N/A,FALSE,"S"}</definedName>
    <definedName name="mn" localSheetId="80" hidden="1">{"MONA",#N/A,FALSE,"S"}</definedName>
    <definedName name="mn" localSheetId="37" hidden="1">{"MONA",#N/A,FALSE,"S"}</definedName>
    <definedName name="mn" localSheetId="38" hidden="1">{"MONA",#N/A,FALSE,"S"}</definedName>
    <definedName name="mn" localSheetId="39" hidden="1">{"MONA",#N/A,FALSE,"S"}</definedName>
    <definedName name="mn" localSheetId="40" hidden="1">{"MONA",#N/A,FALSE,"S"}</definedName>
    <definedName name="mn" localSheetId="49" hidden="1">{"MONA",#N/A,FALSE,"S"}</definedName>
    <definedName name="mn" localSheetId="50" hidden="1">{"MONA",#N/A,FALSE,"S"}</definedName>
    <definedName name="mn" localSheetId="51" hidden="1">{"MONA",#N/A,FALSE,"S"}</definedName>
    <definedName name="mn" localSheetId="103" hidden="1">{"MONA",#N/A,FALSE,"S"}</definedName>
    <definedName name="mn" localSheetId="104" hidden="1">{"MONA",#N/A,FALSE,"S"}</definedName>
    <definedName name="mn" localSheetId="105" hidden="1">{"MONA",#N/A,FALSE,"S"}</definedName>
    <definedName name="mn" hidden="1">{"MONA",#N/A,FALSE,"S"}</definedName>
    <definedName name="mn_1" localSheetId="1" hidden="1">{"MONA",#N/A,FALSE,"S"}</definedName>
    <definedName name="mn_1" localSheetId="14" hidden="1">{"MONA",#N/A,FALSE,"S"}</definedName>
    <definedName name="mn_1" localSheetId="17" hidden="1">{"MONA",#N/A,FALSE,"S"}</definedName>
    <definedName name="mn_1" localSheetId="23" hidden="1">{"MONA",#N/A,FALSE,"S"}</definedName>
    <definedName name="mn_1" localSheetId="24" hidden="1">{"MONA",#N/A,FALSE,"S"}</definedName>
    <definedName name="mn_1" localSheetId="25" hidden="1">{"MONA",#N/A,FALSE,"S"}</definedName>
    <definedName name="mn_1" localSheetId="26" hidden="1">{"MONA",#N/A,FALSE,"S"}</definedName>
    <definedName name="mn_1" localSheetId="27" hidden="1">{"MONA",#N/A,FALSE,"S"}</definedName>
    <definedName name="mn_1" localSheetId="28" hidden="1">{"MONA",#N/A,FALSE,"S"}</definedName>
    <definedName name="mn_1" localSheetId="29" hidden="1">{"MONA",#N/A,FALSE,"S"}</definedName>
    <definedName name="mn_1" localSheetId="30" hidden="1">{"MONA",#N/A,FALSE,"S"}</definedName>
    <definedName name="mn_1" localSheetId="33" hidden="1">{"MONA",#N/A,FALSE,"S"}</definedName>
    <definedName name="mn_1" localSheetId="34" hidden="1">{"MONA",#N/A,FALSE,"S"}</definedName>
    <definedName name="mn_1" localSheetId="35" hidden="1">{"MONA",#N/A,FALSE,"S"}</definedName>
    <definedName name="mn_1" localSheetId="36" hidden="1">{"MONA",#N/A,FALSE,"S"}</definedName>
    <definedName name="mn_1" localSheetId="41" hidden="1">{"MONA",#N/A,FALSE,"S"}</definedName>
    <definedName name="mn_1" localSheetId="45" hidden="1">{"MONA",#N/A,FALSE,"S"}</definedName>
    <definedName name="mn_1" localSheetId="53" hidden="1">{"MONA",#N/A,FALSE,"S"}</definedName>
    <definedName name="mn_1" localSheetId="54" hidden="1">{"MONA",#N/A,FALSE,"S"}</definedName>
    <definedName name="mn_1" localSheetId="55" hidden="1">{"MONA",#N/A,FALSE,"S"}</definedName>
    <definedName name="mn_1" localSheetId="56" hidden="1">{"MONA",#N/A,FALSE,"S"}</definedName>
    <definedName name="mn_1" localSheetId="57" hidden="1">{"MONA",#N/A,FALSE,"S"}</definedName>
    <definedName name="mn_1" localSheetId="65" hidden="1">{"MONA",#N/A,FALSE,"S"}</definedName>
    <definedName name="mn_1" localSheetId="66" hidden="1">{"MONA",#N/A,FALSE,"S"}</definedName>
    <definedName name="mn_1" localSheetId="92" hidden="1">{"MONA",#N/A,FALSE,"S"}</definedName>
    <definedName name="mn_1" localSheetId="95" hidden="1">{"MONA",#N/A,FALSE,"S"}</definedName>
    <definedName name="mn_1" localSheetId="99" hidden="1">{"MONA",#N/A,FALSE,"S"}</definedName>
    <definedName name="mn_1" localSheetId="80" hidden="1">{"MONA",#N/A,FALSE,"S"}</definedName>
    <definedName name="mn_1" localSheetId="37" hidden="1">{"MONA",#N/A,FALSE,"S"}</definedName>
    <definedName name="mn_1" localSheetId="38" hidden="1">{"MONA",#N/A,FALSE,"S"}</definedName>
    <definedName name="mn_1" localSheetId="39" hidden="1">{"MONA",#N/A,FALSE,"S"}</definedName>
    <definedName name="mn_1" localSheetId="40" hidden="1">{"MONA",#N/A,FALSE,"S"}</definedName>
    <definedName name="mn_1" localSheetId="103" hidden="1">{"MONA",#N/A,FALSE,"S"}</definedName>
    <definedName name="mn_1" localSheetId="104" hidden="1">{"MONA",#N/A,FALSE,"S"}</definedName>
    <definedName name="mn_1" localSheetId="105" hidden="1">{"MONA",#N/A,FALSE,"S"}</definedName>
    <definedName name="mn_1" hidden="1">{"MONA",#N/A,FALSE,"S"}</definedName>
    <definedName name="mn_2" localSheetId="1" hidden="1">{"MONA",#N/A,FALSE,"S"}</definedName>
    <definedName name="mn_2" localSheetId="14" hidden="1">{"MONA",#N/A,FALSE,"S"}</definedName>
    <definedName name="mn_2" localSheetId="17" hidden="1">{"MONA",#N/A,FALSE,"S"}</definedName>
    <definedName name="mn_2" localSheetId="23" hidden="1">{"MONA",#N/A,FALSE,"S"}</definedName>
    <definedName name="mn_2" localSheetId="24" hidden="1">{"MONA",#N/A,FALSE,"S"}</definedName>
    <definedName name="mn_2" localSheetId="25" hidden="1">{"MONA",#N/A,FALSE,"S"}</definedName>
    <definedName name="mn_2" localSheetId="26" hidden="1">{"MONA",#N/A,FALSE,"S"}</definedName>
    <definedName name="mn_2" localSheetId="27" hidden="1">{"MONA",#N/A,FALSE,"S"}</definedName>
    <definedName name="mn_2" localSheetId="28" hidden="1">{"MONA",#N/A,FALSE,"S"}</definedName>
    <definedName name="mn_2" localSheetId="29" hidden="1">{"MONA",#N/A,FALSE,"S"}</definedName>
    <definedName name="mn_2" localSheetId="30" hidden="1">{"MONA",#N/A,FALSE,"S"}</definedName>
    <definedName name="mn_2" localSheetId="33" hidden="1">{"MONA",#N/A,FALSE,"S"}</definedName>
    <definedName name="mn_2" localSheetId="34" hidden="1">{"MONA",#N/A,FALSE,"S"}</definedName>
    <definedName name="mn_2" localSheetId="35" hidden="1">{"MONA",#N/A,FALSE,"S"}</definedName>
    <definedName name="mn_2" localSheetId="36" hidden="1">{"MONA",#N/A,FALSE,"S"}</definedName>
    <definedName name="mn_2" localSheetId="41" hidden="1">{"MONA",#N/A,FALSE,"S"}</definedName>
    <definedName name="mn_2" localSheetId="45" hidden="1">{"MONA",#N/A,FALSE,"S"}</definedName>
    <definedName name="mn_2" localSheetId="53" hidden="1">{"MONA",#N/A,FALSE,"S"}</definedName>
    <definedName name="mn_2" localSheetId="54" hidden="1">{"MONA",#N/A,FALSE,"S"}</definedName>
    <definedName name="mn_2" localSheetId="55" hidden="1">{"MONA",#N/A,FALSE,"S"}</definedName>
    <definedName name="mn_2" localSheetId="56" hidden="1">{"MONA",#N/A,FALSE,"S"}</definedName>
    <definedName name="mn_2" localSheetId="57" hidden="1">{"MONA",#N/A,FALSE,"S"}</definedName>
    <definedName name="mn_2" localSheetId="65" hidden="1">{"MONA",#N/A,FALSE,"S"}</definedName>
    <definedName name="mn_2" localSheetId="66" hidden="1">{"MONA",#N/A,FALSE,"S"}</definedName>
    <definedName name="mn_2" localSheetId="92" hidden="1">{"MONA",#N/A,FALSE,"S"}</definedName>
    <definedName name="mn_2" localSheetId="95" hidden="1">{"MONA",#N/A,FALSE,"S"}</definedName>
    <definedName name="mn_2" localSheetId="99" hidden="1">{"MONA",#N/A,FALSE,"S"}</definedName>
    <definedName name="mn_2" localSheetId="80" hidden="1">{"MONA",#N/A,FALSE,"S"}</definedName>
    <definedName name="mn_2" localSheetId="37" hidden="1">{"MONA",#N/A,FALSE,"S"}</definedName>
    <definedName name="mn_2" localSheetId="38" hidden="1">{"MONA",#N/A,FALSE,"S"}</definedName>
    <definedName name="mn_2" localSheetId="39" hidden="1">{"MONA",#N/A,FALSE,"S"}</definedName>
    <definedName name="mn_2" localSheetId="40" hidden="1">{"MONA",#N/A,FALSE,"S"}</definedName>
    <definedName name="mn_2" localSheetId="103" hidden="1">{"MONA",#N/A,FALSE,"S"}</definedName>
    <definedName name="mn_2" localSheetId="104" hidden="1">{"MONA",#N/A,FALSE,"S"}</definedName>
    <definedName name="mn_2" localSheetId="105" hidden="1">{"MONA",#N/A,FALSE,"S"}</definedName>
    <definedName name="mn_2" hidden="1">{"MONA",#N/A,FALSE,"S"}</definedName>
    <definedName name="n" localSheetId="1" hidden="1">{#N/A,#N/A,FALSE,"Лист4"}</definedName>
    <definedName name="n" localSheetId="14" hidden="1">{#N/A,#N/A,FALSE,"Лист4"}</definedName>
    <definedName name="n" localSheetId="17" hidden="1">{#N/A,#N/A,FALSE,"Лист4"}</definedName>
    <definedName name="n" localSheetId="23" hidden="1">{#N/A,#N/A,FALSE,"Лист4"}</definedName>
    <definedName name="n" localSheetId="24" hidden="1">{#N/A,#N/A,FALSE,"Лист4"}</definedName>
    <definedName name="n" localSheetId="25" hidden="1">{#N/A,#N/A,FALSE,"Лист4"}</definedName>
    <definedName name="n" localSheetId="26" hidden="1">{#N/A,#N/A,FALSE,"Лист4"}</definedName>
    <definedName name="n" localSheetId="27" hidden="1">{#N/A,#N/A,FALSE,"Лист4"}</definedName>
    <definedName name="n" localSheetId="28" hidden="1">{#N/A,#N/A,FALSE,"Лист4"}</definedName>
    <definedName name="n" localSheetId="29" hidden="1">{#N/A,#N/A,FALSE,"Лист4"}</definedName>
    <definedName name="n" localSheetId="30" hidden="1">{#N/A,#N/A,FALSE,"Лист4"}</definedName>
    <definedName name="n" localSheetId="33" hidden="1">{#N/A,#N/A,FALSE,"Лист4"}</definedName>
    <definedName name="n" localSheetId="34" hidden="1">{#N/A,#N/A,FALSE,"Лист4"}</definedName>
    <definedName name="n" localSheetId="35" hidden="1">{#N/A,#N/A,FALSE,"Лист4"}</definedName>
    <definedName name="n" localSheetId="36" hidden="1">{#N/A,#N/A,FALSE,"Лист4"}</definedName>
    <definedName name="n" localSheetId="41" hidden="1">{#N/A,#N/A,FALSE,"Лист4"}</definedName>
    <definedName name="n" localSheetId="45" hidden="1">{#N/A,#N/A,FALSE,"Лист4"}</definedName>
    <definedName name="n" localSheetId="53" hidden="1">{#N/A,#N/A,FALSE,"Лист4"}</definedName>
    <definedName name="n" localSheetId="54" hidden="1">{#N/A,#N/A,FALSE,"Лист4"}</definedName>
    <definedName name="n" localSheetId="55" hidden="1">{#N/A,#N/A,FALSE,"Лист4"}</definedName>
    <definedName name="n" localSheetId="56" hidden="1">{#N/A,#N/A,FALSE,"Лист4"}</definedName>
    <definedName name="n" localSheetId="57" hidden="1">{#N/A,#N/A,FALSE,"Лист4"}</definedName>
    <definedName name="n" localSheetId="71" hidden="1">{#N/A,#N/A,FALSE,"Лист4"}</definedName>
    <definedName name="n" localSheetId="65" hidden="1">{#N/A,#N/A,FALSE,"Лист4"}</definedName>
    <definedName name="n" localSheetId="66" hidden="1">{#N/A,#N/A,FALSE,"Лист4"}</definedName>
    <definedName name="n" localSheetId="68" hidden="1">{#N/A,#N/A,FALSE,"Лист4"}</definedName>
    <definedName name="n" localSheetId="69" hidden="1">{#N/A,#N/A,FALSE,"Лист4"}</definedName>
    <definedName name="n" localSheetId="72" hidden="1">{#N/A,#N/A,FALSE,"Лист4"}</definedName>
    <definedName name="n" localSheetId="91" hidden="1">{#N/A,#N/A,FALSE,"Лист4"}</definedName>
    <definedName name="n" localSheetId="92" hidden="1">{#N/A,#N/A,FALSE,"Лист4"}</definedName>
    <definedName name="n" localSheetId="95" hidden="1">{#N/A,#N/A,FALSE,"Лист4"}</definedName>
    <definedName name="n" localSheetId="97" hidden="1">{#N/A,#N/A,FALSE,"Лист4"}</definedName>
    <definedName name="n" localSheetId="98" hidden="1">{#N/A,#N/A,FALSE,"Лист4"}</definedName>
    <definedName name="n" localSheetId="99" hidden="1">{#N/A,#N/A,FALSE,"Лист4"}</definedName>
    <definedName name="n" localSheetId="100" hidden="1">{#N/A,#N/A,FALSE,"Лист4"}</definedName>
    <definedName name="n" localSheetId="106" hidden="1">{#N/A,#N/A,FALSE,"Лист4"}</definedName>
    <definedName name="n" localSheetId="80" hidden="1">{#N/A,#N/A,FALSE,"Лист4"}</definedName>
    <definedName name="n" localSheetId="37" hidden="1">{#N/A,#N/A,FALSE,"Лист4"}</definedName>
    <definedName name="n" localSheetId="38" hidden="1">{#N/A,#N/A,FALSE,"Лист4"}</definedName>
    <definedName name="n" localSheetId="39" hidden="1">{#N/A,#N/A,FALSE,"Лист4"}</definedName>
    <definedName name="n" localSheetId="40" hidden="1">{#N/A,#N/A,FALSE,"Лист4"}</definedName>
    <definedName name="n" localSheetId="49" hidden="1">{#N/A,#N/A,FALSE,"Лист4"}</definedName>
    <definedName name="n" localSheetId="50" hidden="1">{#N/A,#N/A,FALSE,"Лист4"}</definedName>
    <definedName name="n" localSheetId="103" hidden="1">{#N/A,#N/A,FALSE,"Лист4"}</definedName>
    <definedName name="n" localSheetId="104" hidden="1">{#N/A,#N/A,FALSE,"Лист4"}</definedName>
    <definedName name="n" localSheetId="105" hidden="1">{#N/A,#N/A,FALSE,"Лист4"}</definedName>
    <definedName name="n" hidden="1">{#N/A,#N/A,FALSE,"Лист4"}</definedName>
    <definedName name="njgf" localSheetId="1" hidden="1">{#N/A,#N/A,FALSE,"т04"}</definedName>
    <definedName name="njgf" localSheetId="2" hidden="1">{#N/A,#N/A,FALSE,"т04"}</definedName>
    <definedName name="njgf" localSheetId="12" hidden="1">{#N/A,#N/A,FALSE,"т04"}</definedName>
    <definedName name="njgf" localSheetId="14" hidden="1">{#N/A,#N/A,FALSE,"т04"}</definedName>
    <definedName name="njgf" localSheetId="15" hidden="1">{#N/A,#N/A,FALSE,"т04"}</definedName>
    <definedName name="njgf" localSheetId="17" hidden="1">{#N/A,#N/A,FALSE,"т04"}</definedName>
    <definedName name="njgf" localSheetId="18" hidden="1">{#N/A,#N/A,FALSE,"т04"}</definedName>
    <definedName name="njgf" localSheetId="19" hidden="1">{#N/A,#N/A,FALSE,"т04"}</definedName>
    <definedName name="njgf" localSheetId="23" hidden="1">{#N/A,#N/A,FALSE,"т04"}</definedName>
    <definedName name="njgf" localSheetId="24" hidden="1">{#N/A,#N/A,FALSE,"т04"}</definedName>
    <definedName name="njgf" localSheetId="25" hidden="1">{#N/A,#N/A,FALSE,"т04"}</definedName>
    <definedName name="njgf" localSheetId="26" hidden="1">{#N/A,#N/A,FALSE,"т04"}</definedName>
    <definedName name="njgf" localSheetId="27" hidden="1">{#N/A,#N/A,FALSE,"т04"}</definedName>
    <definedName name="njgf" localSheetId="28" hidden="1">{#N/A,#N/A,FALSE,"т04"}</definedName>
    <definedName name="njgf" localSheetId="29" hidden="1">{#N/A,#N/A,FALSE,"т04"}</definedName>
    <definedName name="njgf" localSheetId="30" hidden="1">{#N/A,#N/A,FALSE,"т04"}</definedName>
    <definedName name="njgf" localSheetId="33" hidden="1">{#N/A,#N/A,FALSE,"т04"}</definedName>
    <definedName name="njgf" localSheetId="34" hidden="1">{#N/A,#N/A,FALSE,"т04"}</definedName>
    <definedName name="njgf" localSheetId="35" hidden="1">{#N/A,#N/A,FALSE,"т04"}</definedName>
    <definedName name="njgf" localSheetId="36"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7" hidden="1">{#N/A,#N/A,FALSE,"т04"}</definedName>
    <definedName name="njgf" localSheetId="53" hidden="1">{#N/A,#N/A,FALSE,"т04"}</definedName>
    <definedName name="njgf" localSheetId="54" hidden="1">{#N/A,#N/A,FALSE,"т04"}</definedName>
    <definedName name="njgf" localSheetId="55" hidden="1">{#N/A,#N/A,FALSE,"т04"}</definedName>
    <definedName name="njgf" localSheetId="56" hidden="1">{#N/A,#N/A,FALSE,"т04"}</definedName>
    <definedName name="njgf" localSheetId="57" hidden="1">{#N/A,#N/A,FALSE,"т04"}</definedName>
    <definedName name="njgf" localSheetId="71" hidden="1">{#N/A,#N/A,FALSE,"т04"}</definedName>
    <definedName name="njgf" localSheetId="65" hidden="1">{#N/A,#N/A,FALSE,"т04"}</definedName>
    <definedName name="njgf" localSheetId="66" hidden="1">{#N/A,#N/A,FALSE,"т04"}</definedName>
    <definedName name="njgf" localSheetId="68" hidden="1">{#N/A,#N/A,FALSE,"т04"}</definedName>
    <definedName name="njgf" localSheetId="69" hidden="1">{#N/A,#N/A,FALSE,"т04"}</definedName>
    <definedName name="njgf" localSheetId="72" hidden="1">{#N/A,#N/A,FALSE,"т04"}</definedName>
    <definedName name="njgf" localSheetId="91" hidden="1">{#N/A,#N/A,FALSE,"т04"}</definedName>
    <definedName name="njgf" localSheetId="92" hidden="1">{#N/A,#N/A,FALSE,"т04"}</definedName>
    <definedName name="njgf" localSheetId="95" hidden="1">{#N/A,#N/A,FALSE,"т04"}</definedName>
    <definedName name="njgf" localSheetId="97" hidden="1">{#N/A,#N/A,FALSE,"т04"}</definedName>
    <definedName name="njgf" localSheetId="98" hidden="1">{#N/A,#N/A,FALSE,"т04"}</definedName>
    <definedName name="njgf" localSheetId="99" hidden="1">{#N/A,#N/A,FALSE,"т04"}</definedName>
    <definedName name="njgf" localSheetId="100" hidden="1">{#N/A,#N/A,FALSE,"т04"}</definedName>
    <definedName name="njgf" localSheetId="80" hidden="1">{#N/A,#N/A,FALSE,"т04"}</definedName>
    <definedName name="njgf" localSheetId="37" hidden="1">{#N/A,#N/A,FALSE,"т04"}</definedName>
    <definedName name="njgf" localSheetId="38" hidden="1">{#N/A,#N/A,FALSE,"т04"}</definedName>
    <definedName name="njgf" localSheetId="39" hidden="1">{#N/A,#N/A,FALSE,"т04"}</definedName>
    <definedName name="njgf" localSheetId="40" hidden="1">{#N/A,#N/A,FALSE,"т04"}</definedName>
    <definedName name="njgf" localSheetId="49" hidden="1">{#N/A,#N/A,FALSE,"т04"}</definedName>
    <definedName name="njgf" localSheetId="50" hidden="1">{#N/A,#N/A,FALSE,"т04"}</definedName>
    <definedName name="njgf" localSheetId="51" hidden="1">{#N/A,#N/A,FALSE,"т04"}</definedName>
    <definedName name="njgf" localSheetId="103" hidden="1">{#N/A,#N/A,FALSE,"т04"}</definedName>
    <definedName name="njgf" localSheetId="104" hidden="1">{#N/A,#N/A,FALSE,"т04"}</definedName>
    <definedName name="njgf" localSheetId="105" hidden="1">{#N/A,#N/A,FALSE,"т04"}</definedName>
    <definedName name="njgf" hidden="1">{#N/A,#N/A,FALSE,"т04"}</definedName>
    <definedName name="njgf_2" localSheetId="1" hidden="1">{#N/A,#N/A,FALSE,"т04"}</definedName>
    <definedName name="njgf_2" localSheetId="14" hidden="1">{#N/A,#N/A,FALSE,"т04"}</definedName>
    <definedName name="njgf_2" localSheetId="17" hidden="1">{#N/A,#N/A,FALSE,"т04"}</definedName>
    <definedName name="njgf_2" localSheetId="23" hidden="1">{#N/A,#N/A,FALSE,"т04"}</definedName>
    <definedName name="njgf_2" localSheetId="24" hidden="1">{#N/A,#N/A,FALSE,"т04"}</definedName>
    <definedName name="njgf_2" localSheetId="25" hidden="1">{#N/A,#N/A,FALSE,"т04"}</definedName>
    <definedName name="njgf_2" localSheetId="26" hidden="1">{#N/A,#N/A,FALSE,"т04"}</definedName>
    <definedName name="njgf_2" localSheetId="27" hidden="1">{#N/A,#N/A,FALSE,"т04"}</definedName>
    <definedName name="njgf_2" localSheetId="28" hidden="1">{#N/A,#N/A,FALSE,"т04"}</definedName>
    <definedName name="njgf_2" localSheetId="29" hidden="1">{#N/A,#N/A,FALSE,"т04"}</definedName>
    <definedName name="njgf_2" localSheetId="30" hidden="1">{#N/A,#N/A,FALSE,"т04"}</definedName>
    <definedName name="njgf_2" localSheetId="33" hidden="1">{#N/A,#N/A,FALSE,"т04"}</definedName>
    <definedName name="njgf_2" localSheetId="34" hidden="1">{#N/A,#N/A,FALSE,"т04"}</definedName>
    <definedName name="njgf_2" localSheetId="35" hidden="1">{#N/A,#N/A,FALSE,"т04"}</definedName>
    <definedName name="njgf_2" localSheetId="36" hidden="1">{#N/A,#N/A,FALSE,"т04"}</definedName>
    <definedName name="njgf_2" localSheetId="41" hidden="1">{#N/A,#N/A,FALSE,"т04"}</definedName>
    <definedName name="njgf_2" localSheetId="45" hidden="1">{#N/A,#N/A,FALSE,"т04"}</definedName>
    <definedName name="njgf_2" localSheetId="53" hidden="1">{#N/A,#N/A,FALSE,"т04"}</definedName>
    <definedName name="njgf_2" localSheetId="54" hidden="1">{#N/A,#N/A,FALSE,"т04"}</definedName>
    <definedName name="njgf_2" localSheetId="55" hidden="1">{#N/A,#N/A,FALSE,"т04"}</definedName>
    <definedName name="njgf_2" localSheetId="56" hidden="1">{#N/A,#N/A,FALSE,"т04"}</definedName>
    <definedName name="njgf_2" localSheetId="57" hidden="1">{#N/A,#N/A,FALSE,"т04"}</definedName>
    <definedName name="njgf_2" localSheetId="65" hidden="1">{#N/A,#N/A,FALSE,"т04"}</definedName>
    <definedName name="njgf_2" localSheetId="66" hidden="1">{#N/A,#N/A,FALSE,"т04"}</definedName>
    <definedName name="njgf_2" localSheetId="92" hidden="1">{#N/A,#N/A,FALSE,"т04"}</definedName>
    <definedName name="njgf_2" localSheetId="95" hidden="1">{#N/A,#N/A,FALSE,"т04"}</definedName>
    <definedName name="njgf_2" localSheetId="99" hidden="1">{#N/A,#N/A,FALSE,"т04"}</definedName>
    <definedName name="njgf_2" localSheetId="80" hidden="1">{#N/A,#N/A,FALSE,"т04"}</definedName>
    <definedName name="njgf_2" localSheetId="37" hidden="1">{#N/A,#N/A,FALSE,"т04"}</definedName>
    <definedName name="njgf_2" localSheetId="38" hidden="1">{#N/A,#N/A,FALSE,"т04"}</definedName>
    <definedName name="njgf_2" localSheetId="39" hidden="1">{#N/A,#N/A,FALSE,"т04"}</definedName>
    <definedName name="njgf_2" localSheetId="40" hidden="1">{#N/A,#N/A,FALSE,"т04"}</definedName>
    <definedName name="njgf_2" localSheetId="103" hidden="1">{#N/A,#N/A,FALSE,"т04"}</definedName>
    <definedName name="njgf_2" localSheetId="104" hidden="1">{#N/A,#N/A,FALSE,"т04"}</definedName>
    <definedName name="njgf_2" localSheetId="105" hidden="1">{#N/A,#N/A,FALSE,"т04"}</definedName>
    <definedName name="njgf_2" hidden="1">{#N/A,#N/A,FALSE,"т04"}</definedName>
    <definedName name="njgf_2_1" localSheetId="1" hidden="1">{#N/A,#N/A,FALSE,"т04"}</definedName>
    <definedName name="njgf_2_1" localSheetId="14" hidden="1">{#N/A,#N/A,FALSE,"т04"}</definedName>
    <definedName name="njgf_2_1" localSheetId="17" hidden="1">{#N/A,#N/A,FALSE,"т04"}</definedName>
    <definedName name="njgf_2_1" localSheetId="23" hidden="1">{#N/A,#N/A,FALSE,"т04"}</definedName>
    <definedName name="njgf_2_1" localSheetId="24" hidden="1">{#N/A,#N/A,FALSE,"т04"}</definedName>
    <definedName name="njgf_2_1" localSheetId="25" hidden="1">{#N/A,#N/A,FALSE,"т04"}</definedName>
    <definedName name="njgf_2_1" localSheetId="26" hidden="1">{#N/A,#N/A,FALSE,"т04"}</definedName>
    <definedName name="njgf_2_1" localSheetId="27" hidden="1">{#N/A,#N/A,FALSE,"т04"}</definedName>
    <definedName name="njgf_2_1" localSheetId="28" hidden="1">{#N/A,#N/A,FALSE,"т04"}</definedName>
    <definedName name="njgf_2_1" localSheetId="29" hidden="1">{#N/A,#N/A,FALSE,"т04"}</definedName>
    <definedName name="njgf_2_1" localSheetId="30" hidden="1">{#N/A,#N/A,FALSE,"т04"}</definedName>
    <definedName name="njgf_2_1" localSheetId="33" hidden="1">{#N/A,#N/A,FALSE,"т04"}</definedName>
    <definedName name="njgf_2_1" localSheetId="34" hidden="1">{#N/A,#N/A,FALSE,"т04"}</definedName>
    <definedName name="njgf_2_1" localSheetId="35" hidden="1">{#N/A,#N/A,FALSE,"т04"}</definedName>
    <definedName name="njgf_2_1" localSheetId="36" hidden="1">{#N/A,#N/A,FALSE,"т04"}</definedName>
    <definedName name="njgf_2_1" localSheetId="41" hidden="1">{#N/A,#N/A,FALSE,"т04"}</definedName>
    <definedName name="njgf_2_1" localSheetId="45" hidden="1">{#N/A,#N/A,FALSE,"т04"}</definedName>
    <definedName name="njgf_2_1" localSheetId="53" hidden="1">{#N/A,#N/A,FALSE,"т04"}</definedName>
    <definedName name="njgf_2_1" localSheetId="54" hidden="1">{#N/A,#N/A,FALSE,"т04"}</definedName>
    <definedName name="njgf_2_1" localSheetId="55" hidden="1">{#N/A,#N/A,FALSE,"т04"}</definedName>
    <definedName name="njgf_2_1" localSheetId="56" hidden="1">{#N/A,#N/A,FALSE,"т04"}</definedName>
    <definedName name="njgf_2_1" localSheetId="57" hidden="1">{#N/A,#N/A,FALSE,"т04"}</definedName>
    <definedName name="njgf_2_1" localSheetId="65" hidden="1">{#N/A,#N/A,FALSE,"т04"}</definedName>
    <definedName name="njgf_2_1" localSheetId="66" hidden="1">{#N/A,#N/A,FALSE,"т04"}</definedName>
    <definedName name="njgf_2_1" localSheetId="92" hidden="1">{#N/A,#N/A,FALSE,"т04"}</definedName>
    <definedName name="njgf_2_1" localSheetId="95" hidden="1">{#N/A,#N/A,FALSE,"т04"}</definedName>
    <definedName name="njgf_2_1" localSheetId="99" hidden="1">{#N/A,#N/A,FALSE,"т04"}</definedName>
    <definedName name="njgf_2_1" localSheetId="80" hidden="1">{#N/A,#N/A,FALSE,"т04"}</definedName>
    <definedName name="njgf_2_1" localSheetId="37" hidden="1">{#N/A,#N/A,FALSE,"т04"}</definedName>
    <definedName name="njgf_2_1" localSheetId="38" hidden="1">{#N/A,#N/A,FALSE,"т04"}</definedName>
    <definedName name="njgf_2_1" localSheetId="39" hidden="1">{#N/A,#N/A,FALSE,"т04"}</definedName>
    <definedName name="njgf_2_1" localSheetId="40" hidden="1">{#N/A,#N/A,FALSE,"т04"}</definedName>
    <definedName name="njgf_2_1" localSheetId="103" hidden="1">{#N/A,#N/A,FALSE,"т04"}</definedName>
    <definedName name="njgf_2_1" localSheetId="104" hidden="1">{#N/A,#N/A,FALSE,"т04"}</definedName>
    <definedName name="njgf_2_1" localSheetId="105" hidden="1">{#N/A,#N/A,FALSE,"т04"}</definedName>
    <definedName name="njgf_2_1" hidden="1">{#N/A,#N/A,FALSE,"т04"}</definedName>
    <definedName name="ooo" localSheetId="1" hidden="1">{#N/A,#N/A,FALSE,"т02бд"}</definedName>
    <definedName name="ooo" localSheetId="2" hidden="1">{#N/A,#N/A,FALSE,"т02бд"}</definedName>
    <definedName name="ooo" localSheetId="12" hidden="1">{#N/A,#N/A,FALSE,"т02бд"}</definedName>
    <definedName name="ooo" localSheetId="14" hidden="1">{#N/A,#N/A,FALSE,"т02бд"}</definedName>
    <definedName name="ooo" localSheetId="17" hidden="1">{#N/A,#N/A,FALSE,"т02бд"}</definedName>
    <definedName name="ooo" localSheetId="18" hidden="1">{#N/A,#N/A,FALSE,"т02бд"}</definedName>
    <definedName name="ooo" localSheetId="19" hidden="1">{#N/A,#N/A,FALSE,"т02бд"}</definedName>
    <definedName name="ooo" localSheetId="23" hidden="1">{#N/A,#N/A,FALSE,"т02бд"}</definedName>
    <definedName name="ooo" localSheetId="24" hidden="1">{#N/A,#N/A,FALSE,"т02бд"}</definedName>
    <definedName name="ooo" localSheetId="25" hidden="1">{#N/A,#N/A,FALSE,"т02бд"}</definedName>
    <definedName name="ooo" localSheetId="26" hidden="1">{#N/A,#N/A,FALSE,"т02бд"}</definedName>
    <definedName name="ooo" localSheetId="27" hidden="1">{#N/A,#N/A,FALSE,"т02бд"}</definedName>
    <definedName name="ooo" localSheetId="28" hidden="1">{#N/A,#N/A,FALSE,"т02бд"}</definedName>
    <definedName name="ooo" localSheetId="29" hidden="1">{#N/A,#N/A,FALSE,"т02бд"}</definedName>
    <definedName name="ooo" localSheetId="30" hidden="1">{#N/A,#N/A,FALSE,"т02бд"}</definedName>
    <definedName name="ooo" localSheetId="33" hidden="1">{#N/A,#N/A,FALSE,"т02бд"}</definedName>
    <definedName name="ooo" localSheetId="34" hidden="1">{#N/A,#N/A,FALSE,"т02бд"}</definedName>
    <definedName name="ooo" localSheetId="35" hidden="1">{#N/A,#N/A,FALSE,"т02бд"}</definedName>
    <definedName name="ooo" localSheetId="36"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7"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56" hidden="1">{#N/A,#N/A,FALSE,"т02бд"}</definedName>
    <definedName name="ooo" localSheetId="57" hidden="1">{#N/A,#N/A,FALSE,"т02бд"}</definedName>
    <definedName name="ooo" localSheetId="71" hidden="1">{#N/A,#N/A,FALSE,"т02бд"}</definedName>
    <definedName name="ooo" localSheetId="65" hidden="1">{#N/A,#N/A,FALSE,"т02бд"}</definedName>
    <definedName name="ooo" localSheetId="66" hidden="1">{#N/A,#N/A,FALSE,"т02бд"}</definedName>
    <definedName name="ooo" localSheetId="68" hidden="1">{#N/A,#N/A,FALSE,"т02бд"}</definedName>
    <definedName name="ooo" localSheetId="69" hidden="1">{#N/A,#N/A,FALSE,"т02бд"}</definedName>
    <definedName name="ooo" localSheetId="72" hidden="1">{#N/A,#N/A,FALSE,"т02бд"}</definedName>
    <definedName name="ooo" localSheetId="91" hidden="1">{#N/A,#N/A,FALSE,"т02бд"}</definedName>
    <definedName name="ooo" localSheetId="92" hidden="1">{#N/A,#N/A,FALSE,"т02бд"}</definedName>
    <definedName name="ooo" localSheetId="95" hidden="1">{#N/A,#N/A,FALSE,"т02бд"}</definedName>
    <definedName name="ooo" localSheetId="97" hidden="1">{#N/A,#N/A,FALSE,"т02бд"}</definedName>
    <definedName name="ooo" localSheetId="98" hidden="1">{#N/A,#N/A,FALSE,"т02бд"}</definedName>
    <definedName name="ooo" localSheetId="99" hidden="1">{#N/A,#N/A,FALSE,"т02бд"}</definedName>
    <definedName name="ooo" localSheetId="100" hidden="1">{#N/A,#N/A,FALSE,"т02бд"}</definedName>
    <definedName name="ooo" localSheetId="106" hidden="1">{#N/A,#N/A,FALSE,"т02бд"}</definedName>
    <definedName name="ooo" localSheetId="80" hidden="1">{#N/A,#N/A,FALSE,"т02бд"}</definedName>
    <definedName name="ooo" localSheetId="37" hidden="1">{#N/A,#N/A,FALSE,"т02бд"}</definedName>
    <definedName name="ooo" localSheetId="38" hidden="1">{#N/A,#N/A,FALSE,"т02бд"}</definedName>
    <definedName name="ooo" localSheetId="39" hidden="1">{#N/A,#N/A,FALSE,"т02бд"}</definedName>
    <definedName name="ooo" localSheetId="40"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103" hidden="1">{#N/A,#N/A,FALSE,"т02бд"}</definedName>
    <definedName name="ooo" localSheetId="104" hidden="1">{#N/A,#N/A,FALSE,"т02бд"}</definedName>
    <definedName name="ooo" localSheetId="105" hidden="1">{#N/A,#N/A,FALSE,"т02бд"}</definedName>
    <definedName name="ooo" hidden="1">{#N/A,#N/A,FALSE,"т02бд"}</definedName>
    <definedName name="ooo_1" localSheetId="1" hidden="1">{#N/A,#N/A,FALSE,"т02бд"}</definedName>
    <definedName name="ooo_1" localSheetId="14" hidden="1">{#N/A,#N/A,FALSE,"т02бд"}</definedName>
    <definedName name="ooo_1" localSheetId="17" hidden="1">{#N/A,#N/A,FALSE,"т02бд"}</definedName>
    <definedName name="ooo_1" localSheetId="23" hidden="1">{#N/A,#N/A,FALSE,"т02бд"}</definedName>
    <definedName name="ooo_1" localSheetId="24" hidden="1">{#N/A,#N/A,FALSE,"т02бд"}</definedName>
    <definedName name="ooo_1" localSheetId="25" hidden="1">{#N/A,#N/A,FALSE,"т02бд"}</definedName>
    <definedName name="ooo_1" localSheetId="26" hidden="1">{#N/A,#N/A,FALSE,"т02бд"}</definedName>
    <definedName name="ooo_1" localSheetId="27" hidden="1">{#N/A,#N/A,FALSE,"т02бд"}</definedName>
    <definedName name="ooo_1" localSheetId="28" hidden="1">{#N/A,#N/A,FALSE,"т02бд"}</definedName>
    <definedName name="ooo_1" localSheetId="29" hidden="1">{#N/A,#N/A,FALSE,"т02бд"}</definedName>
    <definedName name="ooo_1" localSheetId="30" hidden="1">{#N/A,#N/A,FALSE,"т02бд"}</definedName>
    <definedName name="ooo_1" localSheetId="33" hidden="1">{#N/A,#N/A,FALSE,"т02бд"}</definedName>
    <definedName name="ooo_1" localSheetId="34" hidden="1">{#N/A,#N/A,FALSE,"т02бд"}</definedName>
    <definedName name="ooo_1" localSheetId="35" hidden="1">{#N/A,#N/A,FALSE,"т02бд"}</definedName>
    <definedName name="ooo_1" localSheetId="36" hidden="1">{#N/A,#N/A,FALSE,"т02бд"}</definedName>
    <definedName name="ooo_1" localSheetId="41" hidden="1">{#N/A,#N/A,FALSE,"т02бд"}</definedName>
    <definedName name="ooo_1" localSheetId="45" hidden="1">{#N/A,#N/A,FALSE,"т02бд"}</definedName>
    <definedName name="ooo_1" localSheetId="53" hidden="1">{#N/A,#N/A,FALSE,"т02бд"}</definedName>
    <definedName name="ooo_1" localSheetId="54" hidden="1">{#N/A,#N/A,FALSE,"т02бд"}</definedName>
    <definedName name="ooo_1" localSheetId="55" hidden="1">{#N/A,#N/A,FALSE,"т02бд"}</definedName>
    <definedName name="ooo_1" localSheetId="56" hidden="1">{#N/A,#N/A,FALSE,"т02бд"}</definedName>
    <definedName name="ooo_1" localSheetId="57" hidden="1">{#N/A,#N/A,FALSE,"т02бд"}</definedName>
    <definedName name="ooo_1" localSheetId="65" hidden="1">{#N/A,#N/A,FALSE,"т02бд"}</definedName>
    <definedName name="ooo_1" localSheetId="66" hidden="1">{#N/A,#N/A,FALSE,"т02бд"}</definedName>
    <definedName name="ooo_1" localSheetId="92" hidden="1">{#N/A,#N/A,FALSE,"т02бд"}</definedName>
    <definedName name="ooo_1" localSheetId="95" hidden="1">{#N/A,#N/A,FALSE,"т02бд"}</definedName>
    <definedName name="ooo_1" localSheetId="99" hidden="1">{#N/A,#N/A,FALSE,"т02бд"}</definedName>
    <definedName name="ooo_1" localSheetId="80" hidden="1">{#N/A,#N/A,FALSE,"т02бд"}</definedName>
    <definedName name="ooo_1" localSheetId="37" hidden="1">{#N/A,#N/A,FALSE,"т02бд"}</definedName>
    <definedName name="ooo_1" localSheetId="38" hidden="1">{#N/A,#N/A,FALSE,"т02бд"}</definedName>
    <definedName name="ooo_1" localSheetId="39" hidden="1">{#N/A,#N/A,FALSE,"т02бд"}</definedName>
    <definedName name="ooo_1" localSheetId="40" hidden="1">{#N/A,#N/A,FALSE,"т02бд"}</definedName>
    <definedName name="ooo_1" localSheetId="103" hidden="1">{#N/A,#N/A,FALSE,"т02бд"}</definedName>
    <definedName name="ooo_1" localSheetId="104" hidden="1">{#N/A,#N/A,FALSE,"т02бд"}</definedName>
    <definedName name="ooo_1" localSheetId="105" hidden="1">{#N/A,#N/A,FALSE,"т02бд"}</definedName>
    <definedName name="ooo_1" hidden="1">{#N/A,#N/A,FALSE,"т02бд"}</definedName>
    <definedName name="ooo_2" localSheetId="1" hidden="1">{#N/A,#N/A,FALSE,"т02бд"}</definedName>
    <definedName name="ooo_2" localSheetId="14" hidden="1">{#N/A,#N/A,FALSE,"т02бд"}</definedName>
    <definedName name="ooo_2" localSheetId="17" hidden="1">{#N/A,#N/A,FALSE,"т02бд"}</definedName>
    <definedName name="ooo_2" localSheetId="23" hidden="1">{#N/A,#N/A,FALSE,"т02бд"}</definedName>
    <definedName name="ooo_2" localSheetId="24" hidden="1">{#N/A,#N/A,FALSE,"т02бд"}</definedName>
    <definedName name="ooo_2" localSheetId="25" hidden="1">{#N/A,#N/A,FALSE,"т02бд"}</definedName>
    <definedName name="ooo_2" localSheetId="26" hidden="1">{#N/A,#N/A,FALSE,"т02бд"}</definedName>
    <definedName name="ooo_2" localSheetId="27" hidden="1">{#N/A,#N/A,FALSE,"т02бд"}</definedName>
    <definedName name="ooo_2" localSheetId="28" hidden="1">{#N/A,#N/A,FALSE,"т02бд"}</definedName>
    <definedName name="ooo_2" localSheetId="29" hidden="1">{#N/A,#N/A,FALSE,"т02бд"}</definedName>
    <definedName name="ooo_2" localSheetId="30" hidden="1">{#N/A,#N/A,FALSE,"т02бд"}</definedName>
    <definedName name="ooo_2" localSheetId="33" hidden="1">{#N/A,#N/A,FALSE,"т02бд"}</definedName>
    <definedName name="ooo_2" localSheetId="34" hidden="1">{#N/A,#N/A,FALSE,"т02бд"}</definedName>
    <definedName name="ooo_2" localSheetId="35" hidden="1">{#N/A,#N/A,FALSE,"т02бд"}</definedName>
    <definedName name="ooo_2" localSheetId="36" hidden="1">{#N/A,#N/A,FALSE,"т02бд"}</definedName>
    <definedName name="ooo_2" localSheetId="41" hidden="1">{#N/A,#N/A,FALSE,"т02бд"}</definedName>
    <definedName name="ooo_2" localSheetId="45" hidden="1">{#N/A,#N/A,FALSE,"т02бд"}</definedName>
    <definedName name="ooo_2" localSheetId="53" hidden="1">{#N/A,#N/A,FALSE,"т02бд"}</definedName>
    <definedName name="ooo_2" localSheetId="54" hidden="1">{#N/A,#N/A,FALSE,"т02бд"}</definedName>
    <definedName name="ooo_2" localSheetId="55" hidden="1">{#N/A,#N/A,FALSE,"т02бд"}</definedName>
    <definedName name="ooo_2" localSheetId="56" hidden="1">{#N/A,#N/A,FALSE,"т02бд"}</definedName>
    <definedName name="ooo_2" localSheetId="57" hidden="1">{#N/A,#N/A,FALSE,"т02бд"}</definedName>
    <definedName name="ooo_2" localSheetId="65" hidden="1">{#N/A,#N/A,FALSE,"т02бд"}</definedName>
    <definedName name="ooo_2" localSheetId="66" hidden="1">{#N/A,#N/A,FALSE,"т02бд"}</definedName>
    <definedName name="ooo_2" localSheetId="92" hidden="1">{#N/A,#N/A,FALSE,"т02бд"}</definedName>
    <definedName name="ooo_2" localSheetId="95" hidden="1">{#N/A,#N/A,FALSE,"т02бд"}</definedName>
    <definedName name="ooo_2" localSheetId="99" hidden="1">{#N/A,#N/A,FALSE,"т02бд"}</definedName>
    <definedName name="ooo_2" localSheetId="80" hidden="1">{#N/A,#N/A,FALSE,"т02бд"}</definedName>
    <definedName name="ooo_2" localSheetId="37" hidden="1">{#N/A,#N/A,FALSE,"т02бд"}</definedName>
    <definedName name="ooo_2" localSheetId="38" hidden="1">{#N/A,#N/A,FALSE,"т02бд"}</definedName>
    <definedName name="ooo_2" localSheetId="39" hidden="1">{#N/A,#N/A,FALSE,"т02бд"}</definedName>
    <definedName name="ooo_2" localSheetId="40" hidden="1">{#N/A,#N/A,FALSE,"т02бд"}</definedName>
    <definedName name="ooo_2" localSheetId="103" hidden="1">{#N/A,#N/A,FALSE,"т02бд"}</definedName>
    <definedName name="ooo_2" localSheetId="104" hidden="1">{#N/A,#N/A,FALSE,"т02бд"}</definedName>
    <definedName name="ooo_2" localSheetId="105"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19"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4"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57"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66"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2" hidden="1">{#N/A,#N/A,FALSE,"SimInp1";#N/A,#N/A,FALSE,"SimInp2";#N/A,#N/A,FALSE,"SimOut1";#N/A,#N/A,FALSE,"SimOut2";#N/A,#N/A,FALSE,"SimOut3";#N/A,#N/A,FALSE,"SimOut4";#N/A,#N/A,FALSE,"SimOut5"}</definedName>
    <definedName name="OST_KV_SH" localSheetId="91" hidden="1">{#N/A,#N/A,FALSE,"SimInp1";#N/A,#N/A,FALSE,"SimInp2";#N/A,#N/A,FALSE,"SimOut1";#N/A,#N/A,FALSE,"SimOut2";#N/A,#N/A,FALSE,"SimOut3";#N/A,#N/A,FALSE,"SimOut4";#N/A,#N/A,FALSE,"SimOut5"}</definedName>
    <definedName name="OST_KV_SH" localSheetId="92" hidden="1">{#N/A,#N/A,FALSE,"SimInp1";#N/A,#N/A,FALSE,"SimInp2";#N/A,#N/A,FALSE,"SimOut1";#N/A,#N/A,FALSE,"SimOut2";#N/A,#N/A,FALSE,"SimOut3";#N/A,#N/A,FALSE,"SimOut4";#N/A,#N/A,FALSE,"SimOut5"}</definedName>
    <definedName name="OST_KV_SH" localSheetId="95" hidden="1">{#N/A,#N/A,FALSE,"SimInp1";#N/A,#N/A,FALSE,"SimInp2";#N/A,#N/A,FALSE,"SimOut1";#N/A,#N/A,FALSE,"SimOut2";#N/A,#N/A,FALSE,"SimOut3";#N/A,#N/A,FALSE,"SimOut4";#N/A,#N/A,FALSE,"SimOut5"}</definedName>
    <definedName name="OST_KV_SH" localSheetId="97" hidden="1">{#N/A,#N/A,FALSE,"SimInp1";#N/A,#N/A,FALSE,"SimInp2";#N/A,#N/A,FALSE,"SimOut1";#N/A,#N/A,FALSE,"SimOut2";#N/A,#N/A,FALSE,"SimOut3";#N/A,#N/A,FALSE,"SimOut4";#N/A,#N/A,FALSE,"SimOut5"}</definedName>
    <definedName name="OST_KV_SH" localSheetId="98" hidden="1">{#N/A,#N/A,FALSE,"SimInp1";#N/A,#N/A,FALSE,"SimInp2";#N/A,#N/A,FALSE,"SimOut1";#N/A,#N/A,FALSE,"SimOut2";#N/A,#N/A,FALSE,"SimOut3";#N/A,#N/A,FALSE,"SimOut4";#N/A,#N/A,FALSE,"SimOut5"}</definedName>
    <definedName name="OST_KV_SH" localSheetId="99" hidden="1">{#N/A,#N/A,FALSE,"SimInp1";#N/A,#N/A,FALSE,"SimInp2";#N/A,#N/A,FALSE,"SimOut1";#N/A,#N/A,FALSE,"SimOut2";#N/A,#N/A,FALSE,"SimOut3";#N/A,#N/A,FALSE,"SimOut4";#N/A,#N/A,FALSE,"SimOut5"}</definedName>
    <definedName name="OST_KV_SH" localSheetId="100" hidden="1">{#N/A,#N/A,FALSE,"SimInp1";#N/A,#N/A,FALSE,"SimInp2";#N/A,#N/A,FALSE,"SimOut1";#N/A,#N/A,FALSE,"SimOut2";#N/A,#N/A,FALSE,"SimOut3";#N/A,#N/A,FALSE,"SimOut4";#N/A,#N/A,FALSE,"SimOut5"}</definedName>
    <definedName name="OST_KV_SH" localSheetId="106" hidden="1">{#N/A,#N/A,FALSE,"SimInp1";#N/A,#N/A,FALSE,"SimInp2";#N/A,#N/A,FALSE,"SimOut1";#N/A,#N/A,FALSE,"SimOut2";#N/A,#N/A,FALSE,"SimOut3";#N/A,#N/A,FALSE,"SimOut4";#N/A,#N/A,FALSE,"SimOut5"}</definedName>
    <definedName name="OST_KV_SH" localSheetId="80"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103" hidden="1">{#N/A,#N/A,FALSE,"SimInp1";#N/A,#N/A,FALSE,"SimInp2";#N/A,#N/A,FALSE,"SimOut1";#N/A,#N/A,FALSE,"SimOut2";#N/A,#N/A,FALSE,"SimOut3";#N/A,#N/A,FALSE,"SimOut4";#N/A,#N/A,FALSE,"SimOut5"}</definedName>
    <definedName name="OST_KV_SH" localSheetId="104" hidden="1">{#N/A,#N/A,FALSE,"SimInp1";#N/A,#N/A,FALSE,"SimInp2";#N/A,#N/A,FALSE,"SimOut1";#N/A,#N/A,FALSE,"SimOut2";#N/A,#N/A,FALSE,"SimOut3";#N/A,#N/A,FALSE,"SimOut4";#N/A,#N/A,FALSE,"SimOut5"}</definedName>
    <definedName name="OST_KV_SH" localSheetId="105"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17"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4"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6"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28"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4"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57"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66" hidden="1">{#N/A,#N/A,FALSE,"SimInp1";#N/A,#N/A,FALSE,"SimInp2";#N/A,#N/A,FALSE,"SimOut1";#N/A,#N/A,FALSE,"SimOut2";#N/A,#N/A,FALSE,"SimOut3";#N/A,#N/A,FALSE,"SimOut4";#N/A,#N/A,FALSE,"SimOut5"}</definedName>
    <definedName name="OST_KV_SH_2" localSheetId="92" hidden="1">{#N/A,#N/A,FALSE,"SimInp1";#N/A,#N/A,FALSE,"SimInp2";#N/A,#N/A,FALSE,"SimOut1";#N/A,#N/A,FALSE,"SimOut2";#N/A,#N/A,FALSE,"SimOut3";#N/A,#N/A,FALSE,"SimOut4";#N/A,#N/A,FALSE,"SimOut5"}</definedName>
    <definedName name="OST_KV_SH_2" localSheetId="95" hidden="1">{#N/A,#N/A,FALSE,"SimInp1";#N/A,#N/A,FALSE,"SimInp2";#N/A,#N/A,FALSE,"SimOut1";#N/A,#N/A,FALSE,"SimOut2";#N/A,#N/A,FALSE,"SimOut3";#N/A,#N/A,FALSE,"SimOut4";#N/A,#N/A,FALSE,"SimOut5"}</definedName>
    <definedName name="OST_KV_SH_2" localSheetId="99" hidden="1">{#N/A,#N/A,FALSE,"SimInp1";#N/A,#N/A,FALSE,"SimInp2";#N/A,#N/A,FALSE,"SimOut1";#N/A,#N/A,FALSE,"SimOut2";#N/A,#N/A,FALSE,"SimOut3";#N/A,#N/A,FALSE,"SimOut4";#N/A,#N/A,FALSE,"SimOut5"}</definedName>
    <definedName name="OST_KV_SH_2" localSheetId="80"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103" hidden="1">{#N/A,#N/A,FALSE,"SimInp1";#N/A,#N/A,FALSE,"SimInp2";#N/A,#N/A,FALSE,"SimOut1";#N/A,#N/A,FALSE,"SimOut2";#N/A,#N/A,FALSE,"SimOut3";#N/A,#N/A,FALSE,"SimOut4";#N/A,#N/A,FALSE,"SimOut5"}</definedName>
    <definedName name="OST_KV_SH_2" localSheetId="104" hidden="1">{#N/A,#N/A,FALSE,"SimInp1";#N/A,#N/A,FALSE,"SimInp2";#N/A,#N/A,FALSE,"SimOut1";#N/A,#N/A,FALSE,"SimOut2";#N/A,#N/A,FALSE,"SimOut3";#N/A,#N/A,FALSE,"SimOut4";#N/A,#N/A,FALSE,"SimOut5"}</definedName>
    <definedName name="OST_KV_SH_2" localSheetId="105"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17"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4"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6"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28"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4"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57"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66" hidden="1">{#N/A,#N/A,FALSE,"SimInp1";#N/A,#N/A,FALSE,"SimInp2";#N/A,#N/A,FALSE,"SimOut1";#N/A,#N/A,FALSE,"SimOut2";#N/A,#N/A,FALSE,"SimOut3";#N/A,#N/A,FALSE,"SimOut4";#N/A,#N/A,FALSE,"SimOut5"}</definedName>
    <definedName name="OST_KV_SH_2_1" localSheetId="92" hidden="1">{#N/A,#N/A,FALSE,"SimInp1";#N/A,#N/A,FALSE,"SimInp2";#N/A,#N/A,FALSE,"SimOut1";#N/A,#N/A,FALSE,"SimOut2";#N/A,#N/A,FALSE,"SimOut3";#N/A,#N/A,FALSE,"SimOut4";#N/A,#N/A,FALSE,"SimOut5"}</definedName>
    <definedName name="OST_KV_SH_2_1" localSheetId="95" hidden="1">{#N/A,#N/A,FALSE,"SimInp1";#N/A,#N/A,FALSE,"SimInp2";#N/A,#N/A,FALSE,"SimOut1";#N/A,#N/A,FALSE,"SimOut2";#N/A,#N/A,FALSE,"SimOut3";#N/A,#N/A,FALSE,"SimOut4";#N/A,#N/A,FALSE,"SimOut5"}</definedName>
    <definedName name="OST_KV_SH_2_1" localSheetId="99" hidden="1">{#N/A,#N/A,FALSE,"SimInp1";#N/A,#N/A,FALSE,"SimInp2";#N/A,#N/A,FALSE,"SimOut1";#N/A,#N/A,FALSE,"SimOut2";#N/A,#N/A,FALSE,"SimOut3";#N/A,#N/A,FALSE,"SimOut4";#N/A,#N/A,FALSE,"SimOut5"}</definedName>
    <definedName name="OST_KV_SH_2_1" localSheetId="80"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103" hidden="1">{#N/A,#N/A,FALSE,"SimInp1";#N/A,#N/A,FALSE,"SimInp2";#N/A,#N/A,FALSE,"SimOut1";#N/A,#N/A,FALSE,"SimOut2";#N/A,#N/A,FALSE,"SimOut3";#N/A,#N/A,FALSE,"SimOut4";#N/A,#N/A,FALSE,"SimOut5"}</definedName>
    <definedName name="OST_KV_SH_2_1" localSheetId="104" hidden="1">{#N/A,#N/A,FALSE,"SimInp1";#N/A,#N/A,FALSE,"SimInp2";#N/A,#N/A,FALSE,"SimOut1";#N/A,#N/A,FALSE,"SimOut2";#N/A,#N/A,FALSE,"SimOut3";#N/A,#N/A,FALSE,"SimOut4";#N/A,#N/A,FALSE,"SimOut5"}</definedName>
    <definedName name="OST_KV_SH_2_1" localSheetId="105"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19"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4"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57"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66"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2" hidden="1">{#N/A,#N/A,FALSE,"SimInp1";#N/A,#N/A,FALSE,"SimInp2";#N/A,#N/A,FALSE,"SimOut1";#N/A,#N/A,FALSE,"SimOut2";#N/A,#N/A,FALSE,"SimOut3";#N/A,#N/A,FALSE,"SimOut4";#N/A,#N/A,FALSE,"SimOut5"}</definedName>
    <definedName name="OST_SH" localSheetId="91" hidden="1">{#N/A,#N/A,FALSE,"SimInp1";#N/A,#N/A,FALSE,"SimInp2";#N/A,#N/A,FALSE,"SimOut1";#N/A,#N/A,FALSE,"SimOut2";#N/A,#N/A,FALSE,"SimOut3";#N/A,#N/A,FALSE,"SimOut4";#N/A,#N/A,FALSE,"SimOut5"}</definedName>
    <definedName name="OST_SH" localSheetId="92" hidden="1">{#N/A,#N/A,FALSE,"SimInp1";#N/A,#N/A,FALSE,"SimInp2";#N/A,#N/A,FALSE,"SimOut1";#N/A,#N/A,FALSE,"SimOut2";#N/A,#N/A,FALSE,"SimOut3";#N/A,#N/A,FALSE,"SimOut4";#N/A,#N/A,FALSE,"SimOut5"}</definedName>
    <definedName name="OST_SH" localSheetId="95" hidden="1">{#N/A,#N/A,FALSE,"SimInp1";#N/A,#N/A,FALSE,"SimInp2";#N/A,#N/A,FALSE,"SimOut1";#N/A,#N/A,FALSE,"SimOut2";#N/A,#N/A,FALSE,"SimOut3";#N/A,#N/A,FALSE,"SimOut4";#N/A,#N/A,FALSE,"SimOut5"}</definedName>
    <definedName name="OST_SH" localSheetId="97" hidden="1">{#N/A,#N/A,FALSE,"SimInp1";#N/A,#N/A,FALSE,"SimInp2";#N/A,#N/A,FALSE,"SimOut1";#N/A,#N/A,FALSE,"SimOut2";#N/A,#N/A,FALSE,"SimOut3";#N/A,#N/A,FALSE,"SimOut4";#N/A,#N/A,FALSE,"SimOut5"}</definedName>
    <definedName name="OST_SH" localSheetId="98" hidden="1">{#N/A,#N/A,FALSE,"SimInp1";#N/A,#N/A,FALSE,"SimInp2";#N/A,#N/A,FALSE,"SimOut1";#N/A,#N/A,FALSE,"SimOut2";#N/A,#N/A,FALSE,"SimOut3";#N/A,#N/A,FALSE,"SimOut4";#N/A,#N/A,FALSE,"SimOut5"}</definedName>
    <definedName name="OST_SH" localSheetId="99" hidden="1">{#N/A,#N/A,FALSE,"SimInp1";#N/A,#N/A,FALSE,"SimInp2";#N/A,#N/A,FALSE,"SimOut1";#N/A,#N/A,FALSE,"SimOut2";#N/A,#N/A,FALSE,"SimOut3";#N/A,#N/A,FALSE,"SimOut4";#N/A,#N/A,FALSE,"SimOut5"}</definedName>
    <definedName name="OST_SH" localSheetId="100" hidden="1">{#N/A,#N/A,FALSE,"SimInp1";#N/A,#N/A,FALSE,"SimInp2";#N/A,#N/A,FALSE,"SimOut1";#N/A,#N/A,FALSE,"SimOut2";#N/A,#N/A,FALSE,"SimOut3";#N/A,#N/A,FALSE,"SimOut4";#N/A,#N/A,FALSE,"SimOut5"}</definedName>
    <definedName name="OST_SH" localSheetId="106" hidden="1">{#N/A,#N/A,FALSE,"SimInp1";#N/A,#N/A,FALSE,"SimInp2";#N/A,#N/A,FALSE,"SimOut1";#N/A,#N/A,FALSE,"SimOut2";#N/A,#N/A,FALSE,"SimOut3";#N/A,#N/A,FALSE,"SimOut4";#N/A,#N/A,FALSE,"SimOut5"}</definedName>
    <definedName name="OST_SH" localSheetId="80"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103" hidden="1">{#N/A,#N/A,FALSE,"SimInp1";#N/A,#N/A,FALSE,"SimInp2";#N/A,#N/A,FALSE,"SimOut1";#N/A,#N/A,FALSE,"SimOut2";#N/A,#N/A,FALSE,"SimOut3";#N/A,#N/A,FALSE,"SimOut4";#N/A,#N/A,FALSE,"SimOut5"}</definedName>
    <definedName name="OST_SH" localSheetId="104" hidden="1">{#N/A,#N/A,FALSE,"SimInp1";#N/A,#N/A,FALSE,"SimInp2";#N/A,#N/A,FALSE,"SimOut1";#N/A,#N/A,FALSE,"SimOut2";#N/A,#N/A,FALSE,"SimOut3";#N/A,#N/A,FALSE,"SimOut4";#N/A,#N/A,FALSE,"SimOut5"}</definedName>
    <definedName name="OST_SH" localSheetId="105"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17"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4"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6"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28"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4"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57"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66" hidden="1">{#N/A,#N/A,FALSE,"SimInp1";#N/A,#N/A,FALSE,"SimInp2";#N/A,#N/A,FALSE,"SimOut1";#N/A,#N/A,FALSE,"SimOut2";#N/A,#N/A,FALSE,"SimOut3";#N/A,#N/A,FALSE,"SimOut4";#N/A,#N/A,FALSE,"SimOut5"}</definedName>
    <definedName name="OST_SH_2" localSheetId="92" hidden="1">{#N/A,#N/A,FALSE,"SimInp1";#N/A,#N/A,FALSE,"SimInp2";#N/A,#N/A,FALSE,"SimOut1";#N/A,#N/A,FALSE,"SimOut2";#N/A,#N/A,FALSE,"SimOut3";#N/A,#N/A,FALSE,"SimOut4";#N/A,#N/A,FALSE,"SimOut5"}</definedName>
    <definedName name="OST_SH_2" localSheetId="95" hidden="1">{#N/A,#N/A,FALSE,"SimInp1";#N/A,#N/A,FALSE,"SimInp2";#N/A,#N/A,FALSE,"SimOut1";#N/A,#N/A,FALSE,"SimOut2";#N/A,#N/A,FALSE,"SimOut3";#N/A,#N/A,FALSE,"SimOut4";#N/A,#N/A,FALSE,"SimOut5"}</definedName>
    <definedName name="OST_SH_2" localSheetId="99" hidden="1">{#N/A,#N/A,FALSE,"SimInp1";#N/A,#N/A,FALSE,"SimInp2";#N/A,#N/A,FALSE,"SimOut1";#N/A,#N/A,FALSE,"SimOut2";#N/A,#N/A,FALSE,"SimOut3";#N/A,#N/A,FALSE,"SimOut4";#N/A,#N/A,FALSE,"SimOut5"}</definedName>
    <definedName name="OST_SH_2" localSheetId="80"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103" hidden="1">{#N/A,#N/A,FALSE,"SimInp1";#N/A,#N/A,FALSE,"SimInp2";#N/A,#N/A,FALSE,"SimOut1";#N/A,#N/A,FALSE,"SimOut2";#N/A,#N/A,FALSE,"SimOut3";#N/A,#N/A,FALSE,"SimOut4";#N/A,#N/A,FALSE,"SimOut5"}</definedName>
    <definedName name="OST_SH_2" localSheetId="104" hidden="1">{#N/A,#N/A,FALSE,"SimInp1";#N/A,#N/A,FALSE,"SimInp2";#N/A,#N/A,FALSE,"SimOut1";#N/A,#N/A,FALSE,"SimOut2";#N/A,#N/A,FALSE,"SimOut3";#N/A,#N/A,FALSE,"SimOut4";#N/A,#N/A,FALSE,"SimOut5"}</definedName>
    <definedName name="OST_SH_2" localSheetId="105"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17"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4"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6"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28"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4"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57"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66" hidden="1">{#N/A,#N/A,FALSE,"SimInp1";#N/A,#N/A,FALSE,"SimInp2";#N/A,#N/A,FALSE,"SimOut1";#N/A,#N/A,FALSE,"SimOut2";#N/A,#N/A,FALSE,"SimOut3";#N/A,#N/A,FALSE,"SimOut4";#N/A,#N/A,FALSE,"SimOut5"}</definedName>
    <definedName name="OST_SH_2_1" localSheetId="92" hidden="1">{#N/A,#N/A,FALSE,"SimInp1";#N/A,#N/A,FALSE,"SimInp2";#N/A,#N/A,FALSE,"SimOut1";#N/A,#N/A,FALSE,"SimOut2";#N/A,#N/A,FALSE,"SimOut3";#N/A,#N/A,FALSE,"SimOut4";#N/A,#N/A,FALSE,"SimOut5"}</definedName>
    <definedName name="OST_SH_2_1" localSheetId="95" hidden="1">{#N/A,#N/A,FALSE,"SimInp1";#N/A,#N/A,FALSE,"SimInp2";#N/A,#N/A,FALSE,"SimOut1";#N/A,#N/A,FALSE,"SimOut2";#N/A,#N/A,FALSE,"SimOut3";#N/A,#N/A,FALSE,"SimOut4";#N/A,#N/A,FALSE,"SimOut5"}</definedName>
    <definedName name="OST_SH_2_1" localSheetId="99" hidden="1">{#N/A,#N/A,FALSE,"SimInp1";#N/A,#N/A,FALSE,"SimInp2";#N/A,#N/A,FALSE,"SimOut1";#N/A,#N/A,FALSE,"SimOut2";#N/A,#N/A,FALSE,"SimOut3";#N/A,#N/A,FALSE,"SimOut4";#N/A,#N/A,FALSE,"SimOut5"}</definedName>
    <definedName name="OST_SH_2_1" localSheetId="80"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103" hidden="1">{#N/A,#N/A,FALSE,"SimInp1";#N/A,#N/A,FALSE,"SimInp2";#N/A,#N/A,FALSE,"SimOut1";#N/A,#N/A,FALSE,"SimOut2";#N/A,#N/A,FALSE,"SimOut3";#N/A,#N/A,FALSE,"SimOut4";#N/A,#N/A,FALSE,"SimOut5"}</definedName>
    <definedName name="OST_SH_2_1" localSheetId="104" hidden="1">{#N/A,#N/A,FALSE,"SimInp1";#N/A,#N/A,FALSE,"SimInp2";#N/A,#N/A,FALSE,"SimOut1";#N/A,#N/A,FALSE,"SimOut2";#N/A,#N/A,FALSE,"SimOut3";#N/A,#N/A,FALSE,"SimOut4";#N/A,#N/A,FALSE,"SimOut5"}</definedName>
    <definedName name="OST_SH_2_1" localSheetId="105"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q" localSheetId="1" hidden="1">{#N/A,#N/A,FALSE,"т02бд"}</definedName>
    <definedName name="q" localSheetId="2" hidden="1">{#N/A,#N/A,FALSE,"т02бд"}</definedName>
    <definedName name="q" localSheetId="12" hidden="1">{#N/A,#N/A,FALSE,"т02бд"}</definedName>
    <definedName name="q" localSheetId="14" hidden="1">{#N/A,#N/A,FALSE,"т02бд"}</definedName>
    <definedName name="q" localSheetId="15" hidden="1">{#N/A,#N/A,FALSE,"т02бд"}</definedName>
    <definedName name="q" localSheetId="17" hidden="1">{#N/A,#N/A,FALSE,"т02бд"}</definedName>
    <definedName name="q" localSheetId="18" hidden="1">{#N/A,#N/A,FALSE,"т02бд"}</definedName>
    <definedName name="q" localSheetId="19" hidden="1">{#N/A,#N/A,FALSE,"т02бд"}</definedName>
    <definedName name="q" localSheetId="23" hidden="1">{#N/A,#N/A,FALSE,"т02бд"}</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28" hidden="1">{#N/A,#N/A,FALSE,"т02бд"}</definedName>
    <definedName name="q" localSheetId="29" hidden="1">{#N/A,#N/A,FALSE,"т02бд"}</definedName>
    <definedName name="q" localSheetId="30" hidden="1">{#N/A,#N/A,FALSE,"т02бд"}</definedName>
    <definedName name="q" localSheetId="33" hidden="1">{#N/A,#N/A,FALSE,"т02бд"}</definedName>
    <definedName name="q" localSheetId="34" hidden="1">{#N/A,#N/A,FALSE,"т02бд"}</definedName>
    <definedName name="q" localSheetId="35" hidden="1">{#N/A,#N/A,FALSE,"т02бд"}</definedName>
    <definedName name="q" localSheetId="36"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7" hidden="1">{#N/A,#N/A,FALSE,"т02бд"}</definedName>
    <definedName name="q" localSheetId="53" hidden="1">{#N/A,#N/A,FALSE,"т02бд"}</definedName>
    <definedName name="q" localSheetId="54" hidden="1">{#N/A,#N/A,FALSE,"т02бд"}</definedName>
    <definedName name="q" localSheetId="55" hidden="1">{#N/A,#N/A,FALSE,"т02бд"}</definedName>
    <definedName name="q" localSheetId="56" hidden="1">{#N/A,#N/A,FALSE,"т02бд"}</definedName>
    <definedName name="q" localSheetId="57" hidden="1">{#N/A,#N/A,FALSE,"т02бд"}</definedName>
    <definedName name="q" localSheetId="71" hidden="1">{#N/A,#N/A,FALSE,"т02бд"}</definedName>
    <definedName name="q" localSheetId="65" hidden="1">{#N/A,#N/A,FALSE,"т02бд"}</definedName>
    <definedName name="q" localSheetId="66" hidden="1">{#N/A,#N/A,FALSE,"т02бд"}</definedName>
    <definedName name="q" localSheetId="68" hidden="1">{#N/A,#N/A,FALSE,"т02бд"}</definedName>
    <definedName name="q" localSheetId="69" hidden="1">{#N/A,#N/A,FALSE,"т02бд"}</definedName>
    <definedName name="q" localSheetId="72" hidden="1">{#N/A,#N/A,FALSE,"т02бд"}</definedName>
    <definedName name="q" localSheetId="91" hidden="1">{#N/A,#N/A,FALSE,"т02бд"}</definedName>
    <definedName name="q" localSheetId="92" hidden="1">{#N/A,#N/A,FALSE,"т02бд"}</definedName>
    <definedName name="q" localSheetId="95" hidden="1">{#N/A,#N/A,FALSE,"т02бд"}</definedName>
    <definedName name="q" localSheetId="97" hidden="1">{#N/A,#N/A,FALSE,"т02бд"}</definedName>
    <definedName name="q" localSheetId="98" hidden="1">{#N/A,#N/A,FALSE,"т02бд"}</definedName>
    <definedName name="q" localSheetId="99" hidden="1">{#N/A,#N/A,FALSE,"т02бд"}</definedName>
    <definedName name="q" localSheetId="100" hidden="1">{#N/A,#N/A,FALSE,"т02бд"}</definedName>
    <definedName name="q" localSheetId="106" hidden="1">{#N/A,#N/A,FALSE,"т02бд"}</definedName>
    <definedName name="q" localSheetId="80" hidden="1">{#N/A,#N/A,FALSE,"т02бд"}</definedName>
    <definedName name="q" localSheetId="37" hidden="1">{#N/A,#N/A,FALSE,"т02бд"}</definedName>
    <definedName name="q" localSheetId="38" hidden="1">{#N/A,#N/A,FALSE,"т02бд"}</definedName>
    <definedName name="q" localSheetId="39" hidden="1">{#N/A,#N/A,FALSE,"т02бд"}</definedName>
    <definedName name="q" localSheetId="40" hidden="1">{#N/A,#N/A,FALSE,"т02бд"}</definedName>
    <definedName name="q" localSheetId="49" hidden="1">{#N/A,#N/A,FALSE,"т02бд"}</definedName>
    <definedName name="q" localSheetId="50" hidden="1">{#N/A,#N/A,FALSE,"т02бд"}</definedName>
    <definedName name="q" localSheetId="51" hidden="1">{#N/A,#N/A,FALSE,"т02бд"}</definedName>
    <definedName name="q" localSheetId="103" hidden="1">{#N/A,#N/A,FALSE,"т02бд"}</definedName>
    <definedName name="q" localSheetId="104" hidden="1">{#N/A,#N/A,FALSE,"т02бд"}</definedName>
    <definedName name="q" localSheetId="105" hidden="1">{#N/A,#N/A,FALSE,"т02бд"}</definedName>
    <definedName name="q" hidden="1">{#N/A,#N/A,FALSE,"т02бд"}</definedName>
    <definedName name="q_2" localSheetId="1" hidden="1">{#N/A,#N/A,FALSE,"т02бд"}</definedName>
    <definedName name="q_2" localSheetId="14" hidden="1">{#N/A,#N/A,FALSE,"т02бд"}</definedName>
    <definedName name="q_2" localSheetId="17" hidden="1">{#N/A,#N/A,FALSE,"т02бд"}</definedName>
    <definedName name="q_2" localSheetId="23" hidden="1">{#N/A,#N/A,FALSE,"т02бд"}</definedName>
    <definedName name="q_2" localSheetId="24" hidden="1">{#N/A,#N/A,FALSE,"т02бд"}</definedName>
    <definedName name="q_2" localSheetId="25" hidden="1">{#N/A,#N/A,FALSE,"т02бд"}</definedName>
    <definedName name="q_2" localSheetId="26" hidden="1">{#N/A,#N/A,FALSE,"т02бд"}</definedName>
    <definedName name="q_2" localSheetId="27" hidden="1">{#N/A,#N/A,FALSE,"т02бд"}</definedName>
    <definedName name="q_2" localSheetId="28" hidden="1">{#N/A,#N/A,FALSE,"т02бд"}</definedName>
    <definedName name="q_2" localSheetId="29" hidden="1">{#N/A,#N/A,FALSE,"т02бд"}</definedName>
    <definedName name="q_2" localSheetId="30" hidden="1">{#N/A,#N/A,FALSE,"т02бд"}</definedName>
    <definedName name="q_2" localSheetId="33" hidden="1">{#N/A,#N/A,FALSE,"т02бд"}</definedName>
    <definedName name="q_2" localSheetId="34" hidden="1">{#N/A,#N/A,FALSE,"т02бд"}</definedName>
    <definedName name="q_2" localSheetId="35" hidden="1">{#N/A,#N/A,FALSE,"т02бд"}</definedName>
    <definedName name="q_2" localSheetId="36" hidden="1">{#N/A,#N/A,FALSE,"т02бд"}</definedName>
    <definedName name="q_2" localSheetId="41" hidden="1">{#N/A,#N/A,FALSE,"т02бд"}</definedName>
    <definedName name="q_2" localSheetId="45" hidden="1">{#N/A,#N/A,FALSE,"т02бд"}</definedName>
    <definedName name="q_2" localSheetId="53" hidden="1">{#N/A,#N/A,FALSE,"т02бд"}</definedName>
    <definedName name="q_2" localSheetId="54" hidden="1">{#N/A,#N/A,FALSE,"т02бд"}</definedName>
    <definedName name="q_2" localSheetId="55" hidden="1">{#N/A,#N/A,FALSE,"т02бд"}</definedName>
    <definedName name="q_2" localSheetId="56" hidden="1">{#N/A,#N/A,FALSE,"т02бд"}</definedName>
    <definedName name="q_2" localSheetId="57" hidden="1">{#N/A,#N/A,FALSE,"т02бд"}</definedName>
    <definedName name="q_2" localSheetId="65" hidden="1">{#N/A,#N/A,FALSE,"т02бд"}</definedName>
    <definedName name="q_2" localSheetId="66" hidden="1">{#N/A,#N/A,FALSE,"т02бд"}</definedName>
    <definedName name="q_2" localSheetId="92" hidden="1">{#N/A,#N/A,FALSE,"т02бд"}</definedName>
    <definedName name="q_2" localSheetId="95" hidden="1">{#N/A,#N/A,FALSE,"т02бд"}</definedName>
    <definedName name="q_2" localSheetId="99" hidden="1">{#N/A,#N/A,FALSE,"т02бд"}</definedName>
    <definedName name="q_2" localSheetId="80" hidden="1">{#N/A,#N/A,FALSE,"т02бд"}</definedName>
    <definedName name="q_2" localSheetId="37" hidden="1">{#N/A,#N/A,FALSE,"т02бд"}</definedName>
    <definedName name="q_2" localSheetId="38" hidden="1">{#N/A,#N/A,FALSE,"т02бд"}</definedName>
    <definedName name="q_2" localSheetId="39" hidden="1">{#N/A,#N/A,FALSE,"т02бд"}</definedName>
    <definedName name="q_2" localSheetId="40" hidden="1">{#N/A,#N/A,FALSE,"т02бд"}</definedName>
    <definedName name="q_2" localSheetId="103" hidden="1">{#N/A,#N/A,FALSE,"т02бд"}</definedName>
    <definedName name="q_2" localSheetId="104" hidden="1">{#N/A,#N/A,FALSE,"т02бд"}</definedName>
    <definedName name="q_2" localSheetId="105" hidden="1">{#N/A,#N/A,FALSE,"т02бд"}</definedName>
    <definedName name="q_2" hidden="1">{#N/A,#N/A,FALSE,"т02бд"}</definedName>
    <definedName name="q_2_1" localSheetId="1" hidden="1">{#N/A,#N/A,FALSE,"т02бд"}</definedName>
    <definedName name="q_2_1" localSheetId="14" hidden="1">{#N/A,#N/A,FALSE,"т02бд"}</definedName>
    <definedName name="q_2_1" localSheetId="17" hidden="1">{#N/A,#N/A,FALSE,"т02бд"}</definedName>
    <definedName name="q_2_1" localSheetId="23" hidden="1">{#N/A,#N/A,FALSE,"т02бд"}</definedName>
    <definedName name="q_2_1" localSheetId="24" hidden="1">{#N/A,#N/A,FALSE,"т02бд"}</definedName>
    <definedName name="q_2_1" localSheetId="25" hidden="1">{#N/A,#N/A,FALSE,"т02бд"}</definedName>
    <definedName name="q_2_1" localSheetId="26" hidden="1">{#N/A,#N/A,FALSE,"т02бд"}</definedName>
    <definedName name="q_2_1" localSheetId="27" hidden="1">{#N/A,#N/A,FALSE,"т02бд"}</definedName>
    <definedName name="q_2_1" localSheetId="28" hidden="1">{#N/A,#N/A,FALSE,"т02бд"}</definedName>
    <definedName name="q_2_1" localSheetId="29" hidden="1">{#N/A,#N/A,FALSE,"т02бд"}</definedName>
    <definedName name="q_2_1" localSheetId="30" hidden="1">{#N/A,#N/A,FALSE,"т02бд"}</definedName>
    <definedName name="q_2_1" localSheetId="33" hidden="1">{#N/A,#N/A,FALSE,"т02бд"}</definedName>
    <definedName name="q_2_1" localSheetId="34" hidden="1">{#N/A,#N/A,FALSE,"т02бд"}</definedName>
    <definedName name="q_2_1" localSheetId="35" hidden="1">{#N/A,#N/A,FALSE,"т02бд"}</definedName>
    <definedName name="q_2_1" localSheetId="36" hidden="1">{#N/A,#N/A,FALSE,"т02бд"}</definedName>
    <definedName name="q_2_1" localSheetId="41" hidden="1">{#N/A,#N/A,FALSE,"т02бд"}</definedName>
    <definedName name="q_2_1" localSheetId="45" hidden="1">{#N/A,#N/A,FALSE,"т02бд"}</definedName>
    <definedName name="q_2_1" localSheetId="53" hidden="1">{#N/A,#N/A,FALSE,"т02бд"}</definedName>
    <definedName name="q_2_1" localSheetId="54" hidden="1">{#N/A,#N/A,FALSE,"т02бд"}</definedName>
    <definedName name="q_2_1" localSheetId="55" hidden="1">{#N/A,#N/A,FALSE,"т02бд"}</definedName>
    <definedName name="q_2_1" localSheetId="56" hidden="1">{#N/A,#N/A,FALSE,"т02бд"}</definedName>
    <definedName name="q_2_1" localSheetId="57" hidden="1">{#N/A,#N/A,FALSE,"т02бд"}</definedName>
    <definedName name="q_2_1" localSheetId="65" hidden="1">{#N/A,#N/A,FALSE,"т02бд"}</definedName>
    <definedName name="q_2_1" localSheetId="66" hidden="1">{#N/A,#N/A,FALSE,"т02бд"}</definedName>
    <definedName name="q_2_1" localSheetId="92" hidden="1">{#N/A,#N/A,FALSE,"т02бд"}</definedName>
    <definedName name="q_2_1" localSheetId="95" hidden="1">{#N/A,#N/A,FALSE,"т02бд"}</definedName>
    <definedName name="q_2_1" localSheetId="99" hidden="1">{#N/A,#N/A,FALSE,"т02бд"}</definedName>
    <definedName name="q_2_1" localSheetId="80" hidden="1">{#N/A,#N/A,FALSE,"т02бд"}</definedName>
    <definedName name="q_2_1" localSheetId="37" hidden="1">{#N/A,#N/A,FALSE,"т02бд"}</definedName>
    <definedName name="q_2_1" localSheetId="38" hidden="1">{#N/A,#N/A,FALSE,"т02бд"}</definedName>
    <definedName name="q_2_1" localSheetId="39" hidden="1">{#N/A,#N/A,FALSE,"т02бд"}</definedName>
    <definedName name="q_2_1" localSheetId="40" hidden="1">{#N/A,#N/A,FALSE,"т02бд"}</definedName>
    <definedName name="q_2_1" localSheetId="103" hidden="1">{#N/A,#N/A,FALSE,"т02бд"}</definedName>
    <definedName name="q_2_1" localSheetId="104" hidden="1">{#N/A,#N/A,FALSE,"т02бд"}</definedName>
    <definedName name="q_2_1" localSheetId="105" hidden="1">{#N/A,#N/A,FALSE,"т02бд"}</definedName>
    <definedName name="q_2_1" hidden="1">{#N/A,#N/A,FALSE,"т02бд"}</definedName>
    <definedName name="qart" localSheetId="1" hidden="1">{#N/A,#N/A,FALSE,"т04"}</definedName>
    <definedName name="qart" localSheetId="2" hidden="1">{#N/A,#N/A,FALSE,"т04"}</definedName>
    <definedName name="qart" localSheetId="12" hidden="1">{#N/A,#N/A,FALSE,"т04"}</definedName>
    <definedName name="qart" localSheetId="14" hidden="1">{#N/A,#N/A,FALSE,"т04"}</definedName>
    <definedName name="qart" localSheetId="15" hidden="1">{#N/A,#N/A,FALSE,"т04"}</definedName>
    <definedName name="qart" localSheetId="17" hidden="1">{#N/A,#N/A,FALSE,"т04"}</definedName>
    <definedName name="qart" localSheetId="18" hidden="1">{#N/A,#N/A,FALSE,"т04"}</definedName>
    <definedName name="qart" localSheetId="19" hidden="1">{#N/A,#N/A,FALSE,"т04"}</definedName>
    <definedName name="qart" localSheetId="23" hidden="1">{#N/A,#N/A,FALSE,"т04"}</definedName>
    <definedName name="qart" localSheetId="24" hidden="1">{#N/A,#N/A,FALSE,"т04"}</definedName>
    <definedName name="qart" localSheetId="25" hidden="1">{#N/A,#N/A,FALSE,"т04"}</definedName>
    <definedName name="qart" localSheetId="26" hidden="1">{#N/A,#N/A,FALSE,"т04"}</definedName>
    <definedName name="qart" localSheetId="27" hidden="1">{#N/A,#N/A,FALSE,"т04"}</definedName>
    <definedName name="qart" localSheetId="28" hidden="1">{#N/A,#N/A,FALSE,"т04"}</definedName>
    <definedName name="qart" localSheetId="29" hidden="1">{#N/A,#N/A,FALSE,"т04"}</definedName>
    <definedName name="qart" localSheetId="30" hidden="1">{#N/A,#N/A,FALSE,"т04"}</definedName>
    <definedName name="qart" localSheetId="33" hidden="1">{#N/A,#N/A,FALSE,"т04"}</definedName>
    <definedName name="qart" localSheetId="34" hidden="1">{#N/A,#N/A,FALSE,"т04"}</definedName>
    <definedName name="qart" localSheetId="35" hidden="1">{#N/A,#N/A,FALSE,"т04"}</definedName>
    <definedName name="qart" localSheetId="36"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7" hidden="1">{#N/A,#N/A,FALSE,"т04"}</definedName>
    <definedName name="qart" localSheetId="53" hidden="1">{#N/A,#N/A,FALSE,"т04"}</definedName>
    <definedName name="qart" localSheetId="54" hidden="1">{#N/A,#N/A,FALSE,"т04"}</definedName>
    <definedName name="qart" localSheetId="55" hidden="1">{#N/A,#N/A,FALSE,"т04"}</definedName>
    <definedName name="qart" localSheetId="56" hidden="1">{#N/A,#N/A,FALSE,"т04"}</definedName>
    <definedName name="qart" localSheetId="57" hidden="1">{#N/A,#N/A,FALSE,"т04"}</definedName>
    <definedName name="qart" localSheetId="71" hidden="1">{#N/A,#N/A,FALSE,"т04"}</definedName>
    <definedName name="qart" localSheetId="65" hidden="1">{#N/A,#N/A,FALSE,"т04"}</definedName>
    <definedName name="qart" localSheetId="66" hidden="1">{#N/A,#N/A,FALSE,"т04"}</definedName>
    <definedName name="qart" localSheetId="68" hidden="1">{#N/A,#N/A,FALSE,"т04"}</definedName>
    <definedName name="qart" localSheetId="69" hidden="1">{#N/A,#N/A,FALSE,"т04"}</definedName>
    <definedName name="qart" localSheetId="72" hidden="1">{#N/A,#N/A,FALSE,"т04"}</definedName>
    <definedName name="qart" localSheetId="91" hidden="1">{#N/A,#N/A,FALSE,"т04"}</definedName>
    <definedName name="qart" localSheetId="92" hidden="1">{#N/A,#N/A,FALSE,"т04"}</definedName>
    <definedName name="qart" localSheetId="95" hidden="1">{#N/A,#N/A,FALSE,"т04"}</definedName>
    <definedName name="qart" localSheetId="97" hidden="1">{#N/A,#N/A,FALSE,"т04"}</definedName>
    <definedName name="qart" localSheetId="98" hidden="1">{#N/A,#N/A,FALSE,"т04"}</definedName>
    <definedName name="qart" localSheetId="99" hidden="1">{#N/A,#N/A,FALSE,"т04"}</definedName>
    <definedName name="qart" localSheetId="100" hidden="1">{#N/A,#N/A,FALSE,"т04"}</definedName>
    <definedName name="qart" localSheetId="80" hidden="1">{#N/A,#N/A,FALSE,"т04"}</definedName>
    <definedName name="qart" localSheetId="37" hidden="1">{#N/A,#N/A,FALSE,"т04"}</definedName>
    <definedName name="qart" localSheetId="38" hidden="1">{#N/A,#N/A,FALSE,"т04"}</definedName>
    <definedName name="qart" localSheetId="39" hidden="1">{#N/A,#N/A,FALSE,"т04"}</definedName>
    <definedName name="qart" localSheetId="40" hidden="1">{#N/A,#N/A,FALSE,"т04"}</definedName>
    <definedName name="qart" localSheetId="49" hidden="1">{#N/A,#N/A,FALSE,"т04"}</definedName>
    <definedName name="qart" localSheetId="50" hidden="1">{#N/A,#N/A,FALSE,"т04"}</definedName>
    <definedName name="qart" localSheetId="51" hidden="1">{#N/A,#N/A,FALSE,"т04"}</definedName>
    <definedName name="qart" localSheetId="103" hidden="1">{#N/A,#N/A,FALSE,"т04"}</definedName>
    <definedName name="qart" localSheetId="104" hidden="1">{#N/A,#N/A,FALSE,"т04"}</definedName>
    <definedName name="qart" localSheetId="105" hidden="1">{#N/A,#N/A,FALSE,"т04"}</definedName>
    <definedName name="qart" hidden="1">{#N/A,#N/A,FALSE,"т04"}</definedName>
    <definedName name="qart_2" localSheetId="1" hidden="1">{#N/A,#N/A,FALSE,"т04"}</definedName>
    <definedName name="qart_2" localSheetId="14" hidden="1">{#N/A,#N/A,FALSE,"т04"}</definedName>
    <definedName name="qart_2" localSheetId="17" hidden="1">{#N/A,#N/A,FALSE,"т04"}</definedName>
    <definedName name="qart_2" localSheetId="23" hidden="1">{#N/A,#N/A,FALSE,"т04"}</definedName>
    <definedName name="qart_2" localSheetId="24" hidden="1">{#N/A,#N/A,FALSE,"т04"}</definedName>
    <definedName name="qart_2" localSheetId="25" hidden="1">{#N/A,#N/A,FALSE,"т04"}</definedName>
    <definedName name="qart_2" localSheetId="26" hidden="1">{#N/A,#N/A,FALSE,"т04"}</definedName>
    <definedName name="qart_2" localSheetId="27" hidden="1">{#N/A,#N/A,FALSE,"т04"}</definedName>
    <definedName name="qart_2" localSheetId="28" hidden="1">{#N/A,#N/A,FALSE,"т04"}</definedName>
    <definedName name="qart_2" localSheetId="29" hidden="1">{#N/A,#N/A,FALSE,"т04"}</definedName>
    <definedName name="qart_2" localSheetId="30" hidden="1">{#N/A,#N/A,FALSE,"т04"}</definedName>
    <definedName name="qart_2" localSheetId="33" hidden="1">{#N/A,#N/A,FALSE,"т04"}</definedName>
    <definedName name="qart_2" localSheetId="34" hidden="1">{#N/A,#N/A,FALSE,"т04"}</definedName>
    <definedName name="qart_2" localSheetId="35" hidden="1">{#N/A,#N/A,FALSE,"т04"}</definedName>
    <definedName name="qart_2" localSheetId="36" hidden="1">{#N/A,#N/A,FALSE,"т04"}</definedName>
    <definedName name="qart_2" localSheetId="41" hidden="1">{#N/A,#N/A,FALSE,"т04"}</definedName>
    <definedName name="qart_2" localSheetId="45" hidden="1">{#N/A,#N/A,FALSE,"т04"}</definedName>
    <definedName name="qart_2" localSheetId="53" hidden="1">{#N/A,#N/A,FALSE,"т04"}</definedName>
    <definedName name="qart_2" localSheetId="54" hidden="1">{#N/A,#N/A,FALSE,"т04"}</definedName>
    <definedName name="qart_2" localSheetId="55" hidden="1">{#N/A,#N/A,FALSE,"т04"}</definedName>
    <definedName name="qart_2" localSheetId="56" hidden="1">{#N/A,#N/A,FALSE,"т04"}</definedName>
    <definedName name="qart_2" localSheetId="57" hidden="1">{#N/A,#N/A,FALSE,"т04"}</definedName>
    <definedName name="qart_2" localSheetId="65" hidden="1">{#N/A,#N/A,FALSE,"т04"}</definedName>
    <definedName name="qart_2" localSheetId="66" hidden="1">{#N/A,#N/A,FALSE,"т04"}</definedName>
    <definedName name="qart_2" localSheetId="92" hidden="1">{#N/A,#N/A,FALSE,"т04"}</definedName>
    <definedName name="qart_2" localSheetId="95" hidden="1">{#N/A,#N/A,FALSE,"т04"}</definedName>
    <definedName name="qart_2" localSheetId="99" hidden="1">{#N/A,#N/A,FALSE,"т04"}</definedName>
    <definedName name="qart_2" localSheetId="80" hidden="1">{#N/A,#N/A,FALSE,"т04"}</definedName>
    <definedName name="qart_2" localSheetId="37" hidden="1">{#N/A,#N/A,FALSE,"т04"}</definedName>
    <definedName name="qart_2" localSheetId="38" hidden="1">{#N/A,#N/A,FALSE,"т04"}</definedName>
    <definedName name="qart_2" localSheetId="39" hidden="1">{#N/A,#N/A,FALSE,"т04"}</definedName>
    <definedName name="qart_2" localSheetId="40" hidden="1">{#N/A,#N/A,FALSE,"т04"}</definedName>
    <definedName name="qart_2" localSheetId="103" hidden="1">{#N/A,#N/A,FALSE,"т04"}</definedName>
    <definedName name="qart_2" localSheetId="104" hidden="1">{#N/A,#N/A,FALSE,"т04"}</definedName>
    <definedName name="qart_2" localSheetId="105" hidden="1">{#N/A,#N/A,FALSE,"т04"}</definedName>
    <definedName name="qart_2" hidden="1">{#N/A,#N/A,FALSE,"т04"}</definedName>
    <definedName name="qart_2_1" localSheetId="1" hidden="1">{#N/A,#N/A,FALSE,"т04"}</definedName>
    <definedName name="qart_2_1" localSheetId="14" hidden="1">{#N/A,#N/A,FALSE,"т04"}</definedName>
    <definedName name="qart_2_1" localSheetId="17" hidden="1">{#N/A,#N/A,FALSE,"т04"}</definedName>
    <definedName name="qart_2_1" localSheetId="23" hidden="1">{#N/A,#N/A,FALSE,"т04"}</definedName>
    <definedName name="qart_2_1" localSheetId="24" hidden="1">{#N/A,#N/A,FALSE,"т04"}</definedName>
    <definedName name="qart_2_1" localSheetId="25" hidden="1">{#N/A,#N/A,FALSE,"т04"}</definedName>
    <definedName name="qart_2_1" localSheetId="26" hidden="1">{#N/A,#N/A,FALSE,"т04"}</definedName>
    <definedName name="qart_2_1" localSheetId="27" hidden="1">{#N/A,#N/A,FALSE,"т04"}</definedName>
    <definedName name="qart_2_1" localSheetId="28" hidden="1">{#N/A,#N/A,FALSE,"т04"}</definedName>
    <definedName name="qart_2_1" localSheetId="29" hidden="1">{#N/A,#N/A,FALSE,"т04"}</definedName>
    <definedName name="qart_2_1" localSheetId="30" hidden="1">{#N/A,#N/A,FALSE,"т04"}</definedName>
    <definedName name="qart_2_1" localSheetId="33" hidden="1">{#N/A,#N/A,FALSE,"т04"}</definedName>
    <definedName name="qart_2_1" localSheetId="34" hidden="1">{#N/A,#N/A,FALSE,"т04"}</definedName>
    <definedName name="qart_2_1" localSheetId="35" hidden="1">{#N/A,#N/A,FALSE,"т04"}</definedName>
    <definedName name="qart_2_1" localSheetId="36" hidden="1">{#N/A,#N/A,FALSE,"т04"}</definedName>
    <definedName name="qart_2_1" localSheetId="41" hidden="1">{#N/A,#N/A,FALSE,"т04"}</definedName>
    <definedName name="qart_2_1" localSheetId="45" hidden="1">{#N/A,#N/A,FALSE,"т04"}</definedName>
    <definedName name="qart_2_1" localSheetId="53" hidden="1">{#N/A,#N/A,FALSE,"т04"}</definedName>
    <definedName name="qart_2_1" localSheetId="54" hidden="1">{#N/A,#N/A,FALSE,"т04"}</definedName>
    <definedName name="qart_2_1" localSheetId="55" hidden="1">{#N/A,#N/A,FALSE,"т04"}</definedName>
    <definedName name="qart_2_1" localSheetId="56" hidden="1">{#N/A,#N/A,FALSE,"т04"}</definedName>
    <definedName name="qart_2_1" localSheetId="57" hidden="1">{#N/A,#N/A,FALSE,"т04"}</definedName>
    <definedName name="qart_2_1" localSheetId="65" hidden="1">{#N/A,#N/A,FALSE,"т04"}</definedName>
    <definedName name="qart_2_1" localSheetId="66" hidden="1">{#N/A,#N/A,FALSE,"т04"}</definedName>
    <definedName name="qart_2_1" localSheetId="92" hidden="1">{#N/A,#N/A,FALSE,"т04"}</definedName>
    <definedName name="qart_2_1" localSheetId="95" hidden="1">{#N/A,#N/A,FALSE,"т04"}</definedName>
    <definedName name="qart_2_1" localSheetId="99" hidden="1">{#N/A,#N/A,FALSE,"т04"}</definedName>
    <definedName name="qart_2_1" localSheetId="80" hidden="1">{#N/A,#N/A,FALSE,"т04"}</definedName>
    <definedName name="qart_2_1" localSheetId="37" hidden="1">{#N/A,#N/A,FALSE,"т04"}</definedName>
    <definedName name="qart_2_1" localSheetId="38" hidden="1">{#N/A,#N/A,FALSE,"т04"}</definedName>
    <definedName name="qart_2_1" localSheetId="39" hidden="1">{#N/A,#N/A,FALSE,"т04"}</definedName>
    <definedName name="qart_2_1" localSheetId="40" hidden="1">{#N/A,#N/A,FALSE,"т04"}</definedName>
    <definedName name="qart_2_1" localSheetId="103" hidden="1">{#N/A,#N/A,FALSE,"т04"}</definedName>
    <definedName name="qart_2_1" localSheetId="104" hidden="1">{#N/A,#N/A,FALSE,"т04"}</definedName>
    <definedName name="qart_2_1" localSheetId="105" hidden="1">{#N/A,#N/A,FALSE,"т04"}</definedName>
    <definedName name="qart_2_1" hidden="1">{#N/A,#N/A,FALSE,"т04"}</definedName>
    <definedName name="qq" localSheetId="1" hidden="1">{#N/A,#N/A,FALSE,"т02бд"}</definedName>
    <definedName name="qq" localSheetId="2" hidden="1">{#N/A,#N/A,FALSE,"т02бд"}</definedName>
    <definedName name="qq" localSheetId="12" hidden="1">{#N/A,#N/A,FALSE,"т02бд"}</definedName>
    <definedName name="qq" localSheetId="14" hidden="1">{#N/A,#N/A,FALSE,"т02бд"}</definedName>
    <definedName name="qq" localSheetId="15" hidden="1">{#N/A,#N/A,FALSE,"т02бд"}</definedName>
    <definedName name="qq" localSheetId="17" hidden="1">{#N/A,#N/A,FALSE,"т02бд"}</definedName>
    <definedName name="qq" localSheetId="18" hidden="1">{#N/A,#N/A,FALSE,"т02бд"}</definedName>
    <definedName name="qq" localSheetId="19" hidden="1">{#N/A,#N/A,FALSE,"т02бд"}</definedName>
    <definedName name="qq" localSheetId="23" hidden="1">{#N/A,#N/A,FALSE,"т02бд"}</definedName>
    <definedName name="qq" localSheetId="24" hidden="1">{#N/A,#N/A,FALSE,"т02бд"}</definedName>
    <definedName name="qq" localSheetId="25" hidden="1">{#N/A,#N/A,FALSE,"т02бд"}</definedName>
    <definedName name="qq" localSheetId="26" hidden="1">{#N/A,#N/A,FALSE,"т02бд"}</definedName>
    <definedName name="qq" localSheetId="27" hidden="1">{#N/A,#N/A,FALSE,"т02бд"}</definedName>
    <definedName name="qq" localSheetId="28" hidden="1">{#N/A,#N/A,FALSE,"т02бд"}</definedName>
    <definedName name="qq" localSheetId="29" hidden="1">{#N/A,#N/A,FALSE,"т02бд"}</definedName>
    <definedName name="qq" localSheetId="30" hidden="1">{#N/A,#N/A,FALSE,"т02бд"}</definedName>
    <definedName name="qq" localSheetId="33" hidden="1">{#N/A,#N/A,FALSE,"т02бд"}</definedName>
    <definedName name="qq" localSheetId="34" hidden="1">{#N/A,#N/A,FALSE,"т02бд"}</definedName>
    <definedName name="qq" localSheetId="35" hidden="1">{#N/A,#N/A,FALSE,"т02бд"}</definedName>
    <definedName name="qq" localSheetId="36"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7" hidden="1">{#N/A,#N/A,FALSE,"т02бд"}</definedName>
    <definedName name="qq" localSheetId="53" hidden="1">{#N/A,#N/A,FALSE,"т02бд"}</definedName>
    <definedName name="qq" localSheetId="54" hidden="1">{#N/A,#N/A,FALSE,"т02бд"}</definedName>
    <definedName name="qq" localSheetId="55" hidden="1">{#N/A,#N/A,FALSE,"т02бд"}</definedName>
    <definedName name="qq" localSheetId="56" hidden="1">{#N/A,#N/A,FALSE,"т02бд"}</definedName>
    <definedName name="qq" localSheetId="57" hidden="1">{#N/A,#N/A,FALSE,"т02бд"}</definedName>
    <definedName name="qq" localSheetId="71" hidden="1">{#N/A,#N/A,FALSE,"т02бд"}</definedName>
    <definedName name="qq" localSheetId="65" hidden="1">{#N/A,#N/A,FALSE,"т02бд"}</definedName>
    <definedName name="qq" localSheetId="66" hidden="1">{#N/A,#N/A,FALSE,"т02бд"}</definedName>
    <definedName name="qq" localSheetId="68" hidden="1">{#N/A,#N/A,FALSE,"т02бд"}</definedName>
    <definedName name="qq" localSheetId="69" hidden="1">{#N/A,#N/A,FALSE,"т02бд"}</definedName>
    <definedName name="qq" localSheetId="72" hidden="1">{#N/A,#N/A,FALSE,"т02бд"}</definedName>
    <definedName name="qq" localSheetId="91" hidden="1">{#N/A,#N/A,FALSE,"т02бд"}</definedName>
    <definedName name="qq" localSheetId="92" hidden="1">{#N/A,#N/A,FALSE,"т02бд"}</definedName>
    <definedName name="qq" localSheetId="95" hidden="1">{#N/A,#N/A,FALSE,"т02бд"}</definedName>
    <definedName name="qq" localSheetId="97" hidden="1">{#N/A,#N/A,FALSE,"т02бд"}</definedName>
    <definedName name="qq" localSheetId="98" hidden="1">{#N/A,#N/A,FALSE,"т02бд"}</definedName>
    <definedName name="qq" localSheetId="99" hidden="1">{#N/A,#N/A,FALSE,"т02бд"}</definedName>
    <definedName name="qq" localSheetId="100" hidden="1">{#N/A,#N/A,FALSE,"т02бд"}</definedName>
    <definedName name="qq" localSheetId="106" hidden="1">{#N/A,#N/A,FALSE,"т02бд"}</definedName>
    <definedName name="qq" localSheetId="80" hidden="1">{#N/A,#N/A,FALSE,"т02бд"}</definedName>
    <definedName name="qq" localSheetId="37" hidden="1">{#N/A,#N/A,FALSE,"т02бд"}</definedName>
    <definedName name="qq" localSheetId="38" hidden="1">{#N/A,#N/A,FALSE,"т02бд"}</definedName>
    <definedName name="qq" localSheetId="39" hidden="1">{#N/A,#N/A,FALSE,"т02бд"}</definedName>
    <definedName name="qq" localSheetId="40" hidden="1">{#N/A,#N/A,FALSE,"т02бд"}</definedName>
    <definedName name="qq" localSheetId="49" hidden="1">{#N/A,#N/A,FALSE,"т02бд"}</definedName>
    <definedName name="qq" localSheetId="50" hidden="1">{#N/A,#N/A,FALSE,"т02бд"}</definedName>
    <definedName name="qq" localSheetId="51" hidden="1">{#N/A,#N/A,FALSE,"т02бд"}</definedName>
    <definedName name="qq" localSheetId="103" hidden="1">{#N/A,#N/A,FALSE,"т02бд"}</definedName>
    <definedName name="qq" localSheetId="104" hidden="1">{#N/A,#N/A,FALSE,"т02бд"}</definedName>
    <definedName name="qq" localSheetId="105" hidden="1">{#N/A,#N/A,FALSE,"т02бд"}</definedName>
    <definedName name="qq" hidden="1">{#N/A,#N/A,FALSE,"т02бд"}</definedName>
    <definedName name="qq_2" localSheetId="1" hidden="1">{#N/A,#N/A,FALSE,"т02бд"}</definedName>
    <definedName name="qq_2" localSheetId="14" hidden="1">{#N/A,#N/A,FALSE,"т02бд"}</definedName>
    <definedName name="qq_2" localSheetId="17" hidden="1">{#N/A,#N/A,FALSE,"т02бд"}</definedName>
    <definedName name="qq_2" localSheetId="23" hidden="1">{#N/A,#N/A,FALSE,"т02бд"}</definedName>
    <definedName name="qq_2" localSheetId="24" hidden="1">{#N/A,#N/A,FALSE,"т02бд"}</definedName>
    <definedName name="qq_2" localSheetId="25" hidden="1">{#N/A,#N/A,FALSE,"т02бд"}</definedName>
    <definedName name="qq_2" localSheetId="26" hidden="1">{#N/A,#N/A,FALSE,"т02бд"}</definedName>
    <definedName name="qq_2" localSheetId="27" hidden="1">{#N/A,#N/A,FALSE,"т02бд"}</definedName>
    <definedName name="qq_2" localSheetId="28" hidden="1">{#N/A,#N/A,FALSE,"т02бд"}</definedName>
    <definedName name="qq_2" localSheetId="29" hidden="1">{#N/A,#N/A,FALSE,"т02бд"}</definedName>
    <definedName name="qq_2" localSheetId="30" hidden="1">{#N/A,#N/A,FALSE,"т02бд"}</definedName>
    <definedName name="qq_2" localSheetId="33" hidden="1">{#N/A,#N/A,FALSE,"т02бд"}</definedName>
    <definedName name="qq_2" localSheetId="34" hidden="1">{#N/A,#N/A,FALSE,"т02бд"}</definedName>
    <definedName name="qq_2" localSheetId="35" hidden="1">{#N/A,#N/A,FALSE,"т02бд"}</definedName>
    <definedName name="qq_2" localSheetId="36" hidden="1">{#N/A,#N/A,FALSE,"т02бд"}</definedName>
    <definedName name="qq_2" localSheetId="41" hidden="1">{#N/A,#N/A,FALSE,"т02бд"}</definedName>
    <definedName name="qq_2" localSheetId="45" hidden="1">{#N/A,#N/A,FALSE,"т02бд"}</definedName>
    <definedName name="qq_2" localSheetId="53" hidden="1">{#N/A,#N/A,FALSE,"т02бд"}</definedName>
    <definedName name="qq_2" localSheetId="54" hidden="1">{#N/A,#N/A,FALSE,"т02бд"}</definedName>
    <definedName name="qq_2" localSheetId="55" hidden="1">{#N/A,#N/A,FALSE,"т02бд"}</definedName>
    <definedName name="qq_2" localSheetId="56" hidden="1">{#N/A,#N/A,FALSE,"т02бд"}</definedName>
    <definedName name="qq_2" localSheetId="57" hidden="1">{#N/A,#N/A,FALSE,"т02бд"}</definedName>
    <definedName name="qq_2" localSheetId="65" hidden="1">{#N/A,#N/A,FALSE,"т02бд"}</definedName>
    <definedName name="qq_2" localSheetId="66" hidden="1">{#N/A,#N/A,FALSE,"т02бд"}</definedName>
    <definedName name="qq_2" localSheetId="92" hidden="1">{#N/A,#N/A,FALSE,"т02бд"}</definedName>
    <definedName name="qq_2" localSheetId="95" hidden="1">{#N/A,#N/A,FALSE,"т02бд"}</definedName>
    <definedName name="qq_2" localSheetId="99" hidden="1">{#N/A,#N/A,FALSE,"т02бд"}</definedName>
    <definedName name="qq_2" localSheetId="80" hidden="1">{#N/A,#N/A,FALSE,"т02бд"}</definedName>
    <definedName name="qq_2" localSheetId="37" hidden="1">{#N/A,#N/A,FALSE,"т02бд"}</definedName>
    <definedName name="qq_2" localSheetId="38" hidden="1">{#N/A,#N/A,FALSE,"т02бд"}</definedName>
    <definedName name="qq_2" localSheetId="39" hidden="1">{#N/A,#N/A,FALSE,"т02бд"}</definedName>
    <definedName name="qq_2" localSheetId="40" hidden="1">{#N/A,#N/A,FALSE,"т02бд"}</definedName>
    <definedName name="qq_2" localSheetId="103" hidden="1">{#N/A,#N/A,FALSE,"т02бд"}</definedName>
    <definedName name="qq_2" localSheetId="104" hidden="1">{#N/A,#N/A,FALSE,"т02бд"}</definedName>
    <definedName name="qq_2" localSheetId="105" hidden="1">{#N/A,#N/A,FALSE,"т02бд"}</definedName>
    <definedName name="qq_2" hidden="1">{#N/A,#N/A,FALSE,"т02бд"}</definedName>
    <definedName name="qq_2_1" localSheetId="1" hidden="1">{#N/A,#N/A,FALSE,"т02бд"}</definedName>
    <definedName name="qq_2_1" localSheetId="14" hidden="1">{#N/A,#N/A,FALSE,"т02бд"}</definedName>
    <definedName name="qq_2_1" localSheetId="17" hidden="1">{#N/A,#N/A,FALSE,"т02бд"}</definedName>
    <definedName name="qq_2_1" localSheetId="23" hidden="1">{#N/A,#N/A,FALSE,"т02бд"}</definedName>
    <definedName name="qq_2_1" localSheetId="24" hidden="1">{#N/A,#N/A,FALSE,"т02бд"}</definedName>
    <definedName name="qq_2_1" localSheetId="25" hidden="1">{#N/A,#N/A,FALSE,"т02бд"}</definedName>
    <definedName name="qq_2_1" localSheetId="26" hidden="1">{#N/A,#N/A,FALSE,"т02бд"}</definedName>
    <definedName name="qq_2_1" localSheetId="27" hidden="1">{#N/A,#N/A,FALSE,"т02бд"}</definedName>
    <definedName name="qq_2_1" localSheetId="28" hidden="1">{#N/A,#N/A,FALSE,"т02бд"}</definedName>
    <definedName name="qq_2_1" localSheetId="29" hidden="1">{#N/A,#N/A,FALSE,"т02бд"}</definedName>
    <definedName name="qq_2_1" localSheetId="30" hidden="1">{#N/A,#N/A,FALSE,"т02бд"}</definedName>
    <definedName name="qq_2_1" localSheetId="33" hidden="1">{#N/A,#N/A,FALSE,"т02бд"}</definedName>
    <definedName name="qq_2_1" localSheetId="34" hidden="1">{#N/A,#N/A,FALSE,"т02бд"}</definedName>
    <definedName name="qq_2_1" localSheetId="35" hidden="1">{#N/A,#N/A,FALSE,"т02бд"}</definedName>
    <definedName name="qq_2_1" localSheetId="36" hidden="1">{#N/A,#N/A,FALSE,"т02бд"}</definedName>
    <definedName name="qq_2_1" localSheetId="41" hidden="1">{#N/A,#N/A,FALSE,"т02бд"}</definedName>
    <definedName name="qq_2_1" localSheetId="45" hidden="1">{#N/A,#N/A,FALSE,"т02бд"}</definedName>
    <definedName name="qq_2_1" localSheetId="53" hidden="1">{#N/A,#N/A,FALSE,"т02бд"}</definedName>
    <definedName name="qq_2_1" localSheetId="54" hidden="1">{#N/A,#N/A,FALSE,"т02бд"}</definedName>
    <definedName name="qq_2_1" localSheetId="55" hidden="1">{#N/A,#N/A,FALSE,"т02бд"}</definedName>
    <definedName name="qq_2_1" localSheetId="56" hidden="1">{#N/A,#N/A,FALSE,"т02бд"}</definedName>
    <definedName name="qq_2_1" localSheetId="57" hidden="1">{#N/A,#N/A,FALSE,"т02бд"}</definedName>
    <definedName name="qq_2_1" localSheetId="65" hidden="1">{#N/A,#N/A,FALSE,"т02бд"}</definedName>
    <definedName name="qq_2_1" localSheetId="66" hidden="1">{#N/A,#N/A,FALSE,"т02бд"}</definedName>
    <definedName name="qq_2_1" localSheetId="92" hidden="1">{#N/A,#N/A,FALSE,"т02бд"}</definedName>
    <definedName name="qq_2_1" localSheetId="95" hidden="1">{#N/A,#N/A,FALSE,"т02бд"}</definedName>
    <definedName name="qq_2_1" localSheetId="99" hidden="1">{#N/A,#N/A,FALSE,"т02бд"}</definedName>
    <definedName name="qq_2_1" localSheetId="80" hidden="1">{#N/A,#N/A,FALSE,"т02бд"}</definedName>
    <definedName name="qq_2_1" localSheetId="37" hidden="1">{#N/A,#N/A,FALSE,"т02бд"}</definedName>
    <definedName name="qq_2_1" localSheetId="38" hidden="1">{#N/A,#N/A,FALSE,"т02бд"}</definedName>
    <definedName name="qq_2_1" localSheetId="39" hidden="1">{#N/A,#N/A,FALSE,"т02бд"}</definedName>
    <definedName name="qq_2_1" localSheetId="40" hidden="1">{#N/A,#N/A,FALSE,"т02бд"}</definedName>
    <definedName name="qq_2_1" localSheetId="103" hidden="1">{#N/A,#N/A,FALSE,"т02бд"}</definedName>
    <definedName name="qq_2_1" localSheetId="104" hidden="1">{#N/A,#N/A,FALSE,"т02бд"}</definedName>
    <definedName name="qq_2_1" localSheetId="105" hidden="1">{#N/A,#N/A,FALSE,"т02бд"}</definedName>
    <definedName name="qq_2_1" hidden="1">{#N/A,#N/A,FALSE,"т02бд"}</definedName>
    <definedName name="qqq" localSheetId="1" hidden="1">{#N/A,#N/A,FALSE,"т02бд"}</definedName>
    <definedName name="qqq" localSheetId="2" hidden="1">{#N/A,#N/A,FALSE,"т02бд"}</definedName>
    <definedName name="qqq" localSheetId="12" hidden="1">{#N/A,#N/A,FALSE,"т02бд"}</definedName>
    <definedName name="qqq" localSheetId="14" hidden="1">{#N/A,#N/A,FALSE,"т02бд"}</definedName>
    <definedName name="qqq" localSheetId="15" hidden="1">{#N/A,#N/A,FALSE,"т02бд"}</definedName>
    <definedName name="qqq" localSheetId="17" hidden="1">{#N/A,#N/A,FALSE,"т02бд"}</definedName>
    <definedName name="qqq" localSheetId="18" hidden="1">{#N/A,#N/A,FALSE,"т02бд"}</definedName>
    <definedName name="qqq" localSheetId="19" hidden="1">{#N/A,#N/A,FALSE,"т02бд"}</definedName>
    <definedName name="qqq" localSheetId="23" hidden="1">{#N/A,#N/A,FALSE,"т02бд"}</definedName>
    <definedName name="qqq" localSheetId="24" hidden="1">{#N/A,#N/A,FALSE,"т02бд"}</definedName>
    <definedName name="qqq" localSheetId="25" hidden="1">{#N/A,#N/A,FALSE,"т02бд"}</definedName>
    <definedName name="qqq" localSheetId="26" hidden="1">{#N/A,#N/A,FALSE,"т02бд"}</definedName>
    <definedName name="qqq" localSheetId="27" hidden="1">{#N/A,#N/A,FALSE,"т02бд"}</definedName>
    <definedName name="qqq" localSheetId="28" hidden="1">{#N/A,#N/A,FALSE,"т02бд"}</definedName>
    <definedName name="qqq" localSheetId="29" hidden="1">{#N/A,#N/A,FALSE,"т02бд"}</definedName>
    <definedName name="qqq" localSheetId="30" hidden="1">{#N/A,#N/A,FALSE,"т02бд"}</definedName>
    <definedName name="qqq" localSheetId="33" hidden="1">{#N/A,#N/A,FALSE,"т02бд"}</definedName>
    <definedName name="qqq" localSheetId="34" hidden="1">{#N/A,#N/A,FALSE,"т02бд"}</definedName>
    <definedName name="qqq" localSheetId="35" hidden="1">{#N/A,#N/A,FALSE,"т02бд"}</definedName>
    <definedName name="qqq" localSheetId="36"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7"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56" hidden="1">{#N/A,#N/A,FALSE,"т02бд"}</definedName>
    <definedName name="qqq" localSheetId="57" hidden="1">{#N/A,#N/A,FALSE,"т02бд"}</definedName>
    <definedName name="qqq" localSheetId="71" hidden="1">{#N/A,#N/A,FALSE,"т02бд"}</definedName>
    <definedName name="qqq" localSheetId="65" hidden="1">{#N/A,#N/A,FALSE,"т02бд"}</definedName>
    <definedName name="qqq" localSheetId="66" hidden="1">{#N/A,#N/A,FALSE,"т02бд"}</definedName>
    <definedName name="qqq" localSheetId="68" hidden="1">{#N/A,#N/A,FALSE,"т02бд"}</definedName>
    <definedName name="qqq" localSheetId="69" hidden="1">{#N/A,#N/A,FALSE,"т02бд"}</definedName>
    <definedName name="qqq" localSheetId="72" hidden="1">{#N/A,#N/A,FALSE,"т02бд"}</definedName>
    <definedName name="qqq" localSheetId="91" hidden="1">{#N/A,#N/A,FALSE,"т02бд"}</definedName>
    <definedName name="qqq" localSheetId="92" hidden="1">{#N/A,#N/A,FALSE,"т02бд"}</definedName>
    <definedName name="qqq" localSheetId="95" hidden="1">{#N/A,#N/A,FALSE,"т02бд"}</definedName>
    <definedName name="qqq" localSheetId="97" hidden="1">{#N/A,#N/A,FALSE,"т02бд"}</definedName>
    <definedName name="qqq" localSheetId="98" hidden="1">{#N/A,#N/A,FALSE,"т02бд"}</definedName>
    <definedName name="qqq" localSheetId="99" hidden="1">{#N/A,#N/A,FALSE,"т02бд"}</definedName>
    <definedName name="qqq" localSheetId="100" hidden="1">{#N/A,#N/A,FALSE,"т02бд"}</definedName>
    <definedName name="qqq" localSheetId="106" hidden="1">{#N/A,#N/A,FALSE,"т02бд"}</definedName>
    <definedName name="qqq" localSheetId="80" hidden="1">{#N/A,#N/A,FALSE,"т02бд"}</definedName>
    <definedName name="qqq" localSheetId="37" hidden="1">{#N/A,#N/A,FALSE,"т02бд"}</definedName>
    <definedName name="qqq" localSheetId="38" hidden="1">{#N/A,#N/A,FALSE,"т02бд"}</definedName>
    <definedName name="qqq" localSheetId="39" hidden="1">{#N/A,#N/A,FALSE,"т02бд"}</definedName>
    <definedName name="qqq" localSheetId="40"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103" hidden="1">{#N/A,#N/A,FALSE,"т02бд"}</definedName>
    <definedName name="qqq" localSheetId="104" hidden="1">{#N/A,#N/A,FALSE,"т02бд"}</definedName>
    <definedName name="qqq" localSheetId="105" hidden="1">{#N/A,#N/A,FALSE,"т02бд"}</definedName>
    <definedName name="qqq" hidden="1">{#N/A,#N/A,FALSE,"т02бд"}</definedName>
    <definedName name="qqq_2" localSheetId="1" hidden="1">{#N/A,#N/A,FALSE,"т02бд"}</definedName>
    <definedName name="qqq_2" localSheetId="14" hidden="1">{#N/A,#N/A,FALSE,"т02бд"}</definedName>
    <definedName name="qqq_2" localSheetId="17" hidden="1">{#N/A,#N/A,FALSE,"т02бд"}</definedName>
    <definedName name="qqq_2" localSheetId="23" hidden="1">{#N/A,#N/A,FALSE,"т02бд"}</definedName>
    <definedName name="qqq_2" localSheetId="24" hidden="1">{#N/A,#N/A,FALSE,"т02бд"}</definedName>
    <definedName name="qqq_2" localSheetId="25" hidden="1">{#N/A,#N/A,FALSE,"т02бд"}</definedName>
    <definedName name="qqq_2" localSheetId="26" hidden="1">{#N/A,#N/A,FALSE,"т02бд"}</definedName>
    <definedName name="qqq_2" localSheetId="27" hidden="1">{#N/A,#N/A,FALSE,"т02бд"}</definedName>
    <definedName name="qqq_2" localSheetId="28" hidden="1">{#N/A,#N/A,FALSE,"т02бд"}</definedName>
    <definedName name="qqq_2" localSheetId="29" hidden="1">{#N/A,#N/A,FALSE,"т02бд"}</definedName>
    <definedName name="qqq_2" localSheetId="30" hidden="1">{#N/A,#N/A,FALSE,"т02бд"}</definedName>
    <definedName name="qqq_2" localSheetId="33" hidden="1">{#N/A,#N/A,FALSE,"т02бд"}</definedName>
    <definedName name="qqq_2" localSheetId="34" hidden="1">{#N/A,#N/A,FALSE,"т02бд"}</definedName>
    <definedName name="qqq_2" localSheetId="35" hidden="1">{#N/A,#N/A,FALSE,"т02бд"}</definedName>
    <definedName name="qqq_2" localSheetId="36" hidden="1">{#N/A,#N/A,FALSE,"т02бд"}</definedName>
    <definedName name="qqq_2" localSheetId="41" hidden="1">{#N/A,#N/A,FALSE,"т02бд"}</definedName>
    <definedName name="qqq_2" localSheetId="45" hidden="1">{#N/A,#N/A,FALSE,"т02бд"}</definedName>
    <definedName name="qqq_2" localSheetId="53" hidden="1">{#N/A,#N/A,FALSE,"т02бд"}</definedName>
    <definedName name="qqq_2" localSheetId="54" hidden="1">{#N/A,#N/A,FALSE,"т02бд"}</definedName>
    <definedName name="qqq_2" localSheetId="55" hidden="1">{#N/A,#N/A,FALSE,"т02бд"}</definedName>
    <definedName name="qqq_2" localSheetId="56" hidden="1">{#N/A,#N/A,FALSE,"т02бд"}</definedName>
    <definedName name="qqq_2" localSheetId="57" hidden="1">{#N/A,#N/A,FALSE,"т02бд"}</definedName>
    <definedName name="qqq_2" localSheetId="65" hidden="1">{#N/A,#N/A,FALSE,"т02бд"}</definedName>
    <definedName name="qqq_2" localSheetId="66" hidden="1">{#N/A,#N/A,FALSE,"т02бд"}</definedName>
    <definedName name="qqq_2" localSheetId="92" hidden="1">{#N/A,#N/A,FALSE,"т02бд"}</definedName>
    <definedName name="qqq_2" localSheetId="95" hidden="1">{#N/A,#N/A,FALSE,"т02бд"}</definedName>
    <definedName name="qqq_2" localSheetId="99" hidden="1">{#N/A,#N/A,FALSE,"т02бд"}</definedName>
    <definedName name="qqq_2" localSheetId="80" hidden="1">{#N/A,#N/A,FALSE,"т02бд"}</definedName>
    <definedName name="qqq_2" localSheetId="37" hidden="1">{#N/A,#N/A,FALSE,"т02бд"}</definedName>
    <definedName name="qqq_2" localSheetId="38" hidden="1">{#N/A,#N/A,FALSE,"т02бд"}</definedName>
    <definedName name="qqq_2" localSheetId="39" hidden="1">{#N/A,#N/A,FALSE,"т02бд"}</definedName>
    <definedName name="qqq_2" localSheetId="40" hidden="1">{#N/A,#N/A,FALSE,"т02бд"}</definedName>
    <definedName name="qqq_2" localSheetId="103" hidden="1">{#N/A,#N/A,FALSE,"т02бд"}</definedName>
    <definedName name="qqq_2" localSheetId="104" hidden="1">{#N/A,#N/A,FALSE,"т02бд"}</definedName>
    <definedName name="qqq_2" localSheetId="105" hidden="1">{#N/A,#N/A,FALSE,"т02бд"}</definedName>
    <definedName name="qqq_2" hidden="1">{#N/A,#N/A,FALSE,"т02бд"}</definedName>
    <definedName name="qqq_2_1" localSheetId="1" hidden="1">{#N/A,#N/A,FALSE,"т02бд"}</definedName>
    <definedName name="qqq_2_1" localSheetId="14" hidden="1">{#N/A,#N/A,FALSE,"т02бд"}</definedName>
    <definedName name="qqq_2_1" localSheetId="17" hidden="1">{#N/A,#N/A,FALSE,"т02бд"}</definedName>
    <definedName name="qqq_2_1" localSheetId="23" hidden="1">{#N/A,#N/A,FALSE,"т02бд"}</definedName>
    <definedName name="qqq_2_1" localSheetId="24" hidden="1">{#N/A,#N/A,FALSE,"т02бд"}</definedName>
    <definedName name="qqq_2_1" localSheetId="25" hidden="1">{#N/A,#N/A,FALSE,"т02бд"}</definedName>
    <definedName name="qqq_2_1" localSheetId="26" hidden="1">{#N/A,#N/A,FALSE,"т02бд"}</definedName>
    <definedName name="qqq_2_1" localSheetId="27" hidden="1">{#N/A,#N/A,FALSE,"т02бд"}</definedName>
    <definedName name="qqq_2_1" localSheetId="28" hidden="1">{#N/A,#N/A,FALSE,"т02бд"}</definedName>
    <definedName name="qqq_2_1" localSheetId="29" hidden="1">{#N/A,#N/A,FALSE,"т02бд"}</definedName>
    <definedName name="qqq_2_1" localSheetId="30" hidden="1">{#N/A,#N/A,FALSE,"т02бд"}</definedName>
    <definedName name="qqq_2_1" localSheetId="33" hidden="1">{#N/A,#N/A,FALSE,"т02бд"}</definedName>
    <definedName name="qqq_2_1" localSheetId="34" hidden="1">{#N/A,#N/A,FALSE,"т02бд"}</definedName>
    <definedName name="qqq_2_1" localSheetId="35" hidden="1">{#N/A,#N/A,FALSE,"т02бд"}</definedName>
    <definedName name="qqq_2_1" localSheetId="36" hidden="1">{#N/A,#N/A,FALSE,"т02бд"}</definedName>
    <definedName name="qqq_2_1" localSheetId="41" hidden="1">{#N/A,#N/A,FALSE,"т02бд"}</definedName>
    <definedName name="qqq_2_1" localSheetId="45" hidden="1">{#N/A,#N/A,FALSE,"т02бд"}</definedName>
    <definedName name="qqq_2_1" localSheetId="53" hidden="1">{#N/A,#N/A,FALSE,"т02бд"}</definedName>
    <definedName name="qqq_2_1" localSheetId="54" hidden="1">{#N/A,#N/A,FALSE,"т02бд"}</definedName>
    <definedName name="qqq_2_1" localSheetId="55" hidden="1">{#N/A,#N/A,FALSE,"т02бд"}</definedName>
    <definedName name="qqq_2_1" localSheetId="56" hidden="1">{#N/A,#N/A,FALSE,"т02бд"}</definedName>
    <definedName name="qqq_2_1" localSheetId="57" hidden="1">{#N/A,#N/A,FALSE,"т02бд"}</definedName>
    <definedName name="qqq_2_1" localSheetId="65" hidden="1">{#N/A,#N/A,FALSE,"т02бд"}</definedName>
    <definedName name="qqq_2_1" localSheetId="66" hidden="1">{#N/A,#N/A,FALSE,"т02бд"}</definedName>
    <definedName name="qqq_2_1" localSheetId="92" hidden="1">{#N/A,#N/A,FALSE,"т02бд"}</definedName>
    <definedName name="qqq_2_1" localSheetId="95" hidden="1">{#N/A,#N/A,FALSE,"т02бд"}</definedName>
    <definedName name="qqq_2_1" localSheetId="99" hidden="1">{#N/A,#N/A,FALSE,"т02бд"}</definedName>
    <definedName name="qqq_2_1" localSheetId="80" hidden="1">{#N/A,#N/A,FALSE,"т02бд"}</definedName>
    <definedName name="qqq_2_1" localSheetId="37" hidden="1">{#N/A,#N/A,FALSE,"т02бд"}</definedName>
    <definedName name="qqq_2_1" localSheetId="38" hidden="1">{#N/A,#N/A,FALSE,"т02бд"}</definedName>
    <definedName name="qqq_2_1" localSheetId="39" hidden="1">{#N/A,#N/A,FALSE,"т02бд"}</definedName>
    <definedName name="qqq_2_1" localSheetId="40" hidden="1">{#N/A,#N/A,FALSE,"т02бд"}</definedName>
    <definedName name="qqq_2_1" localSheetId="103" hidden="1">{#N/A,#N/A,FALSE,"т02бд"}</definedName>
    <definedName name="qqq_2_1" localSheetId="104" hidden="1">{#N/A,#N/A,FALSE,"т02бд"}</definedName>
    <definedName name="qqq_2_1" localSheetId="105" hidden="1">{#N/A,#N/A,FALSE,"т02бд"}</definedName>
    <definedName name="qqq_2_1" hidden="1">{#N/A,#N/A,FALSE,"т02бд"}</definedName>
    <definedName name="rrr" localSheetId="1" hidden="1">{#N/A,#N/A,FALSE,"т02бд"}</definedName>
    <definedName name="rrr" localSheetId="2" hidden="1">{#N/A,#N/A,FALSE,"т02бд"}</definedName>
    <definedName name="rrr" localSheetId="12" hidden="1">{#N/A,#N/A,FALSE,"т02бд"}</definedName>
    <definedName name="rrr" localSheetId="14" hidden="1">{#N/A,#N/A,FALSE,"т02бд"}</definedName>
    <definedName name="rrr" localSheetId="15" hidden="1">{#N/A,#N/A,FALSE,"т02бд"}</definedName>
    <definedName name="rrr" localSheetId="17" hidden="1">{#N/A,#N/A,FALSE,"т02бд"}</definedName>
    <definedName name="rrr" localSheetId="18" hidden="1">{#N/A,#N/A,FALSE,"т02бд"}</definedName>
    <definedName name="rrr" localSheetId="19" hidden="1">{#N/A,#N/A,FALSE,"т02бд"}</definedName>
    <definedName name="rrr" localSheetId="23" hidden="1">{#N/A,#N/A,FALSE,"т02бд"}</definedName>
    <definedName name="rrr" localSheetId="24" hidden="1">{#N/A,#N/A,FALSE,"т02бд"}</definedName>
    <definedName name="rrr" localSheetId="25" hidden="1">{#N/A,#N/A,FALSE,"т02бд"}</definedName>
    <definedName name="rrr" localSheetId="26" hidden="1">{#N/A,#N/A,FALSE,"т02бд"}</definedName>
    <definedName name="rrr" localSheetId="27" hidden="1">{#N/A,#N/A,FALSE,"т02бд"}</definedName>
    <definedName name="rrr" localSheetId="28" hidden="1">{#N/A,#N/A,FALSE,"т02бд"}</definedName>
    <definedName name="rrr" localSheetId="29" hidden="1">{#N/A,#N/A,FALSE,"т02бд"}</definedName>
    <definedName name="rrr" localSheetId="30" hidden="1">{#N/A,#N/A,FALSE,"т02бд"}</definedName>
    <definedName name="rrr" localSheetId="33" hidden="1">{#N/A,#N/A,FALSE,"т02бд"}</definedName>
    <definedName name="rrr" localSheetId="34" hidden="1">{#N/A,#N/A,FALSE,"т02бд"}</definedName>
    <definedName name="rrr" localSheetId="35" hidden="1">{#N/A,#N/A,FALSE,"т02бд"}</definedName>
    <definedName name="rrr" localSheetId="36"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7"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56" hidden="1">{#N/A,#N/A,FALSE,"т02бд"}</definedName>
    <definedName name="rrr" localSheetId="57" hidden="1">{#N/A,#N/A,FALSE,"т02бд"}</definedName>
    <definedName name="rrr" localSheetId="71" hidden="1">{#N/A,#N/A,FALSE,"т02бд"}</definedName>
    <definedName name="rrr" localSheetId="65" hidden="1">{#N/A,#N/A,FALSE,"т02бд"}</definedName>
    <definedName name="rrr" localSheetId="66" hidden="1">{#N/A,#N/A,FALSE,"т02бд"}</definedName>
    <definedName name="rrr" localSheetId="68" hidden="1">{#N/A,#N/A,FALSE,"т02бд"}</definedName>
    <definedName name="rrr" localSheetId="69" hidden="1">{#N/A,#N/A,FALSE,"т02бд"}</definedName>
    <definedName name="rrr" localSheetId="72" hidden="1">{#N/A,#N/A,FALSE,"т02бд"}</definedName>
    <definedName name="rrr" localSheetId="91" hidden="1">{#N/A,#N/A,FALSE,"т02бд"}</definedName>
    <definedName name="rrr" localSheetId="92" hidden="1">{#N/A,#N/A,FALSE,"т02бд"}</definedName>
    <definedName name="rrr" localSheetId="95" hidden="1">{#N/A,#N/A,FALSE,"т02бд"}</definedName>
    <definedName name="rrr" localSheetId="97" hidden="1">{#N/A,#N/A,FALSE,"т02бд"}</definedName>
    <definedName name="rrr" localSheetId="98" hidden="1">{#N/A,#N/A,FALSE,"т02бд"}</definedName>
    <definedName name="rrr" localSheetId="99" hidden="1">{#N/A,#N/A,FALSE,"т02бд"}</definedName>
    <definedName name="rrr" localSheetId="100" hidden="1">{#N/A,#N/A,FALSE,"т02бд"}</definedName>
    <definedName name="rrr" localSheetId="106" hidden="1">{#N/A,#N/A,FALSE,"т02бд"}</definedName>
    <definedName name="rrr" localSheetId="80" hidden="1">{#N/A,#N/A,FALSE,"т02бд"}</definedName>
    <definedName name="rrr" localSheetId="37" hidden="1">{#N/A,#N/A,FALSE,"т02бд"}</definedName>
    <definedName name="rrr" localSheetId="38" hidden="1">{#N/A,#N/A,FALSE,"т02бд"}</definedName>
    <definedName name="rrr" localSheetId="39" hidden="1">{#N/A,#N/A,FALSE,"т02бд"}</definedName>
    <definedName name="rrr" localSheetId="40"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103" hidden="1">{#N/A,#N/A,FALSE,"т02бд"}</definedName>
    <definedName name="rrr" localSheetId="104" hidden="1">{#N/A,#N/A,FALSE,"т02бд"}</definedName>
    <definedName name="rrr" localSheetId="105" hidden="1">{#N/A,#N/A,FALSE,"т02бд"}</definedName>
    <definedName name="rrr" hidden="1">{#N/A,#N/A,FALSE,"т02бд"}</definedName>
    <definedName name="rrr_2" localSheetId="1" hidden="1">{#N/A,#N/A,FALSE,"т02бд"}</definedName>
    <definedName name="rrr_2" localSheetId="14" hidden="1">{#N/A,#N/A,FALSE,"т02бд"}</definedName>
    <definedName name="rrr_2" localSheetId="17" hidden="1">{#N/A,#N/A,FALSE,"т02бд"}</definedName>
    <definedName name="rrr_2" localSheetId="23" hidden="1">{#N/A,#N/A,FALSE,"т02бд"}</definedName>
    <definedName name="rrr_2" localSheetId="24" hidden="1">{#N/A,#N/A,FALSE,"т02бд"}</definedName>
    <definedName name="rrr_2" localSheetId="25" hidden="1">{#N/A,#N/A,FALSE,"т02бд"}</definedName>
    <definedName name="rrr_2" localSheetId="26" hidden="1">{#N/A,#N/A,FALSE,"т02бд"}</definedName>
    <definedName name="rrr_2" localSheetId="27" hidden="1">{#N/A,#N/A,FALSE,"т02бд"}</definedName>
    <definedName name="rrr_2" localSheetId="28" hidden="1">{#N/A,#N/A,FALSE,"т02бд"}</definedName>
    <definedName name="rrr_2" localSheetId="29" hidden="1">{#N/A,#N/A,FALSE,"т02бд"}</definedName>
    <definedName name="rrr_2" localSheetId="30" hidden="1">{#N/A,#N/A,FALSE,"т02бд"}</definedName>
    <definedName name="rrr_2" localSheetId="33" hidden="1">{#N/A,#N/A,FALSE,"т02бд"}</definedName>
    <definedName name="rrr_2" localSheetId="34" hidden="1">{#N/A,#N/A,FALSE,"т02бд"}</definedName>
    <definedName name="rrr_2" localSheetId="35" hidden="1">{#N/A,#N/A,FALSE,"т02бд"}</definedName>
    <definedName name="rrr_2" localSheetId="36" hidden="1">{#N/A,#N/A,FALSE,"т02бд"}</definedName>
    <definedName name="rrr_2" localSheetId="41" hidden="1">{#N/A,#N/A,FALSE,"т02бд"}</definedName>
    <definedName name="rrr_2" localSheetId="45" hidden="1">{#N/A,#N/A,FALSE,"т02бд"}</definedName>
    <definedName name="rrr_2" localSheetId="53" hidden="1">{#N/A,#N/A,FALSE,"т02бд"}</definedName>
    <definedName name="rrr_2" localSheetId="54" hidden="1">{#N/A,#N/A,FALSE,"т02бд"}</definedName>
    <definedName name="rrr_2" localSheetId="55" hidden="1">{#N/A,#N/A,FALSE,"т02бд"}</definedName>
    <definedName name="rrr_2" localSheetId="56" hidden="1">{#N/A,#N/A,FALSE,"т02бд"}</definedName>
    <definedName name="rrr_2" localSheetId="57" hidden="1">{#N/A,#N/A,FALSE,"т02бд"}</definedName>
    <definedName name="rrr_2" localSheetId="65" hidden="1">{#N/A,#N/A,FALSE,"т02бд"}</definedName>
    <definedName name="rrr_2" localSheetId="66" hidden="1">{#N/A,#N/A,FALSE,"т02бд"}</definedName>
    <definedName name="rrr_2" localSheetId="92" hidden="1">{#N/A,#N/A,FALSE,"т02бд"}</definedName>
    <definedName name="rrr_2" localSheetId="95" hidden="1">{#N/A,#N/A,FALSE,"т02бд"}</definedName>
    <definedName name="rrr_2" localSheetId="99" hidden="1">{#N/A,#N/A,FALSE,"т02бд"}</definedName>
    <definedName name="rrr_2" localSheetId="80" hidden="1">{#N/A,#N/A,FALSE,"т02бд"}</definedName>
    <definedName name="rrr_2" localSheetId="37" hidden="1">{#N/A,#N/A,FALSE,"т02бд"}</definedName>
    <definedName name="rrr_2" localSheetId="38" hidden="1">{#N/A,#N/A,FALSE,"т02бд"}</definedName>
    <definedName name="rrr_2" localSheetId="39" hidden="1">{#N/A,#N/A,FALSE,"т02бд"}</definedName>
    <definedName name="rrr_2" localSheetId="40" hidden="1">{#N/A,#N/A,FALSE,"т02бд"}</definedName>
    <definedName name="rrr_2" localSheetId="103" hidden="1">{#N/A,#N/A,FALSE,"т02бд"}</definedName>
    <definedName name="rrr_2" localSheetId="104" hidden="1">{#N/A,#N/A,FALSE,"т02бд"}</definedName>
    <definedName name="rrr_2" localSheetId="105" hidden="1">{#N/A,#N/A,FALSE,"т02бд"}</definedName>
    <definedName name="rrr_2" hidden="1">{#N/A,#N/A,FALSE,"т02бд"}</definedName>
    <definedName name="rrr_2_1" localSheetId="1" hidden="1">{#N/A,#N/A,FALSE,"т02бд"}</definedName>
    <definedName name="rrr_2_1" localSheetId="14" hidden="1">{#N/A,#N/A,FALSE,"т02бд"}</definedName>
    <definedName name="rrr_2_1" localSheetId="17" hidden="1">{#N/A,#N/A,FALSE,"т02бд"}</definedName>
    <definedName name="rrr_2_1" localSheetId="23" hidden="1">{#N/A,#N/A,FALSE,"т02бд"}</definedName>
    <definedName name="rrr_2_1" localSheetId="24" hidden="1">{#N/A,#N/A,FALSE,"т02бд"}</definedName>
    <definedName name="rrr_2_1" localSheetId="25" hidden="1">{#N/A,#N/A,FALSE,"т02бд"}</definedName>
    <definedName name="rrr_2_1" localSheetId="26" hidden="1">{#N/A,#N/A,FALSE,"т02бд"}</definedName>
    <definedName name="rrr_2_1" localSheetId="27" hidden="1">{#N/A,#N/A,FALSE,"т02бд"}</definedName>
    <definedName name="rrr_2_1" localSheetId="28" hidden="1">{#N/A,#N/A,FALSE,"т02бд"}</definedName>
    <definedName name="rrr_2_1" localSheetId="29" hidden="1">{#N/A,#N/A,FALSE,"т02бд"}</definedName>
    <definedName name="rrr_2_1" localSheetId="30" hidden="1">{#N/A,#N/A,FALSE,"т02бд"}</definedName>
    <definedName name="rrr_2_1" localSheetId="33" hidden="1">{#N/A,#N/A,FALSE,"т02бд"}</definedName>
    <definedName name="rrr_2_1" localSheetId="34" hidden="1">{#N/A,#N/A,FALSE,"т02бд"}</definedName>
    <definedName name="rrr_2_1" localSheetId="35" hidden="1">{#N/A,#N/A,FALSE,"т02бд"}</definedName>
    <definedName name="rrr_2_1" localSheetId="36" hidden="1">{#N/A,#N/A,FALSE,"т02бд"}</definedName>
    <definedName name="rrr_2_1" localSheetId="41" hidden="1">{#N/A,#N/A,FALSE,"т02бд"}</definedName>
    <definedName name="rrr_2_1" localSheetId="45" hidden="1">{#N/A,#N/A,FALSE,"т02бд"}</definedName>
    <definedName name="rrr_2_1" localSheetId="53" hidden="1">{#N/A,#N/A,FALSE,"т02бд"}</definedName>
    <definedName name="rrr_2_1" localSheetId="54" hidden="1">{#N/A,#N/A,FALSE,"т02бд"}</definedName>
    <definedName name="rrr_2_1" localSheetId="55" hidden="1">{#N/A,#N/A,FALSE,"т02бд"}</definedName>
    <definedName name="rrr_2_1" localSheetId="56" hidden="1">{#N/A,#N/A,FALSE,"т02бд"}</definedName>
    <definedName name="rrr_2_1" localSheetId="57" hidden="1">{#N/A,#N/A,FALSE,"т02бд"}</definedName>
    <definedName name="rrr_2_1" localSheetId="65" hidden="1">{#N/A,#N/A,FALSE,"т02бд"}</definedName>
    <definedName name="rrr_2_1" localSheetId="66" hidden="1">{#N/A,#N/A,FALSE,"т02бд"}</definedName>
    <definedName name="rrr_2_1" localSheetId="92" hidden="1">{#N/A,#N/A,FALSE,"т02бд"}</definedName>
    <definedName name="rrr_2_1" localSheetId="95" hidden="1">{#N/A,#N/A,FALSE,"т02бд"}</definedName>
    <definedName name="rrr_2_1" localSheetId="99" hidden="1">{#N/A,#N/A,FALSE,"т02бд"}</definedName>
    <definedName name="rrr_2_1" localSheetId="80" hidden="1">{#N/A,#N/A,FALSE,"т02бд"}</definedName>
    <definedName name="rrr_2_1" localSheetId="37" hidden="1">{#N/A,#N/A,FALSE,"т02бд"}</definedName>
    <definedName name="rrr_2_1" localSheetId="38" hidden="1">{#N/A,#N/A,FALSE,"т02бд"}</definedName>
    <definedName name="rrr_2_1" localSheetId="39" hidden="1">{#N/A,#N/A,FALSE,"т02бд"}</definedName>
    <definedName name="rrr_2_1" localSheetId="40" hidden="1">{#N/A,#N/A,FALSE,"т02бд"}</definedName>
    <definedName name="rrr_2_1" localSheetId="103" hidden="1">{#N/A,#N/A,FALSE,"т02бд"}</definedName>
    <definedName name="rrr_2_1" localSheetId="104" hidden="1">{#N/A,#N/A,FALSE,"т02бд"}</definedName>
    <definedName name="rrr_2_1" localSheetId="105"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19"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4"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57"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66"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91"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97" hidden="1">{"BOP_TAB",#N/A,FALSE,"N";"MIDTERM_TAB",#N/A,FALSE,"O";"FUND_CRED",#N/A,FALSE,"P";"DEBT_TAB1",#N/A,FALSE,"Q";"DEBT_TAB2",#N/A,FALSE,"Q";"FORFIN_TAB1",#N/A,FALSE,"R";"FORFIN_TAB2",#N/A,FALSE,"R";"BOP_ANALY",#N/A,FALSE,"U"}</definedName>
    <definedName name="rs" localSheetId="98" hidden="1">{"BOP_TAB",#N/A,FALSE,"N";"MIDTERM_TAB",#N/A,FALSE,"O";"FUND_CRED",#N/A,FALSE,"P";"DEBT_TAB1",#N/A,FALSE,"Q";"DEBT_TAB2",#N/A,FALSE,"Q";"FORFIN_TAB1",#N/A,FALSE,"R";"FORFIN_TAB2",#N/A,FALSE,"R";"BOP_ANALY",#N/A,FALSE,"U"}</definedName>
    <definedName name="rs" localSheetId="99" hidden="1">{"BOP_TAB",#N/A,FALSE,"N";"MIDTERM_TAB",#N/A,FALSE,"O";"FUND_CRED",#N/A,FALSE,"P";"DEBT_TAB1",#N/A,FALSE,"Q";"DEBT_TAB2",#N/A,FALSE,"Q";"FORFIN_TAB1",#N/A,FALSE,"R";"FORFIN_TAB2",#N/A,FALSE,"R";"BOP_ANALY",#N/A,FALSE,"U"}</definedName>
    <definedName name="rs" localSheetId="100" hidden="1">{"BOP_TAB",#N/A,FALSE,"N";"MIDTERM_TAB",#N/A,FALSE,"O";"FUND_CRED",#N/A,FALSE,"P";"DEBT_TAB1",#N/A,FALSE,"Q";"DEBT_TAB2",#N/A,FALSE,"Q";"FORFIN_TAB1",#N/A,FALSE,"R";"FORFIN_TAB2",#N/A,FALSE,"R";"BOP_ANALY",#N/A,FALSE,"U"}</definedName>
    <definedName name="rs" localSheetId="106" hidden="1">{"BOP_TAB",#N/A,FALSE,"N";"MIDTERM_TAB",#N/A,FALSE,"O";"FUND_CRED",#N/A,FALSE,"P";"DEBT_TAB1",#N/A,FALSE,"Q";"DEBT_TAB2",#N/A,FALSE,"Q";"FORFIN_TAB1",#N/A,FALSE,"R";"FORFIN_TAB2",#N/A,FALSE,"R";"BOP_ANALY",#N/A,FALSE,"U"}</definedName>
    <definedName name="rs" localSheetId="80"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103" hidden="1">{"BOP_TAB",#N/A,FALSE,"N";"MIDTERM_TAB",#N/A,FALSE,"O";"FUND_CRED",#N/A,FALSE,"P";"DEBT_TAB1",#N/A,FALSE,"Q";"DEBT_TAB2",#N/A,FALSE,"Q";"FORFIN_TAB1",#N/A,FALSE,"R";"FORFIN_TAB2",#N/A,FALSE,"R";"BOP_ANALY",#N/A,FALSE,"U"}</definedName>
    <definedName name="rs" localSheetId="104" hidden="1">{"BOP_TAB",#N/A,FALSE,"N";"MIDTERM_TAB",#N/A,FALSE,"O";"FUND_CRED",#N/A,FALSE,"P";"DEBT_TAB1",#N/A,FALSE,"Q";"DEBT_TAB2",#N/A,FALSE,"Q";"FORFIN_TAB1",#N/A,FALSE,"R";"FORFIN_TAB2",#N/A,FALSE,"R";"BOP_ANALY",#N/A,FALSE,"U"}</definedName>
    <definedName name="rs" localSheetId="105"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17"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4"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6"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28"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4"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57"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66" hidden="1">{"BOP_TAB",#N/A,FALSE,"N";"MIDTERM_TAB",#N/A,FALSE,"O";"FUND_CRED",#N/A,FALSE,"P";"DEBT_TAB1",#N/A,FALSE,"Q";"DEBT_TAB2",#N/A,FALSE,"Q";"FORFIN_TAB1",#N/A,FALSE,"R";"FORFIN_TAB2",#N/A,FALSE,"R";"BOP_ANALY",#N/A,FALSE,"U"}</definedName>
    <definedName name="rs_2" localSheetId="92" hidden="1">{"BOP_TAB",#N/A,FALSE,"N";"MIDTERM_TAB",#N/A,FALSE,"O";"FUND_CRED",#N/A,FALSE,"P";"DEBT_TAB1",#N/A,FALSE,"Q";"DEBT_TAB2",#N/A,FALSE,"Q";"FORFIN_TAB1",#N/A,FALSE,"R";"FORFIN_TAB2",#N/A,FALSE,"R";"BOP_ANALY",#N/A,FALSE,"U"}</definedName>
    <definedName name="rs_2" localSheetId="95" hidden="1">{"BOP_TAB",#N/A,FALSE,"N";"MIDTERM_TAB",#N/A,FALSE,"O";"FUND_CRED",#N/A,FALSE,"P";"DEBT_TAB1",#N/A,FALSE,"Q";"DEBT_TAB2",#N/A,FALSE,"Q";"FORFIN_TAB1",#N/A,FALSE,"R";"FORFIN_TAB2",#N/A,FALSE,"R";"BOP_ANALY",#N/A,FALSE,"U"}</definedName>
    <definedName name="rs_2" localSheetId="99" hidden="1">{"BOP_TAB",#N/A,FALSE,"N";"MIDTERM_TAB",#N/A,FALSE,"O";"FUND_CRED",#N/A,FALSE,"P";"DEBT_TAB1",#N/A,FALSE,"Q";"DEBT_TAB2",#N/A,FALSE,"Q";"FORFIN_TAB1",#N/A,FALSE,"R";"FORFIN_TAB2",#N/A,FALSE,"R";"BOP_ANALY",#N/A,FALSE,"U"}</definedName>
    <definedName name="rs_2" localSheetId="80"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103" hidden="1">{"BOP_TAB",#N/A,FALSE,"N";"MIDTERM_TAB",#N/A,FALSE,"O";"FUND_CRED",#N/A,FALSE,"P";"DEBT_TAB1",#N/A,FALSE,"Q";"DEBT_TAB2",#N/A,FALSE,"Q";"FORFIN_TAB1",#N/A,FALSE,"R";"FORFIN_TAB2",#N/A,FALSE,"R";"BOP_ANALY",#N/A,FALSE,"U"}</definedName>
    <definedName name="rs_2" localSheetId="104" hidden="1">{"BOP_TAB",#N/A,FALSE,"N";"MIDTERM_TAB",#N/A,FALSE,"O";"FUND_CRED",#N/A,FALSE,"P";"DEBT_TAB1",#N/A,FALSE,"Q";"DEBT_TAB2",#N/A,FALSE,"Q";"FORFIN_TAB1",#N/A,FALSE,"R";"FORFIN_TAB2",#N/A,FALSE,"R";"BOP_ANALY",#N/A,FALSE,"U"}</definedName>
    <definedName name="rs_2" localSheetId="105"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17"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4"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6"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28"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4"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57"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66" hidden="1">{"BOP_TAB",#N/A,FALSE,"N";"MIDTERM_TAB",#N/A,FALSE,"O";"FUND_CRED",#N/A,FALSE,"P";"DEBT_TAB1",#N/A,FALSE,"Q";"DEBT_TAB2",#N/A,FALSE,"Q";"FORFIN_TAB1",#N/A,FALSE,"R";"FORFIN_TAB2",#N/A,FALSE,"R";"BOP_ANALY",#N/A,FALSE,"U"}</definedName>
    <definedName name="rs_2_1" localSheetId="92" hidden="1">{"BOP_TAB",#N/A,FALSE,"N";"MIDTERM_TAB",#N/A,FALSE,"O";"FUND_CRED",#N/A,FALSE,"P";"DEBT_TAB1",#N/A,FALSE,"Q";"DEBT_TAB2",#N/A,FALSE,"Q";"FORFIN_TAB1",#N/A,FALSE,"R";"FORFIN_TAB2",#N/A,FALSE,"R";"BOP_ANALY",#N/A,FALSE,"U"}</definedName>
    <definedName name="rs_2_1" localSheetId="95" hidden="1">{"BOP_TAB",#N/A,FALSE,"N";"MIDTERM_TAB",#N/A,FALSE,"O";"FUND_CRED",#N/A,FALSE,"P";"DEBT_TAB1",#N/A,FALSE,"Q";"DEBT_TAB2",#N/A,FALSE,"Q";"FORFIN_TAB1",#N/A,FALSE,"R";"FORFIN_TAB2",#N/A,FALSE,"R";"BOP_ANALY",#N/A,FALSE,"U"}</definedName>
    <definedName name="rs_2_1" localSheetId="99" hidden="1">{"BOP_TAB",#N/A,FALSE,"N";"MIDTERM_TAB",#N/A,FALSE,"O";"FUND_CRED",#N/A,FALSE,"P";"DEBT_TAB1",#N/A,FALSE,"Q";"DEBT_TAB2",#N/A,FALSE,"Q";"FORFIN_TAB1",#N/A,FALSE,"R";"FORFIN_TAB2",#N/A,FALSE,"R";"BOP_ANALY",#N/A,FALSE,"U"}</definedName>
    <definedName name="rs_2_1" localSheetId="80"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103" hidden="1">{"BOP_TAB",#N/A,FALSE,"N";"MIDTERM_TAB",#N/A,FALSE,"O";"FUND_CRED",#N/A,FALSE,"P";"DEBT_TAB1",#N/A,FALSE,"Q";"DEBT_TAB2",#N/A,FALSE,"Q";"FORFIN_TAB1",#N/A,FALSE,"R";"FORFIN_TAB2",#N/A,FALSE,"R";"BOP_ANALY",#N/A,FALSE,"U"}</definedName>
    <definedName name="rs_2_1" localSheetId="104" hidden="1">{"BOP_TAB",#N/A,FALSE,"N";"MIDTERM_TAB",#N/A,FALSE,"O";"FUND_CRED",#N/A,FALSE,"P";"DEBT_TAB1",#N/A,FALSE,"Q";"DEBT_TAB2",#N/A,FALSE,"Q";"FORFIN_TAB1",#N/A,FALSE,"R";"FORFIN_TAB2",#N/A,FALSE,"R";"BOP_ANALY",#N/A,FALSE,"U"}</definedName>
    <definedName name="rs_2_1" localSheetId="105"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sencount" hidden="1">2</definedName>
    <definedName name="sf" localSheetId="1" hidden="1">{#N/A,#N/A,FALSE,"т02бд"}</definedName>
    <definedName name="sf" localSheetId="2" hidden="1">{#N/A,#N/A,FALSE,"т02бд"}</definedName>
    <definedName name="sf" localSheetId="12" hidden="1">{#N/A,#N/A,FALSE,"т02бд"}</definedName>
    <definedName name="sf" localSheetId="14" hidden="1">{#N/A,#N/A,FALSE,"т02бд"}</definedName>
    <definedName name="sf" localSheetId="15" hidden="1">{#N/A,#N/A,FALSE,"т02бд"}</definedName>
    <definedName name="sf" localSheetId="17" hidden="1">{#N/A,#N/A,FALSE,"т02бд"}</definedName>
    <definedName name="sf" localSheetId="18" hidden="1">{#N/A,#N/A,FALSE,"т02бд"}</definedName>
    <definedName name="sf" localSheetId="19" hidden="1">{#N/A,#N/A,FALSE,"т02бд"}</definedName>
    <definedName name="sf" localSheetId="23" hidden="1">{#N/A,#N/A,FALSE,"т02бд"}</definedName>
    <definedName name="sf" localSheetId="24" hidden="1">{#N/A,#N/A,FALSE,"т02бд"}</definedName>
    <definedName name="sf" localSheetId="25" hidden="1">{#N/A,#N/A,FALSE,"т02бд"}</definedName>
    <definedName name="sf" localSheetId="26" hidden="1">{#N/A,#N/A,FALSE,"т02бд"}</definedName>
    <definedName name="sf" localSheetId="27" hidden="1">{#N/A,#N/A,FALSE,"т02бд"}</definedName>
    <definedName name="sf" localSheetId="28" hidden="1">{#N/A,#N/A,FALSE,"т02бд"}</definedName>
    <definedName name="sf" localSheetId="29" hidden="1">{#N/A,#N/A,FALSE,"т02бд"}</definedName>
    <definedName name="sf" localSheetId="30" hidden="1">{#N/A,#N/A,FALSE,"т02бд"}</definedName>
    <definedName name="sf" localSheetId="33" hidden="1">{#N/A,#N/A,FALSE,"т02бд"}</definedName>
    <definedName name="sf" localSheetId="34" hidden="1">{#N/A,#N/A,FALSE,"т02бд"}</definedName>
    <definedName name="sf" localSheetId="35" hidden="1">{#N/A,#N/A,FALSE,"т02бд"}</definedName>
    <definedName name="sf" localSheetId="36"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7" hidden="1">{#N/A,#N/A,FALSE,"т02бд"}</definedName>
    <definedName name="sf" localSheetId="53" hidden="1">{#N/A,#N/A,FALSE,"т02бд"}</definedName>
    <definedName name="sf" localSheetId="54" hidden="1">{#N/A,#N/A,FALSE,"т02бд"}</definedName>
    <definedName name="sf" localSheetId="55" hidden="1">{#N/A,#N/A,FALSE,"т02бд"}</definedName>
    <definedName name="sf" localSheetId="56" hidden="1">{#N/A,#N/A,FALSE,"т02бд"}</definedName>
    <definedName name="sf" localSheetId="57" hidden="1">{#N/A,#N/A,FALSE,"т02бд"}</definedName>
    <definedName name="sf" localSheetId="71" hidden="1">{#N/A,#N/A,FALSE,"т02бд"}</definedName>
    <definedName name="sf" localSheetId="65" hidden="1">{#N/A,#N/A,FALSE,"т02бд"}</definedName>
    <definedName name="sf" localSheetId="66" hidden="1">{#N/A,#N/A,FALSE,"т02бд"}</definedName>
    <definedName name="sf" localSheetId="68" hidden="1">{#N/A,#N/A,FALSE,"т02бд"}</definedName>
    <definedName name="sf" localSheetId="69" hidden="1">{#N/A,#N/A,FALSE,"т02бд"}</definedName>
    <definedName name="sf" localSheetId="72" hidden="1">{#N/A,#N/A,FALSE,"т02бд"}</definedName>
    <definedName name="sf" localSheetId="91" hidden="1">{#N/A,#N/A,FALSE,"т02бд"}</definedName>
    <definedName name="sf" localSheetId="92" hidden="1">{#N/A,#N/A,FALSE,"т02бд"}</definedName>
    <definedName name="sf" localSheetId="95" hidden="1">{#N/A,#N/A,FALSE,"т02бд"}</definedName>
    <definedName name="sf" localSheetId="97" hidden="1">{#N/A,#N/A,FALSE,"т02бд"}</definedName>
    <definedName name="sf" localSheetId="98" hidden="1">{#N/A,#N/A,FALSE,"т02бд"}</definedName>
    <definedName name="sf" localSheetId="99" hidden="1">{#N/A,#N/A,FALSE,"т02бд"}</definedName>
    <definedName name="sf" localSheetId="100" hidden="1">{#N/A,#N/A,FALSE,"т02бд"}</definedName>
    <definedName name="sf" localSheetId="80" hidden="1">{#N/A,#N/A,FALSE,"т02бд"}</definedName>
    <definedName name="sf" localSheetId="37" hidden="1">{#N/A,#N/A,FALSE,"т02бд"}</definedName>
    <definedName name="sf" localSheetId="38" hidden="1">{#N/A,#N/A,FALSE,"т02бд"}</definedName>
    <definedName name="sf" localSheetId="39" hidden="1">{#N/A,#N/A,FALSE,"т02бд"}</definedName>
    <definedName name="sf" localSheetId="40" hidden="1">{#N/A,#N/A,FALSE,"т02бд"}</definedName>
    <definedName name="sf" localSheetId="49" hidden="1">{#N/A,#N/A,FALSE,"т02бд"}</definedName>
    <definedName name="sf" localSheetId="50" hidden="1">{#N/A,#N/A,FALSE,"т02бд"}</definedName>
    <definedName name="sf" localSheetId="51" hidden="1">{#N/A,#N/A,FALSE,"т02бд"}</definedName>
    <definedName name="sf" localSheetId="103" hidden="1">{#N/A,#N/A,FALSE,"т02бд"}</definedName>
    <definedName name="sf" localSheetId="104" hidden="1">{#N/A,#N/A,FALSE,"т02бд"}</definedName>
    <definedName name="sf" localSheetId="105" hidden="1">{#N/A,#N/A,FALSE,"т02бд"}</definedName>
    <definedName name="sf" hidden="1">{#N/A,#N/A,FALSE,"т02бд"}</definedName>
    <definedName name="sf_2" localSheetId="1" hidden="1">{#N/A,#N/A,FALSE,"т02бд"}</definedName>
    <definedName name="sf_2" localSheetId="14" hidden="1">{#N/A,#N/A,FALSE,"т02бд"}</definedName>
    <definedName name="sf_2" localSheetId="17" hidden="1">{#N/A,#N/A,FALSE,"т02бд"}</definedName>
    <definedName name="sf_2" localSheetId="23" hidden="1">{#N/A,#N/A,FALSE,"т02бд"}</definedName>
    <definedName name="sf_2" localSheetId="24" hidden="1">{#N/A,#N/A,FALSE,"т02бд"}</definedName>
    <definedName name="sf_2" localSheetId="25" hidden="1">{#N/A,#N/A,FALSE,"т02бд"}</definedName>
    <definedName name="sf_2" localSheetId="26" hidden="1">{#N/A,#N/A,FALSE,"т02бд"}</definedName>
    <definedName name="sf_2" localSheetId="27" hidden="1">{#N/A,#N/A,FALSE,"т02бд"}</definedName>
    <definedName name="sf_2" localSheetId="28" hidden="1">{#N/A,#N/A,FALSE,"т02бд"}</definedName>
    <definedName name="sf_2" localSheetId="29" hidden="1">{#N/A,#N/A,FALSE,"т02бд"}</definedName>
    <definedName name="sf_2" localSheetId="30" hidden="1">{#N/A,#N/A,FALSE,"т02бд"}</definedName>
    <definedName name="sf_2" localSheetId="33" hidden="1">{#N/A,#N/A,FALSE,"т02бд"}</definedName>
    <definedName name="sf_2" localSheetId="34" hidden="1">{#N/A,#N/A,FALSE,"т02бд"}</definedName>
    <definedName name="sf_2" localSheetId="35" hidden="1">{#N/A,#N/A,FALSE,"т02бд"}</definedName>
    <definedName name="sf_2" localSheetId="36" hidden="1">{#N/A,#N/A,FALSE,"т02бд"}</definedName>
    <definedName name="sf_2" localSheetId="41" hidden="1">{#N/A,#N/A,FALSE,"т02бд"}</definedName>
    <definedName name="sf_2" localSheetId="45" hidden="1">{#N/A,#N/A,FALSE,"т02бд"}</definedName>
    <definedName name="sf_2" localSheetId="53" hidden="1">{#N/A,#N/A,FALSE,"т02бд"}</definedName>
    <definedName name="sf_2" localSheetId="54" hidden="1">{#N/A,#N/A,FALSE,"т02бд"}</definedName>
    <definedName name="sf_2" localSheetId="55" hidden="1">{#N/A,#N/A,FALSE,"т02бд"}</definedName>
    <definedName name="sf_2" localSheetId="56" hidden="1">{#N/A,#N/A,FALSE,"т02бд"}</definedName>
    <definedName name="sf_2" localSheetId="57" hidden="1">{#N/A,#N/A,FALSE,"т02бд"}</definedName>
    <definedName name="sf_2" localSheetId="65" hidden="1">{#N/A,#N/A,FALSE,"т02бд"}</definedName>
    <definedName name="sf_2" localSheetId="66" hidden="1">{#N/A,#N/A,FALSE,"т02бд"}</definedName>
    <definedName name="sf_2" localSheetId="92" hidden="1">{#N/A,#N/A,FALSE,"т02бд"}</definedName>
    <definedName name="sf_2" localSheetId="95" hidden="1">{#N/A,#N/A,FALSE,"т02бд"}</definedName>
    <definedName name="sf_2" localSheetId="99" hidden="1">{#N/A,#N/A,FALSE,"т02бд"}</definedName>
    <definedName name="sf_2" localSheetId="80" hidden="1">{#N/A,#N/A,FALSE,"т02бд"}</definedName>
    <definedName name="sf_2" localSheetId="37" hidden="1">{#N/A,#N/A,FALSE,"т02бд"}</definedName>
    <definedName name="sf_2" localSheetId="38" hidden="1">{#N/A,#N/A,FALSE,"т02бд"}</definedName>
    <definedName name="sf_2" localSheetId="39" hidden="1">{#N/A,#N/A,FALSE,"т02бд"}</definedName>
    <definedName name="sf_2" localSheetId="40" hidden="1">{#N/A,#N/A,FALSE,"т02бд"}</definedName>
    <definedName name="sf_2" localSheetId="103" hidden="1">{#N/A,#N/A,FALSE,"т02бд"}</definedName>
    <definedName name="sf_2" localSheetId="104" hidden="1">{#N/A,#N/A,FALSE,"т02бд"}</definedName>
    <definedName name="sf_2" localSheetId="105" hidden="1">{#N/A,#N/A,FALSE,"т02бд"}</definedName>
    <definedName name="sf_2" hidden="1">{#N/A,#N/A,FALSE,"т02бд"}</definedName>
    <definedName name="sf_2_1" localSheetId="1" hidden="1">{#N/A,#N/A,FALSE,"т02бд"}</definedName>
    <definedName name="sf_2_1" localSheetId="14" hidden="1">{#N/A,#N/A,FALSE,"т02бд"}</definedName>
    <definedName name="sf_2_1" localSheetId="17" hidden="1">{#N/A,#N/A,FALSE,"т02бд"}</definedName>
    <definedName name="sf_2_1" localSheetId="23" hidden="1">{#N/A,#N/A,FALSE,"т02бд"}</definedName>
    <definedName name="sf_2_1" localSheetId="24" hidden="1">{#N/A,#N/A,FALSE,"т02бд"}</definedName>
    <definedName name="sf_2_1" localSheetId="25" hidden="1">{#N/A,#N/A,FALSE,"т02бд"}</definedName>
    <definedName name="sf_2_1" localSheetId="26" hidden="1">{#N/A,#N/A,FALSE,"т02бд"}</definedName>
    <definedName name="sf_2_1" localSheetId="27" hidden="1">{#N/A,#N/A,FALSE,"т02бд"}</definedName>
    <definedName name="sf_2_1" localSheetId="28" hidden="1">{#N/A,#N/A,FALSE,"т02бд"}</definedName>
    <definedName name="sf_2_1" localSheetId="29" hidden="1">{#N/A,#N/A,FALSE,"т02бд"}</definedName>
    <definedName name="sf_2_1" localSheetId="30" hidden="1">{#N/A,#N/A,FALSE,"т02бд"}</definedName>
    <definedName name="sf_2_1" localSheetId="33" hidden="1">{#N/A,#N/A,FALSE,"т02бд"}</definedName>
    <definedName name="sf_2_1" localSheetId="34" hidden="1">{#N/A,#N/A,FALSE,"т02бд"}</definedName>
    <definedName name="sf_2_1" localSheetId="35" hidden="1">{#N/A,#N/A,FALSE,"т02бд"}</definedName>
    <definedName name="sf_2_1" localSheetId="36" hidden="1">{#N/A,#N/A,FALSE,"т02бд"}</definedName>
    <definedName name="sf_2_1" localSheetId="41" hidden="1">{#N/A,#N/A,FALSE,"т02бд"}</definedName>
    <definedName name="sf_2_1" localSheetId="45" hidden="1">{#N/A,#N/A,FALSE,"т02бд"}</definedName>
    <definedName name="sf_2_1" localSheetId="53" hidden="1">{#N/A,#N/A,FALSE,"т02бд"}</definedName>
    <definedName name="sf_2_1" localSheetId="54" hidden="1">{#N/A,#N/A,FALSE,"т02бд"}</definedName>
    <definedName name="sf_2_1" localSheetId="55" hidden="1">{#N/A,#N/A,FALSE,"т02бд"}</definedName>
    <definedName name="sf_2_1" localSheetId="56" hidden="1">{#N/A,#N/A,FALSE,"т02бд"}</definedName>
    <definedName name="sf_2_1" localSheetId="57" hidden="1">{#N/A,#N/A,FALSE,"т02бд"}</definedName>
    <definedName name="sf_2_1" localSheetId="65" hidden="1">{#N/A,#N/A,FALSE,"т02бд"}</definedName>
    <definedName name="sf_2_1" localSheetId="66" hidden="1">{#N/A,#N/A,FALSE,"т02бд"}</definedName>
    <definedName name="sf_2_1" localSheetId="92" hidden="1">{#N/A,#N/A,FALSE,"т02бд"}</definedName>
    <definedName name="sf_2_1" localSheetId="95" hidden="1">{#N/A,#N/A,FALSE,"т02бд"}</definedName>
    <definedName name="sf_2_1" localSheetId="99" hidden="1">{#N/A,#N/A,FALSE,"т02бд"}</definedName>
    <definedName name="sf_2_1" localSheetId="80" hidden="1">{#N/A,#N/A,FALSE,"т02бд"}</definedName>
    <definedName name="sf_2_1" localSheetId="37" hidden="1">{#N/A,#N/A,FALSE,"т02бд"}</definedName>
    <definedName name="sf_2_1" localSheetId="38" hidden="1">{#N/A,#N/A,FALSE,"т02бд"}</definedName>
    <definedName name="sf_2_1" localSheetId="39" hidden="1">{#N/A,#N/A,FALSE,"т02бд"}</definedName>
    <definedName name="sf_2_1" localSheetId="40" hidden="1">{#N/A,#N/A,FALSE,"т02бд"}</definedName>
    <definedName name="sf_2_1" localSheetId="103" hidden="1">{#N/A,#N/A,FALSE,"т02бд"}</definedName>
    <definedName name="sf_2_1" localSheetId="104" hidden="1">{#N/A,#N/A,FALSE,"т02бд"}</definedName>
    <definedName name="sf_2_1" localSheetId="105" hidden="1">{#N/A,#N/A,FALSE,"т02бд"}</definedName>
    <definedName name="sf_2_1" hidden="1">{#N/A,#N/A,FALSE,"т02бд"}</definedName>
    <definedName name="t01англ" localSheetId="1" hidden="1">{#N/A,#N/A,FALSE,"т02бд"}</definedName>
    <definedName name="t01англ" localSheetId="14" hidden="1">{#N/A,#N/A,FALSE,"т02бд"}</definedName>
    <definedName name="t01англ" localSheetId="17" hidden="1">{#N/A,#N/A,FALSE,"т02бд"}</definedName>
    <definedName name="t01англ" localSheetId="23"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28" hidden="1">{#N/A,#N/A,FALSE,"т02бд"}</definedName>
    <definedName name="t01англ" localSheetId="29" hidden="1">{#N/A,#N/A,FALSE,"т02бд"}</definedName>
    <definedName name="t01англ" localSheetId="30" hidden="1">{#N/A,#N/A,FALSE,"т02бд"}</definedName>
    <definedName name="t01англ" localSheetId="33" hidden="1">{#N/A,#N/A,FALSE,"т02бд"}</definedName>
    <definedName name="t01англ" localSheetId="34" hidden="1">{#N/A,#N/A,FALSE,"т02бд"}</definedName>
    <definedName name="t01англ" localSheetId="35" hidden="1">{#N/A,#N/A,FALSE,"т02бд"}</definedName>
    <definedName name="t01англ" localSheetId="36" hidden="1">{#N/A,#N/A,FALSE,"т02бд"}</definedName>
    <definedName name="t01англ" localSheetId="41" hidden="1">{#N/A,#N/A,FALSE,"т02бд"}</definedName>
    <definedName name="t01англ" localSheetId="45" hidden="1">{#N/A,#N/A,FALSE,"т02бд"}</definedName>
    <definedName name="t01англ" localSheetId="53" hidden="1">{#N/A,#N/A,FALSE,"т02бд"}</definedName>
    <definedName name="t01англ" localSheetId="54" hidden="1">{#N/A,#N/A,FALSE,"т02бд"}</definedName>
    <definedName name="t01англ" localSheetId="55" hidden="1">{#N/A,#N/A,FALSE,"т02бд"}</definedName>
    <definedName name="t01англ" localSheetId="56" hidden="1">{#N/A,#N/A,FALSE,"т02бд"}</definedName>
    <definedName name="t01англ" localSheetId="57" hidden="1">{#N/A,#N/A,FALSE,"т02бд"}</definedName>
    <definedName name="t01англ" localSheetId="71" hidden="1">{#N/A,#N/A,FALSE,"т02бд"}</definedName>
    <definedName name="t01англ" localSheetId="65" hidden="1">{#N/A,#N/A,FALSE,"т02бд"}</definedName>
    <definedName name="t01англ" localSheetId="66" hidden="1">{#N/A,#N/A,FALSE,"т02бд"}</definedName>
    <definedName name="t01англ" localSheetId="68" hidden="1">{#N/A,#N/A,FALSE,"т02бд"}</definedName>
    <definedName name="t01англ" localSheetId="69" hidden="1">{#N/A,#N/A,FALSE,"т02бд"}</definedName>
    <definedName name="t01англ" localSheetId="72" hidden="1">{#N/A,#N/A,FALSE,"т02бд"}</definedName>
    <definedName name="t01англ" localSheetId="91" hidden="1">{#N/A,#N/A,FALSE,"т02бд"}</definedName>
    <definedName name="t01англ" localSheetId="92" hidden="1">{#N/A,#N/A,FALSE,"т02бд"}</definedName>
    <definedName name="t01англ" localSheetId="95" hidden="1">{#N/A,#N/A,FALSE,"т02бд"}</definedName>
    <definedName name="t01англ" localSheetId="97" hidden="1">{#N/A,#N/A,FALSE,"т02бд"}</definedName>
    <definedName name="t01англ" localSheetId="98" hidden="1">{#N/A,#N/A,FALSE,"т02бд"}</definedName>
    <definedName name="t01англ" localSheetId="99" hidden="1">{#N/A,#N/A,FALSE,"т02бд"}</definedName>
    <definedName name="t01англ" localSheetId="100" hidden="1">{#N/A,#N/A,FALSE,"т02бд"}</definedName>
    <definedName name="t01англ" localSheetId="106" hidden="1">{#N/A,#N/A,FALSE,"т02бд"}</definedName>
    <definedName name="t01англ" localSheetId="80" hidden="1">{#N/A,#N/A,FALSE,"т02бд"}</definedName>
    <definedName name="t01англ" localSheetId="37" hidden="1">{#N/A,#N/A,FALSE,"т02бд"}</definedName>
    <definedName name="t01англ" localSheetId="38" hidden="1">{#N/A,#N/A,FALSE,"т02бд"}</definedName>
    <definedName name="t01англ" localSheetId="39" hidden="1">{#N/A,#N/A,FALSE,"т02бд"}</definedName>
    <definedName name="t01англ" localSheetId="40" hidden="1">{#N/A,#N/A,FALSE,"т02бд"}</definedName>
    <definedName name="t01англ" localSheetId="49" hidden="1">{#N/A,#N/A,FALSE,"т02бд"}</definedName>
    <definedName name="t01англ" localSheetId="50" hidden="1">{#N/A,#N/A,FALSE,"т02бд"}</definedName>
    <definedName name="t01англ" localSheetId="103" hidden="1">{#N/A,#N/A,FALSE,"т02бд"}</definedName>
    <definedName name="t01англ" localSheetId="104" hidden="1">{#N/A,#N/A,FALSE,"т02бд"}</definedName>
    <definedName name="t01англ" localSheetId="105" hidden="1">{#N/A,#N/A,FALSE,"т02бд"}</definedName>
    <definedName name="t01англ" hidden="1">{#N/A,#N/A,FALSE,"т02бд"}</definedName>
    <definedName name="t05n" localSheetId="1" hidden="1">{#N/A,#N/A,FALSE,"т04"}</definedName>
    <definedName name="t05n" localSheetId="2" hidden="1">{#N/A,#N/A,FALSE,"т04"}</definedName>
    <definedName name="t05n" localSheetId="12" hidden="1">{#N/A,#N/A,FALSE,"т04"}</definedName>
    <definedName name="t05n" localSheetId="14" hidden="1">{#N/A,#N/A,FALSE,"т04"}</definedName>
    <definedName name="t05n" localSheetId="15" hidden="1">{#N/A,#N/A,FALSE,"т04"}</definedName>
    <definedName name="t05n" localSheetId="17" hidden="1">{#N/A,#N/A,FALSE,"т04"}</definedName>
    <definedName name="t05n" localSheetId="18" hidden="1">{#N/A,#N/A,FALSE,"т04"}</definedName>
    <definedName name="t05n" localSheetId="19" hidden="1">{#N/A,#N/A,FALSE,"т04"}</definedName>
    <definedName name="t05n" localSheetId="23" hidden="1">{#N/A,#N/A,FALSE,"т04"}</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28" hidden="1">{#N/A,#N/A,FALSE,"т04"}</definedName>
    <definedName name="t05n" localSheetId="29" hidden="1">{#N/A,#N/A,FALSE,"т04"}</definedName>
    <definedName name="t05n" localSheetId="30" hidden="1">{#N/A,#N/A,FALSE,"т04"}</definedName>
    <definedName name="t05n" localSheetId="33" hidden="1">{#N/A,#N/A,FALSE,"т04"}</definedName>
    <definedName name="t05n" localSheetId="34" hidden="1">{#N/A,#N/A,FALSE,"т04"}</definedName>
    <definedName name="t05n" localSheetId="35" hidden="1">{#N/A,#N/A,FALSE,"т04"}</definedName>
    <definedName name="t05n" localSheetId="36"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7" hidden="1">{#N/A,#N/A,FALSE,"т04"}</definedName>
    <definedName name="t05n" localSheetId="53" hidden="1">{#N/A,#N/A,FALSE,"т04"}</definedName>
    <definedName name="t05n" localSheetId="54" hidden="1">{#N/A,#N/A,FALSE,"т04"}</definedName>
    <definedName name="t05n" localSheetId="55" hidden="1">{#N/A,#N/A,FALSE,"т04"}</definedName>
    <definedName name="t05n" localSheetId="56" hidden="1">{#N/A,#N/A,FALSE,"т04"}</definedName>
    <definedName name="t05n" localSheetId="57" hidden="1">{#N/A,#N/A,FALSE,"т04"}</definedName>
    <definedName name="t05n" localSheetId="71" hidden="1">{#N/A,#N/A,FALSE,"т04"}</definedName>
    <definedName name="t05n" localSheetId="65" hidden="1">{#N/A,#N/A,FALSE,"т04"}</definedName>
    <definedName name="t05n" localSheetId="66" hidden="1">{#N/A,#N/A,FALSE,"т04"}</definedName>
    <definedName name="t05n" localSheetId="68" hidden="1">{#N/A,#N/A,FALSE,"т04"}</definedName>
    <definedName name="t05n" localSheetId="69" hidden="1">{#N/A,#N/A,FALSE,"т04"}</definedName>
    <definedName name="t05n" localSheetId="72" hidden="1">{#N/A,#N/A,FALSE,"т04"}</definedName>
    <definedName name="t05n" localSheetId="91" hidden="1">{#N/A,#N/A,FALSE,"т04"}</definedName>
    <definedName name="t05n" localSheetId="92" hidden="1">{#N/A,#N/A,FALSE,"т04"}</definedName>
    <definedName name="t05n" localSheetId="95" hidden="1">{#N/A,#N/A,FALSE,"т04"}</definedName>
    <definedName name="t05n" localSheetId="97" hidden="1">{#N/A,#N/A,FALSE,"т04"}</definedName>
    <definedName name="t05n" localSheetId="98" hidden="1">{#N/A,#N/A,FALSE,"т04"}</definedName>
    <definedName name="t05n" localSheetId="99" hidden="1">{#N/A,#N/A,FALSE,"т04"}</definedName>
    <definedName name="t05n" localSheetId="100" hidden="1">{#N/A,#N/A,FALSE,"т04"}</definedName>
    <definedName name="t05n" localSheetId="106" hidden="1">{#N/A,#N/A,FALSE,"т04"}</definedName>
    <definedName name="t05n" localSheetId="80" hidden="1">{#N/A,#N/A,FALSE,"т04"}</definedName>
    <definedName name="t05n" localSheetId="37" hidden="1">{#N/A,#N/A,FALSE,"т04"}</definedName>
    <definedName name="t05n" localSheetId="38" hidden="1">{#N/A,#N/A,FALSE,"т04"}</definedName>
    <definedName name="t05n" localSheetId="39" hidden="1">{#N/A,#N/A,FALSE,"т04"}</definedName>
    <definedName name="t05n" localSheetId="40" hidden="1">{#N/A,#N/A,FALSE,"т04"}</definedName>
    <definedName name="t05n" localSheetId="49" hidden="1">{#N/A,#N/A,FALSE,"т04"}</definedName>
    <definedName name="t05n" localSheetId="50" hidden="1">{#N/A,#N/A,FALSE,"т04"}</definedName>
    <definedName name="t05n" localSheetId="51" hidden="1">{#N/A,#N/A,FALSE,"т04"}</definedName>
    <definedName name="t05n" localSheetId="103" hidden="1">{#N/A,#N/A,FALSE,"т04"}</definedName>
    <definedName name="t05n" localSheetId="104" hidden="1">{#N/A,#N/A,FALSE,"т04"}</definedName>
    <definedName name="t05n" localSheetId="105" hidden="1">{#N/A,#N/A,FALSE,"т04"}</definedName>
    <definedName name="t05n" hidden="1">{#N/A,#N/A,FALSE,"т04"}</definedName>
    <definedName name="t05n_2" localSheetId="1" hidden="1">{#N/A,#N/A,FALSE,"т04"}</definedName>
    <definedName name="t05n_2" localSheetId="14" hidden="1">{#N/A,#N/A,FALSE,"т04"}</definedName>
    <definedName name="t05n_2" localSheetId="17" hidden="1">{#N/A,#N/A,FALSE,"т04"}</definedName>
    <definedName name="t05n_2" localSheetId="23" hidden="1">{#N/A,#N/A,FALSE,"т04"}</definedName>
    <definedName name="t05n_2" localSheetId="24" hidden="1">{#N/A,#N/A,FALSE,"т04"}</definedName>
    <definedName name="t05n_2" localSheetId="25" hidden="1">{#N/A,#N/A,FALSE,"т04"}</definedName>
    <definedName name="t05n_2" localSheetId="26" hidden="1">{#N/A,#N/A,FALSE,"т04"}</definedName>
    <definedName name="t05n_2" localSheetId="27" hidden="1">{#N/A,#N/A,FALSE,"т04"}</definedName>
    <definedName name="t05n_2" localSheetId="28" hidden="1">{#N/A,#N/A,FALSE,"т04"}</definedName>
    <definedName name="t05n_2" localSheetId="29" hidden="1">{#N/A,#N/A,FALSE,"т04"}</definedName>
    <definedName name="t05n_2" localSheetId="30" hidden="1">{#N/A,#N/A,FALSE,"т04"}</definedName>
    <definedName name="t05n_2" localSheetId="33" hidden="1">{#N/A,#N/A,FALSE,"т04"}</definedName>
    <definedName name="t05n_2" localSheetId="34" hidden="1">{#N/A,#N/A,FALSE,"т04"}</definedName>
    <definedName name="t05n_2" localSheetId="35" hidden="1">{#N/A,#N/A,FALSE,"т04"}</definedName>
    <definedName name="t05n_2" localSheetId="36" hidden="1">{#N/A,#N/A,FALSE,"т04"}</definedName>
    <definedName name="t05n_2" localSheetId="41" hidden="1">{#N/A,#N/A,FALSE,"т04"}</definedName>
    <definedName name="t05n_2" localSheetId="45" hidden="1">{#N/A,#N/A,FALSE,"т04"}</definedName>
    <definedName name="t05n_2" localSheetId="53" hidden="1">{#N/A,#N/A,FALSE,"т04"}</definedName>
    <definedName name="t05n_2" localSheetId="54" hidden="1">{#N/A,#N/A,FALSE,"т04"}</definedName>
    <definedName name="t05n_2" localSheetId="55" hidden="1">{#N/A,#N/A,FALSE,"т04"}</definedName>
    <definedName name="t05n_2" localSheetId="56" hidden="1">{#N/A,#N/A,FALSE,"т04"}</definedName>
    <definedName name="t05n_2" localSheetId="57" hidden="1">{#N/A,#N/A,FALSE,"т04"}</definedName>
    <definedName name="t05n_2" localSheetId="65" hidden="1">{#N/A,#N/A,FALSE,"т04"}</definedName>
    <definedName name="t05n_2" localSheetId="66" hidden="1">{#N/A,#N/A,FALSE,"т04"}</definedName>
    <definedName name="t05n_2" localSheetId="92" hidden="1">{#N/A,#N/A,FALSE,"т04"}</definedName>
    <definedName name="t05n_2" localSheetId="95" hidden="1">{#N/A,#N/A,FALSE,"т04"}</definedName>
    <definedName name="t05n_2" localSheetId="99" hidden="1">{#N/A,#N/A,FALSE,"т04"}</definedName>
    <definedName name="t05n_2" localSheetId="80" hidden="1">{#N/A,#N/A,FALSE,"т04"}</definedName>
    <definedName name="t05n_2" localSheetId="37" hidden="1">{#N/A,#N/A,FALSE,"т04"}</definedName>
    <definedName name="t05n_2" localSheetId="38" hidden="1">{#N/A,#N/A,FALSE,"т04"}</definedName>
    <definedName name="t05n_2" localSheetId="39" hidden="1">{#N/A,#N/A,FALSE,"т04"}</definedName>
    <definedName name="t05n_2" localSheetId="40" hidden="1">{#N/A,#N/A,FALSE,"т04"}</definedName>
    <definedName name="t05n_2" localSheetId="103" hidden="1">{#N/A,#N/A,FALSE,"т04"}</definedName>
    <definedName name="t05n_2" localSheetId="104" hidden="1">{#N/A,#N/A,FALSE,"т04"}</definedName>
    <definedName name="t05n_2" localSheetId="105" hidden="1">{#N/A,#N/A,FALSE,"т04"}</definedName>
    <definedName name="t05n_2" hidden="1">{#N/A,#N/A,FALSE,"т04"}</definedName>
    <definedName name="t05n_2_1" localSheetId="1" hidden="1">{#N/A,#N/A,FALSE,"т04"}</definedName>
    <definedName name="t05n_2_1" localSheetId="14" hidden="1">{#N/A,#N/A,FALSE,"т04"}</definedName>
    <definedName name="t05n_2_1" localSheetId="17" hidden="1">{#N/A,#N/A,FALSE,"т04"}</definedName>
    <definedName name="t05n_2_1" localSheetId="23" hidden="1">{#N/A,#N/A,FALSE,"т04"}</definedName>
    <definedName name="t05n_2_1" localSheetId="24" hidden="1">{#N/A,#N/A,FALSE,"т04"}</definedName>
    <definedName name="t05n_2_1" localSheetId="25" hidden="1">{#N/A,#N/A,FALSE,"т04"}</definedName>
    <definedName name="t05n_2_1" localSheetId="26" hidden="1">{#N/A,#N/A,FALSE,"т04"}</definedName>
    <definedName name="t05n_2_1" localSheetId="27" hidden="1">{#N/A,#N/A,FALSE,"т04"}</definedName>
    <definedName name="t05n_2_1" localSheetId="28" hidden="1">{#N/A,#N/A,FALSE,"т04"}</definedName>
    <definedName name="t05n_2_1" localSheetId="29" hidden="1">{#N/A,#N/A,FALSE,"т04"}</definedName>
    <definedName name="t05n_2_1" localSheetId="30" hidden="1">{#N/A,#N/A,FALSE,"т04"}</definedName>
    <definedName name="t05n_2_1" localSheetId="33" hidden="1">{#N/A,#N/A,FALSE,"т04"}</definedName>
    <definedName name="t05n_2_1" localSheetId="34" hidden="1">{#N/A,#N/A,FALSE,"т04"}</definedName>
    <definedName name="t05n_2_1" localSheetId="35" hidden="1">{#N/A,#N/A,FALSE,"т04"}</definedName>
    <definedName name="t05n_2_1" localSheetId="36" hidden="1">{#N/A,#N/A,FALSE,"т04"}</definedName>
    <definedName name="t05n_2_1" localSheetId="41" hidden="1">{#N/A,#N/A,FALSE,"т04"}</definedName>
    <definedName name="t05n_2_1" localSheetId="45" hidden="1">{#N/A,#N/A,FALSE,"т04"}</definedName>
    <definedName name="t05n_2_1" localSheetId="53" hidden="1">{#N/A,#N/A,FALSE,"т04"}</definedName>
    <definedName name="t05n_2_1" localSheetId="54" hidden="1">{#N/A,#N/A,FALSE,"т04"}</definedName>
    <definedName name="t05n_2_1" localSheetId="55" hidden="1">{#N/A,#N/A,FALSE,"т04"}</definedName>
    <definedName name="t05n_2_1" localSheetId="56" hidden="1">{#N/A,#N/A,FALSE,"т04"}</definedName>
    <definedName name="t05n_2_1" localSheetId="57" hidden="1">{#N/A,#N/A,FALSE,"т04"}</definedName>
    <definedName name="t05n_2_1" localSheetId="65" hidden="1">{#N/A,#N/A,FALSE,"т04"}</definedName>
    <definedName name="t05n_2_1" localSheetId="66" hidden="1">{#N/A,#N/A,FALSE,"т04"}</definedName>
    <definedName name="t05n_2_1" localSheetId="92" hidden="1">{#N/A,#N/A,FALSE,"т04"}</definedName>
    <definedName name="t05n_2_1" localSheetId="95" hidden="1">{#N/A,#N/A,FALSE,"т04"}</definedName>
    <definedName name="t05n_2_1" localSheetId="99" hidden="1">{#N/A,#N/A,FALSE,"т04"}</definedName>
    <definedName name="t05n_2_1" localSheetId="80" hidden="1">{#N/A,#N/A,FALSE,"т04"}</definedName>
    <definedName name="t05n_2_1" localSheetId="37" hidden="1">{#N/A,#N/A,FALSE,"т04"}</definedName>
    <definedName name="t05n_2_1" localSheetId="38" hidden="1">{#N/A,#N/A,FALSE,"т04"}</definedName>
    <definedName name="t05n_2_1" localSheetId="39" hidden="1">{#N/A,#N/A,FALSE,"т04"}</definedName>
    <definedName name="t05n_2_1" localSheetId="40" hidden="1">{#N/A,#N/A,FALSE,"т04"}</definedName>
    <definedName name="t05n_2_1" localSheetId="103" hidden="1">{#N/A,#N/A,FALSE,"т04"}</definedName>
    <definedName name="t05n_2_1" localSheetId="104" hidden="1">{#N/A,#N/A,FALSE,"т04"}</definedName>
    <definedName name="t05n_2_1" localSheetId="105" hidden="1">{#N/A,#N/A,FALSE,"т04"}</definedName>
    <definedName name="t05n_2_1" hidden="1">{#N/A,#N/A,FALSE,"т04"}</definedName>
    <definedName name="t05nn" localSheetId="1" hidden="1">{#N/A,#N/A,FALSE,"т04"}</definedName>
    <definedName name="t05nn" localSheetId="2" hidden="1">{#N/A,#N/A,FALSE,"т04"}</definedName>
    <definedName name="t05nn" localSheetId="12" hidden="1">{#N/A,#N/A,FALSE,"т04"}</definedName>
    <definedName name="t05nn" localSheetId="14" hidden="1">{#N/A,#N/A,FALSE,"т04"}</definedName>
    <definedName name="t05nn" localSheetId="15" hidden="1">{#N/A,#N/A,FALSE,"т04"}</definedName>
    <definedName name="t05nn" localSheetId="17" hidden="1">{#N/A,#N/A,FALSE,"т04"}</definedName>
    <definedName name="t05nn" localSheetId="18" hidden="1">{#N/A,#N/A,FALSE,"т04"}</definedName>
    <definedName name="t05nn" localSheetId="19" hidden="1">{#N/A,#N/A,FALSE,"т04"}</definedName>
    <definedName name="t05nn" localSheetId="23"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28" hidden="1">{#N/A,#N/A,FALSE,"т04"}</definedName>
    <definedName name="t05nn" localSheetId="29" hidden="1">{#N/A,#N/A,FALSE,"т04"}</definedName>
    <definedName name="t05nn" localSheetId="30" hidden="1">{#N/A,#N/A,FALSE,"т04"}</definedName>
    <definedName name="t05nn" localSheetId="33" hidden="1">{#N/A,#N/A,FALSE,"т04"}</definedName>
    <definedName name="t05nn" localSheetId="34" hidden="1">{#N/A,#N/A,FALSE,"т04"}</definedName>
    <definedName name="t05nn" localSheetId="35" hidden="1">{#N/A,#N/A,FALSE,"т04"}</definedName>
    <definedName name="t05nn" localSheetId="36"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7" hidden="1">{#N/A,#N/A,FALSE,"т04"}</definedName>
    <definedName name="t05nn" localSheetId="53" hidden="1">{#N/A,#N/A,FALSE,"т04"}</definedName>
    <definedName name="t05nn" localSheetId="54" hidden="1">{#N/A,#N/A,FALSE,"т04"}</definedName>
    <definedName name="t05nn" localSheetId="55" hidden="1">{#N/A,#N/A,FALSE,"т04"}</definedName>
    <definedName name="t05nn" localSheetId="56" hidden="1">{#N/A,#N/A,FALSE,"т04"}</definedName>
    <definedName name="t05nn" localSheetId="57" hidden="1">{#N/A,#N/A,FALSE,"т04"}</definedName>
    <definedName name="t05nn" localSheetId="71" hidden="1">{#N/A,#N/A,FALSE,"т04"}</definedName>
    <definedName name="t05nn" localSheetId="65" hidden="1">{#N/A,#N/A,FALSE,"т04"}</definedName>
    <definedName name="t05nn" localSheetId="66" hidden="1">{#N/A,#N/A,FALSE,"т04"}</definedName>
    <definedName name="t05nn" localSheetId="68" hidden="1">{#N/A,#N/A,FALSE,"т04"}</definedName>
    <definedName name="t05nn" localSheetId="69" hidden="1">{#N/A,#N/A,FALSE,"т04"}</definedName>
    <definedName name="t05nn" localSheetId="72" hidden="1">{#N/A,#N/A,FALSE,"т04"}</definedName>
    <definedName name="t05nn" localSheetId="91" hidden="1">{#N/A,#N/A,FALSE,"т04"}</definedName>
    <definedName name="t05nn" localSheetId="92" hidden="1">{#N/A,#N/A,FALSE,"т04"}</definedName>
    <definedName name="t05nn" localSheetId="95" hidden="1">{#N/A,#N/A,FALSE,"т04"}</definedName>
    <definedName name="t05nn" localSheetId="97" hidden="1">{#N/A,#N/A,FALSE,"т04"}</definedName>
    <definedName name="t05nn" localSheetId="98" hidden="1">{#N/A,#N/A,FALSE,"т04"}</definedName>
    <definedName name="t05nn" localSheetId="99" hidden="1">{#N/A,#N/A,FALSE,"т04"}</definedName>
    <definedName name="t05nn" localSheetId="100" hidden="1">{#N/A,#N/A,FALSE,"т04"}</definedName>
    <definedName name="t05nn" localSheetId="106" hidden="1">{#N/A,#N/A,FALSE,"т04"}</definedName>
    <definedName name="t05nn" localSheetId="80" hidden="1">{#N/A,#N/A,FALSE,"т04"}</definedName>
    <definedName name="t05nn" localSheetId="37" hidden="1">{#N/A,#N/A,FALSE,"т04"}</definedName>
    <definedName name="t05nn" localSheetId="38" hidden="1">{#N/A,#N/A,FALSE,"т04"}</definedName>
    <definedName name="t05nn" localSheetId="39" hidden="1">{#N/A,#N/A,FALSE,"т04"}</definedName>
    <definedName name="t05nn" localSheetId="40" hidden="1">{#N/A,#N/A,FALSE,"т04"}</definedName>
    <definedName name="t05nn" localSheetId="49" hidden="1">{#N/A,#N/A,FALSE,"т04"}</definedName>
    <definedName name="t05nn" localSheetId="50" hidden="1">{#N/A,#N/A,FALSE,"т04"}</definedName>
    <definedName name="t05nn" localSheetId="51" hidden="1">{#N/A,#N/A,FALSE,"т04"}</definedName>
    <definedName name="t05nn" localSheetId="103" hidden="1">{#N/A,#N/A,FALSE,"т04"}</definedName>
    <definedName name="t05nn" localSheetId="104" hidden="1">{#N/A,#N/A,FALSE,"т04"}</definedName>
    <definedName name="t05nn" localSheetId="105" hidden="1">{#N/A,#N/A,FALSE,"т04"}</definedName>
    <definedName name="t05nn" hidden="1">{#N/A,#N/A,FALSE,"т04"}</definedName>
    <definedName name="t05nn_2" localSheetId="1" hidden="1">{#N/A,#N/A,FALSE,"т04"}</definedName>
    <definedName name="t05nn_2" localSheetId="14" hidden="1">{#N/A,#N/A,FALSE,"т04"}</definedName>
    <definedName name="t05nn_2" localSheetId="17" hidden="1">{#N/A,#N/A,FALSE,"т04"}</definedName>
    <definedName name="t05nn_2" localSheetId="23" hidden="1">{#N/A,#N/A,FALSE,"т04"}</definedName>
    <definedName name="t05nn_2" localSheetId="24" hidden="1">{#N/A,#N/A,FALSE,"т04"}</definedName>
    <definedName name="t05nn_2" localSheetId="25" hidden="1">{#N/A,#N/A,FALSE,"т04"}</definedName>
    <definedName name="t05nn_2" localSheetId="26" hidden="1">{#N/A,#N/A,FALSE,"т04"}</definedName>
    <definedName name="t05nn_2" localSheetId="27" hidden="1">{#N/A,#N/A,FALSE,"т04"}</definedName>
    <definedName name="t05nn_2" localSheetId="28" hidden="1">{#N/A,#N/A,FALSE,"т04"}</definedName>
    <definedName name="t05nn_2" localSheetId="29" hidden="1">{#N/A,#N/A,FALSE,"т04"}</definedName>
    <definedName name="t05nn_2" localSheetId="30" hidden="1">{#N/A,#N/A,FALSE,"т04"}</definedName>
    <definedName name="t05nn_2" localSheetId="33" hidden="1">{#N/A,#N/A,FALSE,"т04"}</definedName>
    <definedName name="t05nn_2" localSheetId="34" hidden="1">{#N/A,#N/A,FALSE,"т04"}</definedName>
    <definedName name="t05nn_2" localSheetId="35" hidden="1">{#N/A,#N/A,FALSE,"т04"}</definedName>
    <definedName name="t05nn_2" localSheetId="36" hidden="1">{#N/A,#N/A,FALSE,"т04"}</definedName>
    <definedName name="t05nn_2" localSheetId="41" hidden="1">{#N/A,#N/A,FALSE,"т04"}</definedName>
    <definedName name="t05nn_2" localSheetId="45" hidden="1">{#N/A,#N/A,FALSE,"т04"}</definedName>
    <definedName name="t05nn_2" localSheetId="53" hidden="1">{#N/A,#N/A,FALSE,"т04"}</definedName>
    <definedName name="t05nn_2" localSheetId="54" hidden="1">{#N/A,#N/A,FALSE,"т04"}</definedName>
    <definedName name="t05nn_2" localSheetId="55" hidden="1">{#N/A,#N/A,FALSE,"т04"}</definedName>
    <definedName name="t05nn_2" localSheetId="56" hidden="1">{#N/A,#N/A,FALSE,"т04"}</definedName>
    <definedName name="t05nn_2" localSheetId="57" hidden="1">{#N/A,#N/A,FALSE,"т04"}</definedName>
    <definedName name="t05nn_2" localSheetId="65" hidden="1">{#N/A,#N/A,FALSE,"т04"}</definedName>
    <definedName name="t05nn_2" localSheetId="66" hidden="1">{#N/A,#N/A,FALSE,"т04"}</definedName>
    <definedName name="t05nn_2" localSheetId="92" hidden="1">{#N/A,#N/A,FALSE,"т04"}</definedName>
    <definedName name="t05nn_2" localSheetId="95" hidden="1">{#N/A,#N/A,FALSE,"т04"}</definedName>
    <definedName name="t05nn_2" localSheetId="99" hidden="1">{#N/A,#N/A,FALSE,"т04"}</definedName>
    <definedName name="t05nn_2" localSheetId="80" hidden="1">{#N/A,#N/A,FALSE,"т04"}</definedName>
    <definedName name="t05nn_2" localSheetId="37" hidden="1">{#N/A,#N/A,FALSE,"т04"}</definedName>
    <definedName name="t05nn_2" localSheetId="38" hidden="1">{#N/A,#N/A,FALSE,"т04"}</definedName>
    <definedName name="t05nn_2" localSheetId="39" hidden="1">{#N/A,#N/A,FALSE,"т04"}</definedName>
    <definedName name="t05nn_2" localSheetId="40" hidden="1">{#N/A,#N/A,FALSE,"т04"}</definedName>
    <definedName name="t05nn_2" localSheetId="103" hidden="1">{#N/A,#N/A,FALSE,"т04"}</definedName>
    <definedName name="t05nn_2" localSheetId="104" hidden="1">{#N/A,#N/A,FALSE,"т04"}</definedName>
    <definedName name="t05nn_2" localSheetId="105" hidden="1">{#N/A,#N/A,FALSE,"т04"}</definedName>
    <definedName name="t05nn_2" hidden="1">{#N/A,#N/A,FALSE,"т04"}</definedName>
    <definedName name="t05nn_2_1" localSheetId="1" hidden="1">{#N/A,#N/A,FALSE,"т04"}</definedName>
    <definedName name="t05nn_2_1" localSheetId="14" hidden="1">{#N/A,#N/A,FALSE,"т04"}</definedName>
    <definedName name="t05nn_2_1" localSheetId="17" hidden="1">{#N/A,#N/A,FALSE,"т04"}</definedName>
    <definedName name="t05nn_2_1" localSheetId="23" hidden="1">{#N/A,#N/A,FALSE,"т04"}</definedName>
    <definedName name="t05nn_2_1" localSheetId="24" hidden="1">{#N/A,#N/A,FALSE,"т04"}</definedName>
    <definedName name="t05nn_2_1" localSheetId="25" hidden="1">{#N/A,#N/A,FALSE,"т04"}</definedName>
    <definedName name="t05nn_2_1" localSheetId="26" hidden="1">{#N/A,#N/A,FALSE,"т04"}</definedName>
    <definedName name="t05nn_2_1" localSheetId="27" hidden="1">{#N/A,#N/A,FALSE,"т04"}</definedName>
    <definedName name="t05nn_2_1" localSheetId="28" hidden="1">{#N/A,#N/A,FALSE,"т04"}</definedName>
    <definedName name="t05nn_2_1" localSheetId="29" hidden="1">{#N/A,#N/A,FALSE,"т04"}</definedName>
    <definedName name="t05nn_2_1" localSheetId="30" hidden="1">{#N/A,#N/A,FALSE,"т04"}</definedName>
    <definedName name="t05nn_2_1" localSheetId="33" hidden="1">{#N/A,#N/A,FALSE,"т04"}</definedName>
    <definedName name="t05nn_2_1" localSheetId="34" hidden="1">{#N/A,#N/A,FALSE,"т04"}</definedName>
    <definedName name="t05nn_2_1" localSheetId="35" hidden="1">{#N/A,#N/A,FALSE,"т04"}</definedName>
    <definedName name="t05nn_2_1" localSheetId="36" hidden="1">{#N/A,#N/A,FALSE,"т04"}</definedName>
    <definedName name="t05nn_2_1" localSheetId="41" hidden="1">{#N/A,#N/A,FALSE,"т04"}</definedName>
    <definedName name="t05nn_2_1" localSheetId="45" hidden="1">{#N/A,#N/A,FALSE,"т04"}</definedName>
    <definedName name="t05nn_2_1" localSheetId="53" hidden="1">{#N/A,#N/A,FALSE,"т04"}</definedName>
    <definedName name="t05nn_2_1" localSheetId="54" hidden="1">{#N/A,#N/A,FALSE,"т04"}</definedName>
    <definedName name="t05nn_2_1" localSheetId="55" hidden="1">{#N/A,#N/A,FALSE,"т04"}</definedName>
    <definedName name="t05nn_2_1" localSheetId="56" hidden="1">{#N/A,#N/A,FALSE,"т04"}</definedName>
    <definedName name="t05nn_2_1" localSheetId="57" hidden="1">{#N/A,#N/A,FALSE,"т04"}</definedName>
    <definedName name="t05nn_2_1" localSheetId="65" hidden="1">{#N/A,#N/A,FALSE,"т04"}</definedName>
    <definedName name="t05nn_2_1" localSheetId="66" hidden="1">{#N/A,#N/A,FALSE,"т04"}</definedName>
    <definedName name="t05nn_2_1" localSheetId="92" hidden="1">{#N/A,#N/A,FALSE,"т04"}</definedName>
    <definedName name="t05nn_2_1" localSheetId="95" hidden="1">{#N/A,#N/A,FALSE,"т04"}</definedName>
    <definedName name="t05nn_2_1" localSheetId="99" hidden="1">{#N/A,#N/A,FALSE,"т04"}</definedName>
    <definedName name="t05nn_2_1" localSheetId="80" hidden="1">{#N/A,#N/A,FALSE,"т04"}</definedName>
    <definedName name="t05nn_2_1" localSheetId="37" hidden="1">{#N/A,#N/A,FALSE,"т04"}</definedName>
    <definedName name="t05nn_2_1" localSheetId="38" hidden="1">{#N/A,#N/A,FALSE,"т04"}</definedName>
    <definedName name="t05nn_2_1" localSheetId="39" hidden="1">{#N/A,#N/A,FALSE,"т04"}</definedName>
    <definedName name="t05nn_2_1" localSheetId="40" hidden="1">{#N/A,#N/A,FALSE,"т04"}</definedName>
    <definedName name="t05nn_2_1" localSheetId="103" hidden="1">{#N/A,#N/A,FALSE,"т04"}</definedName>
    <definedName name="t05nn_2_1" localSheetId="104" hidden="1">{#N/A,#N/A,FALSE,"т04"}</definedName>
    <definedName name="t05nn_2_1" localSheetId="105" hidden="1">{#N/A,#N/A,FALSE,"т04"}</definedName>
    <definedName name="t05nn_2_1" hidden="1">{#N/A,#N/A,FALSE,"т04"}</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19"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4"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6"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91"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97" hidden="1">{#N/A,#N/A,FALSE,"SimInp1";#N/A,#N/A,FALSE,"SimInp2";#N/A,#N/A,FALSE,"SimOut1";#N/A,#N/A,FALSE,"SimOut2";#N/A,#N/A,FALSE,"SimOut3";#N/A,#N/A,FALSE,"SimOut4";#N/A,#N/A,FALSE,"SimOut5"}</definedName>
    <definedName name="teset" localSheetId="98" hidden="1">{#N/A,#N/A,FALSE,"SimInp1";#N/A,#N/A,FALSE,"SimInp2";#N/A,#N/A,FALSE,"SimOut1";#N/A,#N/A,FALSE,"SimOut2";#N/A,#N/A,FALSE,"SimOut3";#N/A,#N/A,FALSE,"SimOut4";#N/A,#N/A,FALSE,"SimOut5"}</definedName>
    <definedName name="teset" localSheetId="99"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106" hidden="1">{#N/A,#N/A,FALSE,"SimInp1";#N/A,#N/A,FALSE,"SimInp2";#N/A,#N/A,FALSE,"SimOut1";#N/A,#N/A,FALSE,"SimOut2";#N/A,#N/A,FALSE,"SimOut3";#N/A,#N/A,FALSE,"SimOut4";#N/A,#N/A,FALSE,"SimOut5"}</definedName>
    <definedName name="teset" localSheetId="80"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103" hidden="1">{#N/A,#N/A,FALSE,"SimInp1";#N/A,#N/A,FALSE,"SimInp2";#N/A,#N/A,FALSE,"SimOut1";#N/A,#N/A,FALSE,"SimOut2";#N/A,#N/A,FALSE,"SimOut3";#N/A,#N/A,FALSE,"SimOut4";#N/A,#N/A,FALSE,"SimOut5"}</definedName>
    <definedName name="teset" localSheetId="104" hidden="1">{#N/A,#N/A,FALSE,"SimInp1";#N/A,#N/A,FALSE,"SimInp2";#N/A,#N/A,FALSE,"SimOut1";#N/A,#N/A,FALSE,"SimOut2";#N/A,#N/A,FALSE,"SimOut3";#N/A,#N/A,FALSE,"SimOut4";#N/A,#N/A,FALSE,"SimOut5"}</definedName>
    <definedName name="teset" localSheetId="105"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17"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4"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6"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28"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4"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57"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66" hidden="1">{#N/A,#N/A,FALSE,"SimInp1";#N/A,#N/A,FALSE,"SimInp2";#N/A,#N/A,FALSE,"SimOut1";#N/A,#N/A,FALSE,"SimOut2";#N/A,#N/A,FALSE,"SimOut3";#N/A,#N/A,FALSE,"SimOut4";#N/A,#N/A,FALSE,"SimOut5"}</definedName>
    <definedName name="teset_2" localSheetId="92" hidden="1">{#N/A,#N/A,FALSE,"SimInp1";#N/A,#N/A,FALSE,"SimInp2";#N/A,#N/A,FALSE,"SimOut1";#N/A,#N/A,FALSE,"SimOut2";#N/A,#N/A,FALSE,"SimOut3";#N/A,#N/A,FALSE,"SimOut4";#N/A,#N/A,FALSE,"SimOut5"}</definedName>
    <definedName name="teset_2" localSheetId="95" hidden="1">{#N/A,#N/A,FALSE,"SimInp1";#N/A,#N/A,FALSE,"SimInp2";#N/A,#N/A,FALSE,"SimOut1";#N/A,#N/A,FALSE,"SimOut2";#N/A,#N/A,FALSE,"SimOut3";#N/A,#N/A,FALSE,"SimOut4";#N/A,#N/A,FALSE,"SimOut5"}</definedName>
    <definedName name="teset_2" localSheetId="99" hidden="1">{#N/A,#N/A,FALSE,"SimInp1";#N/A,#N/A,FALSE,"SimInp2";#N/A,#N/A,FALSE,"SimOut1";#N/A,#N/A,FALSE,"SimOut2";#N/A,#N/A,FALSE,"SimOut3";#N/A,#N/A,FALSE,"SimOut4";#N/A,#N/A,FALSE,"SimOut5"}</definedName>
    <definedName name="teset_2" localSheetId="80"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103" hidden="1">{#N/A,#N/A,FALSE,"SimInp1";#N/A,#N/A,FALSE,"SimInp2";#N/A,#N/A,FALSE,"SimOut1";#N/A,#N/A,FALSE,"SimOut2";#N/A,#N/A,FALSE,"SimOut3";#N/A,#N/A,FALSE,"SimOut4";#N/A,#N/A,FALSE,"SimOut5"}</definedName>
    <definedName name="teset_2" localSheetId="104" hidden="1">{#N/A,#N/A,FALSE,"SimInp1";#N/A,#N/A,FALSE,"SimInp2";#N/A,#N/A,FALSE,"SimOut1";#N/A,#N/A,FALSE,"SimOut2";#N/A,#N/A,FALSE,"SimOut3";#N/A,#N/A,FALSE,"SimOut4";#N/A,#N/A,FALSE,"SimOut5"}</definedName>
    <definedName name="teset_2" localSheetId="105"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17"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4"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6"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28"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4"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57"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66" hidden="1">{#N/A,#N/A,FALSE,"SimInp1";#N/A,#N/A,FALSE,"SimInp2";#N/A,#N/A,FALSE,"SimOut1";#N/A,#N/A,FALSE,"SimOut2";#N/A,#N/A,FALSE,"SimOut3";#N/A,#N/A,FALSE,"SimOut4";#N/A,#N/A,FALSE,"SimOut5"}</definedName>
    <definedName name="teset_2_1" localSheetId="92" hidden="1">{#N/A,#N/A,FALSE,"SimInp1";#N/A,#N/A,FALSE,"SimInp2";#N/A,#N/A,FALSE,"SimOut1";#N/A,#N/A,FALSE,"SimOut2";#N/A,#N/A,FALSE,"SimOut3";#N/A,#N/A,FALSE,"SimOut4";#N/A,#N/A,FALSE,"SimOut5"}</definedName>
    <definedName name="teset_2_1" localSheetId="95" hidden="1">{#N/A,#N/A,FALSE,"SimInp1";#N/A,#N/A,FALSE,"SimInp2";#N/A,#N/A,FALSE,"SimOut1";#N/A,#N/A,FALSE,"SimOut2";#N/A,#N/A,FALSE,"SimOut3";#N/A,#N/A,FALSE,"SimOut4";#N/A,#N/A,FALSE,"SimOut5"}</definedName>
    <definedName name="teset_2_1" localSheetId="99" hidden="1">{#N/A,#N/A,FALSE,"SimInp1";#N/A,#N/A,FALSE,"SimInp2";#N/A,#N/A,FALSE,"SimOut1";#N/A,#N/A,FALSE,"SimOut2";#N/A,#N/A,FALSE,"SimOut3";#N/A,#N/A,FALSE,"SimOut4";#N/A,#N/A,FALSE,"SimOut5"}</definedName>
    <definedName name="teset_2_1" localSheetId="80"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103" hidden="1">{#N/A,#N/A,FALSE,"SimInp1";#N/A,#N/A,FALSE,"SimInp2";#N/A,#N/A,FALSE,"SimOut1";#N/A,#N/A,FALSE,"SimOut2";#N/A,#N/A,FALSE,"SimOut3";#N/A,#N/A,FALSE,"SimOut4";#N/A,#N/A,FALSE,"SimOut5"}</definedName>
    <definedName name="teset_2_1" localSheetId="104" hidden="1">{#N/A,#N/A,FALSE,"SimInp1";#N/A,#N/A,FALSE,"SimInp2";#N/A,#N/A,FALSE,"SimOut1";#N/A,#N/A,FALSE,"SimOut2";#N/A,#N/A,FALSE,"SimOut3";#N/A,#N/A,FALSE,"SimOut4";#N/A,#N/A,FALSE,"SimOut5"}</definedName>
    <definedName name="teset_2_1" localSheetId="105"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t" localSheetId="1" hidden="1">{#N/A,#N/A,FALSE,"т02бд"}</definedName>
    <definedName name="tt" localSheetId="14" hidden="1">{#N/A,#N/A,FALSE,"т02бд"}</definedName>
    <definedName name="tt" localSheetId="17" hidden="1">{#N/A,#N/A,FALSE,"т02бд"}</definedName>
    <definedName name="tt" localSheetId="23" hidden="1">{#N/A,#N/A,FALSE,"т02бд"}</definedName>
    <definedName name="tt" localSheetId="24" hidden="1">{#N/A,#N/A,FALSE,"т02бд"}</definedName>
    <definedName name="tt" localSheetId="25" hidden="1">{#N/A,#N/A,FALSE,"т02бд"}</definedName>
    <definedName name="tt" localSheetId="26" hidden="1">{#N/A,#N/A,FALSE,"т02бд"}</definedName>
    <definedName name="tt" localSheetId="27" hidden="1">{#N/A,#N/A,FALSE,"т02бд"}</definedName>
    <definedName name="tt" localSheetId="28" hidden="1">{#N/A,#N/A,FALSE,"т02бд"}</definedName>
    <definedName name="tt" localSheetId="29" hidden="1">{#N/A,#N/A,FALSE,"т02бд"}</definedName>
    <definedName name="tt" localSheetId="30" hidden="1">{#N/A,#N/A,FALSE,"т02бд"}</definedName>
    <definedName name="tt" localSheetId="33" hidden="1">{#N/A,#N/A,FALSE,"т02бд"}</definedName>
    <definedName name="tt" localSheetId="34" hidden="1">{#N/A,#N/A,FALSE,"т02бд"}</definedName>
    <definedName name="tt" localSheetId="35" hidden="1">{#N/A,#N/A,FALSE,"т02бд"}</definedName>
    <definedName name="tt" localSheetId="36" hidden="1">{#N/A,#N/A,FALSE,"т02бд"}</definedName>
    <definedName name="tt" localSheetId="41" hidden="1">{#N/A,#N/A,FALSE,"т02бд"}</definedName>
    <definedName name="tt" localSheetId="45" hidden="1">{#N/A,#N/A,FALSE,"т02бд"}</definedName>
    <definedName name="tt" localSheetId="53" hidden="1">{#N/A,#N/A,FALSE,"т02бд"}</definedName>
    <definedName name="tt" localSheetId="54" hidden="1">{#N/A,#N/A,FALSE,"т02бд"}</definedName>
    <definedName name="tt" localSheetId="55" hidden="1">{#N/A,#N/A,FALSE,"т02бд"}</definedName>
    <definedName name="tt" localSheetId="56" hidden="1">{#N/A,#N/A,FALSE,"т02бд"}</definedName>
    <definedName name="tt" localSheetId="57" hidden="1">{#N/A,#N/A,FALSE,"т02бд"}</definedName>
    <definedName name="tt" localSheetId="71" hidden="1">{#N/A,#N/A,FALSE,"т02бд"}</definedName>
    <definedName name="tt" localSheetId="65" hidden="1">{#N/A,#N/A,FALSE,"т02бд"}</definedName>
    <definedName name="tt" localSheetId="66" hidden="1">{#N/A,#N/A,FALSE,"т02бд"}</definedName>
    <definedName name="tt" localSheetId="68" hidden="1">{#N/A,#N/A,FALSE,"т02бд"}</definedName>
    <definedName name="tt" localSheetId="69" hidden="1">{#N/A,#N/A,FALSE,"т02бд"}</definedName>
    <definedName name="tt" localSheetId="72" hidden="1">{#N/A,#N/A,FALSE,"т02бд"}</definedName>
    <definedName name="tt" localSheetId="91" hidden="1">{#N/A,#N/A,FALSE,"т02бд"}</definedName>
    <definedName name="tt" localSheetId="92" hidden="1">{#N/A,#N/A,FALSE,"т02бд"}</definedName>
    <definedName name="tt" localSheetId="95" hidden="1">{#N/A,#N/A,FALSE,"т02бд"}</definedName>
    <definedName name="tt" localSheetId="97" hidden="1">{#N/A,#N/A,FALSE,"т02бд"}</definedName>
    <definedName name="tt" localSheetId="98" hidden="1">{#N/A,#N/A,FALSE,"т02бд"}</definedName>
    <definedName name="tt" localSheetId="99" hidden="1">{#N/A,#N/A,FALSE,"т02бд"}</definedName>
    <definedName name="tt" localSheetId="100" hidden="1">{#N/A,#N/A,FALSE,"т02бд"}</definedName>
    <definedName name="tt" localSheetId="106" hidden="1">{#N/A,#N/A,FALSE,"т02бд"}</definedName>
    <definedName name="tt" localSheetId="80" hidden="1">{#N/A,#N/A,FALSE,"т02бд"}</definedName>
    <definedName name="tt" localSheetId="37" hidden="1">{#N/A,#N/A,FALSE,"т02бд"}</definedName>
    <definedName name="tt" localSheetId="38" hidden="1">{#N/A,#N/A,FALSE,"т02бд"}</definedName>
    <definedName name="tt" localSheetId="39" hidden="1">{#N/A,#N/A,FALSE,"т02бд"}</definedName>
    <definedName name="tt" localSheetId="40" hidden="1">{#N/A,#N/A,FALSE,"т02бд"}</definedName>
    <definedName name="tt" localSheetId="49" hidden="1">{#N/A,#N/A,FALSE,"т02бд"}</definedName>
    <definedName name="tt" localSheetId="50" hidden="1">{#N/A,#N/A,FALSE,"т02бд"}</definedName>
    <definedName name="tt" localSheetId="103" hidden="1">{#N/A,#N/A,FALSE,"т02бд"}</definedName>
    <definedName name="tt" localSheetId="104" hidden="1">{#N/A,#N/A,FALSE,"т02бд"}</definedName>
    <definedName name="tt" localSheetId="105" hidden="1">{#N/A,#N/A,FALSE,"т02бд"}</definedName>
    <definedName name="tt" hidden="1">{#N/A,#N/A,FALSE,"т02бд"}</definedName>
    <definedName name="Vaga" localSheetId="1" hidden="1">{#N/A,#N/A,FALSE,"т02бд"}</definedName>
    <definedName name="Vaga" localSheetId="2" hidden="1">{#N/A,#N/A,FALSE,"т02бд"}</definedName>
    <definedName name="Vaga" localSheetId="12" hidden="1">{#N/A,#N/A,FALSE,"т02бд"}</definedName>
    <definedName name="Vaga" localSheetId="14" hidden="1">{#N/A,#N/A,FALSE,"т02бд"}</definedName>
    <definedName name="Vaga" localSheetId="17" hidden="1">{#N/A,#N/A,FALSE,"т02бд"}</definedName>
    <definedName name="Vaga" localSheetId="18" hidden="1">{#N/A,#N/A,FALSE,"т02бд"}</definedName>
    <definedName name="Vaga" localSheetId="19" hidden="1">{#N/A,#N/A,FALSE,"т02бд"}</definedName>
    <definedName name="Vaga" localSheetId="23" hidden="1">{#N/A,#N/A,FALSE,"т02бд"}</definedName>
    <definedName name="Vaga" localSheetId="24" hidden="1">{#N/A,#N/A,FALSE,"т02бд"}</definedName>
    <definedName name="Vaga" localSheetId="25" hidden="1">{#N/A,#N/A,FALSE,"т02бд"}</definedName>
    <definedName name="Vaga" localSheetId="26" hidden="1">{#N/A,#N/A,FALSE,"т02бд"}</definedName>
    <definedName name="Vaga" localSheetId="27" hidden="1">{#N/A,#N/A,FALSE,"т02бд"}</definedName>
    <definedName name="Vaga" localSheetId="28" hidden="1">{#N/A,#N/A,FALSE,"т02бд"}</definedName>
    <definedName name="Vaga" localSheetId="29" hidden="1">{#N/A,#N/A,FALSE,"т02бд"}</definedName>
    <definedName name="Vaga" localSheetId="30" hidden="1">{#N/A,#N/A,FALSE,"т02бд"}</definedName>
    <definedName name="Vaga" localSheetId="33" hidden="1">{#N/A,#N/A,FALSE,"т02бд"}</definedName>
    <definedName name="Vaga" localSheetId="34" hidden="1">{#N/A,#N/A,FALSE,"т02бд"}</definedName>
    <definedName name="Vaga" localSheetId="35" hidden="1">{#N/A,#N/A,FALSE,"т02бд"}</definedName>
    <definedName name="Vaga" localSheetId="36"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7"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56" hidden="1">{#N/A,#N/A,FALSE,"т02бд"}</definedName>
    <definedName name="Vaga" localSheetId="57" hidden="1">{#N/A,#N/A,FALSE,"т02бд"}</definedName>
    <definedName name="Vaga" localSheetId="71" hidden="1">{#N/A,#N/A,FALSE,"т02бд"}</definedName>
    <definedName name="Vaga" localSheetId="65" hidden="1">{#N/A,#N/A,FALSE,"т02бд"}</definedName>
    <definedName name="Vaga" localSheetId="66" hidden="1">{#N/A,#N/A,FALSE,"т02бд"}</definedName>
    <definedName name="Vaga" localSheetId="68" hidden="1">{#N/A,#N/A,FALSE,"т02бд"}</definedName>
    <definedName name="Vaga" localSheetId="69" hidden="1">{#N/A,#N/A,FALSE,"т02бд"}</definedName>
    <definedName name="Vaga" localSheetId="72" hidden="1">{#N/A,#N/A,FALSE,"т02бд"}</definedName>
    <definedName name="Vaga" localSheetId="91" hidden="1">{#N/A,#N/A,FALSE,"т02бд"}</definedName>
    <definedName name="Vaga" localSheetId="92" hidden="1">{#N/A,#N/A,FALSE,"т02бд"}</definedName>
    <definedName name="Vaga" localSheetId="95" hidden="1">{#N/A,#N/A,FALSE,"т02бд"}</definedName>
    <definedName name="Vaga" localSheetId="97" hidden="1">{#N/A,#N/A,FALSE,"т02бд"}</definedName>
    <definedName name="Vaga" localSheetId="98" hidden="1">{#N/A,#N/A,FALSE,"т02бд"}</definedName>
    <definedName name="Vaga" localSheetId="99" hidden="1">{#N/A,#N/A,FALSE,"т02бд"}</definedName>
    <definedName name="Vaga" localSheetId="100" hidden="1">{#N/A,#N/A,FALSE,"т02бд"}</definedName>
    <definedName name="Vaga" localSheetId="106" hidden="1">{#N/A,#N/A,FALSE,"т02бд"}</definedName>
    <definedName name="Vaga" localSheetId="80" hidden="1">{#N/A,#N/A,FALSE,"т02бд"}</definedName>
    <definedName name="Vaga" localSheetId="37" hidden="1">{#N/A,#N/A,FALSE,"т02бд"}</definedName>
    <definedName name="Vaga" localSheetId="38" hidden="1">{#N/A,#N/A,FALSE,"т02бд"}</definedName>
    <definedName name="Vaga" localSheetId="39" hidden="1">{#N/A,#N/A,FALSE,"т02бд"}</definedName>
    <definedName name="Vaga" localSheetId="40"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103" hidden="1">{#N/A,#N/A,FALSE,"т02бд"}</definedName>
    <definedName name="Vaga" localSheetId="104" hidden="1">{#N/A,#N/A,FALSE,"т02бд"}</definedName>
    <definedName name="Vaga" localSheetId="105" hidden="1">{#N/A,#N/A,FALSE,"т02бд"}</definedName>
    <definedName name="Vaga" hidden="1">{#N/A,#N/A,FALSE,"т02бд"}</definedName>
    <definedName name="Vaga_1" localSheetId="1" hidden="1">{#N/A,#N/A,FALSE,"т02бд"}</definedName>
    <definedName name="Vaga_1" localSheetId="14" hidden="1">{#N/A,#N/A,FALSE,"т02бд"}</definedName>
    <definedName name="Vaga_1" localSheetId="17" hidden="1">{#N/A,#N/A,FALSE,"т02бд"}</definedName>
    <definedName name="Vaga_1" localSheetId="23" hidden="1">{#N/A,#N/A,FALSE,"т02бд"}</definedName>
    <definedName name="Vaga_1" localSheetId="24" hidden="1">{#N/A,#N/A,FALSE,"т02бд"}</definedName>
    <definedName name="Vaga_1" localSheetId="25" hidden="1">{#N/A,#N/A,FALSE,"т02бд"}</definedName>
    <definedName name="Vaga_1" localSheetId="26" hidden="1">{#N/A,#N/A,FALSE,"т02бд"}</definedName>
    <definedName name="Vaga_1" localSheetId="27" hidden="1">{#N/A,#N/A,FALSE,"т02бд"}</definedName>
    <definedName name="Vaga_1" localSheetId="28" hidden="1">{#N/A,#N/A,FALSE,"т02бд"}</definedName>
    <definedName name="Vaga_1" localSheetId="29" hidden="1">{#N/A,#N/A,FALSE,"т02бд"}</definedName>
    <definedName name="Vaga_1" localSheetId="30" hidden="1">{#N/A,#N/A,FALSE,"т02бд"}</definedName>
    <definedName name="Vaga_1" localSheetId="33" hidden="1">{#N/A,#N/A,FALSE,"т02бд"}</definedName>
    <definedName name="Vaga_1" localSheetId="34" hidden="1">{#N/A,#N/A,FALSE,"т02бд"}</definedName>
    <definedName name="Vaga_1" localSheetId="35" hidden="1">{#N/A,#N/A,FALSE,"т02бд"}</definedName>
    <definedName name="Vaga_1" localSheetId="36" hidden="1">{#N/A,#N/A,FALSE,"т02бд"}</definedName>
    <definedName name="Vaga_1" localSheetId="41" hidden="1">{#N/A,#N/A,FALSE,"т02бд"}</definedName>
    <definedName name="Vaga_1" localSheetId="45" hidden="1">{#N/A,#N/A,FALSE,"т02бд"}</definedName>
    <definedName name="Vaga_1" localSheetId="53" hidden="1">{#N/A,#N/A,FALSE,"т02бд"}</definedName>
    <definedName name="Vaga_1" localSheetId="54" hidden="1">{#N/A,#N/A,FALSE,"т02бд"}</definedName>
    <definedName name="Vaga_1" localSheetId="55" hidden="1">{#N/A,#N/A,FALSE,"т02бд"}</definedName>
    <definedName name="Vaga_1" localSheetId="56" hidden="1">{#N/A,#N/A,FALSE,"т02бд"}</definedName>
    <definedName name="Vaga_1" localSheetId="57" hidden="1">{#N/A,#N/A,FALSE,"т02бд"}</definedName>
    <definedName name="Vaga_1" localSheetId="65" hidden="1">{#N/A,#N/A,FALSE,"т02бд"}</definedName>
    <definedName name="Vaga_1" localSheetId="66" hidden="1">{#N/A,#N/A,FALSE,"т02бд"}</definedName>
    <definedName name="Vaga_1" localSheetId="92" hidden="1">{#N/A,#N/A,FALSE,"т02бд"}</definedName>
    <definedName name="Vaga_1" localSheetId="95" hidden="1">{#N/A,#N/A,FALSE,"т02бд"}</definedName>
    <definedName name="Vaga_1" localSheetId="99" hidden="1">{#N/A,#N/A,FALSE,"т02бд"}</definedName>
    <definedName name="Vaga_1" localSheetId="80" hidden="1">{#N/A,#N/A,FALSE,"т02бд"}</definedName>
    <definedName name="Vaga_1" localSheetId="37" hidden="1">{#N/A,#N/A,FALSE,"т02бд"}</definedName>
    <definedName name="Vaga_1" localSheetId="38" hidden="1">{#N/A,#N/A,FALSE,"т02бд"}</definedName>
    <definedName name="Vaga_1" localSheetId="39" hidden="1">{#N/A,#N/A,FALSE,"т02бд"}</definedName>
    <definedName name="Vaga_1" localSheetId="40" hidden="1">{#N/A,#N/A,FALSE,"т02бд"}</definedName>
    <definedName name="Vaga_1" localSheetId="103" hidden="1">{#N/A,#N/A,FALSE,"т02бд"}</definedName>
    <definedName name="Vaga_1" localSheetId="104" hidden="1">{#N/A,#N/A,FALSE,"т02бд"}</definedName>
    <definedName name="Vaga_1" localSheetId="105" hidden="1">{#N/A,#N/A,FALSE,"т02бд"}</definedName>
    <definedName name="Vaga_1" hidden="1">{#N/A,#N/A,FALSE,"т02бд"}</definedName>
    <definedName name="Vaga_2" localSheetId="1" hidden="1">{#N/A,#N/A,FALSE,"т02бд"}</definedName>
    <definedName name="Vaga_2" localSheetId="14" hidden="1">{#N/A,#N/A,FALSE,"т02бд"}</definedName>
    <definedName name="Vaga_2" localSheetId="17" hidden="1">{#N/A,#N/A,FALSE,"т02бд"}</definedName>
    <definedName name="Vaga_2" localSheetId="23" hidden="1">{#N/A,#N/A,FALSE,"т02бд"}</definedName>
    <definedName name="Vaga_2" localSheetId="24" hidden="1">{#N/A,#N/A,FALSE,"т02бд"}</definedName>
    <definedName name="Vaga_2" localSheetId="25" hidden="1">{#N/A,#N/A,FALSE,"т02бд"}</definedName>
    <definedName name="Vaga_2" localSheetId="26" hidden="1">{#N/A,#N/A,FALSE,"т02бд"}</definedName>
    <definedName name="Vaga_2" localSheetId="27" hidden="1">{#N/A,#N/A,FALSE,"т02бд"}</definedName>
    <definedName name="Vaga_2" localSheetId="28" hidden="1">{#N/A,#N/A,FALSE,"т02бд"}</definedName>
    <definedName name="Vaga_2" localSheetId="29" hidden="1">{#N/A,#N/A,FALSE,"т02бд"}</definedName>
    <definedName name="Vaga_2" localSheetId="30" hidden="1">{#N/A,#N/A,FALSE,"т02бд"}</definedName>
    <definedName name="Vaga_2" localSheetId="33" hidden="1">{#N/A,#N/A,FALSE,"т02бд"}</definedName>
    <definedName name="Vaga_2" localSheetId="34" hidden="1">{#N/A,#N/A,FALSE,"т02бд"}</definedName>
    <definedName name="Vaga_2" localSheetId="35" hidden="1">{#N/A,#N/A,FALSE,"т02бд"}</definedName>
    <definedName name="Vaga_2" localSheetId="36" hidden="1">{#N/A,#N/A,FALSE,"т02бд"}</definedName>
    <definedName name="Vaga_2" localSheetId="41" hidden="1">{#N/A,#N/A,FALSE,"т02бд"}</definedName>
    <definedName name="Vaga_2" localSheetId="45" hidden="1">{#N/A,#N/A,FALSE,"т02бд"}</definedName>
    <definedName name="Vaga_2" localSheetId="53" hidden="1">{#N/A,#N/A,FALSE,"т02бд"}</definedName>
    <definedName name="Vaga_2" localSheetId="54" hidden="1">{#N/A,#N/A,FALSE,"т02бд"}</definedName>
    <definedName name="Vaga_2" localSheetId="55" hidden="1">{#N/A,#N/A,FALSE,"т02бд"}</definedName>
    <definedName name="Vaga_2" localSheetId="56" hidden="1">{#N/A,#N/A,FALSE,"т02бд"}</definedName>
    <definedName name="Vaga_2" localSheetId="57" hidden="1">{#N/A,#N/A,FALSE,"т02бд"}</definedName>
    <definedName name="Vaga_2" localSheetId="65" hidden="1">{#N/A,#N/A,FALSE,"т02бд"}</definedName>
    <definedName name="Vaga_2" localSheetId="66" hidden="1">{#N/A,#N/A,FALSE,"т02бд"}</definedName>
    <definedName name="Vaga_2" localSheetId="92" hidden="1">{#N/A,#N/A,FALSE,"т02бд"}</definedName>
    <definedName name="Vaga_2" localSheetId="95" hidden="1">{#N/A,#N/A,FALSE,"т02бд"}</definedName>
    <definedName name="Vaga_2" localSheetId="99" hidden="1">{#N/A,#N/A,FALSE,"т02бд"}</definedName>
    <definedName name="Vaga_2" localSheetId="80" hidden="1">{#N/A,#N/A,FALSE,"т02бд"}</definedName>
    <definedName name="Vaga_2" localSheetId="37" hidden="1">{#N/A,#N/A,FALSE,"т02бд"}</definedName>
    <definedName name="Vaga_2" localSheetId="38" hidden="1">{#N/A,#N/A,FALSE,"т02бд"}</definedName>
    <definedName name="Vaga_2" localSheetId="39" hidden="1">{#N/A,#N/A,FALSE,"т02бд"}</definedName>
    <definedName name="Vaga_2" localSheetId="40" hidden="1">{#N/A,#N/A,FALSE,"т02бд"}</definedName>
    <definedName name="Vaga_2" localSheetId="103" hidden="1">{#N/A,#N/A,FALSE,"т02бд"}</definedName>
    <definedName name="Vaga_2" localSheetId="104" hidden="1">{#N/A,#N/A,FALSE,"т02бд"}</definedName>
    <definedName name="Vaga_2" localSheetId="105"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12" hidden="1">{#N/A,#N/A,FALSE,"т02бд"}</definedName>
    <definedName name="VAGA_NAT" localSheetId="14" hidden="1">{#N/A,#N/A,FALSE,"т02бд"}</definedName>
    <definedName name="VAGA_NAT" localSheetId="17" hidden="1">{#N/A,#N/A,FALSE,"т02бд"}</definedName>
    <definedName name="VAGA_NAT" localSheetId="18" hidden="1">{#N/A,#N/A,FALSE,"т02бд"}</definedName>
    <definedName name="VAGA_NAT" localSheetId="19" hidden="1">{#N/A,#N/A,FALSE,"т02бд"}</definedName>
    <definedName name="VAGA_NAT" localSheetId="23" hidden="1">{#N/A,#N/A,FALSE,"т02бд"}</definedName>
    <definedName name="VAGA_NAT" localSheetId="24" hidden="1">{#N/A,#N/A,FALSE,"т02бд"}</definedName>
    <definedName name="VAGA_NAT" localSheetId="25" hidden="1">{#N/A,#N/A,FALSE,"т02бд"}</definedName>
    <definedName name="VAGA_NAT" localSheetId="26" hidden="1">{#N/A,#N/A,FALSE,"т02бд"}</definedName>
    <definedName name="VAGA_NAT" localSheetId="27" hidden="1">{#N/A,#N/A,FALSE,"т02бд"}</definedName>
    <definedName name="VAGA_NAT" localSheetId="28" hidden="1">{#N/A,#N/A,FALSE,"т02бд"}</definedName>
    <definedName name="VAGA_NAT" localSheetId="29" hidden="1">{#N/A,#N/A,FALSE,"т02бд"}</definedName>
    <definedName name="VAGA_NAT" localSheetId="30" hidden="1">{#N/A,#N/A,FALSE,"т02бд"}</definedName>
    <definedName name="VAGA_NAT" localSheetId="33" hidden="1">{#N/A,#N/A,FALSE,"т02бд"}</definedName>
    <definedName name="VAGA_NAT" localSheetId="34" hidden="1">{#N/A,#N/A,FALSE,"т02бд"}</definedName>
    <definedName name="VAGA_NAT" localSheetId="35" hidden="1">{#N/A,#N/A,FALSE,"т02бд"}</definedName>
    <definedName name="VAGA_NAT" localSheetId="36"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7"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56" hidden="1">{#N/A,#N/A,FALSE,"т02бд"}</definedName>
    <definedName name="VAGA_NAT" localSheetId="57" hidden="1">{#N/A,#N/A,FALSE,"т02бд"}</definedName>
    <definedName name="VAGA_NAT" localSheetId="71" hidden="1">{#N/A,#N/A,FALSE,"т02бд"}</definedName>
    <definedName name="VAGA_NAT" localSheetId="65" hidden="1">{#N/A,#N/A,FALSE,"т02бд"}</definedName>
    <definedName name="VAGA_NAT" localSheetId="66" hidden="1">{#N/A,#N/A,FALSE,"т02бд"}</definedName>
    <definedName name="VAGA_NAT" localSheetId="68" hidden="1">{#N/A,#N/A,FALSE,"т02бд"}</definedName>
    <definedName name="VAGA_NAT" localSheetId="69" hidden="1">{#N/A,#N/A,FALSE,"т02бд"}</definedName>
    <definedName name="VAGA_NAT" localSheetId="72" hidden="1">{#N/A,#N/A,FALSE,"т02бд"}</definedName>
    <definedName name="VAGA_NAT" localSheetId="91" hidden="1">{#N/A,#N/A,FALSE,"т02бд"}</definedName>
    <definedName name="VAGA_NAT" localSheetId="92" hidden="1">{#N/A,#N/A,FALSE,"т02бд"}</definedName>
    <definedName name="VAGA_NAT" localSheetId="95" hidden="1">{#N/A,#N/A,FALSE,"т02бд"}</definedName>
    <definedName name="VAGA_NAT" localSheetId="97" hidden="1">{#N/A,#N/A,FALSE,"т02бд"}</definedName>
    <definedName name="VAGA_NAT" localSheetId="98" hidden="1">{#N/A,#N/A,FALSE,"т02бд"}</definedName>
    <definedName name="VAGA_NAT" localSheetId="99" hidden="1">{#N/A,#N/A,FALSE,"т02бд"}</definedName>
    <definedName name="VAGA_NAT" localSheetId="100" hidden="1">{#N/A,#N/A,FALSE,"т02бд"}</definedName>
    <definedName name="VAGA_NAT" localSheetId="80" hidden="1">{#N/A,#N/A,FALSE,"т02бд"}</definedName>
    <definedName name="VAGA_NAT" localSheetId="37" hidden="1">{#N/A,#N/A,FALSE,"т02бд"}</definedName>
    <definedName name="VAGA_NAT" localSheetId="38" hidden="1">{#N/A,#N/A,FALSE,"т02бд"}</definedName>
    <definedName name="VAGA_NAT" localSheetId="39" hidden="1">{#N/A,#N/A,FALSE,"т02бд"}</definedName>
    <definedName name="VAGA_NAT" localSheetId="40"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103" hidden="1">{#N/A,#N/A,FALSE,"т02бд"}</definedName>
    <definedName name="VAGA_NAT" localSheetId="104" hidden="1">{#N/A,#N/A,FALSE,"т02бд"}</definedName>
    <definedName name="VAGA_NAT" localSheetId="105" hidden="1">{#N/A,#N/A,FALSE,"т02бд"}</definedName>
    <definedName name="VAGA_NAT" hidden="1">{#N/A,#N/A,FALSE,"т02бд"}</definedName>
    <definedName name="VAGA_NAT_1" localSheetId="1" hidden="1">{#N/A,#N/A,FALSE,"т02бд"}</definedName>
    <definedName name="VAGA_NAT_1" localSheetId="14" hidden="1">{#N/A,#N/A,FALSE,"т02бд"}</definedName>
    <definedName name="VAGA_NAT_1" localSheetId="17" hidden="1">{#N/A,#N/A,FALSE,"т02бд"}</definedName>
    <definedName name="VAGA_NAT_1" localSheetId="23" hidden="1">{#N/A,#N/A,FALSE,"т02бд"}</definedName>
    <definedName name="VAGA_NAT_1" localSheetId="24" hidden="1">{#N/A,#N/A,FALSE,"т02бд"}</definedName>
    <definedName name="VAGA_NAT_1" localSheetId="25" hidden="1">{#N/A,#N/A,FALSE,"т02бд"}</definedName>
    <definedName name="VAGA_NAT_1" localSheetId="26" hidden="1">{#N/A,#N/A,FALSE,"т02бд"}</definedName>
    <definedName name="VAGA_NAT_1" localSheetId="27" hidden="1">{#N/A,#N/A,FALSE,"т02бд"}</definedName>
    <definedName name="VAGA_NAT_1" localSheetId="28" hidden="1">{#N/A,#N/A,FALSE,"т02бд"}</definedName>
    <definedName name="VAGA_NAT_1" localSheetId="29" hidden="1">{#N/A,#N/A,FALSE,"т02бд"}</definedName>
    <definedName name="VAGA_NAT_1" localSheetId="30" hidden="1">{#N/A,#N/A,FALSE,"т02бд"}</definedName>
    <definedName name="VAGA_NAT_1" localSheetId="33" hidden="1">{#N/A,#N/A,FALSE,"т02бд"}</definedName>
    <definedName name="VAGA_NAT_1" localSheetId="34" hidden="1">{#N/A,#N/A,FALSE,"т02бд"}</definedName>
    <definedName name="VAGA_NAT_1" localSheetId="35" hidden="1">{#N/A,#N/A,FALSE,"т02бд"}</definedName>
    <definedName name="VAGA_NAT_1" localSheetId="36" hidden="1">{#N/A,#N/A,FALSE,"т02бд"}</definedName>
    <definedName name="VAGA_NAT_1" localSheetId="41" hidden="1">{#N/A,#N/A,FALSE,"т02бд"}</definedName>
    <definedName name="VAGA_NAT_1" localSheetId="45" hidden="1">{#N/A,#N/A,FALSE,"т02бд"}</definedName>
    <definedName name="VAGA_NAT_1" localSheetId="53" hidden="1">{#N/A,#N/A,FALSE,"т02бд"}</definedName>
    <definedName name="VAGA_NAT_1" localSheetId="54" hidden="1">{#N/A,#N/A,FALSE,"т02бд"}</definedName>
    <definedName name="VAGA_NAT_1" localSheetId="55" hidden="1">{#N/A,#N/A,FALSE,"т02бд"}</definedName>
    <definedName name="VAGA_NAT_1" localSheetId="56" hidden="1">{#N/A,#N/A,FALSE,"т02бд"}</definedName>
    <definedName name="VAGA_NAT_1" localSheetId="57" hidden="1">{#N/A,#N/A,FALSE,"т02бд"}</definedName>
    <definedName name="VAGA_NAT_1" localSheetId="65" hidden="1">{#N/A,#N/A,FALSE,"т02бд"}</definedName>
    <definedName name="VAGA_NAT_1" localSheetId="66" hidden="1">{#N/A,#N/A,FALSE,"т02бд"}</definedName>
    <definedName name="VAGA_NAT_1" localSheetId="92" hidden="1">{#N/A,#N/A,FALSE,"т02бд"}</definedName>
    <definedName name="VAGA_NAT_1" localSheetId="95" hidden="1">{#N/A,#N/A,FALSE,"т02бд"}</definedName>
    <definedName name="VAGA_NAT_1" localSheetId="99" hidden="1">{#N/A,#N/A,FALSE,"т02бд"}</definedName>
    <definedName name="VAGA_NAT_1" localSheetId="80" hidden="1">{#N/A,#N/A,FALSE,"т02бд"}</definedName>
    <definedName name="VAGA_NAT_1" localSheetId="37" hidden="1">{#N/A,#N/A,FALSE,"т02бд"}</definedName>
    <definedName name="VAGA_NAT_1" localSheetId="38" hidden="1">{#N/A,#N/A,FALSE,"т02бд"}</definedName>
    <definedName name="VAGA_NAT_1" localSheetId="39" hidden="1">{#N/A,#N/A,FALSE,"т02бд"}</definedName>
    <definedName name="VAGA_NAT_1" localSheetId="40" hidden="1">{#N/A,#N/A,FALSE,"т02бд"}</definedName>
    <definedName name="VAGA_NAT_1" localSheetId="103" hidden="1">{#N/A,#N/A,FALSE,"т02бд"}</definedName>
    <definedName name="VAGA_NAT_1" localSheetId="104" hidden="1">{#N/A,#N/A,FALSE,"т02бд"}</definedName>
    <definedName name="VAGA_NAT_1" localSheetId="105" hidden="1">{#N/A,#N/A,FALSE,"т02бд"}</definedName>
    <definedName name="VAGA_NAT_1" hidden="1">{#N/A,#N/A,FALSE,"т02бд"}</definedName>
    <definedName name="VAGA_NAT_2" localSheetId="1" hidden="1">{#N/A,#N/A,FALSE,"т02бд"}</definedName>
    <definedName name="VAGA_NAT_2" localSheetId="14" hidden="1">{#N/A,#N/A,FALSE,"т02бд"}</definedName>
    <definedName name="VAGA_NAT_2" localSheetId="17" hidden="1">{#N/A,#N/A,FALSE,"т02бд"}</definedName>
    <definedName name="VAGA_NAT_2" localSheetId="23" hidden="1">{#N/A,#N/A,FALSE,"т02бд"}</definedName>
    <definedName name="VAGA_NAT_2" localSheetId="24" hidden="1">{#N/A,#N/A,FALSE,"т02бд"}</definedName>
    <definedName name="VAGA_NAT_2" localSheetId="25" hidden="1">{#N/A,#N/A,FALSE,"т02бд"}</definedName>
    <definedName name="VAGA_NAT_2" localSheetId="26" hidden="1">{#N/A,#N/A,FALSE,"т02бд"}</definedName>
    <definedName name="VAGA_NAT_2" localSheetId="27" hidden="1">{#N/A,#N/A,FALSE,"т02бд"}</definedName>
    <definedName name="VAGA_NAT_2" localSheetId="28" hidden="1">{#N/A,#N/A,FALSE,"т02бд"}</definedName>
    <definedName name="VAGA_NAT_2" localSheetId="29" hidden="1">{#N/A,#N/A,FALSE,"т02бд"}</definedName>
    <definedName name="VAGA_NAT_2" localSheetId="30" hidden="1">{#N/A,#N/A,FALSE,"т02бд"}</definedName>
    <definedName name="VAGA_NAT_2" localSheetId="33" hidden="1">{#N/A,#N/A,FALSE,"т02бд"}</definedName>
    <definedName name="VAGA_NAT_2" localSheetId="34" hidden="1">{#N/A,#N/A,FALSE,"т02бд"}</definedName>
    <definedName name="VAGA_NAT_2" localSheetId="35" hidden="1">{#N/A,#N/A,FALSE,"т02бд"}</definedName>
    <definedName name="VAGA_NAT_2" localSheetId="36" hidden="1">{#N/A,#N/A,FALSE,"т02бд"}</definedName>
    <definedName name="VAGA_NAT_2" localSheetId="41" hidden="1">{#N/A,#N/A,FALSE,"т02бд"}</definedName>
    <definedName name="VAGA_NAT_2" localSheetId="45" hidden="1">{#N/A,#N/A,FALSE,"т02бд"}</definedName>
    <definedName name="VAGA_NAT_2" localSheetId="53" hidden="1">{#N/A,#N/A,FALSE,"т02бд"}</definedName>
    <definedName name="VAGA_NAT_2" localSheetId="54" hidden="1">{#N/A,#N/A,FALSE,"т02бд"}</definedName>
    <definedName name="VAGA_NAT_2" localSheetId="55" hidden="1">{#N/A,#N/A,FALSE,"т02бд"}</definedName>
    <definedName name="VAGA_NAT_2" localSheetId="56" hidden="1">{#N/A,#N/A,FALSE,"т02бд"}</definedName>
    <definedName name="VAGA_NAT_2" localSheetId="57" hidden="1">{#N/A,#N/A,FALSE,"т02бд"}</definedName>
    <definedName name="VAGA_NAT_2" localSheetId="65" hidden="1">{#N/A,#N/A,FALSE,"т02бд"}</definedName>
    <definedName name="VAGA_NAT_2" localSheetId="66" hidden="1">{#N/A,#N/A,FALSE,"т02бд"}</definedName>
    <definedName name="VAGA_NAT_2" localSheetId="92" hidden="1">{#N/A,#N/A,FALSE,"т02бд"}</definedName>
    <definedName name="VAGA_NAT_2" localSheetId="95" hidden="1">{#N/A,#N/A,FALSE,"т02бд"}</definedName>
    <definedName name="VAGA_NAT_2" localSheetId="99" hidden="1">{#N/A,#N/A,FALSE,"т02бд"}</definedName>
    <definedName name="VAGA_NAT_2" localSheetId="80" hidden="1">{#N/A,#N/A,FALSE,"т02бд"}</definedName>
    <definedName name="VAGA_NAT_2" localSheetId="37" hidden="1">{#N/A,#N/A,FALSE,"т02бд"}</definedName>
    <definedName name="VAGA_NAT_2" localSheetId="38" hidden="1">{#N/A,#N/A,FALSE,"т02бд"}</definedName>
    <definedName name="VAGA_NAT_2" localSheetId="39" hidden="1">{#N/A,#N/A,FALSE,"т02бд"}</definedName>
    <definedName name="VAGA_NAT_2" localSheetId="40" hidden="1">{#N/A,#N/A,FALSE,"т02бд"}</definedName>
    <definedName name="VAGA_NAT_2" localSheetId="103" hidden="1">{#N/A,#N/A,FALSE,"т02бд"}</definedName>
    <definedName name="VAGA_NAT_2" localSheetId="104" hidden="1">{#N/A,#N/A,FALSE,"т02бд"}</definedName>
    <definedName name="VAGA_NAT_2" localSheetId="105" hidden="1">{#N/A,#N/A,FALSE,"т02бд"}</definedName>
    <definedName name="VAGA_NAT_2" hidden="1">{#N/A,#N/A,FALSE,"т02бд"}</definedName>
    <definedName name="vvvv" localSheetId="1" hidden="1">{#N/A,#N/A,FALSE,"т02бд"}</definedName>
    <definedName name="vvvv" localSheetId="2" hidden="1">{#N/A,#N/A,FALSE,"т02бд"}</definedName>
    <definedName name="vvvv" localSheetId="12" hidden="1">{#N/A,#N/A,FALSE,"т02бд"}</definedName>
    <definedName name="vvvv" localSheetId="14" hidden="1">{#N/A,#N/A,FALSE,"т02бд"}</definedName>
    <definedName name="vvvv" localSheetId="17" hidden="1">{#N/A,#N/A,FALSE,"т02бд"}</definedName>
    <definedName name="vvvv" localSheetId="18" hidden="1">{#N/A,#N/A,FALSE,"т02бд"}</definedName>
    <definedName name="vvvv" localSheetId="19" hidden="1">{#N/A,#N/A,FALSE,"т02бд"}</definedName>
    <definedName name="vvvv" localSheetId="23" hidden="1">{#N/A,#N/A,FALSE,"т02бд"}</definedName>
    <definedName name="vvvv" localSheetId="24" hidden="1">{#N/A,#N/A,FALSE,"т02бд"}</definedName>
    <definedName name="vvvv" localSheetId="25" hidden="1">{#N/A,#N/A,FALSE,"т02бд"}</definedName>
    <definedName name="vvvv" localSheetId="26" hidden="1">{#N/A,#N/A,FALSE,"т02бд"}</definedName>
    <definedName name="vvvv" localSheetId="27" hidden="1">{#N/A,#N/A,FALSE,"т02бд"}</definedName>
    <definedName name="vvvv" localSheetId="28" hidden="1">{#N/A,#N/A,FALSE,"т02бд"}</definedName>
    <definedName name="vvvv" localSheetId="29" hidden="1">{#N/A,#N/A,FALSE,"т02бд"}</definedName>
    <definedName name="vvvv" localSheetId="30" hidden="1">{#N/A,#N/A,FALSE,"т02бд"}</definedName>
    <definedName name="vvvv" localSheetId="33" hidden="1">{#N/A,#N/A,FALSE,"т02бд"}</definedName>
    <definedName name="vvvv" localSheetId="34" hidden="1">{#N/A,#N/A,FALSE,"т02бд"}</definedName>
    <definedName name="vvvv" localSheetId="35" hidden="1">{#N/A,#N/A,FALSE,"т02бд"}</definedName>
    <definedName name="vvvv" localSheetId="36"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7"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56" hidden="1">{#N/A,#N/A,FALSE,"т02бд"}</definedName>
    <definedName name="vvvv" localSheetId="57" hidden="1">{#N/A,#N/A,FALSE,"т02бд"}</definedName>
    <definedName name="vvvv" localSheetId="71" hidden="1">{#N/A,#N/A,FALSE,"т02бд"}</definedName>
    <definedName name="vvvv" localSheetId="65" hidden="1">{#N/A,#N/A,FALSE,"т02бд"}</definedName>
    <definedName name="vvvv" localSheetId="66" hidden="1">{#N/A,#N/A,FALSE,"т02бд"}</definedName>
    <definedName name="vvvv" localSheetId="68" hidden="1">{#N/A,#N/A,FALSE,"т02бд"}</definedName>
    <definedName name="vvvv" localSheetId="69" hidden="1">{#N/A,#N/A,FALSE,"т02бд"}</definedName>
    <definedName name="vvvv" localSheetId="72" hidden="1">{#N/A,#N/A,FALSE,"т02бд"}</definedName>
    <definedName name="vvvv" localSheetId="91" hidden="1">{#N/A,#N/A,FALSE,"т02бд"}</definedName>
    <definedName name="vvvv" localSheetId="92" hidden="1">{#N/A,#N/A,FALSE,"т02бд"}</definedName>
    <definedName name="vvvv" localSheetId="95" hidden="1">{#N/A,#N/A,FALSE,"т02бд"}</definedName>
    <definedName name="vvvv" localSheetId="97" hidden="1">{#N/A,#N/A,FALSE,"т02бд"}</definedName>
    <definedName name="vvvv" localSheetId="98" hidden="1">{#N/A,#N/A,FALSE,"т02бд"}</definedName>
    <definedName name="vvvv" localSheetId="99" hidden="1">{#N/A,#N/A,FALSE,"т02бд"}</definedName>
    <definedName name="vvvv" localSheetId="100" hidden="1">{#N/A,#N/A,FALSE,"т02бд"}</definedName>
    <definedName name="vvvv" localSheetId="106" hidden="1">{#N/A,#N/A,FALSE,"т02бд"}</definedName>
    <definedName name="vvvv" localSheetId="80" hidden="1">{#N/A,#N/A,FALSE,"т02бд"}</definedName>
    <definedName name="vvvv" localSheetId="37" hidden="1">{#N/A,#N/A,FALSE,"т02бд"}</definedName>
    <definedName name="vvvv" localSheetId="38" hidden="1">{#N/A,#N/A,FALSE,"т02бд"}</definedName>
    <definedName name="vvvv" localSheetId="39" hidden="1">{#N/A,#N/A,FALSE,"т02бд"}</definedName>
    <definedName name="vvvv" localSheetId="40"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103" hidden="1">{#N/A,#N/A,FALSE,"т02бд"}</definedName>
    <definedName name="vvvv" localSheetId="104" hidden="1">{#N/A,#N/A,FALSE,"т02бд"}</definedName>
    <definedName name="vvvv" localSheetId="105" hidden="1">{#N/A,#N/A,FALSE,"т02бд"}</definedName>
    <definedName name="vvvv" hidden="1">{#N/A,#N/A,FALSE,"т02бд"}</definedName>
    <definedName name="vvvv_1" localSheetId="1" hidden="1">{#N/A,#N/A,FALSE,"т02бд"}</definedName>
    <definedName name="vvvv_1" localSheetId="14" hidden="1">{#N/A,#N/A,FALSE,"т02бд"}</definedName>
    <definedName name="vvvv_1" localSheetId="17" hidden="1">{#N/A,#N/A,FALSE,"т02бд"}</definedName>
    <definedName name="vvvv_1" localSheetId="23" hidden="1">{#N/A,#N/A,FALSE,"т02бд"}</definedName>
    <definedName name="vvvv_1" localSheetId="24" hidden="1">{#N/A,#N/A,FALSE,"т02бд"}</definedName>
    <definedName name="vvvv_1" localSheetId="25" hidden="1">{#N/A,#N/A,FALSE,"т02бд"}</definedName>
    <definedName name="vvvv_1" localSheetId="26" hidden="1">{#N/A,#N/A,FALSE,"т02бд"}</definedName>
    <definedName name="vvvv_1" localSheetId="27" hidden="1">{#N/A,#N/A,FALSE,"т02бд"}</definedName>
    <definedName name="vvvv_1" localSheetId="28" hidden="1">{#N/A,#N/A,FALSE,"т02бд"}</definedName>
    <definedName name="vvvv_1" localSheetId="29" hidden="1">{#N/A,#N/A,FALSE,"т02бд"}</definedName>
    <definedName name="vvvv_1" localSheetId="30" hidden="1">{#N/A,#N/A,FALSE,"т02бд"}</definedName>
    <definedName name="vvvv_1" localSheetId="33" hidden="1">{#N/A,#N/A,FALSE,"т02бд"}</definedName>
    <definedName name="vvvv_1" localSheetId="34" hidden="1">{#N/A,#N/A,FALSE,"т02бд"}</definedName>
    <definedName name="vvvv_1" localSheetId="35" hidden="1">{#N/A,#N/A,FALSE,"т02бд"}</definedName>
    <definedName name="vvvv_1" localSheetId="36" hidden="1">{#N/A,#N/A,FALSE,"т02бд"}</definedName>
    <definedName name="vvvv_1" localSheetId="41" hidden="1">{#N/A,#N/A,FALSE,"т02бд"}</definedName>
    <definedName name="vvvv_1" localSheetId="45" hidden="1">{#N/A,#N/A,FALSE,"т02бд"}</definedName>
    <definedName name="vvvv_1" localSheetId="53" hidden="1">{#N/A,#N/A,FALSE,"т02бд"}</definedName>
    <definedName name="vvvv_1" localSheetId="54" hidden="1">{#N/A,#N/A,FALSE,"т02бд"}</definedName>
    <definedName name="vvvv_1" localSheetId="55" hidden="1">{#N/A,#N/A,FALSE,"т02бд"}</definedName>
    <definedName name="vvvv_1" localSheetId="56" hidden="1">{#N/A,#N/A,FALSE,"т02бд"}</definedName>
    <definedName name="vvvv_1" localSheetId="57" hidden="1">{#N/A,#N/A,FALSE,"т02бд"}</definedName>
    <definedName name="vvvv_1" localSheetId="65" hidden="1">{#N/A,#N/A,FALSE,"т02бд"}</definedName>
    <definedName name="vvvv_1" localSheetId="66" hidden="1">{#N/A,#N/A,FALSE,"т02бд"}</definedName>
    <definedName name="vvvv_1" localSheetId="92" hidden="1">{#N/A,#N/A,FALSE,"т02бд"}</definedName>
    <definedName name="vvvv_1" localSheetId="95" hidden="1">{#N/A,#N/A,FALSE,"т02бд"}</definedName>
    <definedName name="vvvv_1" localSheetId="99" hidden="1">{#N/A,#N/A,FALSE,"т02бд"}</definedName>
    <definedName name="vvvv_1" localSheetId="80" hidden="1">{#N/A,#N/A,FALSE,"т02бд"}</definedName>
    <definedName name="vvvv_1" localSheetId="37" hidden="1">{#N/A,#N/A,FALSE,"т02бд"}</definedName>
    <definedName name="vvvv_1" localSheetId="38" hidden="1">{#N/A,#N/A,FALSE,"т02бд"}</definedName>
    <definedName name="vvvv_1" localSheetId="39" hidden="1">{#N/A,#N/A,FALSE,"т02бд"}</definedName>
    <definedName name="vvvv_1" localSheetId="40" hidden="1">{#N/A,#N/A,FALSE,"т02бд"}</definedName>
    <definedName name="vvvv_1" localSheetId="103" hidden="1">{#N/A,#N/A,FALSE,"т02бд"}</definedName>
    <definedName name="vvvv_1" localSheetId="104" hidden="1">{#N/A,#N/A,FALSE,"т02бд"}</definedName>
    <definedName name="vvvv_1" localSheetId="105" hidden="1">{#N/A,#N/A,FALSE,"т02бд"}</definedName>
    <definedName name="vvvv_1" hidden="1">{#N/A,#N/A,FALSE,"т02бд"}</definedName>
    <definedName name="vvvv_2" localSheetId="1" hidden="1">{#N/A,#N/A,FALSE,"т02бд"}</definedName>
    <definedName name="vvvv_2" localSheetId="14" hidden="1">{#N/A,#N/A,FALSE,"т02бд"}</definedName>
    <definedName name="vvvv_2" localSheetId="17" hidden="1">{#N/A,#N/A,FALSE,"т02бд"}</definedName>
    <definedName name="vvvv_2" localSheetId="23" hidden="1">{#N/A,#N/A,FALSE,"т02бд"}</definedName>
    <definedName name="vvvv_2" localSheetId="24" hidden="1">{#N/A,#N/A,FALSE,"т02бд"}</definedName>
    <definedName name="vvvv_2" localSheetId="25" hidden="1">{#N/A,#N/A,FALSE,"т02бд"}</definedName>
    <definedName name="vvvv_2" localSheetId="26" hidden="1">{#N/A,#N/A,FALSE,"т02бд"}</definedName>
    <definedName name="vvvv_2" localSheetId="27" hidden="1">{#N/A,#N/A,FALSE,"т02бд"}</definedName>
    <definedName name="vvvv_2" localSheetId="28" hidden="1">{#N/A,#N/A,FALSE,"т02бд"}</definedName>
    <definedName name="vvvv_2" localSheetId="29" hidden="1">{#N/A,#N/A,FALSE,"т02бд"}</definedName>
    <definedName name="vvvv_2" localSheetId="30" hidden="1">{#N/A,#N/A,FALSE,"т02бд"}</definedName>
    <definedName name="vvvv_2" localSheetId="33" hidden="1">{#N/A,#N/A,FALSE,"т02бд"}</definedName>
    <definedName name="vvvv_2" localSheetId="34" hidden="1">{#N/A,#N/A,FALSE,"т02бд"}</definedName>
    <definedName name="vvvv_2" localSheetId="35" hidden="1">{#N/A,#N/A,FALSE,"т02бд"}</definedName>
    <definedName name="vvvv_2" localSheetId="36" hidden="1">{#N/A,#N/A,FALSE,"т02бд"}</definedName>
    <definedName name="vvvv_2" localSheetId="41" hidden="1">{#N/A,#N/A,FALSE,"т02бд"}</definedName>
    <definedName name="vvvv_2" localSheetId="45" hidden="1">{#N/A,#N/A,FALSE,"т02бд"}</definedName>
    <definedName name="vvvv_2" localSheetId="53" hidden="1">{#N/A,#N/A,FALSE,"т02бд"}</definedName>
    <definedName name="vvvv_2" localSheetId="54" hidden="1">{#N/A,#N/A,FALSE,"т02бд"}</definedName>
    <definedName name="vvvv_2" localSheetId="55" hidden="1">{#N/A,#N/A,FALSE,"т02бд"}</definedName>
    <definedName name="vvvv_2" localSheetId="56" hidden="1">{#N/A,#N/A,FALSE,"т02бд"}</definedName>
    <definedName name="vvvv_2" localSheetId="57" hidden="1">{#N/A,#N/A,FALSE,"т02бд"}</definedName>
    <definedName name="vvvv_2" localSheetId="65" hidden="1">{#N/A,#N/A,FALSE,"т02бд"}</definedName>
    <definedName name="vvvv_2" localSheetId="66" hidden="1">{#N/A,#N/A,FALSE,"т02бд"}</definedName>
    <definedName name="vvvv_2" localSheetId="92" hidden="1">{#N/A,#N/A,FALSE,"т02бд"}</definedName>
    <definedName name="vvvv_2" localSheetId="95" hidden="1">{#N/A,#N/A,FALSE,"т02бд"}</definedName>
    <definedName name="vvvv_2" localSheetId="99" hidden="1">{#N/A,#N/A,FALSE,"т02бд"}</definedName>
    <definedName name="vvvv_2" localSheetId="80" hidden="1">{#N/A,#N/A,FALSE,"т02бд"}</definedName>
    <definedName name="vvvv_2" localSheetId="37" hidden="1">{#N/A,#N/A,FALSE,"т02бд"}</definedName>
    <definedName name="vvvv_2" localSheetId="38" hidden="1">{#N/A,#N/A,FALSE,"т02бд"}</definedName>
    <definedName name="vvvv_2" localSheetId="39" hidden="1">{#N/A,#N/A,FALSE,"т02бд"}</definedName>
    <definedName name="vvvv_2" localSheetId="40" hidden="1">{#N/A,#N/A,FALSE,"т02бд"}</definedName>
    <definedName name="vvvv_2" localSheetId="103" hidden="1">{#N/A,#N/A,FALSE,"т02бд"}</definedName>
    <definedName name="vvvv_2" localSheetId="104" hidden="1">{#N/A,#N/A,FALSE,"т02бд"}</definedName>
    <definedName name="vvvv_2" localSheetId="105" hidden="1">{#N/A,#N/A,FALSE,"т02бд"}</definedName>
    <definedName name="vvvv_2" hidden="1">{#N/A,#N/A,FALSE,"т02бд"}</definedName>
    <definedName name="we" localSheetId="1" hidden="1">{#N/A,#N/A,FALSE,"т02бд"}</definedName>
    <definedName name="we" localSheetId="2" hidden="1">{#N/A,#N/A,FALSE,"т02бд"}</definedName>
    <definedName name="we" localSheetId="14" hidden="1">{#N/A,#N/A,FALSE,"т02бд"}</definedName>
    <definedName name="we" localSheetId="17" hidden="1">{#N/A,#N/A,FALSE,"т02бд"}</definedName>
    <definedName name="we" localSheetId="23" hidden="1">{#N/A,#N/A,FALSE,"т02бд"}</definedName>
    <definedName name="we" localSheetId="24" hidden="1">{#N/A,#N/A,FALSE,"т02бд"}</definedName>
    <definedName name="we" localSheetId="25" hidden="1">{#N/A,#N/A,FALSE,"т02бд"}</definedName>
    <definedName name="we" localSheetId="26" hidden="1">{#N/A,#N/A,FALSE,"т02бд"}</definedName>
    <definedName name="we" localSheetId="27" hidden="1">{#N/A,#N/A,FALSE,"т02бд"}</definedName>
    <definedName name="we" localSheetId="28" hidden="1">{#N/A,#N/A,FALSE,"т02бд"}</definedName>
    <definedName name="we" localSheetId="29" hidden="1">{#N/A,#N/A,FALSE,"т02бд"}</definedName>
    <definedName name="we" localSheetId="30" hidden="1">{#N/A,#N/A,FALSE,"т02бд"}</definedName>
    <definedName name="we" localSheetId="33" hidden="1">{#N/A,#N/A,FALSE,"т02бд"}</definedName>
    <definedName name="we" localSheetId="34" hidden="1">{#N/A,#N/A,FALSE,"т02бд"}</definedName>
    <definedName name="we" localSheetId="35" hidden="1">{#N/A,#N/A,FALSE,"т02бд"}</definedName>
    <definedName name="we" localSheetId="36" hidden="1">{#N/A,#N/A,FALSE,"т02бд"}</definedName>
    <definedName name="we" localSheetId="41" hidden="1">{#N/A,#N/A,FALSE,"т02бд"}</definedName>
    <definedName name="we" localSheetId="42" hidden="1">{#N/A,#N/A,FALSE,"т02бд"}</definedName>
    <definedName name="we" localSheetId="44" hidden="1">{#N/A,#N/A,FALSE,"т02бд"}</definedName>
    <definedName name="we" localSheetId="45" hidden="1">{#N/A,#N/A,FALSE,"т02бд"}</definedName>
    <definedName name="we" localSheetId="53" hidden="1">{#N/A,#N/A,FALSE,"т02бд"}</definedName>
    <definedName name="we" localSheetId="54" hidden="1">{#N/A,#N/A,FALSE,"т02бд"}</definedName>
    <definedName name="we" localSheetId="55" hidden="1">{#N/A,#N/A,FALSE,"т02бд"}</definedName>
    <definedName name="we" localSheetId="56" hidden="1">{#N/A,#N/A,FALSE,"т02бд"}</definedName>
    <definedName name="we" localSheetId="57" hidden="1">{#N/A,#N/A,FALSE,"т02бд"}</definedName>
    <definedName name="we" localSheetId="71" hidden="1">{#N/A,#N/A,FALSE,"т02бд"}</definedName>
    <definedName name="we" localSheetId="65" hidden="1">{#N/A,#N/A,FALSE,"т02бд"}</definedName>
    <definedName name="we" localSheetId="66" hidden="1">{#N/A,#N/A,FALSE,"т02бд"}</definedName>
    <definedName name="we" localSheetId="68" hidden="1">{#N/A,#N/A,FALSE,"т02бд"}</definedName>
    <definedName name="we" localSheetId="69" hidden="1">{#N/A,#N/A,FALSE,"т02бд"}</definedName>
    <definedName name="we" localSheetId="72" hidden="1">{#N/A,#N/A,FALSE,"т02бд"}</definedName>
    <definedName name="we" localSheetId="91" hidden="1">{#N/A,#N/A,FALSE,"т02бд"}</definedName>
    <definedName name="we" localSheetId="92" hidden="1">{#N/A,#N/A,FALSE,"т02бд"}</definedName>
    <definedName name="we" localSheetId="95" hidden="1">{#N/A,#N/A,FALSE,"т02бд"}</definedName>
    <definedName name="we" localSheetId="97" hidden="1">{#N/A,#N/A,FALSE,"т02бд"}</definedName>
    <definedName name="we" localSheetId="98" hidden="1">{#N/A,#N/A,FALSE,"т02бд"}</definedName>
    <definedName name="we" localSheetId="99" hidden="1">{#N/A,#N/A,FALSE,"т02бд"}</definedName>
    <definedName name="we" localSheetId="100" hidden="1">{#N/A,#N/A,FALSE,"т02бд"}</definedName>
    <definedName name="we" localSheetId="80" hidden="1">{#N/A,#N/A,FALSE,"т02бд"}</definedName>
    <definedName name="we" localSheetId="37" hidden="1">{#N/A,#N/A,FALSE,"т02бд"}</definedName>
    <definedName name="we" localSheetId="38" hidden="1">{#N/A,#N/A,FALSE,"т02бд"}</definedName>
    <definedName name="we" localSheetId="39" hidden="1">{#N/A,#N/A,FALSE,"т02бд"}</definedName>
    <definedName name="we" localSheetId="40" hidden="1">{#N/A,#N/A,FALSE,"т02бд"}</definedName>
    <definedName name="we" localSheetId="49" hidden="1">{#N/A,#N/A,FALSE,"т02бд"}</definedName>
    <definedName name="we" localSheetId="50" hidden="1">{#N/A,#N/A,FALSE,"т02бд"}</definedName>
    <definedName name="we" localSheetId="103" hidden="1">{#N/A,#N/A,FALSE,"т02бд"}</definedName>
    <definedName name="we" localSheetId="104" hidden="1">{#N/A,#N/A,FALSE,"т02бд"}</definedName>
    <definedName name="we" localSheetId="105" hidden="1">{#N/A,#N/A,FALSE,"т02бд"}</definedName>
    <definedName name="we" hidden="1">{#N/A,#N/A,FALSE,"т02бд"}</definedName>
    <definedName name="wrn.04." localSheetId="1" hidden="1">{#N/A,#N/A,FALSE,"т04"}</definedName>
    <definedName name="wrn.04." localSheetId="2" hidden="1">{#N/A,#N/A,FALSE,"т04"}</definedName>
    <definedName name="wrn.04." localSheetId="12" hidden="1">{#N/A,#N/A,FALSE,"т04"}</definedName>
    <definedName name="wrn.04." localSheetId="14" hidden="1">{#N/A,#N/A,FALSE,"т04"}</definedName>
    <definedName name="wrn.04." localSheetId="15" hidden="1">{#N/A,#N/A,FALSE,"т04"}</definedName>
    <definedName name="wrn.04." localSheetId="17" hidden="1">{#N/A,#N/A,FALSE,"т04"}</definedName>
    <definedName name="wrn.04." localSheetId="18" hidden="1">{#N/A,#N/A,FALSE,"т04"}</definedName>
    <definedName name="wrn.04." localSheetId="19" hidden="1">{#N/A,#N/A,FALSE,"т04"}</definedName>
    <definedName name="wrn.04." localSheetId="23" hidden="1">{#N/A,#N/A,FALSE,"т04"}</definedName>
    <definedName name="wrn.04." localSheetId="24" hidden="1">{#N/A,#N/A,FALSE,"т04"}</definedName>
    <definedName name="wrn.04." localSheetId="25" hidden="1">{#N/A,#N/A,FALSE,"т04"}</definedName>
    <definedName name="wrn.04." localSheetId="26" hidden="1">{#N/A,#N/A,FALSE,"т04"}</definedName>
    <definedName name="wrn.04." localSheetId="27" hidden="1">{#N/A,#N/A,FALSE,"т04"}</definedName>
    <definedName name="wrn.04." localSheetId="28" hidden="1">{#N/A,#N/A,FALSE,"т04"}</definedName>
    <definedName name="wrn.04." localSheetId="29" hidden="1">{#N/A,#N/A,FALSE,"т04"}</definedName>
    <definedName name="wrn.04." localSheetId="30" hidden="1">{#N/A,#N/A,FALSE,"т04"}</definedName>
    <definedName name="wrn.04." localSheetId="33" hidden="1">{#N/A,#N/A,FALSE,"т04"}</definedName>
    <definedName name="wrn.04." localSheetId="34" hidden="1">{#N/A,#N/A,FALSE,"т04"}</definedName>
    <definedName name="wrn.04." localSheetId="35" hidden="1">{#N/A,#N/A,FALSE,"т04"}</definedName>
    <definedName name="wrn.04." localSheetId="36"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7" hidden="1">{#N/A,#N/A,FALSE,"т04"}</definedName>
    <definedName name="wrn.04." localSheetId="53" hidden="1">{#N/A,#N/A,FALSE,"т04"}</definedName>
    <definedName name="wrn.04." localSheetId="54" hidden="1">{#N/A,#N/A,FALSE,"т04"}</definedName>
    <definedName name="wrn.04." localSheetId="55" hidden="1">{#N/A,#N/A,FALSE,"т04"}</definedName>
    <definedName name="wrn.04." localSheetId="56" hidden="1">{#N/A,#N/A,FALSE,"т04"}</definedName>
    <definedName name="wrn.04." localSheetId="57" hidden="1">{#N/A,#N/A,FALSE,"т04"}</definedName>
    <definedName name="wrn.04." localSheetId="71" hidden="1">{#N/A,#N/A,FALSE,"т02бд"}</definedName>
    <definedName name="wrn.04." localSheetId="65" hidden="1">{#N/A,#N/A,FALSE,"т04"}</definedName>
    <definedName name="wrn.04." localSheetId="66" hidden="1">{#N/A,#N/A,FALSE,"т04"}</definedName>
    <definedName name="wrn.04." localSheetId="68" hidden="1">{#N/A,#N/A,FALSE,"т04"}</definedName>
    <definedName name="wrn.04." localSheetId="69" hidden="1">{#N/A,#N/A,FALSE,"т04"}</definedName>
    <definedName name="wrn.04." localSheetId="72" hidden="1">{#N/A,#N/A,FALSE,"т04"}</definedName>
    <definedName name="wrn.04." localSheetId="91" hidden="1">{#N/A,#N/A,FALSE,"т04"}</definedName>
    <definedName name="wrn.04." localSheetId="92" hidden="1">{#N/A,#N/A,FALSE,"т04"}</definedName>
    <definedName name="wrn.04." localSheetId="95" hidden="1">{#N/A,#N/A,FALSE,"т04"}</definedName>
    <definedName name="wrn.04." localSheetId="97" hidden="1">{#N/A,#N/A,FALSE,"т04"}</definedName>
    <definedName name="wrn.04." localSheetId="98" hidden="1">{#N/A,#N/A,FALSE,"т04"}</definedName>
    <definedName name="wrn.04." localSheetId="99" hidden="1">{#N/A,#N/A,FALSE,"т04"}</definedName>
    <definedName name="wrn.04." localSheetId="100" hidden="1">{#N/A,#N/A,FALSE,"т04"}</definedName>
    <definedName name="wrn.04." localSheetId="106" hidden="1">{#N/A,#N/A,FALSE,"т02бд"}</definedName>
    <definedName name="wrn.04." localSheetId="80" hidden="1">{#N/A,#N/A,FALSE,"т04"}</definedName>
    <definedName name="wrn.04." localSheetId="37" hidden="1">{#N/A,#N/A,FALSE,"т04"}</definedName>
    <definedName name="wrn.04." localSheetId="38" hidden="1">{#N/A,#N/A,FALSE,"т04"}</definedName>
    <definedName name="wrn.04." localSheetId="39" hidden="1">{#N/A,#N/A,FALSE,"т04"}</definedName>
    <definedName name="wrn.04." localSheetId="40" hidden="1">{#N/A,#N/A,FALSE,"т04"}</definedName>
    <definedName name="wrn.04." localSheetId="49" hidden="1">{#N/A,#N/A,FALSE,"т04"}</definedName>
    <definedName name="wrn.04." localSheetId="50" hidden="1">{#N/A,#N/A,FALSE,"т04"}</definedName>
    <definedName name="wrn.04." localSheetId="51" hidden="1">{#N/A,#N/A,FALSE,"т04"}</definedName>
    <definedName name="wrn.04." localSheetId="103" hidden="1">{#N/A,#N/A,FALSE,"т04"}</definedName>
    <definedName name="wrn.04." localSheetId="104" hidden="1">{#N/A,#N/A,FALSE,"т04"}</definedName>
    <definedName name="wrn.04." localSheetId="105" hidden="1">{#N/A,#N/A,FALSE,"т04"}</definedName>
    <definedName name="wrn.04." hidden="1">{#N/A,#N/A,FALSE,"т04"}</definedName>
    <definedName name="wrn.04._2" localSheetId="1" hidden="1">{#N/A,#N/A,FALSE,"т04"}</definedName>
    <definedName name="wrn.04._2" localSheetId="14" hidden="1">{#N/A,#N/A,FALSE,"т04"}</definedName>
    <definedName name="wrn.04._2" localSheetId="17" hidden="1">{#N/A,#N/A,FALSE,"т04"}</definedName>
    <definedName name="wrn.04._2" localSheetId="23" hidden="1">{#N/A,#N/A,FALSE,"т04"}</definedName>
    <definedName name="wrn.04._2" localSheetId="24" hidden="1">{#N/A,#N/A,FALSE,"т04"}</definedName>
    <definedName name="wrn.04._2" localSheetId="25" hidden="1">{#N/A,#N/A,FALSE,"т04"}</definedName>
    <definedName name="wrn.04._2" localSheetId="26" hidden="1">{#N/A,#N/A,FALSE,"т04"}</definedName>
    <definedName name="wrn.04._2" localSheetId="27" hidden="1">{#N/A,#N/A,FALSE,"т04"}</definedName>
    <definedName name="wrn.04._2" localSheetId="28" hidden="1">{#N/A,#N/A,FALSE,"т04"}</definedName>
    <definedName name="wrn.04._2" localSheetId="29" hidden="1">{#N/A,#N/A,FALSE,"т04"}</definedName>
    <definedName name="wrn.04._2" localSheetId="30" hidden="1">{#N/A,#N/A,FALSE,"т04"}</definedName>
    <definedName name="wrn.04._2" localSheetId="33" hidden="1">{#N/A,#N/A,FALSE,"т04"}</definedName>
    <definedName name="wrn.04._2" localSheetId="34" hidden="1">{#N/A,#N/A,FALSE,"т04"}</definedName>
    <definedName name="wrn.04._2" localSheetId="35" hidden="1">{#N/A,#N/A,FALSE,"т04"}</definedName>
    <definedName name="wrn.04._2" localSheetId="36" hidden="1">{#N/A,#N/A,FALSE,"т04"}</definedName>
    <definedName name="wrn.04._2" localSheetId="41" hidden="1">{#N/A,#N/A,FALSE,"т04"}</definedName>
    <definedName name="wrn.04._2" localSheetId="45" hidden="1">{#N/A,#N/A,FALSE,"т04"}</definedName>
    <definedName name="wrn.04._2" localSheetId="53" hidden="1">{#N/A,#N/A,FALSE,"т04"}</definedName>
    <definedName name="wrn.04._2" localSheetId="54" hidden="1">{#N/A,#N/A,FALSE,"т04"}</definedName>
    <definedName name="wrn.04._2" localSheetId="55" hidden="1">{#N/A,#N/A,FALSE,"т04"}</definedName>
    <definedName name="wrn.04._2" localSheetId="56" hidden="1">{#N/A,#N/A,FALSE,"т04"}</definedName>
    <definedName name="wrn.04._2" localSheetId="57" hidden="1">{#N/A,#N/A,FALSE,"т04"}</definedName>
    <definedName name="wrn.04._2" localSheetId="65" hidden="1">{#N/A,#N/A,FALSE,"т04"}</definedName>
    <definedName name="wrn.04._2" localSheetId="66" hidden="1">{#N/A,#N/A,FALSE,"т04"}</definedName>
    <definedName name="wrn.04._2" localSheetId="92" hidden="1">{#N/A,#N/A,FALSE,"т04"}</definedName>
    <definedName name="wrn.04._2" localSheetId="95" hidden="1">{#N/A,#N/A,FALSE,"т04"}</definedName>
    <definedName name="wrn.04._2" localSheetId="99" hidden="1">{#N/A,#N/A,FALSE,"т04"}</definedName>
    <definedName name="wrn.04._2" localSheetId="80" hidden="1">{#N/A,#N/A,FALSE,"т04"}</definedName>
    <definedName name="wrn.04._2" localSheetId="37" hidden="1">{#N/A,#N/A,FALSE,"т04"}</definedName>
    <definedName name="wrn.04._2" localSheetId="38" hidden="1">{#N/A,#N/A,FALSE,"т04"}</definedName>
    <definedName name="wrn.04._2" localSheetId="39" hidden="1">{#N/A,#N/A,FALSE,"т04"}</definedName>
    <definedName name="wrn.04._2" localSheetId="40" hidden="1">{#N/A,#N/A,FALSE,"т04"}</definedName>
    <definedName name="wrn.04._2" localSheetId="103" hidden="1">{#N/A,#N/A,FALSE,"т04"}</definedName>
    <definedName name="wrn.04._2" localSheetId="104" hidden="1">{#N/A,#N/A,FALSE,"т04"}</definedName>
    <definedName name="wrn.04._2" localSheetId="105" hidden="1">{#N/A,#N/A,FALSE,"т04"}</definedName>
    <definedName name="wrn.04._2" hidden="1">{#N/A,#N/A,FALSE,"т04"}</definedName>
    <definedName name="wrn.04._2_1" localSheetId="1" hidden="1">{#N/A,#N/A,FALSE,"т04"}</definedName>
    <definedName name="wrn.04._2_1" localSheetId="14" hidden="1">{#N/A,#N/A,FALSE,"т04"}</definedName>
    <definedName name="wrn.04._2_1" localSheetId="17" hidden="1">{#N/A,#N/A,FALSE,"т04"}</definedName>
    <definedName name="wrn.04._2_1" localSheetId="23" hidden="1">{#N/A,#N/A,FALSE,"т04"}</definedName>
    <definedName name="wrn.04._2_1" localSheetId="24" hidden="1">{#N/A,#N/A,FALSE,"т04"}</definedName>
    <definedName name="wrn.04._2_1" localSheetId="25" hidden="1">{#N/A,#N/A,FALSE,"т04"}</definedName>
    <definedName name="wrn.04._2_1" localSheetId="26" hidden="1">{#N/A,#N/A,FALSE,"т04"}</definedName>
    <definedName name="wrn.04._2_1" localSheetId="27" hidden="1">{#N/A,#N/A,FALSE,"т04"}</definedName>
    <definedName name="wrn.04._2_1" localSheetId="28" hidden="1">{#N/A,#N/A,FALSE,"т04"}</definedName>
    <definedName name="wrn.04._2_1" localSheetId="29" hidden="1">{#N/A,#N/A,FALSE,"т04"}</definedName>
    <definedName name="wrn.04._2_1" localSheetId="30" hidden="1">{#N/A,#N/A,FALSE,"т04"}</definedName>
    <definedName name="wrn.04._2_1" localSheetId="33" hidden="1">{#N/A,#N/A,FALSE,"т04"}</definedName>
    <definedName name="wrn.04._2_1" localSheetId="34" hidden="1">{#N/A,#N/A,FALSE,"т04"}</definedName>
    <definedName name="wrn.04._2_1" localSheetId="35" hidden="1">{#N/A,#N/A,FALSE,"т04"}</definedName>
    <definedName name="wrn.04._2_1" localSheetId="36" hidden="1">{#N/A,#N/A,FALSE,"т04"}</definedName>
    <definedName name="wrn.04._2_1" localSheetId="41" hidden="1">{#N/A,#N/A,FALSE,"т04"}</definedName>
    <definedName name="wrn.04._2_1" localSheetId="45" hidden="1">{#N/A,#N/A,FALSE,"т04"}</definedName>
    <definedName name="wrn.04._2_1" localSheetId="53" hidden="1">{#N/A,#N/A,FALSE,"т04"}</definedName>
    <definedName name="wrn.04._2_1" localSheetId="54" hidden="1">{#N/A,#N/A,FALSE,"т04"}</definedName>
    <definedName name="wrn.04._2_1" localSheetId="55" hidden="1">{#N/A,#N/A,FALSE,"т04"}</definedName>
    <definedName name="wrn.04._2_1" localSheetId="56" hidden="1">{#N/A,#N/A,FALSE,"т04"}</definedName>
    <definedName name="wrn.04._2_1" localSheetId="57" hidden="1">{#N/A,#N/A,FALSE,"т04"}</definedName>
    <definedName name="wrn.04._2_1" localSheetId="65" hidden="1">{#N/A,#N/A,FALSE,"т04"}</definedName>
    <definedName name="wrn.04._2_1" localSheetId="66" hidden="1">{#N/A,#N/A,FALSE,"т04"}</definedName>
    <definedName name="wrn.04._2_1" localSheetId="92" hidden="1">{#N/A,#N/A,FALSE,"т04"}</definedName>
    <definedName name="wrn.04._2_1" localSheetId="95" hidden="1">{#N/A,#N/A,FALSE,"т04"}</definedName>
    <definedName name="wrn.04._2_1" localSheetId="99" hidden="1">{#N/A,#N/A,FALSE,"т04"}</definedName>
    <definedName name="wrn.04._2_1" localSheetId="80" hidden="1">{#N/A,#N/A,FALSE,"т04"}</definedName>
    <definedName name="wrn.04._2_1" localSheetId="37" hidden="1">{#N/A,#N/A,FALSE,"т04"}</definedName>
    <definedName name="wrn.04._2_1" localSheetId="38" hidden="1">{#N/A,#N/A,FALSE,"т04"}</definedName>
    <definedName name="wrn.04._2_1" localSheetId="39" hidden="1">{#N/A,#N/A,FALSE,"т04"}</definedName>
    <definedName name="wrn.04._2_1" localSheetId="40" hidden="1">{#N/A,#N/A,FALSE,"т04"}</definedName>
    <definedName name="wrn.04._2_1" localSheetId="103" hidden="1">{#N/A,#N/A,FALSE,"т04"}</definedName>
    <definedName name="wrn.04._2_1" localSheetId="104" hidden="1">{#N/A,#N/A,FALSE,"т04"}</definedName>
    <definedName name="wrn.04._2_1" localSheetId="105" hidden="1">{#N/A,#N/A,FALSE,"т04"}</definedName>
    <definedName name="wrn.04._2_1" hidden="1">{#N/A,#N/A,FALSE,"т04"}</definedName>
    <definedName name="wrn.05" localSheetId="1" hidden="1">{#N/A,#N/A,FALSE,"т02бд"}</definedName>
    <definedName name="wrn.05" localSheetId="14" hidden="1">{#N/A,#N/A,FALSE,"т02бд"}</definedName>
    <definedName name="wrn.05" localSheetId="17" hidden="1">{#N/A,#N/A,FALSE,"т02бд"}</definedName>
    <definedName name="wrn.05" localSheetId="23" hidden="1">{#N/A,#N/A,FALSE,"т02бд"}</definedName>
    <definedName name="wrn.05" localSheetId="24" hidden="1">{#N/A,#N/A,FALSE,"т02бд"}</definedName>
    <definedName name="wrn.05" localSheetId="25" hidden="1">{#N/A,#N/A,FALSE,"т02бд"}</definedName>
    <definedName name="wrn.05" localSheetId="26" hidden="1">{#N/A,#N/A,FALSE,"т02бд"}</definedName>
    <definedName name="wrn.05" localSheetId="27" hidden="1">{#N/A,#N/A,FALSE,"т02бд"}</definedName>
    <definedName name="wrn.05" localSheetId="28" hidden="1">{#N/A,#N/A,FALSE,"т02бд"}</definedName>
    <definedName name="wrn.05" localSheetId="29" hidden="1">{#N/A,#N/A,FALSE,"т02бд"}</definedName>
    <definedName name="wrn.05" localSheetId="30" hidden="1">{#N/A,#N/A,FALSE,"т02бд"}</definedName>
    <definedName name="wrn.05" localSheetId="33" hidden="1">{#N/A,#N/A,FALSE,"т02бд"}</definedName>
    <definedName name="wrn.05" localSheetId="34" hidden="1">{#N/A,#N/A,FALSE,"т02бд"}</definedName>
    <definedName name="wrn.05" localSheetId="35" hidden="1">{#N/A,#N/A,FALSE,"т02бд"}</definedName>
    <definedName name="wrn.05" localSheetId="36" hidden="1">{#N/A,#N/A,FALSE,"т02бд"}</definedName>
    <definedName name="wrn.05" localSheetId="41" hidden="1">{#N/A,#N/A,FALSE,"т02бд"}</definedName>
    <definedName name="wrn.05" localSheetId="45" hidden="1">{#N/A,#N/A,FALSE,"т02бд"}</definedName>
    <definedName name="wrn.05" localSheetId="53" hidden="1">{#N/A,#N/A,FALSE,"т02бд"}</definedName>
    <definedName name="wrn.05" localSheetId="54" hidden="1">{#N/A,#N/A,FALSE,"т02бд"}</definedName>
    <definedName name="wrn.05" localSheetId="55" hidden="1">{#N/A,#N/A,FALSE,"т02бд"}</definedName>
    <definedName name="wrn.05" localSheetId="56" hidden="1">{#N/A,#N/A,FALSE,"т02бд"}</definedName>
    <definedName name="wrn.05" localSheetId="57" hidden="1">{#N/A,#N/A,FALSE,"т02бд"}</definedName>
    <definedName name="wrn.05" localSheetId="71" hidden="1">{#N/A,#N/A,FALSE,"т02бд"}</definedName>
    <definedName name="wrn.05" localSheetId="65" hidden="1">{#N/A,#N/A,FALSE,"т02бд"}</definedName>
    <definedName name="wrn.05" localSheetId="66" hidden="1">{#N/A,#N/A,FALSE,"т02бд"}</definedName>
    <definedName name="wrn.05" localSheetId="68" hidden="1">{#N/A,#N/A,FALSE,"т02бд"}</definedName>
    <definedName name="wrn.05" localSheetId="69" hidden="1">{#N/A,#N/A,FALSE,"т02бд"}</definedName>
    <definedName name="wrn.05" localSheetId="72" hidden="1">{#N/A,#N/A,FALSE,"т02бд"}</definedName>
    <definedName name="wrn.05" localSheetId="91" hidden="1">{#N/A,#N/A,FALSE,"т02бд"}</definedName>
    <definedName name="wrn.05" localSheetId="92" hidden="1">{#N/A,#N/A,FALSE,"т02бд"}</definedName>
    <definedName name="wrn.05" localSheetId="95" hidden="1">{#N/A,#N/A,FALSE,"т02бд"}</definedName>
    <definedName name="wrn.05" localSheetId="97" hidden="1">{#N/A,#N/A,FALSE,"т02бд"}</definedName>
    <definedName name="wrn.05" localSheetId="98" hidden="1">{#N/A,#N/A,FALSE,"т02бд"}</definedName>
    <definedName name="wrn.05" localSheetId="99" hidden="1">{#N/A,#N/A,FALSE,"т02бд"}</definedName>
    <definedName name="wrn.05" localSheetId="100" hidden="1">{#N/A,#N/A,FALSE,"т02бд"}</definedName>
    <definedName name="wrn.05" localSheetId="106" hidden="1">{#N/A,#N/A,FALSE,"т02бд"}</definedName>
    <definedName name="wrn.05" localSheetId="80" hidden="1">{#N/A,#N/A,FALSE,"т02бд"}</definedName>
    <definedName name="wrn.05" localSheetId="37" hidden="1">{#N/A,#N/A,FALSE,"т02бд"}</definedName>
    <definedName name="wrn.05" localSheetId="38" hidden="1">{#N/A,#N/A,FALSE,"т02бд"}</definedName>
    <definedName name="wrn.05" localSheetId="39" hidden="1">{#N/A,#N/A,FALSE,"т02бд"}</definedName>
    <definedName name="wrn.05" localSheetId="40" hidden="1">{#N/A,#N/A,FALSE,"т02бд"}</definedName>
    <definedName name="wrn.05" localSheetId="49" hidden="1">{#N/A,#N/A,FALSE,"т02бд"}</definedName>
    <definedName name="wrn.05" localSheetId="50" hidden="1">{#N/A,#N/A,FALSE,"т02бд"}</definedName>
    <definedName name="wrn.05" localSheetId="103" hidden="1">{#N/A,#N/A,FALSE,"т02бд"}</definedName>
    <definedName name="wrn.05" localSheetId="104" hidden="1">{#N/A,#N/A,FALSE,"т02бд"}</definedName>
    <definedName name="wrn.05" localSheetId="105"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71"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2" hidden="1">{"BOP_TAB",#N/A,FALSE,"N";"MIDTERM_TAB",#N/A,FALSE,"O"}</definedName>
    <definedName name="wrn.BOP_MIDTERM." localSheetId="91" hidden="1">{"BOP_TAB",#N/A,FALSE,"N";"MIDTERM_TAB",#N/A,FALSE,"O"}</definedName>
    <definedName name="wrn.BOP_MIDTERM." localSheetId="92" hidden="1">{"BOP_TAB",#N/A,FALSE,"N";"MIDTERM_TAB",#N/A,FALSE,"O"}</definedName>
    <definedName name="wrn.BOP_MIDTERM." localSheetId="95" hidden="1">{"BOP_TAB",#N/A,FALSE,"N";"MIDTERM_TAB",#N/A,FALSE,"O"}</definedName>
    <definedName name="wrn.BOP_MIDTERM." localSheetId="97" hidden="1">{"BOP_TAB",#N/A,FALSE,"N";"MIDTERM_TAB",#N/A,FALSE,"O"}</definedName>
    <definedName name="wrn.BOP_MIDTERM." localSheetId="98" hidden="1">{"BOP_TAB",#N/A,FALSE,"N";"MIDTERM_TAB",#N/A,FALSE,"O"}</definedName>
    <definedName name="wrn.BOP_MIDTERM." localSheetId="99" hidden="1">{"BOP_TAB",#N/A,FALSE,"N";"MIDTERM_TAB",#N/A,FALSE,"O"}</definedName>
    <definedName name="wrn.BOP_MIDTERM." localSheetId="100" hidden="1">{"BOP_TAB",#N/A,FALSE,"N";"MIDTERM_TAB",#N/A,FALSE,"O"}</definedName>
    <definedName name="wrn.BOP_MIDTERM." localSheetId="106" hidden="1">{"BOP_TAB",#N/A,FALSE,"N";"MIDTERM_TAB",#N/A,FALSE,"O"}</definedName>
    <definedName name="wrn.BOP_MIDTERM." localSheetId="80"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103" hidden="1">{"BOP_TAB",#N/A,FALSE,"N";"MIDTERM_TAB",#N/A,FALSE,"O"}</definedName>
    <definedName name="wrn.BOP_MIDTERM." localSheetId="104" hidden="1">{"BOP_TAB",#N/A,FALSE,"N";"MIDTERM_TAB",#N/A,FALSE,"O"}</definedName>
    <definedName name="wrn.BOP_MIDTERM." localSheetId="105"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14" hidden="1">{"BOP_TAB",#N/A,FALSE,"N";"MIDTERM_TAB",#N/A,FALSE,"O"}</definedName>
    <definedName name="wrn.BOP_MIDTERM._2" localSheetId="17" hidden="1">{"BOP_TAB",#N/A,FALSE,"N";"MIDTERM_TAB",#N/A,FALSE,"O"}</definedName>
    <definedName name="wrn.BOP_MIDTERM._2" localSheetId="23" hidden="1">{"BOP_TAB",#N/A,FALSE,"N";"MIDTERM_TAB",#N/A,FALSE,"O"}</definedName>
    <definedName name="wrn.BOP_MIDTERM._2" localSheetId="24" hidden="1">{"BOP_TAB",#N/A,FALSE,"N";"MIDTERM_TAB",#N/A,FALSE,"O"}</definedName>
    <definedName name="wrn.BOP_MIDTERM._2" localSheetId="25" hidden="1">{"BOP_TAB",#N/A,FALSE,"N";"MIDTERM_TAB",#N/A,FALSE,"O"}</definedName>
    <definedName name="wrn.BOP_MIDTERM._2" localSheetId="26" hidden="1">{"BOP_TAB",#N/A,FALSE,"N";"MIDTERM_TAB",#N/A,FALSE,"O"}</definedName>
    <definedName name="wrn.BOP_MIDTERM._2" localSheetId="27" hidden="1">{"BOP_TAB",#N/A,FALSE,"N";"MIDTERM_TAB",#N/A,FALSE,"O"}</definedName>
    <definedName name="wrn.BOP_MIDTERM._2" localSheetId="28"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3" hidden="1">{"BOP_TAB",#N/A,FALSE,"N";"MIDTERM_TAB",#N/A,FALSE,"O"}</definedName>
    <definedName name="wrn.BOP_MIDTERM._2" localSheetId="34" hidden="1">{"BOP_TAB",#N/A,FALSE,"N";"MIDTERM_TAB",#N/A,FALSE,"O"}</definedName>
    <definedName name="wrn.BOP_MIDTERM._2" localSheetId="35" hidden="1">{"BOP_TAB",#N/A,FALSE,"N";"MIDTERM_TAB",#N/A,FALSE,"O"}</definedName>
    <definedName name="wrn.BOP_MIDTERM._2" localSheetId="36" hidden="1">{"BOP_TAB",#N/A,FALSE,"N";"MIDTERM_TAB",#N/A,FALSE,"O"}</definedName>
    <definedName name="wrn.BOP_MIDTERM._2" localSheetId="41" hidden="1">{"BOP_TAB",#N/A,FALSE,"N";"MIDTERM_TAB",#N/A,FALSE,"O"}</definedName>
    <definedName name="wrn.BOP_MIDTERM._2" localSheetId="45"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56" hidden="1">{"BOP_TAB",#N/A,FALSE,"N";"MIDTERM_TAB",#N/A,FALSE,"O"}</definedName>
    <definedName name="wrn.BOP_MIDTERM._2" localSheetId="57" hidden="1">{"BOP_TAB",#N/A,FALSE,"N";"MIDTERM_TAB",#N/A,FALSE,"O"}</definedName>
    <definedName name="wrn.BOP_MIDTERM._2" localSheetId="65" hidden="1">{"BOP_TAB",#N/A,FALSE,"N";"MIDTERM_TAB",#N/A,FALSE,"O"}</definedName>
    <definedName name="wrn.BOP_MIDTERM._2" localSheetId="66" hidden="1">{"BOP_TAB",#N/A,FALSE,"N";"MIDTERM_TAB",#N/A,FALSE,"O"}</definedName>
    <definedName name="wrn.BOP_MIDTERM._2" localSheetId="92" hidden="1">{"BOP_TAB",#N/A,FALSE,"N";"MIDTERM_TAB",#N/A,FALSE,"O"}</definedName>
    <definedName name="wrn.BOP_MIDTERM._2" localSheetId="95" hidden="1">{"BOP_TAB",#N/A,FALSE,"N";"MIDTERM_TAB",#N/A,FALSE,"O"}</definedName>
    <definedName name="wrn.BOP_MIDTERM._2" localSheetId="99" hidden="1">{"BOP_TAB",#N/A,FALSE,"N";"MIDTERM_TAB",#N/A,FALSE,"O"}</definedName>
    <definedName name="wrn.BOP_MIDTERM._2" localSheetId="80" hidden="1">{"BOP_TAB",#N/A,FALSE,"N";"MIDTERM_TAB",#N/A,FALSE,"O"}</definedName>
    <definedName name="wrn.BOP_MIDTERM._2" localSheetId="37"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40" hidden="1">{"BOP_TAB",#N/A,FALSE,"N";"MIDTERM_TAB",#N/A,FALSE,"O"}</definedName>
    <definedName name="wrn.BOP_MIDTERM._2" localSheetId="103" hidden="1">{"BOP_TAB",#N/A,FALSE,"N";"MIDTERM_TAB",#N/A,FALSE,"O"}</definedName>
    <definedName name="wrn.BOP_MIDTERM._2" localSheetId="104" hidden="1">{"BOP_TAB",#N/A,FALSE,"N";"MIDTERM_TAB",#N/A,FALSE,"O"}</definedName>
    <definedName name="wrn.BOP_MIDTERM._2" localSheetId="105"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14" hidden="1">{"BOP_TAB",#N/A,FALSE,"N";"MIDTERM_TAB",#N/A,FALSE,"O"}</definedName>
    <definedName name="wrn.BOP_MIDTERM._2_1" localSheetId="17" hidden="1">{"BOP_TAB",#N/A,FALSE,"N";"MIDTERM_TAB",#N/A,FALSE,"O"}</definedName>
    <definedName name="wrn.BOP_MIDTERM._2_1" localSheetId="23" hidden="1">{"BOP_TAB",#N/A,FALSE,"N";"MIDTERM_TAB",#N/A,FALSE,"O"}</definedName>
    <definedName name="wrn.BOP_MIDTERM._2_1" localSheetId="24" hidden="1">{"BOP_TAB",#N/A,FALSE,"N";"MIDTERM_TAB",#N/A,FALSE,"O"}</definedName>
    <definedName name="wrn.BOP_MIDTERM._2_1" localSheetId="25" hidden="1">{"BOP_TAB",#N/A,FALSE,"N";"MIDTERM_TAB",#N/A,FALSE,"O"}</definedName>
    <definedName name="wrn.BOP_MIDTERM._2_1" localSheetId="26" hidden="1">{"BOP_TAB",#N/A,FALSE,"N";"MIDTERM_TAB",#N/A,FALSE,"O"}</definedName>
    <definedName name="wrn.BOP_MIDTERM._2_1" localSheetId="27" hidden="1">{"BOP_TAB",#N/A,FALSE,"N";"MIDTERM_TAB",#N/A,FALSE,"O"}</definedName>
    <definedName name="wrn.BOP_MIDTERM._2_1" localSheetId="28"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3" hidden="1">{"BOP_TAB",#N/A,FALSE,"N";"MIDTERM_TAB",#N/A,FALSE,"O"}</definedName>
    <definedName name="wrn.BOP_MIDTERM._2_1" localSheetId="34" hidden="1">{"BOP_TAB",#N/A,FALSE,"N";"MIDTERM_TAB",#N/A,FALSE,"O"}</definedName>
    <definedName name="wrn.BOP_MIDTERM._2_1" localSheetId="35" hidden="1">{"BOP_TAB",#N/A,FALSE,"N";"MIDTERM_TAB",#N/A,FALSE,"O"}</definedName>
    <definedName name="wrn.BOP_MIDTERM._2_1" localSheetId="36" hidden="1">{"BOP_TAB",#N/A,FALSE,"N";"MIDTERM_TAB",#N/A,FALSE,"O"}</definedName>
    <definedName name="wrn.BOP_MIDTERM._2_1" localSheetId="41" hidden="1">{"BOP_TAB",#N/A,FALSE,"N";"MIDTERM_TAB",#N/A,FALSE,"O"}</definedName>
    <definedName name="wrn.BOP_MIDTERM._2_1" localSheetId="45"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56" hidden="1">{"BOP_TAB",#N/A,FALSE,"N";"MIDTERM_TAB",#N/A,FALSE,"O"}</definedName>
    <definedName name="wrn.BOP_MIDTERM._2_1" localSheetId="57" hidden="1">{"BOP_TAB",#N/A,FALSE,"N";"MIDTERM_TAB",#N/A,FALSE,"O"}</definedName>
    <definedName name="wrn.BOP_MIDTERM._2_1" localSheetId="65" hidden="1">{"BOP_TAB",#N/A,FALSE,"N";"MIDTERM_TAB",#N/A,FALSE,"O"}</definedName>
    <definedName name="wrn.BOP_MIDTERM._2_1" localSheetId="66" hidden="1">{"BOP_TAB",#N/A,FALSE,"N";"MIDTERM_TAB",#N/A,FALSE,"O"}</definedName>
    <definedName name="wrn.BOP_MIDTERM._2_1" localSheetId="92" hidden="1">{"BOP_TAB",#N/A,FALSE,"N";"MIDTERM_TAB",#N/A,FALSE,"O"}</definedName>
    <definedName name="wrn.BOP_MIDTERM._2_1" localSheetId="95" hidden="1">{"BOP_TAB",#N/A,FALSE,"N";"MIDTERM_TAB",#N/A,FALSE,"O"}</definedName>
    <definedName name="wrn.BOP_MIDTERM._2_1" localSheetId="99" hidden="1">{"BOP_TAB",#N/A,FALSE,"N";"MIDTERM_TAB",#N/A,FALSE,"O"}</definedName>
    <definedName name="wrn.BOP_MIDTERM._2_1" localSheetId="80" hidden="1">{"BOP_TAB",#N/A,FALSE,"N";"MIDTERM_TAB",#N/A,FALSE,"O"}</definedName>
    <definedName name="wrn.BOP_MIDTERM._2_1" localSheetId="37"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40" hidden="1">{"BOP_TAB",#N/A,FALSE,"N";"MIDTERM_TAB",#N/A,FALSE,"O"}</definedName>
    <definedName name="wrn.BOP_MIDTERM._2_1" localSheetId="103" hidden="1">{"BOP_TAB",#N/A,FALSE,"N";"MIDTERM_TAB",#N/A,FALSE,"O"}</definedName>
    <definedName name="wrn.BOP_MIDTERM._2_1" localSheetId="104" hidden="1">{"BOP_TAB",#N/A,FALSE,"N";"MIDTERM_TAB",#N/A,FALSE,"O"}</definedName>
    <definedName name="wrn.BOP_MIDTERM._2_1" localSheetId="105"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7"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99"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4" hidden="1">{#N/A,#N/A,FALSE,"SimInp1";#N/A,#N/A,FALSE,"SimInp2";#N/A,#N/A,FALSE,"SimOut1";#N/A,#N/A,FALSE,"SimOut2";#N/A,#N/A,FALSE,"SimOut3";#N/A,#N/A,FALSE,"SimOut4";#N/A,#N/A,FALSE,"SimOut5"}</definedName>
    <definedName name="wrn.Input._.and._.output._.tables." localSheetId="10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17"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4"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6"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28"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4"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57"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66" hidden="1">{#N/A,#N/A,FALSE,"SimInp1";#N/A,#N/A,FALSE,"SimInp2";#N/A,#N/A,FALSE,"SimOut1";#N/A,#N/A,FALSE,"SimOut2";#N/A,#N/A,FALSE,"SimOut3";#N/A,#N/A,FALSE,"SimOut4";#N/A,#N/A,FALSE,"SimOut5"}</definedName>
    <definedName name="wrn.Input._.and._.output._.tables._2" localSheetId="92" hidden="1">{#N/A,#N/A,FALSE,"SimInp1";#N/A,#N/A,FALSE,"SimInp2";#N/A,#N/A,FALSE,"SimOut1";#N/A,#N/A,FALSE,"SimOut2";#N/A,#N/A,FALSE,"SimOut3";#N/A,#N/A,FALSE,"SimOut4";#N/A,#N/A,FALSE,"SimOut5"}</definedName>
    <definedName name="wrn.Input._.and._.output._.tables._2" localSheetId="95" hidden="1">{#N/A,#N/A,FALSE,"SimInp1";#N/A,#N/A,FALSE,"SimInp2";#N/A,#N/A,FALSE,"SimOut1";#N/A,#N/A,FALSE,"SimOut2";#N/A,#N/A,FALSE,"SimOut3";#N/A,#N/A,FALSE,"SimOut4";#N/A,#N/A,FALSE,"SimOut5"}</definedName>
    <definedName name="wrn.Input._.and._.output._.tables._2" localSheetId="99" hidden="1">{#N/A,#N/A,FALSE,"SimInp1";#N/A,#N/A,FALSE,"SimInp2";#N/A,#N/A,FALSE,"SimOut1";#N/A,#N/A,FALSE,"SimOut2";#N/A,#N/A,FALSE,"SimOut3";#N/A,#N/A,FALSE,"SimOut4";#N/A,#N/A,FALSE,"SimOut5"}</definedName>
    <definedName name="wrn.Input._.and._.output._.tables._2" localSheetId="80"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103" hidden="1">{#N/A,#N/A,FALSE,"SimInp1";#N/A,#N/A,FALSE,"SimInp2";#N/A,#N/A,FALSE,"SimOut1";#N/A,#N/A,FALSE,"SimOut2";#N/A,#N/A,FALSE,"SimOut3";#N/A,#N/A,FALSE,"SimOut4";#N/A,#N/A,FALSE,"SimOut5"}</definedName>
    <definedName name="wrn.Input._.and._.output._.tables._2" localSheetId="104" hidden="1">{#N/A,#N/A,FALSE,"SimInp1";#N/A,#N/A,FALSE,"SimInp2";#N/A,#N/A,FALSE,"SimOut1";#N/A,#N/A,FALSE,"SimOut2";#N/A,#N/A,FALSE,"SimOut3";#N/A,#N/A,FALSE,"SimOut4";#N/A,#N/A,FALSE,"SimOut5"}</definedName>
    <definedName name="wrn.Input._.and._.output._.tables._2" localSheetId="105"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17"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4"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6"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28"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4"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57"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66" hidden="1">{#N/A,#N/A,FALSE,"SimInp1";#N/A,#N/A,FALSE,"SimInp2";#N/A,#N/A,FALSE,"SimOut1";#N/A,#N/A,FALSE,"SimOut2";#N/A,#N/A,FALSE,"SimOut3";#N/A,#N/A,FALSE,"SimOut4";#N/A,#N/A,FALSE,"SimOut5"}</definedName>
    <definedName name="wrn.Input._.and._.output._.tables._2_1" localSheetId="92" hidden="1">{#N/A,#N/A,FALSE,"SimInp1";#N/A,#N/A,FALSE,"SimInp2";#N/A,#N/A,FALSE,"SimOut1";#N/A,#N/A,FALSE,"SimOut2";#N/A,#N/A,FALSE,"SimOut3";#N/A,#N/A,FALSE,"SimOut4";#N/A,#N/A,FALSE,"SimOut5"}</definedName>
    <definedName name="wrn.Input._.and._.output._.tables._2_1" localSheetId="95" hidden="1">{#N/A,#N/A,FALSE,"SimInp1";#N/A,#N/A,FALSE,"SimInp2";#N/A,#N/A,FALSE,"SimOut1";#N/A,#N/A,FALSE,"SimOut2";#N/A,#N/A,FALSE,"SimOut3";#N/A,#N/A,FALSE,"SimOut4";#N/A,#N/A,FALSE,"SimOut5"}</definedName>
    <definedName name="wrn.Input._.and._.output._.tables._2_1" localSheetId="99" hidden="1">{#N/A,#N/A,FALSE,"SimInp1";#N/A,#N/A,FALSE,"SimInp2";#N/A,#N/A,FALSE,"SimOut1";#N/A,#N/A,FALSE,"SimOut2";#N/A,#N/A,FALSE,"SimOut3";#N/A,#N/A,FALSE,"SimOut4";#N/A,#N/A,FALSE,"SimOut5"}</definedName>
    <definedName name="wrn.Input._.and._.output._.tables._2_1" localSheetId="80"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103" hidden="1">{#N/A,#N/A,FALSE,"SimInp1";#N/A,#N/A,FALSE,"SimInp2";#N/A,#N/A,FALSE,"SimOut1";#N/A,#N/A,FALSE,"SimOut2";#N/A,#N/A,FALSE,"SimOut3";#N/A,#N/A,FALSE,"SimOut4";#N/A,#N/A,FALSE,"SimOut5"}</definedName>
    <definedName name="wrn.Input._.and._.output._.tables._2_1" localSheetId="104" hidden="1">{#N/A,#N/A,FALSE,"SimInp1";#N/A,#N/A,FALSE,"SimInp2";#N/A,#N/A,FALSE,"SimOut1";#N/A,#N/A,FALSE,"SimOut2";#N/A,#N/A,FALSE,"SimOut3";#N/A,#N/A,FALSE,"SimOut4";#N/A,#N/A,FALSE,"SimOut5"}</definedName>
    <definedName name="wrn.Input._.and._.output._.tables._2_1" localSheetId="105"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7"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99"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4" hidden="1">{"BOP_TAB",#N/A,FALSE,"N";"MIDTERM_TAB",#N/A,FALSE,"O";"FUND_CRED",#N/A,FALSE,"P";"DEBT_TAB1",#N/A,FALSE,"Q";"DEBT_TAB2",#N/A,FALSE,"Q";"FORFIN_TAB1",#N/A,FALSE,"R";"FORFIN_TAB2",#N/A,FALSE,"R";"BOP_ANALY",#N/A,FALSE,"U"}</definedName>
    <definedName name="wrn.MDABOP." localSheetId="10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17"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4"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6"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28"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4"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57"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66" hidden="1">{"BOP_TAB",#N/A,FALSE,"N";"MIDTERM_TAB",#N/A,FALSE,"O";"FUND_CRED",#N/A,FALSE,"P";"DEBT_TAB1",#N/A,FALSE,"Q";"DEBT_TAB2",#N/A,FALSE,"Q";"FORFIN_TAB1",#N/A,FALSE,"R";"FORFIN_TAB2",#N/A,FALSE,"R";"BOP_ANALY",#N/A,FALSE,"U"}</definedName>
    <definedName name="wrn.MDABOP._2" localSheetId="92" hidden="1">{"BOP_TAB",#N/A,FALSE,"N";"MIDTERM_TAB",#N/A,FALSE,"O";"FUND_CRED",#N/A,FALSE,"P";"DEBT_TAB1",#N/A,FALSE,"Q";"DEBT_TAB2",#N/A,FALSE,"Q";"FORFIN_TAB1",#N/A,FALSE,"R";"FORFIN_TAB2",#N/A,FALSE,"R";"BOP_ANALY",#N/A,FALSE,"U"}</definedName>
    <definedName name="wrn.MDABOP._2" localSheetId="95" hidden="1">{"BOP_TAB",#N/A,FALSE,"N";"MIDTERM_TAB",#N/A,FALSE,"O";"FUND_CRED",#N/A,FALSE,"P";"DEBT_TAB1",#N/A,FALSE,"Q";"DEBT_TAB2",#N/A,FALSE,"Q";"FORFIN_TAB1",#N/A,FALSE,"R";"FORFIN_TAB2",#N/A,FALSE,"R";"BOP_ANALY",#N/A,FALSE,"U"}</definedName>
    <definedName name="wrn.MDABOP._2" localSheetId="99" hidden="1">{"BOP_TAB",#N/A,FALSE,"N";"MIDTERM_TAB",#N/A,FALSE,"O";"FUND_CRED",#N/A,FALSE,"P";"DEBT_TAB1",#N/A,FALSE,"Q";"DEBT_TAB2",#N/A,FALSE,"Q";"FORFIN_TAB1",#N/A,FALSE,"R";"FORFIN_TAB2",#N/A,FALSE,"R";"BOP_ANALY",#N/A,FALSE,"U"}</definedName>
    <definedName name="wrn.MDABOP._2" localSheetId="80"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103" hidden="1">{"BOP_TAB",#N/A,FALSE,"N";"MIDTERM_TAB",#N/A,FALSE,"O";"FUND_CRED",#N/A,FALSE,"P";"DEBT_TAB1",#N/A,FALSE,"Q";"DEBT_TAB2",#N/A,FALSE,"Q";"FORFIN_TAB1",#N/A,FALSE,"R";"FORFIN_TAB2",#N/A,FALSE,"R";"BOP_ANALY",#N/A,FALSE,"U"}</definedName>
    <definedName name="wrn.MDABOP._2" localSheetId="104" hidden="1">{"BOP_TAB",#N/A,FALSE,"N";"MIDTERM_TAB",#N/A,FALSE,"O";"FUND_CRED",#N/A,FALSE,"P";"DEBT_TAB1",#N/A,FALSE,"Q";"DEBT_TAB2",#N/A,FALSE,"Q";"FORFIN_TAB1",#N/A,FALSE,"R";"FORFIN_TAB2",#N/A,FALSE,"R";"BOP_ANALY",#N/A,FALSE,"U"}</definedName>
    <definedName name="wrn.MDABOP._2" localSheetId="105"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17"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4"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6"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28"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4"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57"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66" hidden="1">{"BOP_TAB",#N/A,FALSE,"N";"MIDTERM_TAB",#N/A,FALSE,"O";"FUND_CRED",#N/A,FALSE,"P";"DEBT_TAB1",#N/A,FALSE,"Q";"DEBT_TAB2",#N/A,FALSE,"Q";"FORFIN_TAB1",#N/A,FALSE,"R";"FORFIN_TAB2",#N/A,FALSE,"R";"BOP_ANALY",#N/A,FALSE,"U"}</definedName>
    <definedName name="wrn.MDABOP._2_1" localSheetId="92" hidden="1">{"BOP_TAB",#N/A,FALSE,"N";"MIDTERM_TAB",#N/A,FALSE,"O";"FUND_CRED",#N/A,FALSE,"P";"DEBT_TAB1",#N/A,FALSE,"Q";"DEBT_TAB2",#N/A,FALSE,"Q";"FORFIN_TAB1",#N/A,FALSE,"R";"FORFIN_TAB2",#N/A,FALSE,"R";"BOP_ANALY",#N/A,FALSE,"U"}</definedName>
    <definedName name="wrn.MDABOP._2_1" localSheetId="95" hidden="1">{"BOP_TAB",#N/A,FALSE,"N";"MIDTERM_TAB",#N/A,FALSE,"O";"FUND_CRED",#N/A,FALSE,"P";"DEBT_TAB1",#N/A,FALSE,"Q";"DEBT_TAB2",#N/A,FALSE,"Q";"FORFIN_TAB1",#N/A,FALSE,"R";"FORFIN_TAB2",#N/A,FALSE,"R";"BOP_ANALY",#N/A,FALSE,"U"}</definedName>
    <definedName name="wrn.MDABOP._2_1" localSheetId="99" hidden="1">{"BOP_TAB",#N/A,FALSE,"N";"MIDTERM_TAB",#N/A,FALSE,"O";"FUND_CRED",#N/A,FALSE,"P";"DEBT_TAB1",#N/A,FALSE,"Q";"DEBT_TAB2",#N/A,FALSE,"Q";"FORFIN_TAB1",#N/A,FALSE,"R";"FORFIN_TAB2",#N/A,FALSE,"R";"BOP_ANALY",#N/A,FALSE,"U"}</definedName>
    <definedName name="wrn.MDABOP._2_1" localSheetId="80"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103" hidden="1">{"BOP_TAB",#N/A,FALSE,"N";"MIDTERM_TAB",#N/A,FALSE,"O";"FUND_CRED",#N/A,FALSE,"P";"DEBT_TAB1",#N/A,FALSE,"Q";"DEBT_TAB2",#N/A,FALSE,"Q";"FORFIN_TAB1",#N/A,FALSE,"R";"FORFIN_TAB2",#N/A,FALSE,"R";"BOP_ANALY",#N/A,FALSE,"U"}</definedName>
    <definedName name="wrn.MDABOP._2_1" localSheetId="104" hidden="1">{"BOP_TAB",#N/A,FALSE,"N";"MIDTERM_TAB",#N/A,FALSE,"O";"FUND_CRED",#N/A,FALSE,"P";"DEBT_TAB1",#N/A,FALSE,"Q";"DEBT_TAB2",#N/A,FALSE,"Q";"FORFIN_TAB1",#N/A,FALSE,"R";"FORFIN_TAB2",#N/A,FALSE,"R";"BOP_ANALY",#N/A,FALSE,"U"}</definedName>
    <definedName name="wrn.MDABOP._2_1" localSheetId="105"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12" hidden="1">{"MONA",#N/A,FALSE,"S"}</definedName>
    <definedName name="wrn.MONA." localSheetId="1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3" hidden="1">{"MONA",#N/A,FALSE,"S"}</definedName>
    <definedName name="wrn.MONA." localSheetId="34" hidden="1">{"MONA",#N/A,FALSE,"S"}</definedName>
    <definedName name="wrn.MONA." localSheetId="35" hidden="1">{"MONA",#N/A,FALSE,"S"}</definedName>
    <definedName name="wrn.MONA." localSheetId="36"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71" hidden="1">{"MONA",#N/A,FALSE,"S"}</definedName>
    <definedName name="wrn.MONA." localSheetId="65" hidden="1">{"MONA",#N/A,FALSE,"S"}</definedName>
    <definedName name="wrn.MONA." localSheetId="66" hidden="1">{"MONA",#N/A,FALSE,"S"}</definedName>
    <definedName name="wrn.MONA." localSheetId="68" hidden="1">{"MONA",#N/A,FALSE,"S"}</definedName>
    <definedName name="wrn.MONA." localSheetId="69" hidden="1">{"MONA",#N/A,FALSE,"S"}</definedName>
    <definedName name="wrn.MONA." localSheetId="72" hidden="1">{"MONA",#N/A,FALSE,"S"}</definedName>
    <definedName name="wrn.MONA." localSheetId="91" hidden="1">{"MONA",#N/A,FALSE,"S"}</definedName>
    <definedName name="wrn.MONA." localSheetId="92" hidden="1">{"MONA",#N/A,FALSE,"S"}</definedName>
    <definedName name="wrn.MONA." localSheetId="95" hidden="1">{"MONA",#N/A,FALSE,"S"}</definedName>
    <definedName name="wrn.MONA." localSheetId="97" hidden="1">{"MONA",#N/A,FALSE,"S"}</definedName>
    <definedName name="wrn.MONA." localSheetId="98" hidden="1">{"MONA",#N/A,FALSE,"S"}</definedName>
    <definedName name="wrn.MONA." localSheetId="99" hidden="1">{"MONA",#N/A,FALSE,"S"}</definedName>
    <definedName name="wrn.MONA." localSheetId="100" hidden="1">{"MONA",#N/A,FALSE,"S"}</definedName>
    <definedName name="wrn.MONA." localSheetId="106" hidden="1">{"MONA",#N/A,FALSE,"S"}</definedName>
    <definedName name="wrn.MONA." localSheetId="80" hidden="1">{"MONA",#N/A,FALSE,"S"}</definedName>
    <definedName name="wrn.MONA." localSheetId="37" hidden="1">{"MONA",#N/A,FALSE,"S"}</definedName>
    <definedName name="wrn.MONA." localSheetId="38" hidden="1">{"MONA",#N/A,FALSE,"S"}</definedName>
    <definedName name="wrn.MONA." localSheetId="39" hidden="1">{"MONA",#N/A,FALSE,"S"}</definedName>
    <definedName name="wrn.MONA." localSheetId="40" hidden="1">{"MONA",#N/A,FALSE,"S"}</definedName>
    <definedName name="wrn.MONA." localSheetId="49" hidden="1">{"MONA",#N/A,FALSE,"S"}</definedName>
    <definedName name="wrn.MONA." localSheetId="50" hidden="1">{"MONA",#N/A,FALSE,"S"}</definedName>
    <definedName name="wrn.MONA." localSheetId="51" hidden="1">{"MONA",#N/A,FALSE,"S"}</definedName>
    <definedName name="wrn.MONA." localSheetId="103" hidden="1">{"MONA",#N/A,FALSE,"S"}</definedName>
    <definedName name="wrn.MONA." localSheetId="104" hidden="1">{"MONA",#N/A,FALSE,"S"}</definedName>
    <definedName name="wrn.MONA." localSheetId="105" hidden="1">{"MONA",#N/A,FALSE,"S"}</definedName>
    <definedName name="wrn.MONA." hidden="1">{"MONA",#N/A,FALSE,"S"}</definedName>
    <definedName name="wrn.MONA._2" localSheetId="1" hidden="1">{"MONA",#N/A,FALSE,"S"}</definedName>
    <definedName name="wrn.MONA._2" localSheetId="14" hidden="1">{"MONA",#N/A,FALSE,"S"}</definedName>
    <definedName name="wrn.MONA._2" localSheetId="17" hidden="1">{"MONA",#N/A,FALSE,"S"}</definedName>
    <definedName name="wrn.MONA._2" localSheetId="23" hidden="1">{"MONA",#N/A,FALSE,"S"}</definedName>
    <definedName name="wrn.MONA._2" localSheetId="24" hidden="1">{"MONA",#N/A,FALSE,"S"}</definedName>
    <definedName name="wrn.MONA._2" localSheetId="25" hidden="1">{"MONA",#N/A,FALSE,"S"}</definedName>
    <definedName name="wrn.MONA._2" localSheetId="26" hidden="1">{"MONA",#N/A,FALSE,"S"}</definedName>
    <definedName name="wrn.MONA._2" localSheetId="27" hidden="1">{"MONA",#N/A,FALSE,"S"}</definedName>
    <definedName name="wrn.MONA._2" localSheetId="28" hidden="1">{"MONA",#N/A,FALSE,"S"}</definedName>
    <definedName name="wrn.MONA._2" localSheetId="29" hidden="1">{"MONA",#N/A,FALSE,"S"}</definedName>
    <definedName name="wrn.MONA._2" localSheetId="30" hidden="1">{"MONA",#N/A,FALSE,"S"}</definedName>
    <definedName name="wrn.MONA._2" localSheetId="33" hidden="1">{"MONA",#N/A,FALSE,"S"}</definedName>
    <definedName name="wrn.MONA._2" localSheetId="34" hidden="1">{"MONA",#N/A,FALSE,"S"}</definedName>
    <definedName name="wrn.MONA._2" localSheetId="35" hidden="1">{"MONA",#N/A,FALSE,"S"}</definedName>
    <definedName name="wrn.MONA._2" localSheetId="36" hidden="1">{"MONA",#N/A,FALSE,"S"}</definedName>
    <definedName name="wrn.MONA._2" localSheetId="41" hidden="1">{"MONA",#N/A,FALSE,"S"}</definedName>
    <definedName name="wrn.MONA._2" localSheetId="45" hidden="1">{"MONA",#N/A,FALSE,"S"}</definedName>
    <definedName name="wrn.MONA._2" localSheetId="53" hidden="1">{"MONA",#N/A,FALSE,"S"}</definedName>
    <definedName name="wrn.MONA._2" localSheetId="54" hidden="1">{"MONA",#N/A,FALSE,"S"}</definedName>
    <definedName name="wrn.MONA._2" localSheetId="55" hidden="1">{"MONA",#N/A,FALSE,"S"}</definedName>
    <definedName name="wrn.MONA._2" localSheetId="56" hidden="1">{"MONA",#N/A,FALSE,"S"}</definedName>
    <definedName name="wrn.MONA._2" localSheetId="57" hidden="1">{"MONA",#N/A,FALSE,"S"}</definedName>
    <definedName name="wrn.MONA._2" localSheetId="65" hidden="1">{"MONA",#N/A,FALSE,"S"}</definedName>
    <definedName name="wrn.MONA._2" localSheetId="66" hidden="1">{"MONA",#N/A,FALSE,"S"}</definedName>
    <definedName name="wrn.MONA._2" localSheetId="92" hidden="1">{"MONA",#N/A,FALSE,"S"}</definedName>
    <definedName name="wrn.MONA._2" localSheetId="95" hidden="1">{"MONA",#N/A,FALSE,"S"}</definedName>
    <definedName name="wrn.MONA._2" localSheetId="99" hidden="1">{"MONA",#N/A,FALSE,"S"}</definedName>
    <definedName name="wrn.MONA._2" localSheetId="80" hidden="1">{"MONA",#N/A,FALSE,"S"}</definedName>
    <definedName name="wrn.MONA._2" localSheetId="37" hidden="1">{"MONA",#N/A,FALSE,"S"}</definedName>
    <definedName name="wrn.MONA._2" localSheetId="38" hidden="1">{"MONA",#N/A,FALSE,"S"}</definedName>
    <definedName name="wrn.MONA._2" localSheetId="39" hidden="1">{"MONA",#N/A,FALSE,"S"}</definedName>
    <definedName name="wrn.MONA._2" localSheetId="40" hidden="1">{"MONA",#N/A,FALSE,"S"}</definedName>
    <definedName name="wrn.MONA._2" localSheetId="103" hidden="1">{"MONA",#N/A,FALSE,"S"}</definedName>
    <definedName name="wrn.MONA._2" localSheetId="104" hidden="1">{"MONA",#N/A,FALSE,"S"}</definedName>
    <definedName name="wrn.MONA._2" localSheetId="105" hidden="1">{"MONA",#N/A,FALSE,"S"}</definedName>
    <definedName name="wrn.MONA._2" hidden="1">{"MONA",#N/A,FALSE,"S"}</definedName>
    <definedName name="wrn.MONA._2_1" localSheetId="1" hidden="1">{"MONA",#N/A,FALSE,"S"}</definedName>
    <definedName name="wrn.MONA._2_1" localSheetId="14" hidden="1">{"MONA",#N/A,FALSE,"S"}</definedName>
    <definedName name="wrn.MONA._2_1" localSheetId="17" hidden="1">{"MONA",#N/A,FALSE,"S"}</definedName>
    <definedName name="wrn.MONA._2_1" localSheetId="23" hidden="1">{"MONA",#N/A,FALSE,"S"}</definedName>
    <definedName name="wrn.MONA._2_1" localSheetId="24" hidden="1">{"MONA",#N/A,FALSE,"S"}</definedName>
    <definedName name="wrn.MONA._2_1" localSheetId="25" hidden="1">{"MONA",#N/A,FALSE,"S"}</definedName>
    <definedName name="wrn.MONA._2_1" localSheetId="26" hidden="1">{"MONA",#N/A,FALSE,"S"}</definedName>
    <definedName name="wrn.MONA._2_1" localSheetId="27" hidden="1">{"MONA",#N/A,FALSE,"S"}</definedName>
    <definedName name="wrn.MONA._2_1" localSheetId="28" hidden="1">{"MONA",#N/A,FALSE,"S"}</definedName>
    <definedName name="wrn.MONA._2_1" localSheetId="29" hidden="1">{"MONA",#N/A,FALSE,"S"}</definedName>
    <definedName name="wrn.MONA._2_1" localSheetId="30" hidden="1">{"MONA",#N/A,FALSE,"S"}</definedName>
    <definedName name="wrn.MONA._2_1" localSheetId="33" hidden="1">{"MONA",#N/A,FALSE,"S"}</definedName>
    <definedName name="wrn.MONA._2_1" localSheetId="34" hidden="1">{"MONA",#N/A,FALSE,"S"}</definedName>
    <definedName name="wrn.MONA._2_1" localSheetId="35" hidden="1">{"MONA",#N/A,FALSE,"S"}</definedName>
    <definedName name="wrn.MONA._2_1" localSheetId="36" hidden="1">{"MONA",#N/A,FALSE,"S"}</definedName>
    <definedName name="wrn.MONA._2_1" localSheetId="41" hidden="1">{"MONA",#N/A,FALSE,"S"}</definedName>
    <definedName name="wrn.MONA._2_1" localSheetId="45" hidden="1">{"MONA",#N/A,FALSE,"S"}</definedName>
    <definedName name="wrn.MONA._2_1" localSheetId="53" hidden="1">{"MONA",#N/A,FALSE,"S"}</definedName>
    <definedName name="wrn.MONA._2_1" localSheetId="54" hidden="1">{"MONA",#N/A,FALSE,"S"}</definedName>
    <definedName name="wrn.MONA._2_1" localSheetId="55" hidden="1">{"MONA",#N/A,FALSE,"S"}</definedName>
    <definedName name="wrn.MONA._2_1" localSheetId="56" hidden="1">{"MONA",#N/A,FALSE,"S"}</definedName>
    <definedName name="wrn.MONA._2_1" localSheetId="57" hidden="1">{"MONA",#N/A,FALSE,"S"}</definedName>
    <definedName name="wrn.MONA._2_1" localSheetId="65" hidden="1">{"MONA",#N/A,FALSE,"S"}</definedName>
    <definedName name="wrn.MONA._2_1" localSheetId="66" hidden="1">{"MONA",#N/A,FALSE,"S"}</definedName>
    <definedName name="wrn.MONA._2_1" localSheetId="92" hidden="1">{"MONA",#N/A,FALSE,"S"}</definedName>
    <definedName name="wrn.MONA._2_1" localSheetId="95" hidden="1">{"MONA",#N/A,FALSE,"S"}</definedName>
    <definedName name="wrn.MONA._2_1" localSheetId="99" hidden="1">{"MONA",#N/A,FALSE,"S"}</definedName>
    <definedName name="wrn.MONA._2_1" localSheetId="80" hidden="1">{"MONA",#N/A,FALSE,"S"}</definedName>
    <definedName name="wrn.MONA._2_1" localSheetId="37" hidden="1">{"MONA",#N/A,FALSE,"S"}</definedName>
    <definedName name="wrn.MONA._2_1" localSheetId="38" hidden="1">{"MONA",#N/A,FALSE,"S"}</definedName>
    <definedName name="wrn.MONA._2_1" localSheetId="39" hidden="1">{"MONA",#N/A,FALSE,"S"}</definedName>
    <definedName name="wrn.MONA._2_1" localSheetId="40" hidden="1">{"MONA",#N/A,FALSE,"S"}</definedName>
    <definedName name="wrn.MONA._2_1" localSheetId="103" hidden="1">{"MONA",#N/A,FALSE,"S"}</definedName>
    <definedName name="wrn.MONA._2_1" localSheetId="104" hidden="1">{"MONA",#N/A,FALSE,"S"}</definedName>
    <definedName name="wrn.MONA._2_1" localSheetId="105"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71"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2" hidden="1">{#N/A,#N/A,FALSE,"I";#N/A,#N/A,FALSE,"J";#N/A,#N/A,FALSE,"K";#N/A,#N/A,FALSE,"L";#N/A,#N/A,FALSE,"M";#N/A,#N/A,FALSE,"N";#N/A,#N/A,FALSE,"O"}</definedName>
    <definedName name="wrn.Output._.tables." localSheetId="91" hidden="1">{#N/A,#N/A,FALSE,"I";#N/A,#N/A,FALSE,"J";#N/A,#N/A,FALSE,"K";#N/A,#N/A,FALSE,"L";#N/A,#N/A,FALSE,"M";#N/A,#N/A,FALSE,"N";#N/A,#N/A,FALSE,"O"}</definedName>
    <definedName name="wrn.Output._.tables." localSheetId="92" hidden="1">{#N/A,#N/A,FALSE,"I";#N/A,#N/A,FALSE,"J";#N/A,#N/A,FALSE,"K";#N/A,#N/A,FALSE,"L";#N/A,#N/A,FALSE,"M";#N/A,#N/A,FALSE,"N";#N/A,#N/A,FALSE,"O"}</definedName>
    <definedName name="wrn.Output._.tables." localSheetId="95" hidden="1">{#N/A,#N/A,FALSE,"I";#N/A,#N/A,FALSE,"J";#N/A,#N/A,FALSE,"K";#N/A,#N/A,FALSE,"L";#N/A,#N/A,FALSE,"M";#N/A,#N/A,FALSE,"N";#N/A,#N/A,FALSE,"O"}</definedName>
    <definedName name="wrn.Output._.tables." localSheetId="97" hidden="1">{#N/A,#N/A,FALSE,"I";#N/A,#N/A,FALSE,"J";#N/A,#N/A,FALSE,"K";#N/A,#N/A,FALSE,"L";#N/A,#N/A,FALSE,"M";#N/A,#N/A,FALSE,"N";#N/A,#N/A,FALSE,"O"}</definedName>
    <definedName name="wrn.Output._.tables." localSheetId="98" hidden="1">{#N/A,#N/A,FALSE,"I";#N/A,#N/A,FALSE,"J";#N/A,#N/A,FALSE,"K";#N/A,#N/A,FALSE,"L";#N/A,#N/A,FALSE,"M";#N/A,#N/A,FALSE,"N";#N/A,#N/A,FALSE,"O"}</definedName>
    <definedName name="wrn.Output._.tables." localSheetId="99" hidden="1">{#N/A,#N/A,FALSE,"I";#N/A,#N/A,FALSE,"J";#N/A,#N/A,FALSE,"K";#N/A,#N/A,FALSE,"L";#N/A,#N/A,FALSE,"M";#N/A,#N/A,FALSE,"N";#N/A,#N/A,FALSE,"O"}</definedName>
    <definedName name="wrn.Output._.tables." localSheetId="100" hidden="1">{#N/A,#N/A,FALSE,"I";#N/A,#N/A,FALSE,"J";#N/A,#N/A,FALSE,"K";#N/A,#N/A,FALSE,"L";#N/A,#N/A,FALSE,"M";#N/A,#N/A,FALSE,"N";#N/A,#N/A,FALSE,"O"}</definedName>
    <definedName name="wrn.Output._.tables." localSheetId="106" hidden="1">{#N/A,#N/A,FALSE,"I";#N/A,#N/A,FALSE,"J";#N/A,#N/A,FALSE,"K";#N/A,#N/A,FALSE,"L";#N/A,#N/A,FALSE,"M";#N/A,#N/A,FALSE,"N";#N/A,#N/A,FALSE,"O"}</definedName>
    <definedName name="wrn.Output._.tables." localSheetId="80"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103" hidden="1">{#N/A,#N/A,FALSE,"I";#N/A,#N/A,FALSE,"J";#N/A,#N/A,FALSE,"K";#N/A,#N/A,FALSE,"L";#N/A,#N/A,FALSE,"M";#N/A,#N/A,FALSE,"N";#N/A,#N/A,FALSE,"O"}</definedName>
    <definedName name="wrn.Output._.tables." localSheetId="104" hidden="1">{#N/A,#N/A,FALSE,"I";#N/A,#N/A,FALSE,"J";#N/A,#N/A,FALSE,"K";#N/A,#N/A,FALSE,"L";#N/A,#N/A,FALSE,"M";#N/A,#N/A,FALSE,"N";#N/A,#N/A,FALSE,"O"}</definedName>
    <definedName name="wrn.Output._.tables." localSheetId="105"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14" hidden="1">{#N/A,#N/A,FALSE,"I";#N/A,#N/A,FALSE,"J";#N/A,#N/A,FALSE,"K";#N/A,#N/A,FALSE,"L";#N/A,#N/A,FALSE,"M";#N/A,#N/A,FALSE,"N";#N/A,#N/A,FALSE,"O"}</definedName>
    <definedName name="wrn.Output._.tables._2" localSheetId="17" hidden="1">{#N/A,#N/A,FALSE,"I";#N/A,#N/A,FALSE,"J";#N/A,#N/A,FALSE,"K";#N/A,#N/A,FALSE,"L";#N/A,#N/A,FALSE,"M";#N/A,#N/A,FALSE,"N";#N/A,#N/A,FALSE,"O"}</definedName>
    <definedName name="wrn.Output._.tables._2" localSheetId="23" hidden="1">{#N/A,#N/A,FALSE,"I";#N/A,#N/A,FALSE,"J";#N/A,#N/A,FALSE,"K";#N/A,#N/A,FALSE,"L";#N/A,#N/A,FALSE,"M";#N/A,#N/A,FALSE,"N";#N/A,#N/A,FALSE,"O"}</definedName>
    <definedName name="wrn.Output._.tables._2" localSheetId="24" hidden="1">{#N/A,#N/A,FALSE,"I";#N/A,#N/A,FALSE,"J";#N/A,#N/A,FALSE,"K";#N/A,#N/A,FALSE,"L";#N/A,#N/A,FALSE,"M";#N/A,#N/A,FALSE,"N";#N/A,#N/A,FALSE,"O"}</definedName>
    <definedName name="wrn.Output._.tables._2" localSheetId="25" hidden="1">{#N/A,#N/A,FALSE,"I";#N/A,#N/A,FALSE,"J";#N/A,#N/A,FALSE,"K";#N/A,#N/A,FALSE,"L";#N/A,#N/A,FALSE,"M";#N/A,#N/A,FALSE,"N";#N/A,#N/A,FALSE,"O"}</definedName>
    <definedName name="wrn.Output._.tables._2" localSheetId="26" hidden="1">{#N/A,#N/A,FALSE,"I";#N/A,#N/A,FALSE,"J";#N/A,#N/A,FALSE,"K";#N/A,#N/A,FALSE,"L";#N/A,#N/A,FALSE,"M";#N/A,#N/A,FALSE,"N";#N/A,#N/A,FALSE,"O"}</definedName>
    <definedName name="wrn.Output._.tables._2" localSheetId="27" hidden="1">{#N/A,#N/A,FALSE,"I";#N/A,#N/A,FALSE,"J";#N/A,#N/A,FALSE,"K";#N/A,#N/A,FALSE,"L";#N/A,#N/A,FALSE,"M";#N/A,#N/A,FALSE,"N";#N/A,#N/A,FALSE,"O"}</definedName>
    <definedName name="wrn.Output._.tables._2" localSheetId="28"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3" hidden="1">{#N/A,#N/A,FALSE,"I";#N/A,#N/A,FALSE,"J";#N/A,#N/A,FALSE,"K";#N/A,#N/A,FALSE,"L";#N/A,#N/A,FALSE,"M";#N/A,#N/A,FALSE,"N";#N/A,#N/A,FALSE,"O"}</definedName>
    <definedName name="wrn.Output._.tables._2" localSheetId="34" hidden="1">{#N/A,#N/A,FALSE,"I";#N/A,#N/A,FALSE,"J";#N/A,#N/A,FALSE,"K";#N/A,#N/A,FALSE,"L";#N/A,#N/A,FALSE,"M";#N/A,#N/A,FALSE,"N";#N/A,#N/A,FALSE,"O"}</definedName>
    <definedName name="wrn.Output._.tables._2" localSheetId="35" hidden="1">{#N/A,#N/A,FALSE,"I";#N/A,#N/A,FALSE,"J";#N/A,#N/A,FALSE,"K";#N/A,#N/A,FALSE,"L";#N/A,#N/A,FALSE,"M";#N/A,#N/A,FALSE,"N";#N/A,#N/A,FALSE,"O"}</definedName>
    <definedName name="wrn.Output._.tables._2" localSheetId="36" hidden="1">{#N/A,#N/A,FALSE,"I";#N/A,#N/A,FALSE,"J";#N/A,#N/A,FALSE,"K";#N/A,#N/A,FALSE,"L";#N/A,#N/A,FALSE,"M";#N/A,#N/A,FALSE,"N";#N/A,#N/A,FALSE,"O"}</definedName>
    <definedName name="wrn.Output._.tables._2" localSheetId="41" hidden="1">{#N/A,#N/A,FALSE,"I";#N/A,#N/A,FALSE,"J";#N/A,#N/A,FALSE,"K";#N/A,#N/A,FALSE,"L";#N/A,#N/A,FALSE,"M";#N/A,#N/A,FALSE,"N";#N/A,#N/A,FALSE,"O"}</definedName>
    <definedName name="wrn.Output._.tables._2" localSheetId="45"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56" hidden="1">{#N/A,#N/A,FALSE,"I";#N/A,#N/A,FALSE,"J";#N/A,#N/A,FALSE,"K";#N/A,#N/A,FALSE,"L";#N/A,#N/A,FALSE,"M";#N/A,#N/A,FALSE,"N";#N/A,#N/A,FALSE,"O"}</definedName>
    <definedName name="wrn.Output._.tables._2" localSheetId="57" hidden="1">{#N/A,#N/A,FALSE,"I";#N/A,#N/A,FALSE,"J";#N/A,#N/A,FALSE,"K";#N/A,#N/A,FALSE,"L";#N/A,#N/A,FALSE,"M";#N/A,#N/A,FALSE,"N";#N/A,#N/A,FALSE,"O"}</definedName>
    <definedName name="wrn.Output._.tables._2" localSheetId="65" hidden="1">{#N/A,#N/A,FALSE,"I";#N/A,#N/A,FALSE,"J";#N/A,#N/A,FALSE,"K";#N/A,#N/A,FALSE,"L";#N/A,#N/A,FALSE,"M";#N/A,#N/A,FALSE,"N";#N/A,#N/A,FALSE,"O"}</definedName>
    <definedName name="wrn.Output._.tables._2" localSheetId="66" hidden="1">{#N/A,#N/A,FALSE,"I";#N/A,#N/A,FALSE,"J";#N/A,#N/A,FALSE,"K";#N/A,#N/A,FALSE,"L";#N/A,#N/A,FALSE,"M";#N/A,#N/A,FALSE,"N";#N/A,#N/A,FALSE,"O"}</definedName>
    <definedName name="wrn.Output._.tables._2" localSheetId="92" hidden="1">{#N/A,#N/A,FALSE,"I";#N/A,#N/A,FALSE,"J";#N/A,#N/A,FALSE,"K";#N/A,#N/A,FALSE,"L";#N/A,#N/A,FALSE,"M";#N/A,#N/A,FALSE,"N";#N/A,#N/A,FALSE,"O"}</definedName>
    <definedName name="wrn.Output._.tables._2" localSheetId="95" hidden="1">{#N/A,#N/A,FALSE,"I";#N/A,#N/A,FALSE,"J";#N/A,#N/A,FALSE,"K";#N/A,#N/A,FALSE,"L";#N/A,#N/A,FALSE,"M";#N/A,#N/A,FALSE,"N";#N/A,#N/A,FALSE,"O"}</definedName>
    <definedName name="wrn.Output._.tables._2" localSheetId="99" hidden="1">{#N/A,#N/A,FALSE,"I";#N/A,#N/A,FALSE,"J";#N/A,#N/A,FALSE,"K";#N/A,#N/A,FALSE,"L";#N/A,#N/A,FALSE,"M";#N/A,#N/A,FALSE,"N";#N/A,#N/A,FALSE,"O"}</definedName>
    <definedName name="wrn.Output._.tables._2" localSheetId="80" hidden="1">{#N/A,#N/A,FALSE,"I";#N/A,#N/A,FALSE,"J";#N/A,#N/A,FALSE,"K";#N/A,#N/A,FALSE,"L";#N/A,#N/A,FALSE,"M";#N/A,#N/A,FALSE,"N";#N/A,#N/A,FALSE,"O"}</definedName>
    <definedName name="wrn.Output._.tables._2" localSheetId="37"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40" hidden="1">{#N/A,#N/A,FALSE,"I";#N/A,#N/A,FALSE,"J";#N/A,#N/A,FALSE,"K";#N/A,#N/A,FALSE,"L";#N/A,#N/A,FALSE,"M";#N/A,#N/A,FALSE,"N";#N/A,#N/A,FALSE,"O"}</definedName>
    <definedName name="wrn.Output._.tables._2" localSheetId="103" hidden="1">{#N/A,#N/A,FALSE,"I";#N/A,#N/A,FALSE,"J";#N/A,#N/A,FALSE,"K";#N/A,#N/A,FALSE,"L";#N/A,#N/A,FALSE,"M";#N/A,#N/A,FALSE,"N";#N/A,#N/A,FALSE,"O"}</definedName>
    <definedName name="wrn.Output._.tables._2" localSheetId="104" hidden="1">{#N/A,#N/A,FALSE,"I";#N/A,#N/A,FALSE,"J";#N/A,#N/A,FALSE,"K";#N/A,#N/A,FALSE,"L";#N/A,#N/A,FALSE,"M";#N/A,#N/A,FALSE,"N";#N/A,#N/A,FALSE,"O"}</definedName>
    <definedName name="wrn.Output._.tables._2" localSheetId="105"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17"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4"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6"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28"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4"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57"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66" hidden="1">{#N/A,#N/A,FALSE,"I";#N/A,#N/A,FALSE,"J";#N/A,#N/A,FALSE,"K";#N/A,#N/A,FALSE,"L";#N/A,#N/A,FALSE,"M";#N/A,#N/A,FALSE,"N";#N/A,#N/A,FALSE,"O"}</definedName>
    <definedName name="wrn.Output._.tables._2_1" localSheetId="92" hidden="1">{#N/A,#N/A,FALSE,"I";#N/A,#N/A,FALSE,"J";#N/A,#N/A,FALSE,"K";#N/A,#N/A,FALSE,"L";#N/A,#N/A,FALSE,"M";#N/A,#N/A,FALSE,"N";#N/A,#N/A,FALSE,"O"}</definedName>
    <definedName name="wrn.Output._.tables._2_1" localSheetId="95" hidden="1">{#N/A,#N/A,FALSE,"I";#N/A,#N/A,FALSE,"J";#N/A,#N/A,FALSE,"K";#N/A,#N/A,FALSE,"L";#N/A,#N/A,FALSE,"M";#N/A,#N/A,FALSE,"N";#N/A,#N/A,FALSE,"O"}</definedName>
    <definedName name="wrn.Output._.tables._2_1" localSheetId="99" hidden="1">{#N/A,#N/A,FALSE,"I";#N/A,#N/A,FALSE,"J";#N/A,#N/A,FALSE,"K";#N/A,#N/A,FALSE,"L";#N/A,#N/A,FALSE,"M";#N/A,#N/A,FALSE,"N";#N/A,#N/A,FALSE,"O"}</definedName>
    <definedName name="wrn.Output._.tables._2_1" localSheetId="80"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103" hidden="1">{#N/A,#N/A,FALSE,"I";#N/A,#N/A,FALSE,"J";#N/A,#N/A,FALSE,"K";#N/A,#N/A,FALSE,"L";#N/A,#N/A,FALSE,"M";#N/A,#N/A,FALSE,"N";#N/A,#N/A,FALSE,"O"}</definedName>
    <definedName name="wrn.Output._.tables._2_1" localSheetId="104" hidden="1">{#N/A,#N/A,FALSE,"I";#N/A,#N/A,FALSE,"J";#N/A,#N/A,FALSE,"K";#N/A,#N/A,FALSE,"L";#N/A,#N/A,FALSE,"M";#N/A,#N/A,FALSE,"N";#N/A,#N/A,FALSE,"O"}</definedName>
    <definedName name="wrn.Output._.tables._2_1" localSheetId="105"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12" hidden="1">{"WEO",#N/A,FALSE,"T"}</definedName>
    <definedName name="wrn.WEO." localSheetId="14" hidden="1">{"WEO",#N/A,FALSE,"T"}</definedName>
    <definedName name="wrn.WEO." localSheetId="17" hidden="1">{"WEO",#N/A,FALSE,"T"}</definedName>
    <definedName name="wrn.WEO." localSheetId="18" hidden="1">{"WEO",#N/A,FALSE,"T"}</definedName>
    <definedName name="wrn.WEO." localSheetId="19"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3" hidden="1">{"WEO",#N/A,FALSE,"T"}</definedName>
    <definedName name="wrn.WEO." localSheetId="34" hidden="1">{"WEO",#N/A,FALSE,"T"}</definedName>
    <definedName name="wrn.WEO." localSheetId="35" hidden="1">{"WEO",#N/A,FALSE,"T"}</definedName>
    <definedName name="wrn.WEO." localSheetId="36"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71" hidden="1">{"WEO",#N/A,FALSE,"T"}</definedName>
    <definedName name="wrn.WEO." localSheetId="65" hidden="1">{"WEO",#N/A,FALSE,"T"}</definedName>
    <definedName name="wrn.WEO." localSheetId="66" hidden="1">{"WEO",#N/A,FALSE,"T"}</definedName>
    <definedName name="wrn.WEO." localSheetId="68" hidden="1">{"WEO",#N/A,FALSE,"T"}</definedName>
    <definedName name="wrn.WEO." localSheetId="69" hidden="1">{"WEO",#N/A,FALSE,"T"}</definedName>
    <definedName name="wrn.WEO." localSheetId="72" hidden="1">{"WEO",#N/A,FALSE,"T"}</definedName>
    <definedName name="wrn.WEO." localSheetId="91" hidden="1">{"WEO",#N/A,FALSE,"T"}</definedName>
    <definedName name="wrn.WEO." localSheetId="92" hidden="1">{"WEO",#N/A,FALSE,"T"}</definedName>
    <definedName name="wrn.WEO." localSheetId="95" hidden="1">{"WEO",#N/A,FALSE,"T"}</definedName>
    <definedName name="wrn.WEO." localSheetId="97" hidden="1">{"WEO",#N/A,FALSE,"T"}</definedName>
    <definedName name="wrn.WEO." localSheetId="98" hidden="1">{"WEO",#N/A,FALSE,"T"}</definedName>
    <definedName name="wrn.WEO." localSheetId="99" hidden="1">{"WEO",#N/A,FALSE,"T"}</definedName>
    <definedName name="wrn.WEO." localSheetId="100" hidden="1">{"WEO",#N/A,FALSE,"T"}</definedName>
    <definedName name="wrn.WEO." localSheetId="106" hidden="1">{"WEO",#N/A,FALSE,"T"}</definedName>
    <definedName name="wrn.WEO." localSheetId="80" hidden="1">{"WEO",#N/A,FALSE,"T"}</definedName>
    <definedName name="wrn.WEO." localSheetId="37" hidden="1">{"WEO",#N/A,FALSE,"T"}</definedName>
    <definedName name="wrn.WEO." localSheetId="38" hidden="1">{"WEO",#N/A,FALSE,"T"}</definedName>
    <definedName name="wrn.WEO." localSheetId="39" hidden="1">{"WEO",#N/A,FALSE,"T"}</definedName>
    <definedName name="wrn.WEO." localSheetId="40" hidden="1">{"WEO",#N/A,FALSE,"T"}</definedName>
    <definedName name="wrn.WEO." localSheetId="49" hidden="1">{"WEO",#N/A,FALSE,"T"}</definedName>
    <definedName name="wrn.WEO." localSheetId="50" hidden="1">{"WEO",#N/A,FALSE,"T"}</definedName>
    <definedName name="wrn.WEO." localSheetId="51" hidden="1">{"WEO",#N/A,FALSE,"T"}</definedName>
    <definedName name="wrn.WEO." localSheetId="103" hidden="1">{"WEO",#N/A,FALSE,"T"}</definedName>
    <definedName name="wrn.WEO." localSheetId="104" hidden="1">{"WEO",#N/A,FALSE,"T"}</definedName>
    <definedName name="wrn.WEO." localSheetId="105" hidden="1">{"WEO",#N/A,FALSE,"T"}</definedName>
    <definedName name="wrn.WEO." hidden="1">{"WEO",#N/A,FALSE,"T"}</definedName>
    <definedName name="wrn.WEO._2" localSheetId="1" hidden="1">{"WEO",#N/A,FALSE,"T"}</definedName>
    <definedName name="wrn.WEO._2" localSheetId="14" hidden="1">{"WEO",#N/A,FALSE,"T"}</definedName>
    <definedName name="wrn.WEO._2" localSheetId="17" hidden="1">{"WEO",#N/A,FALSE,"T"}</definedName>
    <definedName name="wrn.WEO._2" localSheetId="23" hidden="1">{"WEO",#N/A,FALSE,"T"}</definedName>
    <definedName name="wrn.WEO._2" localSheetId="24" hidden="1">{"WEO",#N/A,FALSE,"T"}</definedName>
    <definedName name="wrn.WEO._2" localSheetId="25" hidden="1">{"WEO",#N/A,FALSE,"T"}</definedName>
    <definedName name="wrn.WEO._2" localSheetId="26" hidden="1">{"WEO",#N/A,FALSE,"T"}</definedName>
    <definedName name="wrn.WEO._2" localSheetId="27" hidden="1">{"WEO",#N/A,FALSE,"T"}</definedName>
    <definedName name="wrn.WEO._2" localSheetId="28" hidden="1">{"WEO",#N/A,FALSE,"T"}</definedName>
    <definedName name="wrn.WEO._2" localSheetId="29" hidden="1">{"WEO",#N/A,FALSE,"T"}</definedName>
    <definedName name="wrn.WEO._2" localSheetId="30" hidden="1">{"WEO",#N/A,FALSE,"T"}</definedName>
    <definedName name="wrn.WEO._2" localSheetId="33" hidden="1">{"WEO",#N/A,FALSE,"T"}</definedName>
    <definedName name="wrn.WEO._2" localSheetId="34" hidden="1">{"WEO",#N/A,FALSE,"T"}</definedName>
    <definedName name="wrn.WEO._2" localSheetId="35" hidden="1">{"WEO",#N/A,FALSE,"T"}</definedName>
    <definedName name="wrn.WEO._2" localSheetId="36" hidden="1">{"WEO",#N/A,FALSE,"T"}</definedName>
    <definedName name="wrn.WEO._2" localSheetId="41" hidden="1">{"WEO",#N/A,FALSE,"T"}</definedName>
    <definedName name="wrn.WEO._2" localSheetId="45" hidden="1">{"WEO",#N/A,FALSE,"T"}</definedName>
    <definedName name="wrn.WEO._2" localSheetId="53" hidden="1">{"WEO",#N/A,FALSE,"T"}</definedName>
    <definedName name="wrn.WEO._2" localSheetId="54" hidden="1">{"WEO",#N/A,FALSE,"T"}</definedName>
    <definedName name="wrn.WEO._2" localSheetId="55" hidden="1">{"WEO",#N/A,FALSE,"T"}</definedName>
    <definedName name="wrn.WEO._2" localSheetId="56" hidden="1">{"WEO",#N/A,FALSE,"T"}</definedName>
    <definedName name="wrn.WEO._2" localSheetId="57" hidden="1">{"WEO",#N/A,FALSE,"T"}</definedName>
    <definedName name="wrn.WEO._2" localSheetId="65" hidden="1">{"WEO",#N/A,FALSE,"T"}</definedName>
    <definedName name="wrn.WEO._2" localSheetId="66" hidden="1">{"WEO",#N/A,FALSE,"T"}</definedName>
    <definedName name="wrn.WEO._2" localSheetId="92" hidden="1">{"WEO",#N/A,FALSE,"T"}</definedName>
    <definedName name="wrn.WEO._2" localSheetId="95" hidden="1">{"WEO",#N/A,FALSE,"T"}</definedName>
    <definedName name="wrn.WEO._2" localSheetId="99" hidden="1">{"WEO",#N/A,FALSE,"T"}</definedName>
    <definedName name="wrn.WEO._2" localSheetId="80" hidden="1">{"WEO",#N/A,FALSE,"T"}</definedName>
    <definedName name="wrn.WEO._2" localSheetId="37" hidden="1">{"WEO",#N/A,FALSE,"T"}</definedName>
    <definedName name="wrn.WEO._2" localSheetId="38" hidden="1">{"WEO",#N/A,FALSE,"T"}</definedName>
    <definedName name="wrn.WEO._2" localSheetId="39" hidden="1">{"WEO",#N/A,FALSE,"T"}</definedName>
    <definedName name="wrn.WEO._2" localSheetId="40" hidden="1">{"WEO",#N/A,FALSE,"T"}</definedName>
    <definedName name="wrn.WEO._2" localSheetId="103" hidden="1">{"WEO",#N/A,FALSE,"T"}</definedName>
    <definedName name="wrn.WEO._2" localSheetId="104" hidden="1">{"WEO",#N/A,FALSE,"T"}</definedName>
    <definedName name="wrn.WEO._2" localSheetId="105" hidden="1">{"WEO",#N/A,FALSE,"T"}</definedName>
    <definedName name="wrn.WEO._2" hidden="1">{"WEO",#N/A,FALSE,"T"}</definedName>
    <definedName name="wrn.WEO._2_1" localSheetId="1" hidden="1">{"WEO",#N/A,FALSE,"T"}</definedName>
    <definedName name="wrn.WEO._2_1" localSheetId="14" hidden="1">{"WEO",#N/A,FALSE,"T"}</definedName>
    <definedName name="wrn.WEO._2_1" localSheetId="17" hidden="1">{"WEO",#N/A,FALSE,"T"}</definedName>
    <definedName name="wrn.WEO._2_1" localSheetId="23" hidden="1">{"WEO",#N/A,FALSE,"T"}</definedName>
    <definedName name="wrn.WEO._2_1" localSheetId="24" hidden="1">{"WEO",#N/A,FALSE,"T"}</definedName>
    <definedName name="wrn.WEO._2_1" localSheetId="25" hidden="1">{"WEO",#N/A,FALSE,"T"}</definedName>
    <definedName name="wrn.WEO._2_1" localSheetId="26" hidden="1">{"WEO",#N/A,FALSE,"T"}</definedName>
    <definedName name="wrn.WEO._2_1" localSheetId="27" hidden="1">{"WEO",#N/A,FALSE,"T"}</definedName>
    <definedName name="wrn.WEO._2_1" localSheetId="28" hidden="1">{"WEO",#N/A,FALSE,"T"}</definedName>
    <definedName name="wrn.WEO._2_1" localSheetId="29" hidden="1">{"WEO",#N/A,FALSE,"T"}</definedName>
    <definedName name="wrn.WEO._2_1" localSheetId="30" hidden="1">{"WEO",#N/A,FALSE,"T"}</definedName>
    <definedName name="wrn.WEO._2_1" localSheetId="33" hidden="1">{"WEO",#N/A,FALSE,"T"}</definedName>
    <definedName name="wrn.WEO._2_1" localSheetId="34" hidden="1">{"WEO",#N/A,FALSE,"T"}</definedName>
    <definedName name="wrn.WEO._2_1" localSheetId="35" hidden="1">{"WEO",#N/A,FALSE,"T"}</definedName>
    <definedName name="wrn.WEO._2_1" localSheetId="36" hidden="1">{"WEO",#N/A,FALSE,"T"}</definedName>
    <definedName name="wrn.WEO._2_1" localSheetId="41" hidden="1">{"WEO",#N/A,FALSE,"T"}</definedName>
    <definedName name="wrn.WEO._2_1" localSheetId="45" hidden="1">{"WEO",#N/A,FALSE,"T"}</definedName>
    <definedName name="wrn.WEO._2_1" localSheetId="53" hidden="1">{"WEO",#N/A,FALSE,"T"}</definedName>
    <definedName name="wrn.WEO._2_1" localSheetId="54" hidden="1">{"WEO",#N/A,FALSE,"T"}</definedName>
    <definedName name="wrn.WEO._2_1" localSheetId="55" hidden="1">{"WEO",#N/A,FALSE,"T"}</definedName>
    <definedName name="wrn.WEO._2_1" localSheetId="56" hidden="1">{"WEO",#N/A,FALSE,"T"}</definedName>
    <definedName name="wrn.WEO._2_1" localSheetId="57" hidden="1">{"WEO",#N/A,FALSE,"T"}</definedName>
    <definedName name="wrn.WEO._2_1" localSheetId="65" hidden="1">{"WEO",#N/A,FALSE,"T"}</definedName>
    <definedName name="wrn.WEO._2_1" localSheetId="66" hidden="1">{"WEO",#N/A,FALSE,"T"}</definedName>
    <definedName name="wrn.WEO._2_1" localSheetId="92" hidden="1">{"WEO",#N/A,FALSE,"T"}</definedName>
    <definedName name="wrn.WEO._2_1" localSheetId="95" hidden="1">{"WEO",#N/A,FALSE,"T"}</definedName>
    <definedName name="wrn.WEO._2_1" localSheetId="99" hidden="1">{"WEO",#N/A,FALSE,"T"}</definedName>
    <definedName name="wrn.WEO._2_1" localSheetId="80" hidden="1">{"WEO",#N/A,FALSE,"T"}</definedName>
    <definedName name="wrn.WEO._2_1" localSheetId="37" hidden="1">{"WEO",#N/A,FALSE,"T"}</definedName>
    <definedName name="wrn.WEO._2_1" localSheetId="38" hidden="1">{"WEO",#N/A,FALSE,"T"}</definedName>
    <definedName name="wrn.WEO._2_1" localSheetId="39" hidden="1">{"WEO",#N/A,FALSE,"T"}</definedName>
    <definedName name="wrn.WEO._2_1" localSheetId="40" hidden="1">{"WEO",#N/A,FALSE,"T"}</definedName>
    <definedName name="wrn.WEO._2_1" localSheetId="103" hidden="1">{"WEO",#N/A,FALSE,"T"}</definedName>
    <definedName name="wrn.WEO._2_1" localSheetId="104" hidden="1">{"WEO",#N/A,FALSE,"T"}</definedName>
    <definedName name="wrn.WEO._2_1" localSheetId="105" hidden="1">{"WEO",#N/A,FALSE,"T"}</definedName>
    <definedName name="wrn.WEO._2_1" hidden="1">{"WEO",#N/A,FALSE,"T"}</definedName>
    <definedName name="wrn.д02." localSheetId="1" hidden="1">{#N/A,#N/A,FALSE,"т02бд"}</definedName>
    <definedName name="wrn.д02." localSheetId="2" hidden="1">{#N/A,#N/A,FALSE,"т02бд"}</definedName>
    <definedName name="wrn.д02." localSheetId="12" hidden="1">{#N/A,#N/A,FALSE,"т02бд"}</definedName>
    <definedName name="wrn.д02." localSheetId="14" hidden="1">{#N/A,#N/A,FALSE,"т02бд"}</definedName>
    <definedName name="wrn.д02." localSheetId="15" hidden="1">{#N/A,#N/A,FALSE,"т02бд"}</definedName>
    <definedName name="wrn.д02." localSheetId="17" hidden="1">{#N/A,#N/A,FALSE,"т02бд"}</definedName>
    <definedName name="wrn.д02." localSheetId="18" hidden="1">{#N/A,#N/A,FALSE,"т02бд"}</definedName>
    <definedName name="wrn.д02." localSheetId="19" hidden="1">{#N/A,#N/A,FALSE,"т02бд"}</definedName>
    <definedName name="wrn.д02." localSheetId="23"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28" hidden="1">{#N/A,#N/A,FALSE,"т02бд"}</definedName>
    <definedName name="wrn.д02." localSheetId="29" hidden="1">{#N/A,#N/A,FALSE,"т02бд"}</definedName>
    <definedName name="wrn.д02." localSheetId="30" hidden="1">{#N/A,#N/A,FALSE,"т02бд"}</definedName>
    <definedName name="wrn.д02." localSheetId="33" hidden="1">{#N/A,#N/A,FALSE,"т02бд"}</definedName>
    <definedName name="wrn.д02." localSheetId="34" hidden="1">{#N/A,#N/A,FALSE,"т02бд"}</definedName>
    <definedName name="wrn.д02." localSheetId="35" hidden="1">{#N/A,#N/A,FALSE,"т02бд"}</definedName>
    <definedName name="wrn.д02." localSheetId="36"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7"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56" hidden="1">{#N/A,#N/A,FALSE,"т02бд"}</definedName>
    <definedName name="wrn.д02." localSheetId="57" hidden="1">{#N/A,#N/A,FALSE,"т02бд"}</definedName>
    <definedName name="wrn.д02." localSheetId="71" hidden="1">{#N/A,#N/A,FALSE,"т02бд"}</definedName>
    <definedName name="wrn.д02." localSheetId="65" hidden="1">{#N/A,#N/A,FALSE,"т02бд"}</definedName>
    <definedName name="wrn.д02." localSheetId="66" hidden="1">{#N/A,#N/A,FALSE,"т02бд"}</definedName>
    <definedName name="wrn.д02." localSheetId="68" hidden="1">{#N/A,#N/A,FALSE,"т02бд"}</definedName>
    <definedName name="wrn.д02." localSheetId="69" hidden="1">{#N/A,#N/A,FALSE,"т02бд"}</definedName>
    <definedName name="wrn.д02." localSheetId="72" hidden="1">{#N/A,#N/A,FALSE,"т02бд"}</definedName>
    <definedName name="wrn.д02." localSheetId="91" hidden="1">{#N/A,#N/A,FALSE,"т02бд"}</definedName>
    <definedName name="wrn.д02." localSheetId="92" hidden="1">{#N/A,#N/A,FALSE,"т02бд"}</definedName>
    <definedName name="wrn.д02." localSheetId="95" hidden="1">{#N/A,#N/A,FALSE,"т02бд"}</definedName>
    <definedName name="wrn.д02." localSheetId="97" hidden="1">{#N/A,#N/A,FALSE,"т02бд"}</definedName>
    <definedName name="wrn.д02." localSheetId="98" hidden="1">{#N/A,#N/A,FALSE,"т02бд"}</definedName>
    <definedName name="wrn.д02." localSheetId="99" hidden="1">{#N/A,#N/A,FALSE,"т02бд"}</definedName>
    <definedName name="wrn.д02." localSheetId="100" hidden="1">{#N/A,#N/A,FALSE,"т02бд"}</definedName>
    <definedName name="wrn.д02." localSheetId="106" hidden="1">{#N/A,#N/A,FALSE,"т02бд"}</definedName>
    <definedName name="wrn.д02." localSheetId="80" hidden="1">{#N/A,#N/A,FALSE,"т02бд"}</definedName>
    <definedName name="wrn.д02." localSheetId="37" hidden="1">{#N/A,#N/A,FALSE,"т02бд"}</definedName>
    <definedName name="wrn.д02." localSheetId="38" hidden="1">{#N/A,#N/A,FALSE,"т02бд"}</definedName>
    <definedName name="wrn.д02." localSheetId="39" hidden="1">{#N/A,#N/A,FALSE,"т02бд"}</definedName>
    <definedName name="wrn.д02." localSheetId="40"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103" hidden="1">{#N/A,#N/A,FALSE,"т02бд"}</definedName>
    <definedName name="wrn.д02." localSheetId="104" hidden="1">{#N/A,#N/A,FALSE,"т02бд"}</definedName>
    <definedName name="wrn.д02." localSheetId="105" hidden="1">{#N/A,#N/A,FALSE,"т02бд"}</definedName>
    <definedName name="wrn.д02." hidden="1">{#N/A,#N/A,FALSE,"т02бд"}</definedName>
    <definedName name="wrn.д02._2" localSheetId="1" hidden="1">{#N/A,#N/A,FALSE,"т02бд"}</definedName>
    <definedName name="wrn.д02._2" localSheetId="14" hidden="1">{#N/A,#N/A,FALSE,"т02бд"}</definedName>
    <definedName name="wrn.д02._2" localSheetId="17" hidden="1">{#N/A,#N/A,FALSE,"т02бд"}</definedName>
    <definedName name="wrn.д02._2" localSheetId="23" hidden="1">{#N/A,#N/A,FALSE,"т02бд"}</definedName>
    <definedName name="wrn.д02._2" localSheetId="24" hidden="1">{#N/A,#N/A,FALSE,"т02бд"}</definedName>
    <definedName name="wrn.д02._2" localSheetId="25" hidden="1">{#N/A,#N/A,FALSE,"т02бд"}</definedName>
    <definedName name="wrn.д02._2" localSheetId="26" hidden="1">{#N/A,#N/A,FALSE,"т02бд"}</definedName>
    <definedName name="wrn.д02._2" localSheetId="27" hidden="1">{#N/A,#N/A,FALSE,"т02бд"}</definedName>
    <definedName name="wrn.д02._2" localSheetId="28" hidden="1">{#N/A,#N/A,FALSE,"т02бд"}</definedName>
    <definedName name="wrn.д02._2" localSheetId="29" hidden="1">{#N/A,#N/A,FALSE,"т02бд"}</definedName>
    <definedName name="wrn.д02._2" localSheetId="30" hidden="1">{#N/A,#N/A,FALSE,"т02бд"}</definedName>
    <definedName name="wrn.д02._2" localSheetId="33" hidden="1">{#N/A,#N/A,FALSE,"т02бд"}</definedName>
    <definedName name="wrn.д02._2" localSheetId="34" hidden="1">{#N/A,#N/A,FALSE,"т02бд"}</definedName>
    <definedName name="wrn.д02._2" localSheetId="35" hidden="1">{#N/A,#N/A,FALSE,"т02бд"}</definedName>
    <definedName name="wrn.д02._2" localSheetId="36" hidden="1">{#N/A,#N/A,FALSE,"т02бд"}</definedName>
    <definedName name="wrn.д02._2" localSheetId="41" hidden="1">{#N/A,#N/A,FALSE,"т02бд"}</definedName>
    <definedName name="wrn.д02._2" localSheetId="45" hidden="1">{#N/A,#N/A,FALSE,"т02бд"}</definedName>
    <definedName name="wrn.д02._2" localSheetId="53" hidden="1">{#N/A,#N/A,FALSE,"т02бд"}</definedName>
    <definedName name="wrn.д02._2" localSheetId="54" hidden="1">{#N/A,#N/A,FALSE,"т02бд"}</definedName>
    <definedName name="wrn.д02._2" localSheetId="55" hidden="1">{#N/A,#N/A,FALSE,"т02бд"}</definedName>
    <definedName name="wrn.д02._2" localSheetId="56" hidden="1">{#N/A,#N/A,FALSE,"т02бд"}</definedName>
    <definedName name="wrn.д02._2" localSheetId="57" hidden="1">{#N/A,#N/A,FALSE,"т02бд"}</definedName>
    <definedName name="wrn.д02._2" localSheetId="65" hidden="1">{#N/A,#N/A,FALSE,"т02бд"}</definedName>
    <definedName name="wrn.д02._2" localSheetId="66" hidden="1">{#N/A,#N/A,FALSE,"т02бд"}</definedName>
    <definedName name="wrn.д02._2" localSheetId="92" hidden="1">{#N/A,#N/A,FALSE,"т02бд"}</definedName>
    <definedName name="wrn.д02._2" localSheetId="95" hidden="1">{#N/A,#N/A,FALSE,"т02бд"}</definedName>
    <definedName name="wrn.д02._2" localSheetId="99" hidden="1">{#N/A,#N/A,FALSE,"т02бд"}</definedName>
    <definedName name="wrn.д02._2" localSheetId="80" hidden="1">{#N/A,#N/A,FALSE,"т02бд"}</definedName>
    <definedName name="wrn.д02._2" localSheetId="37" hidden="1">{#N/A,#N/A,FALSE,"т02бд"}</definedName>
    <definedName name="wrn.д02._2" localSheetId="38" hidden="1">{#N/A,#N/A,FALSE,"т02бд"}</definedName>
    <definedName name="wrn.д02._2" localSheetId="39" hidden="1">{#N/A,#N/A,FALSE,"т02бд"}</definedName>
    <definedName name="wrn.д02._2" localSheetId="40" hidden="1">{#N/A,#N/A,FALSE,"т02бд"}</definedName>
    <definedName name="wrn.д02._2" localSheetId="103" hidden="1">{#N/A,#N/A,FALSE,"т02бд"}</definedName>
    <definedName name="wrn.д02._2" localSheetId="104" hidden="1">{#N/A,#N/A,FALSE,"т02бд"}</definedName>
    <definedName name="wrn.д02._2" localSheetId="105" hidden="1">{#N/A,#N/A,FALSE,"т02бд"}</definedName>
    <definedName name="wrn.д02._2" hidden="1">{#N/A,#N/A,FALSE,"т02бд"}</definedName>
    <definedName name="wrn.д02._2_1" localSheetId="1" hidden="1">{#N/A,#N/A,FALSE,"т02бд"}</definedName>
    <definedName name="wrn.д02._2_1" localSheetId="14" hidden="1">{#N/A,#N/A,FALSE,"т02бд"}</definedName>
    <definedName name="wrn.д02._2_1" localSheetId="17" hidden="1">{#N/A,#N/A,FALSE,"т02бд"}</definedName>
    <definedName name="wrn.д02._2_1" localSheetId="23" hidden="1">{#N/A,#N/A,FALSE,"т02бд"}</definedName>
    <definedName name="wrn.д02._2_1" localSheetId="24" hidden="1">{#N/A,#N/A,FALSE,"т02бд"}</definedName>
    <definedName name="wrn.д02._2_1" localSheetId="25" hidden="1">{#N/A,#N/A,FALSE,"т02бд"}</definedName>
    <definedName name="wrn.д02._2_1" localSheetId="26" hidden="1">{#N/A,#N/A,FALSE,"т02бд"}</definedName>
    <definedName name="wrn.д02._2_1" localSheetId="27" hidden="1">{#N/A,#N/A,FALSE,"т02бд"}</definedName>
    <definedName name="wrn.д02._2_1" localSheetId="28" hidden="1">{#N/A,#N/A,FALSE,"т02бд"}</definedName>
    <definedName name="wrn.д02._2_1" localSheetId="29" hidden="1">{#N/A,#N/A,FALSE,"т02бд"}</definedName>
    <definedName name="wrn.д02._2_1" localSheetId="30" hidden="1">{#N/A,#N/A,FALSE,"т02бд"}</definedName>
    <definedName name="wrn.д02._2_1" localSheetId="33" hidden="1">{#N/A,#N/A,FALSE,"т02бд"}</definedName>
    <definedName name="wrn.д02._2_1" localSheetId="34" hidden="1">{#N/A,#N/A,FALSE,"т02бд"}</definedName>
    <definedName name="wrn.д02._2_1" localSheetId="35" hidden="1">{#N/A,#N/A,FALSE,"т02бд"}</definedName>
    <definedName name="wrn.д02._2_1" localSheetId="36" hidden="1">{#N/A,#N/A,FALSE,"т02бд"}</definedName>
    <definedName name="wrn.д02._2_1" localSheetId="41" hidden="1">{#N/A,#N/A,FALSE,"т02бд"}</definedName>
    <definedName name="wrn.д02._2_1" localSheetId="45" hidden="1">{#N/A,#N/A,FALSE,"т02бд"}</definedName>
    <definedName name="wrn.д02._2_1" localSheetId="53" hidden="1">{#N/A,#N/A,FALSE,"т02бд"}</definedName>
    <definedName name="wrn.д02._2_1" localSheetId="54" hidden="1">{#N/A,#N/A,FALSE,"т02бд"}</definedName>
    <definedName name="wrn.д02._2_1" localSheetId="55" hidden="1">{#N/A,#N/A,FALSE,"т02бд"}</definedName>
    <definedName name="wrn.д02._2_1" localSheetId="56" hidden="1">{#N/A,#N/A,FALSE,"т02бд"}</definedName>
    <definedName name="wrn.д02._2_1" localSheetId="57" hidden="1">{#N/A,#N/A,FALSE,"т02бд"}</definedName>
    <definedName name="wrn.д02._2_1" localSheetId="65" hidden="1">{#N/A,#N/A,FALSE,"т02бд"}</definedName>
    <definedName name="wrn.д02._2_1" localSheetId="66" hidden="1">{#N/A,#N/A,FALSE,"т02бд"}</definedName>
    <definedName name="wrn.д02._2_1" localSheetId="92" hidden="1">{#N/A,#N/A,FALSE,"т02бд"}</definedName>
    <definedName name="wrn.д02._2_1" localSheetId="95" hidden="1">{#N/A,#N/A,FALSE,"т02бд"}</definedName>
    <definedName name="wrn.д02._2_1" localSheetId="99" hidden="1">{#N/A,#N/A,FALSE,"т02бд"}</definedName>
    <definedName name="wrn.д02._2_1" localSheetId="80" hidden="1">{#N/A,#N/A,FALSE,"т02бд"}</definedName>
    <definedName name="wrn.д02._2_1" localSheetId="37" hidden="1">{#N/A,#N/A,FALSE,"т02бд"}</definedName>
    <definedName name="wrn.д02._2_1" localSheetId="38" hidden="1">{#N/A,#N/A,FALSE,"т02бд"}</definedName>
    <definedName name="wrn.д02._2_1" localSheetId="39" hidden="1">{#N/A,#N/A,FALSE,"т02бд"}</definedName>
    <definedName name="wrn.д02._2_1" localSheetId="40" hidden="1">{#N/A,#N/A,FALSE,"т02бд"}</definedName>
    <definedName name="wrn.д02._2_1" localSheetId="103" hidden="1">{#N/A,#N/A,FALSE,"т02бд"}</definedName>
    <definedName name="wrn.д02._2_1" localSheetId="104" hidden="1">{#N/A,#N/A,FALSE,"т02бд"}</definedName>
    <definedName name="wrn.д02._2_1" localSheetId="105" hidden="1">{#N/A,#N/A,FALSE,"т02бд"}</definedName>
    <definedName name="wrn.д02._2_1" hidden="1">{#N/A,#N/A,FALSE,"т02бд"}</definedName>
    <definedName name="wrn.Інструкція." localSheetId="1" hidden="1">{#N/A,#N/A,FALSE,"Лист4"}</definedName>
    <definedName name="wrn.Інструкція." localSheetId="14" hidden="1">{#N/A,#N/A,FALSE,"Лист4"}</definedName>
    <definedName name="wrn.Інструкція." localSheetId="17" hidden="1">{#N/A,#N/A,FALSE,"Лист4"}</definedName>
    <definedName name="wrn.Інструкція." localSheetId="23" hidden="1">{#N/A,#N/A,FALSE,"Лист4"}</definedName>
    <definedName name="wrn.Інструкція." localSheetId="24" hidden="1">{#N/A,#N/A,FALSE,"Лист4"}</definedName>
    <definedName name="wrn.Інструкція." localSheetId="25" hidden="1">{#N/A,#N/A,FALSE,"Лист4"}</definedName>
    <definedName name="wrn.Інструкція." localSheetId="26" hidden="1">{#N/A,#N/A,FALSE,"Лист4"}</definedName>
    <definedName name="wrn.Інструкція." localSheetId="27" hidden="1">{#N/A,#N/A,FALSE,"Лист4"}</definedName>
    <definedName name="wrn.Інструкція." localSheetId="28" hidden="1">{#N/A,#N/A,FALSE,"Лист4"}</definedName>
    <definedName name="wrn.Інструкція." localSheetId="29" hidden="1">{#N/A,#N/A,FALSE,"Лист4"}</definedName>
    <definedName name="wrn.Інструкція." localSheetId="30" hidden="1">{#N/A,#N/A,FALSE,"Лист4"}</definedName>
    <definedName name="wrn.Інструкція." localSheetId="33" hidden="1">{#N/A,#N/A,FALSE,"Лист4"}</definedName>
    <definedName name="wrn.Інструкція." localSheetId="34" hidden="1">{#N/A,#N/A,FALSE,"Лист4"}</definedName>
    <definedName name="wrn.Інструкція." localSheetId="35" hidden="1">{#N/A,#N/A,FALSE,"Лист4"}</definedName>
    <definedName name="wrn.Інструкція." localSheetId="36" hidden="1">{#N/A,#N/A,FALSE,"Лист4"}</definedName>
    <definedName name="wrn.Інструкція." localSheetId="41" hidden="1">{#N/A,#N/A,FALSE,"Лист4"}</definedName>
    <definedName name="wrn.Інструкція." localSheetId="45" hidden="1">{#N/A,#N/A,FALSE,"Лист4"}</definedName>
    <definedName name="wrn.Інструкція." localSheetId="53" hidden="1">{#N/A,#N/A,FALSE,"Лист4"}</definedName>
    <definedName name="wrn.Інструкція." localSheetId="54" hidden="1">{#N/A,#N/A,FALSE,"Лист4"}</definedName>
    <definedName name="wrn.Інструкція." localSheetId="55" hidden="1">{#N/A,#N/A,FALSE,"Лист4"}</definedName>
    <definedName name="wrn.Інструкція." localSheetId="56" hidden="1">{#N/A,#N/A,FALSE,"Лист4"}</definedName>
    <definedName name="wrn.Інструкція." localSheetId="57" hidden="1">{#N/A,#N/A,FALSE,"Лист4"}</definedName>
    <definedName name="wrn.Інструкція." localSheetId="71" hidden="1">{#N/A,#N/A,FALSE,"Лист4"}</definedName>
    <definedName name="wrn.Інструкція." localSheetId="65" hidden="1">{#N/A,#N/A,FALSE,"Лист4"}</definedName>
    <definedName name="wrn.Інструкція." localSheetId="66" hidden="1">{#N/A,#N/A,FALSE,"Лист4"}</definedName>
    <definedName name="wrn.Інструкція." localSheetId="68" hidden="1">{#N/A,#N/A,FALSE,"Лист4"}</definedName>
    <definedName name="wrn.Інструкція." localSheetId="69" hidden="1">{#N/A,#N/A,FALSE,"Лист4"}</definedName>
    <definedName name="wrn.Інструкція." localSheetId="72" hidden="1">{#N/A,#N/A,FALSE,"Лист4"}</definedName>
    <definedName name="wrn.Інструкція." localSheetId="91" hidden="1">{#N/A,#N/A,FALSE,"Лист4"}</definedName>
    <definedName name="wrn.Інструкція." localSheetId="92" hidden="1">{#N/A,#N/A,FALSE,"Лист4"}</definedName>
    <definedName name="wrn.Інструкція." localSheetId="95" hidden="1">{#N/A,#N/A,FALSE,"Лист4"}</definedName>
    <definedName name="wrn.Інструкція." localSheetId="97" hidden="1">{#N/A,#N/A,FALSE,"Лист4"}</definedName>
    <definedName name="wrn.Інструкція." localSheetId="98" hidden="1">{#N/A,#N/A,FALSE,"Лист4"}</definedName>
    <definedName name="wrn.Інструкція." localSheetId="99" hidden="1">{#N/A,#N/A,FALSE,"Лист4"}</definedName>
    <definedName name="wrn.Інструкція." localSheetId="100" hidden="1">{#N/A,#N/A,FALSE,"Лист4"}</definedName>
    <definedName name="wrn.Інструкція." localSheetId="106" hidden="1">{#N/A,#N/A,FALSE,"Лист4"}</definedName>
    <definedName name="wrn.Інструкція." localSheetId="80" hidden="1">{#N/A,#N/A,FALSE,"Лист4"}</definedName>
    <definedName name="wrn.Інструкція." localSheetId="37" hidden="1">{#N/A,#N/A,FALSE,"Лист4"}</definedName>
    <definedName name="wrn.Інструкція." localSheetId="38" hidden="1">{#N/A,#N/A,FALSE,"Лист4"}</definedName>
    <definedName name="wrn.Інструкція." localSheetId="39" hidden="1">{#N/A,#N/A,FALSE,"Лист4"}</definedName>
    <definedName name="wrn.Інструкція." localSheetId="40" hidden="1">{#N/A,#N/A,FALSE,"Лист4"}</definedName>
    <definedName name="wrn.Інструкція." localSheetId="49" hidden="1">{#N/A,#N/A,FALSE,"Лист4"}</definedName>
    <definedName name="wrn.Інструкція." localSheetId="50" hidden="1">{#N/A,#N/A,FALSE,"Лист4"}</definedName>
    <definedName name="wrn.Інструкція." localSheetId="103" hidden="1">{#N/A,#N/A,FALSE,"Лист4"}</definedName>
    <definedName name="wrn.Інструкція." localSheetId="104" hidden="1">{#N/A,#N/A,FALSE,"Лист4"}</definedName>
    <definedName name="wrn.Інструкція." localSheetId="105"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12" hidden="1">{#N/A,#N/A,FALSE,"т17-1банки (2)"}</definedName>
    <definedName name="wrn.т171банки." localSheetId="14" hidden="1">{#N/A,#N/A,FALSE,"т17-1банки (2)"}</definedName>
    <definedName name="wrn.т171банки." localSheetId="15" hidden="1">{#N/A,#N/A,FALSE,"т17-1банки (2)"}</definedName>
    <definedName name="wrn.т171банки." localSheetId="17" hidden="1">{#N/A,#N/A,FALSE,"т17-1банки (2)"}</definedName>
    <definedName name="wrn.т171банки." localSheetId="18" hidden="1">{#N/A,#N/A,FALSE,"т17-1банки (2)"}</definedName>
    <definedName name="wrn.т171банки." localSheetId="19"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28"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3" hidden="1">{#N/A,#N/A,FALSE,"т17-1банки (2)"}</definedName>
    <definedName name="wrn.т171банки." localSheetId="34" hidden="1">{#N/A,#N/A,FALSE,"т17-1банки (2)"}</definedName>
    <definedName name="wrn.т171банки." localSheetId="35" hidden="1">{#N/A,#N/A,FALSE,"т17-1банки (2)"}</definedName>
    <definedName name="wrn.т171банки." localSheetId="36"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56" hidden="1">{#N/A,#N/A,FALSE,"т17-1банки (2)"}</definedName>
    <definedName name="wrn.т171банки." localSheetId="57" hidden="1">{#N/A,#N/A,FALSE,"т17-1банки (2)"}</definedName>
    <definedName name="wrn.т171банки." localSheetId="71" hidden="1">{#N/A,#N/A,FALSE,"т17-1банки (2)"}</definedName>
    <definedName name="wrn.т171банки." localSheetId="65" hidden="1">{#N/A,#N/A,FALSE,"т17-1банки (2)"}</definedName>
    <definedName name="wrn.т171банки." localSheetId="66" hidden="1">{#N/A,#N/A,FALSE,"т17-1банки (2)"}</definedName>
    <definedName name="wrn.т171банки." localSheetId="68" hidden="1">{#N/A,#N/A,FALSE,"т17-1банки (2)"}</definedName>
    <definedName name="wrn.т171банки." localSheetId="69" hidden="1">{#N/A,#N/A,FALSE,"т17-1банки (2)"}</definedName>
    <definedName name="wrn.т171банки." localSheetId="72" hidden="1">{#N/A,#N/A,FALSE,"т17-1банки (2)"}</definedName>
    <definedName name="wrn.т171банки." localSheetId="91" hidden="1">{#N/A,#N/A,FALSE,"т17-1банки (2)"}</definedName>
    <definedName name="wrn.т171банки." localSheetId="92" hidden="1">{#N/A,#N/A,FALSE,"т17-1банки (2)"}</definedName>
    <definedName name="wrn.т171банки." localSheetId="95" hidden="1">{#N/A,#N/A,FALSE,"т17-1банки (2)"}</definedName>
    <definedName name="wrn.т171банки." localSheetId="97" hidden="1">{#N/A,#N/A,FALSE,"т17-1банки (2)"}</definedName>
    <definedName name="wrn.т171банки." localSheetId="98" hidden="1">{#N/A,#N/A,FALSE,"т17-1банки (2)"}</definedName>
    <definedName name="wrn.т171банки." localSheetId="99" hidden="1">{#N/A,#N/A,FALSE,"т17-1банки (2)"}</definedName>
    <definedName name="wrn.т171банки." localSheetId="100" hidden="1">{#N/A,#N/A,FALSE,"т17-1банки (2)"}</definedName>
    <definedName name="wrn.т171банки." localSheetId="106" hidden="1">{#N/A,#N/A,FALSE,"т17-1банки (2)"}</definedName>
    <definedName name="wrn.т171банки." localSheetId="80" hidden="1">{#N/A,#N/A,FALSE,"т17-1банки (2)"}</definedName>
    <definedName name="wrn.т171банки." localSheetId="37"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40"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103" hidden="1">{#N/A,#N/A,FALSE,"т17-1банки (2)"}</definedName>
    <definedName name="wrn.т171банки." localSheetId="104" hidden="1">{#N/A,#N/A,FALSE,"т17-1банки (2)"}</definedName>
    <definedName name="wrn.т171банки." localSheetId="105" hidden="1">{#N/A,#N/A,FALSE,"т17-1банки (2)"}</definedName>
    <definedName name="wrn.т171банки." hidden="1">{#N/A,#N/A,FALSE,"т17-1банки (2)"}</definedName>
    <definedName name="wrn.т171банки._2" localSheetId="1" hidden="1">{#N/A,#N/A,FALSE,"т17-1банки (2)"}</definedName>
    <definedName name="wrn.т171банки._2" localSheetId="14" hidden="1">{#N/A,#N/A,FALSE,"т17-1банки (2)"}</definedName>
    <definedName name="wrn.т171банки._2" localSheetId="17" hidden="1">{#N/A,#N/A,FALSE,"т17-1банки (2)"}</definedName>
    <definedName name="wrn.т171банки._2" localSheetId="23" hidden="1">{#N/A,#N/A,FALSE,"т17-1банки (2)"}</definedName>
    <definedName name="wrn.т171банки._2" localSheetId="24" hidden="1">{#N/A,#N/A,FALSE,"т17-1банки (2)"}</definedName>
    <definedName name="wrn.т171банки._2" localSheetId="25" hidden="1">{#N/A,#N/A,FALSE,"т17-1банки (2)"}</definedName>
    <definedName name="wrn.т171банки._2" localSheetId="26" hidden="1">{#N/A,#N/A,FALSE,"т17-1банки (2)"}</definedName>
    <definedName name="wrn.т171банки._2" localSheetId="27" hidden="1">{#N/A,#N/A,FALSE,"т17-1банки (2)"}</definedName>
    <definedName name="wrn.т171банки._2" localSheetId="28"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3" hidden="1">{#N/A,#N/A,FALSE,"т17-1банки (2)"}</definedName>
    <definedName name="wrn.т171банки._2" localSheetId="34" hidden="1">{#N/A,#N/A,FALSE,"т17-1банки (2)"}</definedName>
    <definedName name="wrn.т171банки._2" localSheetId="35" hidden="1">{#N/A,#N/A,FALSE,"т17-1банки (2)"}</definedName>
    <definedName name="wrn.т171банки._2" localSheetId="36" hidden="1">{#N/A,#N/A,FALSE,"т17-1банки (2)"}</definedName>
    <definedName name="wrn.т171банки._2" localSheetId="41" hidden="1">{#N/A,#N/A,FALSE,"т17-1банки (2)"}</definedName>
    <definedName name="wrn.т171банки._2" localSheetId="45" hidden="1">{#N/A,#N/A,FALSE,"т17-1банки (2)"}</definedName>
    <definedName name="wrn.т171банки._2" localSheetId="53"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56" hidden="1">{#N/A,#N/A,FALSE,"т17-1банки (2)"}</definedName>
    <definedName name="wrn.т171банки._2" localSheetId="57" hidden="1">{#N/A,#N/A,FALSE,"т17-1банки (2)"}</definedName>
    <definedName name="wrn.т171банки._2" localSheetId="65" hidden="1">{#N/A,#N/A,FALSE,"т17-1банки (2)"}</definedName>
    <definedName name="wrn.т171банки._2" localSheetId="66" hidden="1">{#N/A,#N/A,FALSE,"т17-1банки (2)"}</definedName>
    <definedName name="wrn.т171банки._2" localSheetId="92" hidden="1">{#N/A,#N/A,FALSE,"т17-1банки (2)"}</definedName>
    <definedName name="wrn.т171банки._2" localSheetId="95" hidden="1">{#N/A,#N/A,FALSE,"т17-1банки (2)"}</definedName>
    <definedName name="wrn.т171банки._2" localSheetId="99" hidden="1">{#N/A,#N/A,FALSE,"т17-1банки (2)"}</definedName>
    <definedName name="wrn.т171банки._2" localSheetId="80" hidden="1">{#N/A,#N/A,FALSE,"т17-1банки (2)"}</definedName>
    <definedName name="wrn.т171банки._2" localSheetId="37"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40" hidden="1">{#N/A,#N/A,FALSE,"т17-1банки (2)"}</definedName>
    <definedName name="wrn.т171банки._2" localSheetId="103" hidden="1">{#N/A,#N/A,FALSE,"т17-1банки (2)"}</definedName>
    <definedName name="wrn.т171банки._2" localSheetId="104" hidden="1">{#N/A,#N/A,FALSE,"т17-1банки (2)"}</definedName>
    <definedName name="wrn.т171банки._2" localSheetId="105" hidden="1">{#N/A,#N/A,FALSE,"т17-1банки (2)"}</definedName>
    <definedName name="wrn.т171банки._2" hidden="1">{#N/A,#N/A,FALSE,"т17-1банки (2)"}</definedName>
    <definedName name="wrn.т171банки._2_1" localSheetId="1" hidden="1">{#N/A,#N/A,FALSE,"т17-1банки (2)"}</definedName>
    <definedName name="wrn.т171банки._2_1" localSheetId="14" hidden="1">{#N/A,#N/A,FALSE,"т17-1банки (2)"}</definedName>
    <definedName name="wrn.т171банки._2_1" localSheetId="17" hidden="1">{#N/A,#N/A,FALSE,"т17-1банки (2)"}</definedName>
    <definedName name="wrn.т171банки._2_1" localSheetId="23" hidden="1">{#N/A,#N/A,FALSE,"т17-1банки (2)"}</definedName>
    <definedName name="wrn.т171банки._2_1" localSheetId="24" hidden="1">{#N/A,#N/A,FALSE,"т17-1банки (2)"}</definedName>
    <definedName name="wrn.т171банки._2_1" localSheetId="25" hidden="1">{#N/A,#N/A,FALSE,"т17-1банки (2)"}</definedName>
    <definedName name="wrn.т171банки._2_1" localSheetId="26" hidden="1">{#N/A,#N/A,FALSE,"т17-1банки (2)"}</definedName>
    <definedName name="wrn.т171банки._2_1" localSheetId="27" hidden="1">{#N/A,#N/A,FALSE,"т17-1банки (2)"}</definedName>
    <definedName name="wrn.т171банки._2_1" localSheetId="28"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3" hidden="1">{#N/A,#N/A,FALSE,"т17-1банки (2)"}</definedName>
    <definedName name="wrn.т171банки._2_1" localSheetId="34" hidden="1">{#N/A,#N/A,FALSE,"т17-1банки (2)"}</definedName>
    <definedName name="wrn.т171банки._2_1" localSheetId="35" hidden="1">{#N/A,#N/A,FALSE,"т17-1банки (2)"}</definedName>
    <definedName name="wrn.т171банки._2_1" localSheetId="36" hidden="1">{#N/A,#N/A,FALSE,"т17-1банки (2)"}</definedName>
    <definedName name="wrn.т171банки._2_1" localSheetId="41" hidden="1">{#N/A,#N/A,FALSE,"т17-1банки (2)"}</definedName>
    <definedName name="wrn.т171банки._2_1" localSheetId="45"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56" hidden="1">{#N/A,#N/A,FALSE,"т17-1банки (2)"}</definedName>
    <definedName name="wrn.т171банки._2_1" localSheetId="57" hidden="1">{#N/A,#N/A,FALSE,"т17-1банки (2)"}</definedName>
    <definedName name="wrn.т171банки._2_1" localSheetId="65" hidden="1">{#N/A,#N/A,FALSE,"т17-1банки (2)"}</definedName>
    <definedName name="wrn.т171банки._2_1" localSheetId="66" hidden="1">{#N/A,#N/A,FALSE,"т17-1банки (2)"}</definedName>
    <definedName name="wrn.т171банки._2_1" localSheetId="92" hidden="1">{#N/A,#N/A,FALSE,"т17-1банки (2)"}</definedName>
    <definedName name="wrn.т171банки._2_1" localSheetId="95" hidden="1">{#N/A,#N/A,FALSE,"т17-1банки (2)"}</definedName>
    <definedName name="wrn.т171банки._2_1" localSheetId="99" hidden="1">{#N/A,#N/A,FALSE,"т17-1банки (2)"}</definedName>
    <definedName name="wrn.т171банки._2_1" localSheetId="80" hidden="1">{#N/A,#N/A,FALSE,"т17-1банки (2)"}</definedName>
    <definedName name="wrn.т171банки._2_1" localSheetId="37"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40" hidden="1">{#N/A,#N/A,FALSE,"т17-1банки (2)"}</definedName>
    <definedName name="wrn.т171банки._2_1" localSheetId="103" hidden="1">{#N/A,#N/A,FALSE,"т17-1банки (2)"}</definedName>
    <definedName name="wrn.т171банки._2_1" localSheetId="104" hidden="1">{#N/A,#N/A,FALSE,"т17-1банки (2)"}</definedName>
    <definedName name="wrn.т171банки._2_1" localSheetId="105"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12" hidden="1">{#N/A,#N/A,FALSE,"т02бд"}</definedName>
    <definedName name="xxx" localSheetId="14" hidden="1">{#N/A,#N/A,FALSE,"т02бд"}</definedName>
    <definedName name="xxx" localSheetId="15" hidden="1">{#N/A,#N/A,FALSE,"т02бд"}</definedName>
    <definedName name="xxx" localSheetId="17" hidden="1">{#N/A,#N/A,FALSE,"т02бд"}</definedName>
    <definedName name="xxx" localSheetId="18" hidden="1">{#N/A,#N/A,FALSE,"т02бд"}</definedName>
    <definedName name="xxx" localSheetId="19" hidden="1">{#N/A,#N/A,FALSE,"т02бд"}</definedName>
    <definedName name="xxx" localSheetId="23" hidden="1">{#N/A,#N/A,FALSE,"т02бд"}</definedName>
    <definedName name="xxx" localSheetId="24" hidden="1">{#N/A,#N/A,FALSE,"т02бд"}</definedName>
    <definedName name="xxx" localSheetId="25" hidden="1">{#N/A,#N/A,FALSE,"т02бд"}</definedName>
    <definedName name="xxx" localSheetId="26" hidden="1">{#N/A,#N/A,FALSE,"т02бд"}</definedName>
    <definedName name="xxx" localSheetId="27" hidden="1">{#N/A,#N/A,FALSE,"т02бд"}</definedName>
    <definedName name="xxx" localSheetId="28" hidden="1">{#N/A,#N/A,FALSE,"т02бд"}</definedName>
    <definedName name="xxx" localSheetId="29" hidden="1">{#N/A,#N/A,FALSE,"т02бд"}</definedName>
    <definedName name="xxx" localSheetId="30" hidden="1">{#N/A,#N/A,FALSE,"т02бд"}</definedName>
    <definedName name="xxx" localSheetId="33" hidden="1">{#N/A,#N/A,FALSE,"т02бд"}</definedName>
    <definedName name="xxx" localSheetId="34" hidden="1">{#N/A,#N/A,FALSE,"т02бд"}</definedName>
    <definedName name="xxx" localSheetId="35" hidden="1">{#N/A,#N/A,FALSE,"т02бд"}</definedName>
    <definedName name="xxx" localSheetId="36"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7"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56" hidden="1">{#N/A,#N/A,FALSE,"т02бд"}</definedName>
    <definedName name="xxx" localSheetId="57" hidden="1">{#N/A,#N/A,FALSE,"т02бд"}</definedName>
    <definedName name="xxx" localSheetId="71" hidden="1">{#N/A,#N/A,FALSE,"т02бд"}</definedName>
    <definedName name="xxx" localSheetId="65" hidden="1">{#N/A,#N/A,FALSE,"т02бд"}</definedName>
    <definedName name="xxx" localSheetId="66" hidden="1">{#N/A,#N/A,FALSE,"т02бд"}</definedName>
    <definedName name="xxx" localSheetId="68" hidden="1">{#N/A,#N/A,FALSE,"т02бд"}</definedName>
    <definedName name="xxx" localSheetId="69" hidden="1">{#N/A,#N/A,FALSE,"т02бд"}</definedName>
    <definedName name="xxx" localSheetId="72" hidden="1">{#N/A,#N/A,FALSE,"т02бд"}</definedName>
    <definedName name="xxx" localSheetId="91" hidden="1">{#N/A,#N/A,FALSE,"т02бд"}</definedName>
    <definedName name="xxx" localSheetId="92" hidden="1">{#N/A,#N/A,FALSE,"т02бд"}</definedName>
    <definedName name="xxx" localSheetId="95" hidden="1">{#N/A,#N/A,FALSE,"т02бд"}</definedName>
    <definedName name="xxx" localSheetId="97" hidden="1">{#N/A,#N/A,FALSE,"т02бд"}</definedName>
    <definedName name="xxx" localSheetId="98" hidden="1">{#N/A,#N/A,FALSE,"т02бд"}</definedName>
    <definedName name="xxx" localSheetId="99" hidden="1">{#N/A,#N/A,FALSE,"т02бд"}</definedName>
    <definedName name="xxx" localSheetId="100" hidden="1">{#N/A,#N/A,FALSE,"т02бд"}</definedName>
    <definedName name="xxx" localSheetId="106" hidden="1">{#N/A,#N/A,FALSE,"т02бд"}</definedName>
    <definedName name="xxx" localSheetId="80" hidden="1">{#N/A,#N/A,FALSE,"т02бд"}</definedName>
    <definedName name="xxx" localSheetId="37" hidden="1">{#N/A,#N/A,FALSE,"т02бд"}</definedName>
    <definedName name="xxx" localSheetId="38" hidden="1">{#N/A,#N/A,FALSE,"т02бд"}</definedName>
    <definedName name="xxx" localSheetId="39" hidden="1">{#N/A,#N/A,FALSE,"т02бд"}</definedName>
    <definedName name="xxx" localSheetId="40"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103" hidden="1">{#N/A,#N/A,FALSE,"т02бд"}</definedName>
    <definedName name="xxx" localSheetId="104" hidden="1">{#N/A,#N/A,FALSE,"т02бд"}</definedName>
    <definedName name="xxx" localSheetId="105" hidden="1">{#N/A,#N/A,FALSE,"т02бд"}</definedName>
    <definedName name="xxx" hidden="1">{#N/A,#N/A,FALSE,"т02бд"}</definedName>
    <definedName name="xxx_2" localSheetId="1" hidden="1">{#N/A,#N/A,FALSE,"т02бд"}</definedName>
    <definedName name="xxx_2" localSheetId="14" hidden="1">{#N/A,#N/A,FALSE,"т02бд"}</definedName>
    <definedName name="xxx_2" localSheetId="17" hidden="1">{#N/A,#N/A,FALSE,"т02бд"}</definedName>
    <definedName name="xxx_2" localSheetId="23" hidden="1">{#N/A,#N/A,FALSE,"т02бд"}</definedName>
    <definedName name="xxx_2" localSheetId="24" hidden="1">{#N/A,#N/A,FALSE,"т02бд"}</definedName>
    <definedName name="xxx_2" localSheetId="25" hidden="1">{#N/A,#N/A,FALSE,"т02бд"}</definedName>
    <definedName name="xxx_2" localSheetId="26" hidden="1">{#N/A,#N/A,FALSE,"т02бд"}</definedName>
    <definedName name="xxx_2" localSheetId="27" hidden="1">{#N/A,#N/A,FALSE,"т02бд"}</definedName>
    <definedName name="xxx_2" localSheetId="28" hidden="1">{#N/A,#N/A,FALSE,"т02бд"}</definedName>
    <definedName name="xxx_2" localSheetId="29" hidden="1">{#N/A,#N/A,FALSE,"т02бд"}</definedName>
    <definedName name="xxx_2" localSheetId="30" hidden="1">{#N/A,#N/A,FALSE,"т02бд"}</definedName>
    <definedName name="xxx_2" localSheetId="33" hidden="1">{#N/A,#N/A,FALSE,"т02бд"}</definedName>
    <definedName name="xxx_2" localSheetId="34" hidden="1">{#N/A,#N/A,FALSE,"т02бд"}</definedName>
    <definedName name="xxx_2" localSheetId="35" hidden="1">{#N/A,#N/A,FALSE,"т02бд"}</definedName>
    <definedName name="xxx_2" localSheetId="36" hidden="1">{#N/A,#N/A,FALSE,"т02бд"}</definedName>
    <definedName name="xxx_2" localSheetId="41" hidden="1">{#N/A,#N/A,FALSE,"т02бд"}</definedName>
    <definedName name="xxx_2" localSheetId="45" hidden="1">{#N/A,#N/A,FALSE,"т02бд"}</definedName>
    <definedName name="xxx_2" localSheetId="53" hidden="1">{#N/A,#N/A,FALSE,"т02бд"}</definedName>
    <definedName name="xxx_2" localSheetId="54" hidden="1">{#N/A,#N/A,FALSE,"т02бд"}</definedName>
    <definedName name="xxx_2" localSheetId="55" hidden="1">{#N/A,#N/A,FALSE,"т02бд"}</definedName>
    <definedName name="xxx_2" localSheetId="56" hidden="1">{#N/A,#N/A,FALSE,"т02бд"}</definedName>
    <definedName name="xxx_2" localSheetId="57" hidden="1">{#N/A,#N/A,FALSE,"т02бд"}</definedName>
    <definedName name="xxx_2" localSheetId="65" hidden="1">{#N/A,#N/A,FALSE,"т02бд"}</definedName>
    <definedName name="xxx_2" localSheetId="66" hidden="1">{#N/A,#N/A,FALSE,"т02бд"}</definedName>
    <definedName name="xxx_2" localSheetId="92" hidden="1">{#N/A,#N/A,FALSE,"т02бд"}</definedName>
    <definedName name="xxx_2" localSheetId="95" hidden="1">{#N/A,#N/A,FALSE,"т02бд"}</definedName>
    <definedName name="xxx_2" localSheetId="99" hidden="1">{#N/A,#N/A,FALSE,"т02бд"}</definedName>
    <definedName name="xxx_2" localSheetId="80" hidden="1">{#N/A,#N/A,FALSE,"т02бд"}</definedName>
    <definedName name="xxx_2" localSheetId="37" hidden="1">{#N/A,#N/A,FALSE,"т02бд"}</definedName>
    <definedName name="xxx_2" localSheetId="38" hidden="1">{#N/A,#N/A,FALSE,"т02бд"}</definedName>
    <definedName name="xxx_2" localSheetId="39" hidden="1">{#N/A,#N/A,FALSE,"т02бд"}</definedName>
    <definedName name="xxx_2" localSheetId="40" hidden="1">{#N/A,#N/A,FALSE,"т02бд"}</definedName>
    <definedName name="xxx_2" localSheetId="103" hidden="1">{#N/A,#N/A,FALSE,"т02бд"}</definedName>
    <definedName name="xxx_2" localSheetId="104" hidden="1">{#N/A,#N/A,FALSE,"т02бд"}</definedName>
    <definedName name="xxx_2" localSheetId="105" hidden="1">{#N/A,#N/A,FALSE,"т02бд"}</definedName>
    <definedName name="xxx_2" hidden="1">{#N/A,#N/A,FALSE,"т02бд"}</definedName>
    <definedName name="xxx_2_1" localSheetId="1" hidden="1">{#N/A,#N/A,FALSE,"т02бд"}</definedName>
    <definedName name="xxx_2_1" localSheetId="14" hidden="1">{#N/A,#N/A,FALSE,"т02бд"}</definedName>
    <definedName name="xxx_2_1" localSheetId="17" hidden="1">{#N/A,#N/A,FALSE,"т02бд"}</definedName>
    <definedName name="xxx_2_1" localSheetId="23" hidden="1">{#N/A,#N/A,FALSE,"т02бд"}</definedName>
    <definedName name="xxx_2_1" localSheetId="24" hidden="1">{#N/A,#N/A,FALSE,"т02бд"}</definedName>
    <definedName name="xxx_2_1" localSheetId="25" hidden="1">{#N/A,#N/A,FALSE,"т02бд"}</definedName>
    <definedName name="xxx_2_1" localSheetId="26" hidden="1">{#N/A,#N/A,FALSE,"т02бд"}</definedName>
    <definedName name="xxx_2_1" localSheetId="27" hidden="1">{#N/A,#N/A,FALSE,"т02бд"}</definedName>
    <definedName name="xxx_2_1" localSheetId="28" hidden="1">{#N/A,#N/A,FALSE,"т02бд"}</definedName>
    <definedName name="xxx_2_1" localSheetId="29" hidden="1">{#N/A,#N/A,FALSE,"т02бд"}</definedName>
    <definedName name="xxx_2_1" localSheetId="30" hidden="1">{#N/A,#N/A,FALSE,"т02бд"}</definedName>
    <definedName name="xxx_2_1" localSheetId="33" hidden="1">{#N/A,#N/A,FALSE,"т02бд"}</definedName>
    <definedName name="xxx_2_1" localSheetId="34" hidden="1">{#N/A,#N/A,FALSE,"т02бд"}</definedName>
    <definedName name="xxx_2_1" localSheetId="35" hidden="1">{#N/A,#N/A,FALSE,"т02бд"}</definedName>
    <definedName name="xxx_2_1" localSheetId="36" hidden="1">{#N/A,#N/A,FALSE,"т02бд"}</definedName>
    <definedName name="xxx_2_1" localSheetId="41" hidden="1">{#N/A,#N/A,FALSE,"т02бд"}</definedName>
    <definedName name="xxx_2_1" localSheetId="45" hidden="1">{#N/A,#N/A,FALSE,"т02бд"}</definedName>
    <definedName name="xxx_2_1" localSheetId="53" hidden="1">{#N/A,#N/A,FALSE,"т02бд"}</definedName>
    <definedName name="xxx_2_1" localSheetId="54" hidden="1">{#N/A,#N/A,FALSE,"т02бд"}</definedName>
    <definedName name="xxx_2_1" localSheetId="55" hidden="1">{#N/A,#N/A,FALSE,"т02бд"}</definedName>
    <definedName name="xxx_2_1" localSheetId="56" hidden="1">{#N/A,#N/A,FALSE,"т02бд"}</definedName>
    <definedName name="xxx_2_1" localSheetId="57" hidden="1">{#N/A,#N/A,FALSE,"т02бд"}</definedName>
    <definedName name="xxx_2_1" localSheetId="65" hidden="1">{#N/A,#N/A,FALSE,"т02бд"}</definedName>
    <definedName name="xxx_2_1" localSheetId="66" hidden="1">{#N/A,#N/A,FALSE,"т02бд"}</definedName>
    <definedName name="xxx_2_1" localSheetId="92" hidden="1">{#N/A,#N/A,FALSE,"т02бд"}</definedName>
    <definedName name="xxx_2_1" localSheetId="95" hidden="1">{#N/A,#N/A,FALSE,"т02бд"}</definedName>
    <definedName name="xxx_2_1" localSheetId="99" hidden="1">{#N/A,#N/A,FALSE,"т02бд"}</definedName>
    <definedName name="xxx_2_1" localSheetId="80" hidden="1">{#N/A,#N/A,FALSE,"т02бд"}</definedName>
    <definedName name="xxx_2_1" localSheetId="37" hidden="1">{#N/A,#N/A,FALSE,"т02бд"}</definedName>
    <definedName name="xxx_2_1" localSheetId="38" hidden="1">{#N/A,#N/A,FALSE,"т02бд"}</definedName>
    <definedName name="xxx_2_1" localSheetId="39" hidden="1">{#N/A,#N/A,FALSE,"т02бд"}</definedName>
    <definedName name="xxx_2_1" localSheetId="40" hidden="1">{#N/A,#N/A,FALSE,"т02бд"}</definedName>
    <definedName name="xxx_2_1" localSheetId="103" hidden="1">{#N/A,#N/A,FALSE,"т02бд"}</definedName>
    <definedName name="xxx_2_1" localSheetId="104" hidden="1">{#N/A,#N/A,FALSE,"т02бд"}</definedName>
    <definedName name="xxx_2_1" localSheetId="105" hidden="1">{#N/A,#N/A,FALSE,"т02бд"}</definedName>
    <definedName name="xxx_2_1" hidden="1">{#N/A,#N/A,FALSE,"т02бд"}</definedName>
    <definedName name="xzcb" localSheetId="1" hidden="1">{#N/A,#N/A,FALSE,"т04"}</definedName>
    <definedName name="xzcb" localSheetId="2" hidden="1">{#N/A,#N/A,FALSE,"т04"}</definedName>
    <definedName name="xzcb" localSheetId="12" hidden="1">{#N/A,#N/A,FALSE,"т04"}</definedName>
    <definedName name="xzcb" localSheetId="14" hidden="1">{#N/A,#N/A,FALSE,"т04"}</definedName>
    <definedName name="xzcb" localSheetId="15" hidden="1">{#N/A,#N/A,FALSE,"т04"}</definedName>
    <definedName name="xzcb" localSheetId="17" hidden="1">{#N/A,#N/A,FALSE,"т04"}</definedName>
    <definedName name="xzcb" localSheetId="18" hidden="1">{#N/A,#N/A,FALSE,"т04"}</definedName>
    <definedName name="xzcb" localSheetId="19" hidden="1">{#N/A,#N/A,FALSE,"т04"}</definedName>
    <definedName name="xzcb" localSheetId="23" hidden="1">{#N/A,#N/A,FALSE,"т04"}</definedName>
    <definedName name="xzcb" localSheetId="24" hidden="1">{#N/A,#N/A,FALSE,"т04"}</definedName>
    <definedName name="xzcb" localSheetId="25" hidden="1">{#N/A,#N/A,FALSE,"т04"}</definedName>
    <definedName name="xzcb" localSheetId="26" hidden="1">{#N/A,#N/A,FALSE,"т04"}</definedName>
    <definedName name="xzcb" localSheetId="27" hidden="1">{#N/A,#N/A,FALSE,"т04"}</definedName>
    <definedName name="xzcb" localSheetId="28" hidden="1">{#N/A,#N/A,FALSE,"т04"}</definedName>
    <definedName name="xzcb" localSheetId="29" hidden="1">{#N/A,#N/A,FALSE,"т04"}</definedName>
    <definedName name="xzcb" localSheetId="30" hidden="1">{#N/A,#N/A,FALSE,"т04"}</definedName>
    <definedName name="xzcb" localSheetId="33" hidden="1">{#N/A,#N/A,FALSE,"т04"}</definedName>
    <definedName name="xzcb" localSheetId="34" hidden="1">{#N/A,#N/A,FALSE,"т04"}</definedName>
    <definedName name="xzcb" localSheetId="35" hidden="1">{#N/A,#N/A,FALSE,"т04"}</definedName>
    <definedName name="xzcb" localSheetId="36"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7" hidden="1">{#N/A,#N/A,FALSE,"т04"}</definedName>
    <definedName name="xzcb" localSheetId="53" hidden="1">{#N/A,#N/A,FALSE,"т04"}</definedName>
    <definedName name="xzcb" localSheetId="54" hidden="1">{#N/A,#N/A,FALSE,"т04"}</definedName>
    <definedName name="xzcb" localSheetId="55" hidden="1">{#N/A,#N/A,FALSE,"т04"}</definedName>
    <definedName name="xzcb" localSheetId="56" hidden="1">{#N/A,#N/A,FALSE,"т04"}</definedName>
    <definedName name="xzcb" localSheetId="57" hidden="1">{#N/A,#N/A,FALSE,"т04"}</definedName>
    <definedName name="xzcb" localSheetId="71" hidden="1">{#N/A,#N/A,FALSE,"т04"}</definedName>
    <definedName name="xzcb" localSheetId="65" hidden="1">{#N/A,#N/A,FALSE,"т04"}</definedName>
    <definedName name="xzcb" localSheetId="66" hidden="1">{#N/A,#N/A,FALSE,"т04"}</definedName>
    <definedName name="xzcb" localSheetId="68" hidden="1">{#N/A,#N/A,FALSE,"т04"}</definedName>
    <definedName name="xzcb" localSheetId="69" hidden="1">{#N/A,#N/A,FALSE,"т04"}</definedName>
    <definedName name="xzcb" localSheetId="72" hidden="1">{#N/A,#N/A,FALSE,"т04"}</definedName>
    <definedName name="xzcb" localSheetId="91" hidden="1">{#N/A,#N/A,FALSE,"т04"}</definedName>
    <definedName name="xzcb" localSheetId="92" hidden="1">{#N/A,#N/A,FALSE,"т04"}</definedName>
    <definedName name="xzcb" localSheetId="95" hidden="1">{#N/A,#N/A,FALSE,"т04"}</definedName>
    <definedName name="xzcb" localSheetId="97" hidden="1">{#N/A,#N/A,FALSE,"т04"}</definedName>
    <definedName name="xzcb" localSheetId="98" hidden="1">{#N/A,#N/A,FALSE,"т04"}</definedName>
    <definedName name="xzcb" localSheetId="99" hidden="1">{#N/A,#N/A,FALSE,"т04"}</definedName>
    <definedName name="xzcb" localSheetId="100" hidden="1">{#N/A,#N/A,FALSE,"т04"}</definedName>
    <definedName name="xzcb" localSheetId="80" hidden="1">{#N/A,#N/A,FALSE,"т04"}</definedName>
    <definedName name="xzcb" localSheetId="37" hidden="1">{#N/A,#N/A,FALSE,"т04"}</definedName>
    <definedName name="xzcb" localSheetId="38" hidden="1">{#N/A,#N/A,FALSE,"т04"}</definedName>
    <definedName name="xzcb" localSheetId="39" hidden="1">{#N/A,#N/A,FALSE,"т04"}</definedName>
    <definedName name="xzcb" localSheetId="40" hidden="1">{#N/A,#N/A,FALSE,"т04"}</definedName>
    <definedName name="xzcb" localSheetId="49" hidden="1">{#N/A,#N/A,FALSE,"т04"}</definedName>
    <definedName name="xzcb" localSheetId="50" hidden="1">{#N/A,#N/A,FALSE,"т04"}</definedName>
    <definedName name="xzcb" localSheetId="51" hidden="1">{#N/A,#N/A,FALSE,"т04"}</definedName>
    <definedName name="xzcb" localSheetId="103" hidden="1">{#N/A,#N/A,FALSE,"т04"}</definedName>
    <definedName name="xzcb" localSheetId="104" hidden="1">{#N/A,#N/A,FALSE,"т04"}</definedName>
    <definedName name="xzcb" localSheetId="105" hidden="1">{#N/A,#N/A,FALSE,"т04"}</definedName>
    <definedName name="xzcb" hidden="1">{#N/A,#N/A,FALSE,"т04"}</definedName>
    <definedName name="xzcb_2" localSheetId="1" hidden="1">{#N/A,#N/A,FALSE,"т04"}</definedName>
    <definedName name="xzcb_2" localSheetId="14" hidden="1">{#N/A,#N/A,FALSE,"т04"}</definedName>
    <definedName name="xzcb_2" localSheetId="17" hidden="1">{#N/A,#N/A,FALSE,"т04"}</definedName>
    <definedName name="xzcb_2" localSheetId="23" hidden="1">{#N/A,#N/A,FALSE,"т04"}</definedName>
    <definedName name="xzcb_2" localSheetId="24" hidden="1">{#N/A,#N/A,FALSE,"т04"}</definedName>
    <definedName name="xzcb_2" localSheetId="25" hidden="1">{#N/A,#N/A,FALSE,"т04"}</definedName>
    <definedName name="xzcb_2" localSheetId="26" hidden="1">{#N/A,#N/A,FALSE,"т04"}</definedName>
    <definedName name="xzcb_2" localSheetId="27" hidden="1">{#N/A,#N/A,FALSE,"т04"}</definedName>
    <definedName name="xzcb_2" localSheetId="28" hidden="1">{#N/A,#N/A,FALSE,"т04"}</definedName>
    <definedName name="xzcb_2" localSheetId="29" hidden="1">{#N/A,#N/A,FALSE,"т04"}</definedName>
    <definedName name="xzcb_2" localSheetId="30" hidden="1">{#N/A,#N/A,FALSE,"т04"}</definedName>
    <definedName name="xzcb_2" localSheetId="33" hidden="1">{#N/A,#N/A,FALSE,"т04"}</definedName>
    <definedName name="xzcb_2" localSheetId="34" hidden="1">{#N/A,#N/A,FALSE,"т04"}</definedName>
    <definedName name="xzcb_2" localSheetId="35" hidden="1">{#N/A,#N/A,FALSE,"т04"}</definedName>
    <definedName name="xzcb_2" localSheetId="36" hidden="1">{#N/A,#N/A,FALSE,"т04"}</definedName>
    <definedName name="xzcb_2" localSheetId="41" hidden="1">{#N/A,#N/A,FALSE,"т04"}</definedName>
    <definedName name="xzcb_2" localSheetId="45" hidden="1">{#N/A,#N/A,FALSE,"т04"}</definedName>
    <definedName name="xzcb_2" localSheetId="53" hidden="1">{#N/A,#N/A,FALSE,"т04"}</definedName>
    <definedName name="xzcb_2" localSheetId="54" hidden="1">{#N/A,#N/A,FALSE,"т04"}</definedName>
    <definedName name="xzcb_2" localSheetId="55" hidden="1">{#N/A,#N/A,FALSE,"т04"}</definedName>
    <definedName name="xzcb_2" localSheetId="56" hidden="1">{#N/A,#N/A,FALSE,"т04"}</definedName>
    <definedName name="xzcb_2" localSheetId="57" hidden="1">{#N/A,#N/A,FALSE,"т04"}</definedName>
    <definedName name="xzcb_2" localSheetId="65" hidden="1">{#N/A,#N/A,FALSE,"т04"}</definedName>
    <definedName name="xzcb_2" localSheetId="66" hidden="1">{#N/A,#N/A,FALSE,"т04"}</definedName>
    <definedName name="xzcb_2" localSheetId="92" hidden="1">{#N/A,#N/A,FALSE,"т04"}</definedName>
    <definedName name="xzcb_2" localSheetId="95" hidden="1">{#N/A,#N/A,FALSE,"т04"}</definedName>
    <definedName name="xzcb_2" localSheetId="99" hidden="1">{#N/A,#N/A,FALSE,"т04"}</definedName>
    <definedName name="xzcb_2" localSheetId="80" hidden="1">{#N/A,#N/A,FALSE,"т04"}</definedName>
    <definedName name="xzcb_2" localSheetId="37" hidden="1">{#N/A,#N/A,FALSE,"т04"}</definedName>
    <definedName name="xzcb_2" localSheetId="38" hidden="1">{#N/A,#N/A,FALSE,"т04"}</definedName>
    <definedName name="xzcb_2" localSheetId="39" hidden="1">{#N/A,#N/A,FALSE,"т04"}</definedName>
    <definedName name="xzcb_2" localSheetId="40" hidden="1">{#N/A,#N/A,FALSE,"т04"}</definedName>
    <definedName name="xzcb_2" localSheetId="103" hidden="1">{#N/A,#N/A,FALSE,"т04"}</definedName>
    <definedName name="xzcb_2" localSheetId="104" hidden="1">{#N/A,#N/A,FALSE,"т04"}</definedName>
    <definedName name="xzcb_2" localSheetId="105" hidden="1">{#N/A,#N/A,FALSE,"т04"}</definedName>
    <definedName name="xzcb_2" hidden="1">{#N/A,#N/A,FALSE,"т04"}</definedName>
    <definedName name="xzcb_2_1" localSheetId="1" hidden="1">{#N/A,#N/A,FALSE,"т04"}</definedName>
    <definedName name="xzcb_2_1" localSheetId="14" hidden="1">{#N/A,#N/A,FALSE,"т04"}</definedName>
    <definedName name="xzcb_2_1" localSheetId="17" hidden="1">{#N/A,#N/A,FALSE,"т04"}</definedName>
    <definedName name="xzcb_2_1" localSheetId="23" hidden="1">{#N/A,#N/A,FALSE,"т04"}</definedName>
    <definedName name="xzcb_2_1" localSheetId="24" hidden="1">{#N/A,#N/A,FALSE,"т04"}</definedName>
    <definedName name="xzcb_2_1" localSheetId="25" hidden="1">{#N/A,#N/A,FALSE,"т04"}</definedName>
    <definedName name="xzcb_2_1" localSheetId="26" hidden="1">{#N/A,#N/A,FALSE,"т04"}</definedName>
    <definedName name="xzcb_2_1" localSheetId="27" hidden="1">{#N/A,#N/A,FALSE,"т04"}</definedName>
    <definedName name="xzcb_2_1" localSheetId="28" hidden="1">{#N/A,#N/A,FALSE,"т04"}</definedName>
    <definedName name="xzcb_2_1" localSheetId="29" hidden="1">{#N/A,#N/A,FALSE,"т04"}</definedName>
    <definedName name="xzcb_2_1" localSheetId="30" hidden="1">{#N/A,#N/A,FALSE,"т04"}</definedName>
    <definedName name="xzcb_2_1" localSheetId="33" hidden="1">{#N/A,#N/A,FALSE,"т04"}</definedName>
    <definedName name="xzcb_2_1" localSheetId="34" hidden="1">{#N/A,#N/A,FALSE,"т04"}</definedName>
    <definedName name="xzcb_2_1" localSheetId="35" hidden="1">{#N/A,#N/A,FALSE,"т04"}</definedName>
    <definedName name="xzcb_2_1" localSheetId="36" hidden="1">{#N/A,#N/A,FALSE,"т04"}</definedName>
    <definedName name="xzcb_2_1" localSheetId="41" hidden="1">{#N/A,#N/A,FALSE,"т04"}</definedName>
    <definedName name="xzcb_2_1" localSheetId="45" hidden="1">{#N/A,#N/A,FALSE,"т04"}</definedName>
    <definedName name="xzcb_2_1" localSheetId="53" hidden="1">{#N/A,#N/A,FALSE,"т04"}</definedName>
    <definedName name="xzcb_2_1" localSheetId="54" hidden="1">{#N/A,#N/A,FALSE,"т04"}</definedName>
    <definedName name="xzcb_2_1" localSheetId="55" hidden="1">{#N/A,#N/A,FALSE,"т04"}</definedName>
    <definedName name="xzcb_2_1" localSheetId="56" hidden="1">{#N/A,#N/A,FALSE,"т04"}</definedName>
    <definedName name="xzcb_2_1" localSheetId="57" hidden="1">{#N/A,#N/A,FALSE,"т04"}</definedName>
    <definedName name="xzcb_2_1" localSheetId="65" hidden="1">{#N/A,#N/A,FALSE,"т04"}</definedName>
    <definedName name="xzcb_2_1" localSheetId="66" hidden="1">{#N/A,#N/A,FALSE,"т04"}</definedName>
    <definedName name="xzcb_2_1" localSheetId="92" hidden="1">{#N/A,#N/A,FALSE,"т04"}</definedName>
    <definedName name="xzcb_2_1" localSheetId="95" hidden="1">{#N/A,#N/A,FALSE,"т04"}</definedName>
    <definedName name="xzcb_2_1" localSheetId="99" hidden="1">{#N/A,#N/A,FALSE,"т04"}</definedName>
    <definedName name="xzcb_2_1" localSheetId="80" hidden="1">{#N/A,#N/A,FALSE,"т04"}</definedName>
    <definedName name="xzcb_2_1" localSheetId="37" hidden="1">{#N/A,#N/A,FALSE,"т04"}</definedName>
    <definedName name="xzcb_2_1" localSheetId="38" hidden="1">{#N/A,#N/A,FALSE,"т04"}</definedName>
    <definedName name="xzcb_2_1" localSheetId="39" hidden="1">{#N/A,#N/A,FALSE,"т04"}</definedName>
    <definedName name="xzcb_2_1" localSheetId="40" hidden="1">{#N/A,#N/A,FALSE,"т04"}</definedName>
    <definedName name="xzcb_2_1" localSheetId="103" hidden="1">{#N/A,#N/A,FALSE,"т04"}</definedName>
    <definedName name="xzcb_2_1" localSheetId="104" hidden="1">{#N/A,#N/A,FALSE,"т04"}</definedName>
    <definedName name="xzcb_2_1" localSheetId="105" hidden="1">{#N/A,#N/A,FALSE,"т04"}</definedName>
    <definedName name="xzcb_2_1" hidden="1">{#N/A,#N/A,FALSE,"т04"}</definedName>
    <definedName name="yyy" localSheetId="1" hidden="1">{#N/A,#N/A,FALSE,"т02бд"}</definedName>
    <definedName name="yyy" localSheetId="14" hidden="1">{#N/A,#N/A,FALSE,"т02бд"}</definedName>
    <definedName name="yyy" localSheetId="17" hidden="1">{#N/A,#N/A,FALSE,"т02бд"}</definedName>
    <definedName name="yyy" localSheetId="23" hidden="1">{#N/A,#N/A,FALSE,"т02бд"}</definedName>
    <definedName name="yyy" localSheetId="24" hidden="1">{#N/A,#N/A,FALSE,"т02бд"}</definedName>
    <definedName name="yyy" localSheetId="25" hidden="1">{#N/A,#N/A,FALSE,"т02бд"}</definedName>
    <definedName name="yyy" localSheetId="26" hidden="1">{#N/A,#N/A,FALSE,"т02бд"}</definedName>
    <definedName name="yyy" localSheetId="27" hidden="1">{#N/A,#N/A,FALSE,"т02бд"}</definedName>
    <definedName name="yyy" localSheetId="28" hidden="1">{#N/A,#N/A,FALSE,"т02бд"}</definedName>
    <definedName name="yyy" localSheetId="29" hidden="1">{#N/A,#N/A,FALSE,"т02бд"}</definedName>
    <definedName name="yyy" localSheetId="30" hidden="1">{#N/A,#N/A,FALSE,"т02бд"}</definedName>
    <definedName name="yyy" localSheetId="33" hidden="1">{#N/A,#N/A,FALSE,"т02бд"}</definedName>
    <definedName name="yyy" localSheetId="34" hidden="1">{#N/A,#N/A,FALSE,"т02бд"}</definedName>
    <definedName name="yyy" localSheetId="35" hidden="1">{#N/A,#N/A,FALSE,"т02бд"}</definedName>
    <definedName name="yyy" localSheetId="36" hidden="1">{#N/A,#N/A,FALSE,"т02бд"}</definedName>
    <definedName name="yyy" localSheetId="41" hidden="1">{#N/A,#N/A,FALSE,"т02бд"}</definedName>
    <definedName name="yyy" localSheetId="45" hidden="1">{#N/A,#N/A,FALSE,"т02бд"}</definedName>
    <definedName name="yyy" localSheetId="53" hidden="1">{#N/A,#N/A,FALSE,"т02бд"}</definedName>
    <definedName name="yyy" localSheetId="54" hidden="1">{#N/A,#N/A,FALSE,"т02бд"}</definedName>
    <definedName name="yyy" localSheetId="55" hidden="1">{#N/A,#N/A,FALSE,"т02бд"}</definedName>
    <definedName name="yyy" localSheetId="56" hidden="1">{#N/A,#N/A,FALSE,"т02бд"}</definedName>
    <definedName name="yyy" localSheetId="57" hidden="1">{#N/A,#N/A,FALSE,"т02бд"}</definedName>
    <definedName name="yyy" localSheetId="71" hidden="1">{#N/A,#N/A,FALSE,"т02бд"}</definedName>
    <definedName name="yyy" localSheetId="65" hidden="1">{#N/A,#N/A,FALSE,"т02бд"}</definedName>
    <definedName name="yyy" localSheetId="66" hidden="1">{#N/A,#N/A,FALSE,"т02бд"}</definedName>
    <definedName name="yyy" localSheetId="68" hidden="1">{#N/A,#N/A,FALSE,"т02бд"}</definedName>
    <definedName name="yyy" localSheetId="69" hidden="1">{#N/A,#N/A,FALSE,"т02бд"}</definedName>
    <definedName name="yyy" localSheetId="72" hidden="1">{#N/A,#N/A,FALSE,"т02бд"}</definedName>
    <definedName name="yyy" localSheetId="91" hidden="1">{#N/A,#N/A,FALSE,"т02бд"}</definedName>
    <definedName name="yyy" localSheetId="92" hidden="1">{#N/A,#N/A,FALSE,"т02бд"}</definedName>
    <definedName name="yyy" localSheetId="95" hidden="1">{#N/A,#N/A,FALSE,"т02бд"}</definedName>
    <definedName name="yyy" localSheetId="97" hidden="1">{#N/A,#N/A,FALSE,"т02бд"}</definedName>
    <definedName name="yyy" localSheetId="98" hidden="1">{#N/A,#N/A,FALSE,"т02бд"}</definedName>
    <definedName name="yyy" localSheetId="99" hidden="1">{#N/A,#N/A,FALSE,"т02бд"}</definedName>
    <definedName name="yyy" localSheetId="100" hidden="1">{#N/A,#N/A,FALSE,"т02бд"}</definedName>
    <definedName name="yyy" localSheetId="106" hidden="1">{#N/A,#N/A,FALSE,"т02бд"}</definedName>
    <definedName name="yyy" localSheetId="80" hidden="1">{#N/A,#N/A,FALSE,"т02бд"}</definedName>
    <definedName name="yyy" localSheetId="37" hidden="1">{#N/A,#N/A,FALSE,"т02бд"}</definedName>
    <definedName name="yyy" localSheetId="38" hidden="1">{#N/A,#N/A,FALSE,"т02бд"}</definedName>
    <definedName name="yyy" localSheetId="39" hidden="1">{#N/A,#N/A,FALSE,"т02бд"}</definedName>
    <definedName name="yyy" localSheetId="40" hidden="1">{#N/A,#N/A,FALSE,"т02бд"}</definedName>
    <definedName name="yyy" localSheetId="49" hidden="1">{#N/A,#N/A,FALSE,"т02бд"}</definedName>
    <definedName name="yyy" localSheetId="50" hidden="1">{#N/A,#N/A,FALSE,"т02бд"}</definedName>
    <definedName name="yyy" localSheetId="103" hidden="1">{#N/A,#N/A,FALSE,"т02бд"}</definedName>
    <definedName name="yyy" localSheetId="104" hidden="1">{#N/A,#N/A,FALSE,"т02бд"}</definedName>
    <definedName name="yyy" localSheetId="105" hidden="1">{#N/A,#N/A,FALSE,"т02бд"}</definedName>
    <definedName name="yyy" hidden="1">{#N/A,#N/A,FALSE,"т02бд"}</definedName>
    <definedName name="Z_ACF06C40_177A_4CED_8E17_2347D4DD1C3A_.wvu.Cols" localSheetId="43" hidden="1">'2.4.3 '!$C:$C</definedName>
    <definedName name="Z_ACF06C40_177A_4CED_8E17_2347D4DD1C3A_.wvu.Cols" localSheetId="45" hidden="1">'2.4.5'!#REF!</definedName>
    <definedName name="Z_ACF06C40_177A_4CED_8E17_2347D4DD1C3A_.wvu.Cols" localSheetId="46" hidden="1">'2.4.6'!$C:$C</definedName>
    <definedName name="Z_ACF06C40_177A_4CED_8E17_2347D4DD1C3A_.wvu.Cols" localSheetId="54"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6" hidden="1">'1.5'!$2:$3</definedName>
    <definedName name="Z_ACF06C40_177A_4CED_8E17_2347D4DD1C3A_.wvu.Rows" localSheetId="8" hidden="1">'1.7'!$2:$6</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3" hidden="1">'2.2.1'!$2:$3</definedName>
    <definedName name="Z_ACF06C40_177A_4CED_8E17_2347D4DD1C3A_.wvu.Rows" localSheetId="24" hidden="1">'2.2.2'!$2:$3</definedName>
    <definedName name="Z_ACF06C40_177A_4CED_8E17_2347D4DD1C3A_.wvu.Rows" localSheetId="25" hidden="1">'2.2.3'!$2:$3</definedName>
    <definedName name="Z_ACF06C40_177A_4CED_8E17_2347D4DD1C3A_.wvu.Rows" localSheetId="27" hidden="1">'2.2.5'!$2:$3</definedName>
    <definedName name="Z_ACF06C40_177A_4CED_8E17_2347D4DD1C3A_.wvu.Rows" localSheetId="28" hidden="1">'2.2.6'!$2:$3</definedName>
    <definedName name="Z_ACF06C40_177A_4CED_8E17_2347D4DD1C3A_.wvu.Rows" localSheetId="29" hidden="1">'2.2.7'!$2:$3</definedName>
    <definedName name="Z_ACF06C40_177A_4CED_8E17_2347D4DD1C3A_.wvu.Rows" localSheetId="30" hidden="1">'2.2.8'!$2:$3</definedName>
    <definedName name="Z_ACF06C40_177A_4CED_8E17_2347D4DD1C3A_.wvu.Rows" localSheetId="41" hidden="1">'2.4.1 '!$2:$3</definedName>
    <definedName name="Z_ACF06C40_177A_4CED_8E17_2347D4DD1C3A_.wvu.Rows" localSheetId="42" hidden="1">'2.4.2'!$3:$3</definedName>
    <definedName name="Z_ACF06C40_177A_4CED_8E17_2347D4DD1C3A_.wvu.Rows" localSheetId="43" hidden="1">'2.4.3 '!$2:$3</definedName>
    <definedName name="Z_ACF06C40_177A_4CED_8E17_2347D4DD1C3A_.wvu.Rows" localSheetId="44" hidden="1">'2.4.4'!$2:$3</definedName>
    <definedName name="Z_ACF06C40_177A_4CED_8E17_2347D4DD1C3A_.wvu.Rows" localSheetId="45" hidden="1">'2.4.5'!$6:$7</definedName>
    <definedName name="Z_ACF06C40_177A_4CED_8E17_2347D4DD1C3A_.wvu.Rows" localSheetId="46" hidden="1">'2.4.6'!$3:$5</definedName>
    <definedName name="Z_ACF06C40_177A_4CED_8E17_2347D4DD1C3A_.wvu.Rows" localSheetId="47" hidden="1">'2.4.7'!$2:$3</definedName>
    <definedName name="Z_ACF06C40_177A_4CED_8E17_2347D4DD1C3A_.wvu.Rows" localSheetId="53" hidden="1">'2.5.1'!$2:$3</definedName>
    <definedName name="Z_ACF06C40_177A_4CED_8E17_2347D4DD1C3A_.wvu.Rows" localSheetId="54" hidden="1">'2.5.2'!$2:$3</definedName>
    <definedName name="Z_ACF06C40_177A_4CED_8E17_2347D4DD1C3A_.wvu.Rows" localSheetId="55" hidden="1">'2.5.3'!$3:$4</definedName>
    <definedName name="Z_ACF06C40_177A_4CED_8E17_2347D4DD1C3A_.wvu.Rows" localSheetId="56" hidden="1">'2.5.4'!$2:$3</definedName>
    <definedName name="Z_ACF06C40_177A_4CED_8E17_2347D4DD1C3A_.wvu.Rows" localSheetId="57" hidden="1">'2.5.5'!$2:$3</definedName>
    <definedName name="Z_ACF06C40_177A_4CED_8E17_2347D4DD1C3A_.wvu.Rows" localSheetId="58" hidden="1">'2.5.6'!$2:$3</definedName>
    <definedName name="Z_ACF06C40_177A_4CED_8E17_2347D4DD1C3A_.wvu.Rows" localSheetId="59" hidden="1">'2.5.7'!$2:$3</definedName>
    <definedName name="Z_ACF06C40_177A_4CED_8E17_2347D4DD1C3A_.wvu.Rows" localSheetId="62" hidden="1">'2.6.1'!$3:$4</definedName>
    <definedName name="Z_ACF06C40_177A_4CED_8E17_2347D4DD1C3A_.wvu.Rows" localSheetId="63" hidden="1">'2.6.2'!$3:$3</definedName>
    <definedName name="Z_ACF06C40_177A_4CED_8E17_2347D4DD1C3A_.wvu.Rows" localSheetId="64" hidden="1">'2.6.3'!$2:$3</definedName>
    <definedName name="Z_ACF06C40_177A_4CED_8E17_2347D4DD1C3A_.wvu.Rows" localSheetId="65" hidden="1">'2.6.4'!$2:$3</definedName>
    <definedName name="Z_ACF06C40_177A_4CED_8E17_2347D4DD1C3A_.wvu.Rows" localSheetId="67" hidden="1">'2.6.6'!$2:$3</definedName>
    <definedName name="Z_ACF06C40_177A_4CED_8E17_2347D4DD1C3A_.wvu.Rows" localSheetId="68" hidden="1">'2.6.7'!$2:$3</definedName>
    <definedName name="Z_ACF06C40_177A_4CED_8E17_2347D4DD1C3A_.wvu.Rows" localSheetId="69" hidden="1">'2.6.8'!$2:$3</definedName>
    <definedName name="Z_ACF06C40_177A_4CED_8E17_2347D4DD1C3A_.wvu.Rows" localSheetId="70" hidden="1">'2.6.9'!$2:$3</definedName>
    <definedName name="Z_ACF06C40_177A_4CED_8E17_2347D4DD1C3A_.wvu.Rows" localSheetId="72" hidden="1">'3.1.1'!$2:$4</definedName>
    <definedName name="Z_ACF06C40_177A_4CED_8E17_2347D4DD1C3A_.wvu.Rows" localSheetId="73" hidden="1">'3.1.2'!$2:$3</definedName>
    <definedName name="Z_ACF06C40_177A_4CED_8E17_2347D4DD1C3A_.wvu.Rows" localSheetId="74" hidden="1">'3.1.3'!$2:$3</definedName>
    <definedName name="Z_ACF06C40_177A_4CED_8E17_2347D4DD1C3A_.wvu.Rows" localSheetId="75" hidden="1">'3.1.4'!$2:$3</definedName>
    <definedName name="Z_ACF06C40_177A_4CED_8E17_2347D4DD1C3A_.wvu.Rows" localSheetId="76" hidden="1">'3.1.5'!$2:$3</definedName>
    <definedName name="Z_ACF06C40_177A_4CED_8E17_2347D4DD1C3A_.wvu.Rows" localSheetId="87" hidden="1">'3.2.1'!$2:$3</definedName>
    <definedName name="Z_ACF06C40_177A_4CED_8E17_2347D4DD1C3A_.wvu.Rows" localSheetId="88" hidden="1">'3.2.2'!$2:$3</definedName>
    <definedName name="Z_ACF06C40_177A_4CED_8E17_2347D4DD1C3A_.wvu.Rows" localSheetId="89" hidden="1">'3.2.3'!$2:$3</definedName>
    <definedName name="Z_ACF06C40_177A_4CED_8E17_2347D4DD1C3A_.wvu.Rows" localSheetId="90" hidden="1">'3.2.4'!$2:$3</definedName>
    <definedName name="Z_ACF06C40_177A_4CED_8E17_2347D4DD1C3A_.wvu.Rows" localSheetId="91" hidden="1">'3.2.5'!$2:$3</definedName>
    <definedName name="Z_ACF06C40_177A_4CED_8E17_2347D4DD1C3A_.wvu.Rows" localSheetId="92" hidden="1">'3.2.6'!$2:$3</definedName>
    <definedName name="Z_ACF06C40_177A_4CED_8E17_2347D4DD1C3A_.wvu.Rows" localSheetId="93" hidden="1">'3.2.7'!$2:$3</definedName>
    <definedName name="Z_ACF06C40_177A_4CED_8E17_2347D4DD1C3A_.wvu.Rows" localSheetId="94" hidden="1">'3.2.8'!$2:$3</definedName>
    <definedName name="Z_ACF06C40_177A_4CED_8E17_2347D4DD1C3A_.wvu.Rows" localSheetId="95" hidden="1">'3.3.1'!$2:$3</definedName>
    <definedName name="Z_ACF06C40_177A_4CED_8E17_2347D4DD1C3A_.wvu.Rows" localSheetId="96" hidden="1">'3.3.2'!$2:$3</definedName>
    <definedName name="Z_ACF06C40_177A_4CED_8E17_2347D4DD1C3A_.wvu.Rows" localSheetId="97" hidden="1">'3.3.3'!$2:$3</definedName>
    <definedName name="Z_ACF06C40_177A_4CED_8E17_2347D4DD1C3A_.wvu.Rows" localSheetId="99" hidden="1">'3.3.5'!$2:$3</definedName>
    <definedName name="Z_ACF06C40_177A_4CED_8E17_2347D4DD1C3A_.wvu.Rows" localSheetId="100" hidden="1">'3.3.6'!$2:$3</definedName>
    <definedName name="Z_ACF06C40_177A_4CED_8E17_2347D4DD1C3A_.wvu.Rows" localSheetId="106" hidden="1">'3.4.1'!$2:$3</definedName>
    <definedName name="Z_ACF06C40_177A_4CED_8E17_2347D4DD1C3A_.wvu.Rows" localSheetId="107" hidden="1">'3.4.2'!$2:$3</definedName>
    <definedName name="Z_ACF06C40_177A_4CED_8E17_2347D4DD1C3A_.wvu.Rows" localSheetId="108" hidden="1">'3.4.3'!$2:$3</definedName>
    <definedName name="Z_ACF06C40_177A_4CED_8E17_2347D4DD1C3A_.wvu.Rows" localSheetId="109" hidden="1">'3.5.1'!$2:$3</definedName>
    <definedName name="Z_ACF06C40_177A_4CED_8E17_2347D4DD1C3A_.wvu.Rows" localSheetId="110" hidden="1">'3.5.2'!$2:$3</definedName>
    <definedName name="Z_ACF06C40_177A_4CED_8E17_2347D4DD1C3A_.wvu.Rows" localSheetId="51" hidden="1">'В.4.3'!$2:$4</definedName>
    <definedName name="zgxsd" localSheetId="1" hidden="1">{#N/A,#N/A,FALSE,"т02бд"}</definedName>
    <definedName name="zgxsd" localSheetId="2" hidden="1">{#N/A,#N/A,FALSE,"т02бд"}</definedName>
    <definedName name="zgxsd" localSheetId="12" hidden="1">{#N/A,#N/A,FALSE,"т02бд"}</definedName>
    <definedName name="zgxsd" localSheetId="14" hidden="1">{#N/A,#N/A,FALSE,"т02бд"}</definedName>
    <definedName name="zgxsd" localSheetId="17" hidden="1">{#N/A,#N/A,FALSE,"т02бд"}</definedName>
    <definedName name="zgxsd" localSheetId="18" hidden="1">{#N/A,#N/A,FALSE,"т02бд"}</definedName>
    <definedName name="zgxsd" localSheetId="19" hidden="1">{#N/A,#N/A,FALSE,"т02бд"}</definedName>
    <definedName name="zgxsd" localSheetId="23" hidden="1">{#N/A,#N/A,FALSE,"т02бд"}</definedName>
    <definedName name="zgxsd" localSheetId="24" hidden="1">{#N/A,#N/A,FALSE,"т02бд"}</definedName>
    <definedName name="zgxsd" localSheetId="25" hidden="1">{#N/A,#N/A,FALSE,"т02бд"}</definedName>
    <definedName name="zgxsd" localSheetId="26" hidden="1">{#N/A,#N/A,FALSE,"т02бд"}</definedName>
    <definedName name="zgxsd" localSheetId="27" hidden="1">{#N/A,#N/A,FALSE,"т02бд"}</definedName>
    <definedName name="zgxsd" localSheetId="28" hidden="1">{#N/A,#N/A,FALSE,"т02бд"}</definedName>
    <definedName name="zgxsd" localSheetId="29" hidden="1">{#N/A,#N/A,FALSE,"т02бд"}</definedName>
    <definedName name="zgxsd" localSheetId="30" hidden="1">{#N/A,#N/A,FALSE,"т02бд"}</definedName>
    <definedName name="zgxsd" localSheetId="33" hidden="1">{#N/A,#N/A,FALSE,"т02бд"}</definedName>
    <definedName name="zgxsd" localSheetId="34" hidden="1">{#N/A,#N/A,FALSE,"т02бд"}</definedName>
    <definedName name="zgxsd" localSheetId="35" hidden="1">{#N/A,#N/A,FALSE,"т02бд"}</definedName>
    <definedName name="zgxsd" localSheetId="36"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7"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56" hidden="1">{#N/A,#N/A,FALSE,"т02бд"}</definedName>
    <definedName name="zgxsd" localSheetId="57" hidden="1">{#N/A,#N/A,FALSE,"т02бд"}</definedName>
    <definedName name="zgxsd" localSheetId="71" hidden="1">{#N/A,#N/A,FALSE,"т02бд"}</definedName>
    <definedName name="zgxsd" localSheetId="65" hidden="1">{#N/A,#N/A,FALSE,"т02бд"}</definedName>
    <definedName name="zgxsd" localSheetId="66" hidden="1">{#N/A,#N/A,FALSE,"т02бд"}</definedName>
    <definedName name="zgxsd" localSheetId="68" hidden="1">{#N/A,#N/A,FALSE,"т02бд"}</definedName>
    <definedName name="zgxsd" localSheetId="69" hidden="1">{#N/A,#N/A,FALSE,"т02бд"}</definedName>
    <definedName name="zgxsd" localSheetId="72" hidden="1">{#N/A,#N/A,FALSE,"т02бд"}</definedName>
    <definedName name="zgxsd" localSheetId="91" hidden="1">{#N/A,#N/A,FALSE,"т02бд"}</definedName>
    <definedName name="zgxsd" localSheetId="92" hidden="1">{#N/A,#N/A,FALSE,"т02бд"}</definedName>
    <definedName name="zgxsd" localSheetId="95" hidden="1">{#N/A,#N/A,FALSE,"т02бд"}</definedName>
    <definedName name="zgxsd" localSheetId="97" hidden="1">{#N/A,#N/A,FALSE,"т02бд"}</definedName>
    <definedName name="zgxsd" localSheetId="98" hidden="1">{#N/A,#N/A,FALSE,"т02бд"}</definedName>
    <definedName name="zgxsd" localSheetId="99" hidden="1">{#N/A,#N/A,FALSE,"т02бд"}</definedName>
    <definedName name="zgxsd" localSheetId="100" hidden="1">{#N/A,#N/A,FALSE,"т02бд"}</definedName>
    <definedName name="zgxsd" localSheetId="106" hidden="1">{#N/A,#N/A,FALSE,"т02бд"}</definedName>
    <definedName name="zgxsd" localSheetId="80" hidden="1">{#N/A,#N/A,FALSE,"т02бд"}</definedName>
    <definedName name="zgxsd" localSheetId="37" hidden="1">{#N/A,#N/A,FALSE,"т02бд"}</definedName>
    <definedName name="zgxsd" localSheetId="38" hidden="1">{#N/A,#N/A,FALSE,"т02бд"}</definedName>
    <definedName name="zgxsd" localSheetId="39" hidden="1">{#N/A,#N/A,FALSE,"т02бд"}</definedName>
    <definedName name="zgxsd" localSheetId="40"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103" hidden="1">{#N/A,#N/A,FALSE,"т02бд"}</definedName>
    <definedName name="zgxsd" localSheetId="104" hidden="1">{#N/A,#N/A,FALSE,"т02бд"}</definedName>
    <definedName name="zgxsd" localSheetId="105" hidden="1">{#N/A,#N/A,FALSE,"т02бд"}</definedName>
    <definedName name="zgxsd" hidden="1">{#N/A,#N/A,FALSE,"т02бд"}</definedName>
    <definedName name="zgxsd_1" localSheetId="1" hidden="1">{#N/A,#N/A,FALSE,"т02бд"}</definedName>
    <definedName name="zgxsd_1" localSheetId="14" hidden="1">{#N/A,#N/A,FALSE,"т02бд"}</definedName>
    <definedName name="zgxsd_1" localSheetId="17" hidden="1">{#N/A,#N/A,FALSE,"т02бд"}</definedName>
    <definedName name="zgxsd_1" localSheetId="23" hidden="1">{#N/A,#N/A,FALSE,"т02бд"}</definedName>
    <definedName name="zgxsd_1" localSheetId="24" hidden="1">{#N/A,#N/A,FALSE,"т02бд"}</definedName>
    <definedName name="zgxsd_1" localSheetId="25" hidden="1">{#N/A,#N/A,FALSE,"т02бд"}</definedName>
    <definedName name="zgxsd_1" localSheetId="26" hidden="1">{#N/A,#N/A,FALSE,"т02бд"}</definedName>
    <definedName name="zgxsd_1" localSheetId="27" hidden="1">{#N/A,#N/A,FALSE,"т02бд"}</definedName>
    <definedName name="zgxsd_1" localSheetId="28" hidden="1">{#N/A,#N/A,FALSE,"т02бд"}</definedName>
    <definedName name="zgxsd_1" localSheetId="29" hidden="1">{#N/A,#N/A,FALSE,"т02бд"}</definedName>
    <definedName name="zgxsd_1" localSheetId="30" hidden="1">{#N/A,#N/A,FALSE,"т02бд"}</definedName>
    <definedName name="zgxsd_1" localSheetId="33" hidden="1">{#N/A,#N/A,FALSE,"т02бд"}</definedName>
    <definedName name="zgxsd_1" localSheetId="34" hidden="1">{#N/A,#N/A,FALSE,"т02бд"}</definedName>
    <definedName name="zgxsd_1" localSheetId="35" hidden="1">{#N/A,#N/A,FALSE,"т02бд"}</definedName>
    <definedName name="zgxsd_1" localSheetId="36" hidden="1">{#N/A,#N/A,FALSE,"т02бд"}</definedName>
    <definedName name="zgxsd_1" localSheetId="41" hidden="1">{#N/A,#N/A,FALSE,"т02бд"}</definedName>
    <definedName name="zgxsd_1" localSheetId="45" hidden="1">{#N/A,#N/A,FALSE,"т02бд"}</definedName>
    <definedName name="zgxsd_1" localSheetId="53" hidden="1">{#N/A,#N/A,FALSE,"т02бд"}</definedName>
    <definedName name="zgxsd_1" localSheetId="54" hidden="1">{#N/A,#N/A,FALSE,"т02бд"}</definedName>
    <definedName name="zgxsd_1" localSheetId="55" hidden="1">{#N/A,#N/A,FALSE,"т02бд"}</definedName>
    <definedName name="zgxsd_1" localSheetId="56" hidden="1">{#N/A,#N/A,FALSE,"т02бд"}</definedName>
    <definedName name="zgxsd_1" localSheetId="57" hidden="1">{#N/A,#N/A,FALSE,"т02бд"}</definedName>
    <definedName name="zgxsd_1" localSheetId="65" hidden="1">{#N/A,#N/A,FALSE,"т02бд"}</definedName>
    <definedName name="zgxsd_1" localSheetId="66" hidden="1">{#N/A,#N/A,FALSE,"т02бд"}</definedName>
    <definedName name="zgxsd_1" localSheetId="92" hidden="1">{#N/A,#N/A,FALSE,"т02бд"}</definedName>
    <definedName name="zgxsd_1" localSheetId="95" hidden="1">{#N/A,#N/A,FALSE,"т02бд"}</definedName>
    <definedName name="zgxsd_1" localSheetId="99" hidden="1">{#N/A,#N/A,FALSE,"т02бд"}</definedName>
    <definedName name="zgxsd_1" localSheetId="80" hidden="1">{#N/A,#N/A,FALSE,"т02бд"}</definedName>
    <definedName name="zgxsd_1" localSheetId="37" hidden="1">{#N/A,#N/A,FALSE,"т02бд"}</definedName>
    <definedName name="zgxsd_1" localSheetId="38" hidden="1">{#N/A,#N/A,FALSE,"т02бд"}</definedName>
    <definedName name="zgxsd_1" localSheetId="39" hidden="1">{#N/A,#N/A,FALSE,"т02бд"}</definedName>
    <definedName name="zgxsd_1" localSheetId="40" hidden="1">{#N/A,#N/A,FALSE,"т02бд"}</definedName>
    <definedName name="zgxsd_1" localSheetId="103" hidden="1">{#N/A,#N/A,FALSE,"т02бд"}</definedName>
    <definedName name="zgxsd_1" localSheetId="104" hidden="1">{#N/A,#N/A,FALSE,"т02бд"}</definedName>
    <definedName name="zgxsd_1" localSheetId="105" hidden="1">{#N/A,#N/A,FALSE,"т02бд"}</definedName>
    <definedName name="zgxsd_1" hidden="1">{#N/A,#N/A,FALSE,"т02бд"}</definedName>
    <definedName name="zgxsd_2" localSheetId="1" hidden="1">{#N/A,#N/A,FALSE,"т02бд"}</definedName>
    <definedName name="zgxsd_2" localSheetId="14" hidden="1">{#N/A,#N/A,FALSE,"т02бд"}</definedName>
    <definedName name="zgxsd_2" localSheetId="17" hidden="1">{#N/A,#N/A,FALSE,"т02бд"}</definedName>
    <definedName name="zgxsd_2" localSheetId="23" hidden="1">{#N/A,#N/A,FALSE,"т02бд"}</definedName>
    <definedName name="zgxsd_2" localSheetId="24" hidden="1">{#N/A,#N/A,FALSE,"т02бд"}</definedName>
    <definedName name="zgxsd_2" localSheetId="25" hidden="1">{#N/A,#N/A,FALSE,"т02бд"}</definedName>
    <definedName name="zgxsd_2" localSheetId="26" hidden="1">{#N/A,#N/A,FALSE,"т02бд"}</definedName>
    <definedName name="zgxsd_2" localSheetId="27" hidden="1">{#N/A,#N/A,FALSE,"т02бд"}</definedName>
    <definedName name="zgxsd_2" localSheetId="28" hidden="1">{#N/A,#N/A,FALSE,"т02бд"}</definedName>
    <definedName name="zgxsd_2" localSheetId="29" hidden="1">{#N/A,#N/A,FALSE,"т02бд"}</definedName>
    <definedName name="zgxsd_2" localSheetId="30" hidden="1">{#N/A,#N/A,FALSE,"т02бд"}</definedName>
    <definedName name="zgxsd_2" localSheetId="33" hidden="1">{#N/A,#N/A,FALSE,"т02бд"}</definedName>
    <definedName name="zgxsd_2" localSheetId="34" hidden="1">{#N/A,#N/A,FALSE,"т02бд"}</definedName>
    <definedName name="zgxsd_2" localSheetId="35" hidden="1">{#N/A,#N/A,FALSE,"т02бд"}</definedName>
    <definedName name="zgxsd_2" localSheetId="36" hidden="1">{#N/A,#N/A,FALSE,"т02бд"}</definedName>
    <definedName name="zgxsd_2" localSheetId="41" hidden="1">{#N/A,#N/A,FALSE,"т02бд"}</definedName>
    <definedName name="zgxsd_2" localSheetId="45" hidden="1">{#N/A,#N/A,FALSE,"т02бд"}</definedName>
    <definedName name="zgxsd_2" localSheetId="53" hidden="1">{#N/A,#N/A,FALSE,"т02бд"}</definedName>
    <definedName name="zgxsd_2" localSheetId="54" hidden="1">{#N/A,#N/A,FALSE,"т02бд"}</definedName>
    <definedName name="zgxsd_2" localSheetId="55" hidden="1">{#N/A,#N/A,FALSE,"т02бд"}</definedName>
    <definedName name="zgxsd_2" localSheetId="56" hidden="1">{#N/A,#N/A,FALSE,"т02бд"}</definedName>
    <definedName name="zgxsd_2" localSheetId="57" hidden="1">{#N/A,#N/A,FALSE,"т02бд"}</definedName>
    <definedName name="zgxsd_2" localSheetId="65" hidden="1">{#N/A,#N/A,FALSE,"т02бд"}</definedName>
    <definedName name="zgxsd_2" localSheetId="66" hidden="1">{#N/A,#N/A,FALSE,"т02бд"}</definedName>
    <definedName name="zgxsd_2" localSheetId="92" hidden="1">{#N/A,#N/A,FALSE,"т02бд"}</definedName>
    <definedName name="zgxsd_2" localSheetId="95" hidden="1">{#N/A,#N/A,FALSE,"т02бд"}</definedName>
    <definedName name="zgxsd_2" localSheetId="99" hidden="1">{#N/A,#N/A,FALSE,"т02бд"}</definedName>
    <definedName name="zgxsd_2" localSheetId="80" hidden="1">{#N/A,#N/A,FALSE,"т02бд"}</definedName>
    <definedName name="zgxsd_2" localSheetId="37" hidden="1">{#N/A,#N/A,FALSE,"т02бд"}</definedName>
    <definedName name="zgxsd_2" localSheetId="38" hidden="1">{#N/A,#N/A,FALSE,"т02бд"}</definedName>
    <definedName name="zgxsd_2" localSheetId="39" hidden="1">{#N/A,#N/A,FALSE,"т02бд"}</definedName>
    <definedName name="zgxsd_2" localSheetId="40" hidden="1">{#N/A,#N/A,FALSE,"т02бд"}</definedName>
    <definedName name="zgxsd_2" localSheetId="103" hidden="1">{#N/A,#N/A,FALSE,"т02бд"}</definedName>
    <definedName name="zgxsd_2" localSheetId="104" hidden="1">{#N/A,#N/A,FALSE,"т02бд"}</definedName>
    <definedName name="zgxsd_2" localSheetId="105" hidden="1">{#N/A,#N/A,FALSE,"т02бд"}</definedName>
    <definedName name="zgxsd_2" hidden="1">{#N/A,#N/A,FALSE,"т02бд"}</definedName>
    <definedName name="zxz" localSheetId="1" hidden="1">{#N/A,#N/A,FALSE,"т02бд"}</definedName>
    <definedName name="zxz" localSheetId="2" hidden="1">{#N/A,#N/A,FALSE,"т02бд"}</definedName>
    <definedName name="zxz" localSheetId="12" hidden="1">{#N/A,#N/A,FALSE,"т02бд"}</definedName>
    <definedName name="zxz" localSheetId="14" hidden="1">{#N/A,#N/A,FALSE,"т02бд"}</definedName>
    <definedName name="zxz" localSheetId="15" hidden="1">{#N/A,#N/A,FALSE,"т02бд"}</definedName>
    <definedName name="zxz" localSheetId="17" hidden="1">{#N/A,#N/A,FALSE,"т02бд"}</definedName>
    <definedName name="zxz" localSheetId="18" hidden="1">{#N/A,#N/A,FALSE,"т02бд"}</definedName>
    <definedName name="zxz" localSheetId="19" hidden="1">{#N/A,#N/A,FALSE,"т02бд"}</definedName>
    <definedName name="zxz" localSheetId="23" hidden="1">{#N/A,#N/A,FALSE,"т02бд"}</definedName>
    <definedName name="zxz" localSheetId="24" hidden="1">{#N/A,#N/A,FALSE,"т02бд"}</definedName>
    <definedName name="zxz" localSheetId="25" hidden="1">{#N/A,#N/A,FALSE,"т02бд"}</definedName>
    <definedName name="zxz" localSheetId="26" hidden="1">{#N/A,#N/A,FALSE,"т02бд"}</definedName>
    <definedName name="zxz" localSheetId="27" hidden="1">{#N/A,#N/A,FALSE,"т02бд"}</definedName>
    <definedName name="zxz" localSheetId="28" hidden="1">{#N/A,#N/A,FALSE,"т02бд"}</definedName>
    <definedName name="zxz" localSheetId="29" hidden="1">{#N/A,#N/A,FALSE,"т02бд"}</definedName>
    <definedName name="zxz" localSheetId="30" hidden="1">{#N/A,#N/A,FALSE,"т02бд"}</definedName>
    <definedName name="zxz" localSheetId="33" hidden="1">{#N/A,#N/A,FALSE,"т02бд"}</definedName>
    <definedName name="zxz" localSheetId="34" hidden="1">{#N/A,#N/A,FALSE,"т02бд"}</definedName>
    <definedName name="zxz" localSheetId="35" hidden="1">{#N/A,#N/A,FALSE,"т02бд"}</definedName>
    <definedName name="zxz" localSheetId="36"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7"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56" hidden="1">{#N/A,#N/A,FALSE,"т02бд"}</definedName>
    <definedName name="zxz" localSheetId="57" hidden="1">{#N/A,#N/A,FALSE,"т02бд"}</definedName>
    <definedName name="zxz" localSheetId="71" hidden="1">{#N/A,#N/A,FALSE,"т02бд"}</definedName>
    <definedName name="zxz" localSheetId="65" hidden="1">{#N/A,#N/A,FALSE,"т02бд"}</definedName>
    <definedName name="zxz" localSheetId="66" hidden="1">{#N/A,#N/A,FALSE,"т02бд"}</definedName>
    <definedName name="zxz" localSheetId="68" hidden="1">{#N/A,#N/A,FALSE,"т02бд"}</definedName>
    <definedName name="zxz" localSheetId="69" hidden="1">{#N/A,#N/A,FALSE,"т02бд"}</definedName>
    <definedName name="zxz" localSheetId="72" hidden="1">{#N/A,#N/A,FALSE,"т02бд"}</definedName>
    <definedName name="zxz" localSheetId="91" hidden="1">{#N/A,#N/A,FALSE,"т02бд"}</definedName>
    <definedName name="zxz" localSheetId="92" hidden="1">{#N/A,#N/A,FALSE,"т02бд"}</definedName>
    <definedName name="zxz" localSheetId="95" hidden="1">{#N/A,#N/A,FALSE,"т02бд"}</definedName>
    <definedName name="zxz" localSheetId="97" hidden="1">{#N/A,#N/A,FALSE,"т02бд"}</definedName>
    <definedName name="zxz" localSheetId="98" hidden="1">{#N/A,#N/A,FALSE,"т02бд"}</definedName>
    <definedName name="zxz" localSheetId="99" hidden="1">{#N/A,#N/A,FALSE,"т02бд"}</definedName>
    <definedName name="zxz" localSheetId="100" hidden="1">{#N/A,#N/A,FALSE,"т02бд"}</definedName>
    <definedName name="zxz" localSheetId="106" hidden="1">{#N/A,#N/A,FALSE,"т02бд"}</definedName>
    <definedName name="zxz" localSheetId="80" hidden="1">{#N/A,#N/A,FALSE,"т02бд"}</definedName>
    <definedName name="zxz" localSheetId="37" hidden="1">{#N/A,#N/A,FALSE,"т02бд"}</definedName>
    <definedName name="zxz" localSheetId="38" hidden="1">{#N/A,#N/A,FALSE,"т02бд"}</definedName>
    <definedName name="zxz" localSheetId="39" hidden="1">{#N/A,#N/A,FALSE,"т02бд"}</definedName>
    <definedName name="zxz" localSheetId="40"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103" hidden="1">{#N/A,#N/A,FALSE,"т02бд"}</definedName>
    <definedName name="zxz" localSheetId="104" hidden="1">{#N/A,#N/A,FALSE,"т02бд"}</definedName>
    <definedName name="zxz" localSheetId="105" hidden="1">{#N/A,#N/A,FALSE,"т02бд"}</definedName>
    <definedName name="zxz" hidden="1">{#N/A,#N/A,FALSE,"т02бд"}</definedName>
    <definedName name="zxz_2" localSheetId="1" hidden="1">{#N/A,#N/A,FALSE,"т02бд"}</definedName>
    <definedName name="zxz_2" localSheetId="14" hidden="1">{#N/A,#N/A,FALSE,"т02бд"}</definedName>
    <definedName name="zxz_2" localSheetId="17" hidden="1">{#N/A,#N/A,FALSE,"т02бд"}</definedName>
    <definedName name="zxz_2" localSheetId="23" hidden="1">{#N/A,#N/A,FALSE,"т02бд"}</definedName>
    <definedName name="zxz_2" localSheetId="24" hidden="1">{#N/A,#N/A,FALSE,"т02бд"}</definedName>
    <definedName name="zxz_2" localSheetId="25" hidden="1">{#N/A,#N/A,FALSE,"т02бд"}</definedName>
    <definedName name="zxz_2" localSheetId="26" hidden="1">{#N/A,#N/A,FALSE,"т02бд"}</definedName>
    <definedName name="zxz_2" localSheetId="27" hidden="1">{#N/A,#N/A,FALSE,"т02бд"}</definedName>
    <definedName name="zxz_2" localSheetId="28" hidden="1">{#N/A,#N/A,FALSE,"т02бд"}</definedName>
    <definedName name="zxz_2" localSheetId="29" hidden="1">{#N/A,#N/A,FALSE,"т02бд"}</definedName>
    <definedName name="zxz_2" localSheetId="30" hidden="1">{#N/A,#N/A,FALSE,"т02бд"}</definedName>
    <definedName name="zxz_2" localSheetId="33" hidden="1">{#N/A,#N/A,FALSE,"т02бд"}</definedName>
    <definedName name="zxz_2" localSheetId="34" hidden="1">{#N/A,#N/A,FALSE,"т02бд"}</definedName>
    <definedName name="zxz_2" localSheetId="35" hidden="1">{#N/A,#N/A,FALSE,"т02бд"}</definedName>
    <definedName name="zxz_2" localSheetId="36" hidden="1">{#N/A,#N/A,FALSE,"т02бд"}</definedName>
    <definedName name="zxz_2" localSheetId="41" hidden="1">{#N/A,#N/A,FALSE,"т02бд"}</definedName>
    <definedName name="zxz_2" localSheetId="45" hidden="1">{#N/A,#N/A,FALSE,"т02бд"}</definedName>
    <definedName name="zxz_2" localSheetId="53" hidden="1">{#N/A,#N/A,FALSE,"т02бд"}</definedName>
    <definedName name="zxz_2" localSheetId="54" hidden="1">{#N/A,#N/A,FALSE,"т02бд"}</definedName>
    <definedName name="zxz_2" localSheetId="55" hidden="1">{#N/A,#N/A,FALSE,"т02бд"}</definedName>
    <definedName name="zxz_2" localSheetId="56" hidden="1">{#N/A,#N/A,FALSE,"т02бд"}</definedName>
    <definedName name="zxz_2" localSheetId="57" hidden="1">{#N/A,#N/A,FALSE,"т02бд"}</definedName>
    <definedName name="zxz_2" localSheetId="65" hidden="1">{#N/A,#N/A,FALSE,"т02бд"}</definedName>
    <definedName name="zxz_2" localSheetId="66" hidden="1">{#N/A,#N/A,FALSE,"т02бд"}</definedName>
    <definedName name="zxz_2" localSheetId="92" hidden="1">{#N/A,#N/A,FALSE,"т02бд"}</definedName>
    <definedName name="zxz_2" localSheetId="95" hidden="1">{#N/A,#N/A,FALSE,"т02бд"}</definedName>
    <definedName name="zxz_2" localSheetId="99" hidden="1">{#N/A,#N/A,FALSE,"т02бд"}</definedName>
    <definedName name="zxz_2" localSheetId="80" hidden="1">{#N/A,#N/A,FALSE,"т02бд"}</definedName>
    <definedName name="zxz_2" localSheetId="37" hidden="1">{#N/A,#N/A,FALSE,"т02бд"}</definedName>
    <definedName name="zxz_2" localSheetId="38" hidden="1">{#N/A,#N/A,FALSE,"т02бд"}</definedName>
    <definedName name="zxz_2" localSheetId="39" hidden="1">{#N/A,#N/A,FALSE,"т02бд"}</definedName>
    <definedName name="zxz_2" localSheetId="40" hidden="1">{#N/A,#N/A,FALSE,"т02бд"}</definedName>
    <definedName name="zxz_2" localSheetId="103" hidden="1">{#N/A,#N/A,FALSE,"т02бд"}</definedName>
    <definedName name="zxz_2" localSheetId="104" hidden="1">{#N/A,#N/A,FALSE,"т02бд"}</definedName>
    <definedName name="zxz_2" localSheetId="105" hidden="1">{#N/A,#N/A,FALSE,"т02бд"}</definedName>
    <definedName name="zxz_2" hidden="1">{#N/A,#N/A,FALSE,"т02бд"}</definedName>
    <definedName name="zxz_2_1" localSheetId="1" hidden="1">{#N/A,#N/A,FALSE,"т02бд"}</definedName>
    <definedName name="zxz_2_1" localSheetId="14" hidden="1">{#N/A,#N/A,FALSE,"т02бд"}</definedName>
    <definedName name="zxz_2_1" localSheetId="17" hidden="1">{#N/A,#N/A,FALSE,"т02бд"}</definedName>
    <definedName name="zxz_2_1" localSheetId="23" hidden="1">{#N/A,#N/A,FALSE,"т02бд"}</definedName>
    <definedName name="zxz_2_1" localSheetId="24" hidden="1">{#N/A,#N/A,FALSE,"т02бд"}</definedName>
    <definedName name="zxz_2_1" localSheetId="25" hidden="1">{#N/A,#N/A,FALSE,"т02бд"}</definedName>
    <definedName name="zxz_2_1" localSheetId="26" hidden="1">{#N/A,#N/A,FALSE,"т02бд"}</definedName>
    <definedName name="zxz_2_1" localSheetId="27" hidden="1">{#N/A,#N/A,FALSE,"т02бд"}</definedName>
    <definedName name="zxz_2_1" localSheetId="28" hidden="1">{#N/A,#N/A,FALSE,"т02бд"}</definedName>
    <definedName name="zxz_2_1" localSheetId="29" hidden="1">{#N/A,#N/A,FALSE,"т02бд"}</definedName>
    <definedName name="zxz_2_1" localSheetId="30" hidden="1">{#N/A,#N/A,FALSE,"т02бд"}</definedName>
    <definedName name="zxz_2_1" localSheetId="33" hidden="1">{#N/A,#N/A,FALSE,"т02бд"}</definedName>
    <definedName name="zxz_2_1" localSheetId="34" hidden="1">{#N/A,#N/A,FALSE,"т02бд"}</definedName>
    <definedName name="zxz_2_1" localSheetId="35" hidden="1">{#N/A,#N/A,FALSE,"т02бд"}</definedName>
    <definedName name="zxz_2_1" localSheetId="36" hidden="1">{#N/A,#N/A,FALSE,"т02бд"}</definedName>
    <definedName name="zxz_2_1" localSheetId="41" hidden="1">{#N/A,#N/A,FALSE,"т02бд"}</definedName>
    <definedName name="zxz_2_1" localSheetId="45" hidden="1">{#N/A,#N/A,FALSE,"т02бд"}</definedName>
    <definedName name="zxz_2_1" localSheetId="53" hidden="1">{#N/A,#N/A,FALSE,"т02бд"}</definedName>
    <definedName name="zxz_2_1" localSheetId="54" hidden="1">{#N/A,#N/A,FALSE,"т02бд"}</definedName>
    <definedName name="zxz_2_1" localSheetId="55" hidden="1">{#N/A,#N/A,FALSE,"т02бд"}</definedName>
    <definedName name="zxz_2_1" localSheetId="56" hidden="1">{#N/A,#N/A,FALSE,"т02бд"}</definedName>
    <definedName name="zxz_2_1" localSheetId="57" hidden="1">{#N/A,#N/A,FALSE,"т02бд"}</definedName>
    <definedName name="zxz_2_1" localSheetId="65" hidden="1">{#N/A,#N/A,FALSE,"т02бд"}</definedName>
    <definedName name="zxz_2_1" localSheetId="66" hidden="1">{#N/A,#N/A,FALSE,"т02бд"}</definedName>
    <definedName name="zxz_2_1" localSheetId="92" hidden="1">{#N/A,#N/A,FALSE,"т02бд"}</definedName>
    <definedName name="zxz_2_1" localSheetId="95" hidden="1">{#N/A,#N/A,FALSE,"т02бд"}</definedName>
    <definedName name="zxz_2_1" localSheetId="99" hidden="1">{#N/A,#N/A,FALSE,"т02бд"}</definedName>
    <definedName name="zxz_2_1" localSheetId="80" hidden="1">{#N/A,#N/A,FALSE,"т02бд"}</definedName>
    <definedName name="zxz_2_1" localSheetId="37" hidden="1">{#N/A,#N/A,FALSE,"т02бд"}</definedName>
    <definedName name="zxz_2_1" localSheetId="38" hidden="1">{#N/A,#N/A,FALSE,"т02бд"}</definedName>
    <definedName name="zxz_2_1" localSheetId="39" hidden="1">{#N/A,#N/A,FALSE,"т02бд"}</definedName>
    <definedName name="zxz_2_1" localSheetId="40" hidden="1">{#N/A,#N/A,FALSE,"т02бд"}</definedName>
    <definedName name="zxz_2_1" localSheetId="103" hidden="1">{#N/A,#N/A,FALSE,"т02бд"}</definedName>
    <definedName name="zxz_2_1" localSheetId="104" hidden="1">{#N/A,#N/A,FALSE,"т02бд"}</definedName>
    <definedName name="zxz_2_1" localSheetId="105" hidden="1">{#N/A,#N/A,FALSE,"т02бд"}</definedName>
    <definedName name="zxz_2_1" hidden="1">{#N/A,#N/A,FALSE,"т02бд"}</definedName>
    <definedName name="а" localSheetId="1" hidden="1">{#N/A,#N/A,FALSE,"т02бд"}</definedName>
    <definedName name="а" localSheetId="2" hidden="1">{#N/A,#N/A,FALSE,"т02бд"}</definedName>
    <definedName name="а" localSheetId="12" hidden="1">{#N/A,#N/A,FALSE,"т02бд"}</definedName>
    <definedName name="а" localSheetId="14" hidden="1">{#N/A,#N/A,FALSE,"т02бд"}</definedName>
    <definedName name="а" localSheetId="15" hidden="1">{#N/A,#N/A,FALSE,"т02бд"}</definedName>
    <definedName name="а" localSheetId="17" hidden="1">{#N/A,#N/A,FALSE,"т02бд"}</definedName>
    <definedName name="а" localSheetId="18" hidden="1">{#N/A,#N/A,FALSE,"т02бд"}</definedName>
    <definedName name="а" localSheetId="19" hidden="1">{#N/A,#N/A,FALSE,"т02бд"}</definedName>
    <definedName name="а" localSheetId="23" hidden="1">{#N/A,#N/A,FALSE,"т02бд"}</definedName>
    <definedName name="а" localSheetId="24" hidden="1">{#N/A,#N/A,FALSE,"т02бд"}</definedName>
    <definedName name="а" localSheetId="25" hidden="1">{#N/A,#N/A,FALSE,"т02бд"}</definedName>
    <definedName name="а" localSheetId="26" hidden="1">{#N/A,#N/A,FALSE,"т02бд"}</definedName>
    <definedName name="а" localSheetId="27" hidden="1">{#N/A,#N/A,FALSE,"т02бд"}</definedName>
    <definedName name="а" localSheetId="28" hidden="1">{#N/A,#N/A,FALSE,"т02бд"}</definedName>
    <definedName name="а" localSheetId="29" hidden="1">{#N/A,#N/A,FALSE,"т02бд"}</definedName>
    <definedName name="а" localSheetId="30" hidden="1">{#N/A,#N/A,FALSE,"т02бд"}</definedName>
    <definedName name="а" localSheetId="33" hidden="1">{#N/A,#N/A,FALSE,"т02бд"}</definedName>
    <definedName name="а" localSheetId="34" hidden="1">{#N/A,#N/A,FALSE,"т02бд"}</definedName>
    <definedName name="а" localSheetId="35" hidden="1">{#N/A,#N/A,FALSE,"т02бд"}</definedName>
    <definedName name="а" localSheetId="36"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7" hidden="1">{#N/A,#N/A,FALSE,"т02бд"}</definedName>
    <definedName name="а" localSheetId="53" hidden="1">{#N/A,#N/A,FALSE,"т02бд"}</definedName>
    <definedName name="а" localSheetId="54" hidden="1">{#N/A,#N/A,FALSE,"т02бд"}</definedName>
    <definedName name="а" localSheetId="55" hidden="1">{#N/A,#N/A,FALSE,"т02бд"}</definedName>
    <definedName name="а" localSheetId="56" hidden="1">{#N/A,#N/A,FALSE,"т02бд"}</definedName>
    <definedName name="а" localSheetId="57" hidden="1">{#N/A,#N/A,FALSE,"т02бд"}</definedName>
    <definedName name="а" localSheetId="71" hidden="1">{#N/A,#N/A,FALSE,"т02бд"}</definedName>
    <definedName name="а" localSheetId="65" hidden="1">{#N/A,#N/A,FALSE,"т02бд"}</definedName>
    <definedName name="а" localSheetId="66" hidden="1">{#N/A,#N/A,FALSE,"т02бд"}</definedName>
    <definedName name="а" localSheetId="68" hidden="1">{#N/A,#N/A,FALSE,"т02бд"}</definedName>
    <definedName name="а" localSheetId="69" hidden="1">{#N/A,#N/A,FALSE,"т02бд"}</definedName>
    <definedName name="а" localSheetId="72" hidden="1">{#N/A,#N/A,FALSE,"т02бд"}</definedName>
    <definedName name="а" localSheetId="91" hidden="1">{#N/A,#N/A,FALSE,"т02бд"}</definedName>
    <definedName name="а" localSheetId="92" hidden="1">{#N/A,#N/A,FALSE,"т02бд"}</definedName>
    <definedName name="а" localSheetId="95" hidden="1">{#N/A,#N/A,FALSE,"т02бд"}</definedName>
    <definedName name="а" localSheetId="97" hidden="1">{#N/A,#N/A,FALSE,"т02бд"}</definedName>
    <definedName name="а" localSheetId="98" hidden="1">{#N/A,#N/A,FALSE,"т02бд"}</definedName>
    <definedName name="а" localSheetId="99" hidden="1">{#N/A,#N/A,FALSE,"т02бд"}</definedName>
    <definedName name="а" localSheetId="100" hidden="1">{#N/A,#N/A,FALSE,"т02бд"}</definedName>
    <definedName name="а" localSheetId="80" hidden="1">{#N/A,#N/A,FALSE,"т02бд"}</definedName>
    <definedName name="а" localSheetId="37" hidden="1">{#N/A,#N/A,FALSE,"т02бд"}</definedName>
    <definedName name="а" localSheetId="38" hidden="1">{#N/A,#N/A,FALSE,"т02бд"}</definedName>
    <definedName name="а" localSheetId="39" hidden="1">{#N/A,#N/A,FALSE,"т02бд"}</definedName>
    <definedName name="а" localSheetId="40" hidden="1">{#N/A,#N/A,FALSE,"т02бд"}</definedName>
    <definedName name="а" localSheetId="49" hidden="1">{#N/A,#N/A,FALSE,"т02бд"}</definedName>
    <definedName name="а" localSheetId="50" hidden="1">{#N/A,#N/A,FALSE,"т02бд"}</definedName>
    <definedName name="а" localSheetId="51" hidden="1">{#N/A,#N/A,FALSE,"т02бд"}</definedName>
    <definedName name="а" localSheetId="103" hidden="1">{#N/A,#N/A,FALSE,"т02бд"}</definedName>
    <definedName name="а" localSheetId="104" hidden="1">{#N/A,#N/A,FALSE,"т02бд"}</definedName>
    <definedName name="а" localSheetId="105" hidden="1">{#N/A,#N/A,FALSE,"т02бд"}</definedName>
    <definedName name="а" hidden="1">{#N/A,#N/A,FALSE,"т02бд"}</definedName>
    <definedName name="а_2" localSheetId="1" hidden="1">{#N/A,#N/A,FALSE,"т02бд"}</definedName>
    <definedName name="а_2" localSheetId="14" hidden="1">{#N/A,#N/A,FALSE,"т02бд"}</definedName>
    <definedName name="а_2" localSheetId="17" hidden="1">{#N/A,#N/A,FALSE,"т02бд"}</definedName>
    <definedName name="а_2" localSheetId="23" hidden="1">{#N/A,#N/A,FALSE,"т02бд"}</definedName>
    <definedName name="а_2" localSheetId="24" hidden="1">{#N/A,#N/A,FALSE,"т02бд"}</definedName>
    <definedName name="а_2" localSheetId="25" hidden="1">{#N/A,#N/A,FALSE,"т02бд"}</definedName>
    <definedName name="а_2" localSheetId="26" hidden="1">{#N/A,#N/A,FALSE,"т02бд"}</definedName>
    <definedName name="а_2" localSheetId="27" hidden="1">{#N/A,#N/A,FALSE,"т02бд"}</definedName>
    <definedName name="а_2" localSheetId="28" hidden="1">{#N/A,#N/A,FALSE,"т02бд"}</definedName>
    <definedName name="а_2" localSheetId="29" hidden="1">{#N/A,#N/A,FALSE,"т02бд"}</definedName>
    <definedName name="а_2" localSheetId="30" hidden="1">{#N/A,#N/A,FALSE,"т02бд"}</definedName>
    <definedName name="а_2" localSheetId="33" hidden="1">{#N/A,#N/A,FALSE,"т02бд"}</definedName>
    <definedName name="а_2" localSheetId="34" hidden="1">{#N/A,#N/A,FALSE,"т02бд"}</definedName>
    <definedName name="а_2" localSheetId="35" hidden="1">{#N/A,#N/A,FALSE,"т02бд"}</definedName>
    <definedName name="а_2" localSheetId="36" hidden="1">{#N/A,#N/A,FALSE,"т02бд"}</definedName>
    <definedName name="а_2" localSheetId="41" hidden="1">{#N/A,#N/A,FALSE,"т02бд"}</definedName>
    <definedName name="а_2" localSheetId="45" hidden="1">{#N/A,#N/A,FALSE,"т02бд"}</definedName>
    <definedName name="а_2" localSheetId="53" hidden="1">{#N/A,#N/A,FALSE,"т02бд"}</definedName>
    <definedName name="а_2" localSheetId="54" hidden="1">{#N/A,#N/A,FALSE,"т02бд"}</definedName>
    <definedName name="а_2" localSheetId="55" hidden="1">{#N/A,#N/A,FALSE,"т02бд"}</definedName>
    <definedName name="а_2" localSheetId="56" hidden="1">{#N/A,#N/A,FALSE,"т02бд"}</definedName>
    <definedName name="а_2" localSheetId="57" hidden="1">{#N/A,#N/A,FALSE,"т02бд"}</definedName>
    <definedName name="а_2" localSheetId="65" hidden="1">{#N/A,#N/A,FALSE,"т02бд"}</definedName>
    <definedName name="а_2" localSheetId="66" hidden="1">{#N/A,#N/A,FALSE,"т02бд"}</definedName>
    <definedName name="а_2" localSheetId="92" hidden="1">{#N/A,#N/A,FALSE,"т02бд"}</definedName>
    <definedName name="а_2" localSheetId="95" hidden="1">{#N/A,#N/A,FALSE,"т02бд"}</definedName>
    <definedName name="а_2" localSheetId="99" hidden="1">{#N/A,#N/A,FALSE,"т02бд"}</definedName>
    <definedName name="а_2" localSheetId="80" hidden="1">{#N/A,#N/A,FALSE,"т02бд"}</definedName>
    <definedName name="а_2" localSheetId="37" hidden="1">{#N/A,#N/A,FALSE,"т02бд"}</definedName>
    <definedName name="а_2" localSheetId="38" hidden="1">{#N/A,#N/A,FALSE,"т02бд"}</definedName>
    <definedName name="а_2" localSheetId="39" hidden="1">{#N/A,#N/A,FALSE,"т02бд"}</definedName>
    <definedName name="а_2" localSheetId="40" hidden="1">{#N/A,#N/A,FALSE,"т02бд"}</definedName>
    <definedName name="а_2" localSheetId="103" hidden="1">{#N/A,#N/A,FALSE,"т02бд"}</definedName>
    <definedName name="а_2" localSheetId="104" hidden="1">{#N/A,#N/A,FALSE,"т02бд"}</definedName>
    <definedName name="а_2" localSheetId="105" hidden="1">{#N/A,#N/A,FALSE,"т02бд"}</definedName>
    <definedName name="а_2" hidden="1">{#N/A,#N/A,FALSE,"т02бд"}</definedName>
    <definedName name="а_2_1" localSheetId="1" hidden="1">{#N/A,#N/A,FALSE,"т02бд"}</definedName>
    <definedName name="а_2_1" localSheetId="14" hidden="1">{#N/A,#N/A,FALSE,"т02бд"}</definedName>
    <definedName name="а_2_1" localSheetId="17" hidden="1">{#N/A,#N/A,FALSE,"т02бд"}</definedName>
    <definedName name="а_2_1" localSheetId="23" hidden="1">{#N/A,#N/A,FALSE,"т02бд"}</definedName>
    <definedName name="а_2_1" localSheetId="24" hidden="1">{#N/A,#N/A,FALSE,"т02бд"}</definedName>
    <definedName name="а_2_1" localSheetId="25" hidden="1">{#N/A,#N/A,FALSE,"т02бд"}</definedName>
    <definedName name="а_2_1" localSheetId="26" hidden="1">{#N/A,#N/A,FALSE,"т02бд"}</definedName>
    <definedName name="а_2_1" localSheetId="27" hidden="1">{#N/A,#N/A,FALSE,"т02бд"}</definedName>
    <definedName name="а_2_1" localSheetId="28" hidden="1">{#N/A,#N/A,FALSE,"т02бд"}</definedName>
    <definedName name="а_2_1" localSheetId="29" hidden="1">{#N/A,#N/A,FALSE,"т02бд"}</definedName>
    <definedName name="а_2_1" localSheetId="30" hidden="1">{#N/A,#N/A,FALSE,"т02бд"}</definedName>
    <definedName name="а_2_1" localSheetId="33" hidden="1">{#N/A,#N/A,FALSE,"т02бд"}</definedName>
    <definedName name="а_2_1" localSheetId="34" hidden="1">{#N/A,#N/A,FALSE,"т02бд"}</definedName>
    <definedName name="а_2_1" localSheetId="35" hidden="1">{#N/A,#N/A,FALSE,"т02бд"}</definedName>
    <definedName name="а_2_1" localSheetId="36" hidden="1">{#N/A,#N/A,FALSE,"т02бд"}</definedName>
    <definedName name="а_2_1" localSheetId="41" hidden="1">{#N/A,#N/A,FALSE,"т02бд"}</definedName>
    <definedName name="а_2_1" localSheetId="45" hidden="1">{#N/A,#N/A,FALSE,"т02бд"}</definedName>
    <definedName name="а_2_1" localSheetId="53" hidden="1">{#N/A,#N/A,FALSE,"т02бд"}</definedName>
    <definedName name="а_2_1" localSheetId="54" hidden="1">{#N/A,#N/A,FALSE,"т02бд"}</definedName>
    <definedName name="а_2_1" localSheetId="55" hidden="1">{#N/A,#N/A,FALSE,"т02бд"}</definedName>
    <definedName name="а_2_1" localSheetId="56" hidden="1">{#N/A,#N/A,FALSE,"т02бд"}</definedName>
    <definedName name="а_2_1" localSheetId="57" hidden="1">{#N/A,#N/A,FALSE,"т02бд"}</definedName>
    <definedName name="а_2_1" localSheetId="65" hidden="1">{#N/A,#N/A,FALSE,"т02бд"}</definedName>
    <definedName name="а_2_1" localSheetId="66" hidden="1">{#N/A,#N/A,FALSE,"т02бд"}</definedName>
    <definedName name="а_2_1" localSheetId="92" hidden="1">{#N/A,#N/A,FALSE,"т02бд"}</definedName>
    <definedName name="а_2_1" localSheetId="95" hidden="1">{#N/A,#N/A,FALSE,"т02бд"}</definedName>
    <definedName name="а_2_1" localSheetId="99" hidden="1">{#N/A,#N/A,FALSE,"т02бд"}</definedName>
    <definedName name="а_2_1" localSheetId="80" hidden="1">{#N/A,#N/A,FALSE,"т02бд"}</definedName>
    <definedName name="а_2_1" localSheetId="37" hidden="1">{#N/A,#N/A,FALSE,"т02бд"}</definedName>
    <definedName name="а_2_1" localSheetId="38" hidden="1">{#N/A,#N/A,FALSE,"т02бд"}</definedName>
    <definedName name="а_2_1" localSheetId="39" hidden="1">{#N/A,#N/A,FALSE,"т02бд"}</definedName>
    <definedName name="а_2_1" localSheetId="40" hidden="1">{#N/A,#N/A,FALSE,"т02бд"}</definedName>
    <definedName name="а_2_1" localSheetId="103" hidden="1">{#N/A,#N/A,FALSE,"т02бд"}</definedName>
    <definedName name="а_2_1" localSheetId="104" hidden="1">{#N/A,#N/A,FALSE,"т02бд"}</definedName>
    <definedName name="а_2_1" localSheetId="105" hidden="1">{#N/A,#N/A,FALSE,"т02бд"}</definedName>
    <definedName name="а_2_1" hidden="1">{#N/A,#N/A,FALSE,"т02бд"}</definedName>
    <definedName name="аа" localSheetId="1" hidden="1">{#N/A,#N/A,FALSE,"Лист4"}</definedName>
    <definedName name="аа" localSheetId="14" hidden="1">{#N/A,#N/A,FALSE,"Лист4"}</definedName>
    <definedName name="аа" localSheetId="17" hidden="1">{#N/A,#N/A,FALSE,"Лист4"}</definedName>
    <definedName name="аа" localSheetId="23" hidden="1">{#N/A,#N/A,FALSE,"Лист4"}</definedName>
    <definedName name="аа" localSheetId="24" hidden="1">{#N/A,#N/A,FALSE,"Лист4"}</definedName>
    <definedName name="аа" localSheetId="25" hidden="1">{#N/A,#N/A,FALSE,"Лист4"}</definedName>
    <definedName name="аа" localSheetId="26" hidden="1">{#N/A,#N/A,FALSE,"Лист4"}</definedName>
    <definedName name="аа" localSheetId="27" hidden="1">{#N/A,#N/A,FALSE,"Лист4"}</definedName>
    <definedName name="аа" localSheetId="28" hidden="1">{#N/A,#N/A,FALSE,"Лист4"}</definedName>
    <definedName name="аа" localSheetId="29" hidden="1">{#N/A,#N/A,FALSE,"Лист4"}</definedName>
    <definedName name="аа" localSheetId="30" hidden="1">{#N/A,#N/A,FALSE,"Лист4"}</definedName>
    <definedName name="аа" localSheetId="33" hidden="1">{#N/A,#N/A,FALSE,"Лист4"}</definedName>
    <definedName name="аа" localSheetId="34" hidden="1">{#N/A,#N/A,FALSE,"Лист4"}</definedName>
    <definedName name="аа" localSheetId="35" hidden="1">{#N/A,#N/A,FALSE,"Лист4"}</definedName>
    <definedName name="аа" localSheetId="36" hidden="1">{#N/A,#N/A,FALSE,"Лист4"}</definedName>
    <definedName name="аа" localSheetId="41" hidden="1">{#N/A,#N/A,FALSE,"Лист4"}</definedName>
    <definedName name="аа" localSheetId="45" hidden="1">{#N/A,#N/A,FALSE,"Лист4"}</definedName>
    <definedName name="аа" localSheetId="53" hidden="1">{#N/A,#N/A,FALSE,"Лист4"}</definedName>
    <definedName name="аа" localSheetId="54" hidden="1">{#N/A,#N/A,FALSE,"Лист4"}</definedName>
    <definedName name="аа" localSheetId="55" hidden="1">{#N/A,#N/A,FALSE,"Лист4"}</definedName>
    <definedName name="аа" localSheetId="56" hidden="1">{#N/A,#N/A,FALSE,"Лист4"}</definedName>
    <definedName name="аа" localSheetId="57" hidden="1">{#N/A,#N/A,FALSE,"Лист4"}</definedName>
    <definedName name="аа" localSheetId="71" hidden="1">{#N/A,#N/A,FALSE,"Лист4"}</definedName>
    <definedName name="аа" localSheetId="65" hidden="1">{#N/A,#N/A,FALSE,"Лист4"}</definedName>
    <definedName name="аа" localSheetId="66" hidden="1">{#N/A,#N/A,FALSE,"Лист4"}</definedName>
    <definedName name="аа" localSheetId="68" hidden="1">{#N/A,#N/A,FALSE,"Лист4"}</definedName>
    <definedName name="аа" localSheetId="69" hidden="1">{#N/A,#N/A,FALSE,"Лист4"}</definedName>
    <definedName name="аа" localSheetId="72" hidden="1">{#N/A,#N/A,FALSE,"Лист4"}</definedName>
    <definedName name="аа" localSheetId="91" hidden="1">{#N/A,#N/A,FALSE,"Лист4"}</definedName>
    <definedName name="аа" localSheetId="92" hidden="1">{#N/A,#N/A,FALSE,"Лист4"}</definedName>
    <definedName name="аа" localSheetId="95" hidden="1">{#N/A,#N/A,FALSE,"Лист4"}</definedName>
    <definedName name="аа" localSheetId="97" hidden="1">{#N/A,#N/A,FALSE,"Лист4"}</definedName>
    <definedName name="аа" localSheetId="98" hidden="1">{#N/A,#N/A,FALSE,"Лист4"}</definedName>
    <definedName name="аа" localSheetId="99" hidden="1">{#N/A,#N/A,FALSE,"Лист4"}</definedName>
    <definedName name="аа" localSheetId="100" hidden="1">{#N/A,#N/A,FALSE,"Лист4"}</definedName>
    <definedName name="аа" localSheetId="106" hidden="1">{#N/A,#N/A,FALSE,"Лист4"}</definedName>
    <definedName name="аа" localSheetId="80" hidden="1">{#N/A,#N/A,FALSE,"Лист4"}</definedName>
    <definedName name="аа" localSheetId="37" hidden="1">{#N/A,#N/A,FALSE,"Лист4"}</definedName>
    <definedName name="аа" localSheetId="38" hidden="1">{#N/A,#N/A,FALSE,"Лист4"}</definedName>
    <definedName name="аа" localSheetId="39" hidden="1">{#N/A,#N/A,FALSE,"Лист4"}</definedName>
    <definedName name="аа" localSheetId="40" hidden="1">{#N/A,#N/A,FALSE,"Лист4"}</definedName>
    <definedName name="аа" localSheetId="49" hidden="1">{#N/A,#N/A,FALSE,"Лист4"}</definedName>
    <definedName name="аа" localSheetId="50" hidden="1">{#N/A,#N/A,FALSE,"Лист4"}</definedName>
    <definedName name="аа" localSheetId="103" hidden="1">{#N/A,#N/A,FALSE,"Лист4"}</definedName>
    <definedName name="аа" localSheetId="104" hidden="1">{#N/A,#N/A,FALSE,"Лист4"}</definedName>
    <definedName name="аа" localSheetId="105" hidden="1">{#N/A,#N/A,FALSE,"Лист4"}</definedName>
    <definedName name="аа" hidden="1">{#N/A,#N/A,FALSE,"Лист4"}</definedName>
    <definedName name="ааа" localSheetId="1" hidden="1">{#N/A,#N/A,FALSE,"т04"}</definedName>
    <definedName name="ааа" localSheetId="2" hidden="1">{#N/A,#N/A,FALSE,"т04"}</definedName>
    <definedName name="ааа" localSheetId="12" hidden="1">{#N/A,#N/A,FALSE,"т04"}</definedName>
    <definedName name="ааа" localSheetId="14" hidden="1">{#N/A,#N/A,FALSE,"т04"}</definedName>
    <definedName name="ааа" localSheetId="17" hidden="1">{#N/A,#N/A,FALSE,"т04"}</definedName>
    <definedName name="ааа" localSheetId="18" hidden="1">{#N/A,#N/A,FALSE,"т04"}</definedName>
    <definedName name="ааа" localSheetId="19" hidden="1">{#N/A,#N/A,FALSE,"т04"}</definedName>
    <definedName name="ааа" localSheetId="23" hidden="1">{#N/A,#N/A,FALSE,"т04"}</definedName>
    <definedName name="ааа" localSheetId="24" hidden="1">{#N/A,#N/A,FALSE,"т04"}</definedName>
    <definedName name="ааа" localSheetId="25" hidden="1">{#N/A,#N/A,FALSE,"т04"}</definedName>
    <definedName name="ааа" localSheetId="26" hidden="1">{#N/A,#N/A,FALSE,"т04"}</definedName>
    <definedName name="ааа" localSheetId="27" hidden="1">{#N/A,#N/A,FALSE,"т04"}</definedName>
    <definedName name="ааа" localSheetId="28" hidden="1">{#N/A,#N/A,FALSE,"т04"}</definedName>
    <definedName name="ааа" localSheetId="29" hidden="1">{#N/A,#N/A,FALSE,"т04"}</definedName>
    <definedName name="ааа" localSheetId="30" hidden="1">{#N/A,#N/A,FALSE,"т04"}</definedName>
    <definedName name="ааа" localSheetId="33" hidden="1">{#N/A,#N/A,FALSE,"т04"}</definedName>
    <definedName name="ааа" localSheetId="34" hidden="1">{#N/A,#N/A,FALSE,"т04"}</definedName>
    <definedName name="ааа" localSheetId="35" hidden="1">{#N/A,#N/A,FALSE,"т04"}</definedName>
    <definedName name="ааа" localSheetId="36" hidden="1">{#N/A,#N/A,FALSE,"т04"}</definedName>
    <definedName name="ааа" localSheetId="41" hidden="1">{#N/A,#N/A,FALSE,"т04"}</definedName>
    <definedName name="ааа" localSheetId="42" hidden="1">{#N/A,#N/A,FALSE,"т04"}</definedName>
    <definedName name="ааа" localSheetId="44" hidden="1">{#N/A,#N/A,FALSE,"т04"}</definedName>
    <definedName name="ааа" localSheetId="45" hidden="1">{#N/A,#N/A,FALSE,"т04"}</definedName>
    <definedName name="ааа" localSheetId="53" hidden="1">{#N/A,#N/A,FALSE,"т04"}</definedName>
    <definedName name="ааа" localSheetId="54" hidden="1">{#N/A,#N/A,FALSE,"т04"}</definedName>
    <definedName name="ааа" localSheetId="55" hidden="1">{#N/A,#N/A,FALSE,"т04"}</definedName>
    <definedName name="ааа" localSheetId="56" hidden="1">{#N/A,#N/A,FALSE,"т04"}</definedName>
    <definedName name="ааа" localSheetId="57" hidden="1">{#N/A,#N/A,FALSE,"т04"}</definedName>
    <definedName name="ааа" localSheetId="71" hidden="1">{#N/A,#N/A,FALSE,"т04"}</definedName>
    <definedName name="ааа" localSheetId="65" hidden="1">{#N/A,#N/A,FALSE,"т04"}</definedName>
    <definedName name="ааа" localSheetId="66" hidden="1">{#N/A,#N/A,FALSE,"т04"}</definedName>
    <definedName name="ааа" localSheetId="68" hidden="1">{#N/A,#N/A,FALSE,"т04"}</definedName>
    <definedName name="ааа" localSheetId="69" hidden="1">{#N/A,#N/A,FALSE,"т04"}</definedName>
    <definedName name="ааа" localSheetId="72" hidden="1">{#N/A,#N/A,FALSE,"т04"}</definedName>
    <definedName name="ааа" localSheetId="91" hidden="1">{#N/A,#N/A,FALSE,"т04"}</definedName>
    <definedName name="ааа" localSheetId="92" hidden="1">{#N/A,#N/A,FALSE,"т04"}</definedName>
    <definedName name="ааа" localSheetId="95" hidden="1">{#N/A,#N/A,FALSE,"т04"}</definedName>
    <definedName name="ааа" localSheetId="97" hidden="1">{#N/A,#N/A,FALSE,"т04"}</definedName>
    <definedName name="ааа" localSheetId="98" hidden="1">{#N/A,#N/A,FALSE,"т04"}</definedName>
    <definedName name="ааа" localSheetId="99" hidden="1">{#N/A,#N/A,FALSE,"т04"}</definedName>
    <definedName name="ааа" localSheetId="100" hidden="1">{#N/A,#N/A,FALSE,"т04"}</definedName>
    <definedName name="ааа" localSheetId="80" hidden="1">{#N/A,#N/A,FALSE,"т04"}</definedName>
    <definedName name="ааа" localSheetId="37" hidden="1">{#N/A,#N/A,FALSE,"т04"}</definedName>
    <definedName name="ааа" localSheetId="38" hidden="1">{#N/A,#N/A,FALSE,"т04"}</definedName>
    <definedName name="ааа" localSheetId="39" hidden="1">{#N/A,#N/A,FALSE,"т04"}</definedName>
    <definedName name="ааа" localSheetId="40" hidden="1">{#N/A,#N/A,FALSE,"т04"}</definedName>
    <definedName name="ааа" localSheetId="49" hidden="1">{#N/A,#N/A,FALSE,"т04"}</definedName>
    <definedName name="ааа" localSheetId="50" hidden="1">{#N/A,#N/A,FALSE,"т04"}</definedName>
    <definedName name="ааа" localSheetId="103" hidden="1">{#N/A,#N/A,FALSE,"т04"}</definedName>
    <definedName name="ааа" localSheetId="104" hidden="1">{#N/A,#N/A,FALSE,"т04"}</definedName>
    <definedName name="ааа" localSheetId="105" hidden="1">{#N/A,#N/A,FALSE,"т04"}</definedName>
    <definedName name="ааа" hidden="1">{#N/A,#N/A,FALSE,"т04"}</definedName>
    <definedName name="ааа_1" localSheetId="1" hidden="1">{#N/A,#N/A,FALSE,"т04"}</definedName>
    <definedName name="ааа_1" localSheetId="14" hidden="1">{#N/A,#N/A,FALSE,"т04"}</definedName>
    <definedName name="ааа_1" localSheetId="17" hidden="1">{#N/A,#N/A,FALSE,"т04"}</definedName>
    <definedName name="ааа_1" localSheetId="23" hidden="1">{#N/A,#N/A,FALSE,"т04"}</definedName>
    <definedName name="ааа_1" localSheetId="24" hidden="1">{#N/A,#N/A,FALSE,"т04"}</definedName>
    <definedName name="ааа_1" localSheetId="25" hidden="1">{#N/A,#N/A,FALSE,"т04"}</definedName>
    <definedName name="ааа_1" localSheetId="26" hidden="1">{#N/A,#N/A,FALSE,"т04"}</definedName>
    <definedName name="ааа_1" localSheetId="27" hidden="1">{#N/A,#N/A,FALSE,"т04"}</definedName>
    <definedName name="ааа_1" localSheetId="28" hidden="1">{#N/A,#N/A,FALSE,"т04"}</definedName>
    <definedName name="ааа_1" localSheetId="29" hidden="1">{#N/A,#N/A,FALSE,"т04"}</definedName>
    <definedName name="ааа_1" localSheetId="30" hidden="1">{#N/A,#N/A,FALSE,"т04"}</definedName>
    <definedName name="ааа_1" localSheetId="33" hidden="1">{#N/A,#N/A,FALSE,"т04"}</definedName>
    <definedName name="ааа_1" localSheetId="34" hidden="1">{#N/A,#N/A,FALSE,"т04"}</definedName>
    <definedName name="ааа_1" localSheetId="35" hidden="1">{#N/A,#N/A,FALSE,"т04"}</definedName>
    <definedName name="ааа_1" localSheetId="36" hidden="1">{#N/A,#N/A,FALSE,"т04"}</definedName>
    <definedName name="ааа_1" localSheetId="41" hidden="1">{#N/A,#N/A,FALSE,"т04"}</definedName>
    <definedName name="ааа_1" localSheetId="45" hidden="1">{#N/A,#N/A,FALSE,"т04"}</definedName>
    <definedName name="ааа_1" localSheetId="53" hidden="1">{#N/A,#N/A,FALSE,"т04"}</definedName>
    <definedName name="ааа_1" localSheetId="54" hidden="1">{#N/A,#N/A,FALSE,"т04"}</definedName>
    <definedName name="ааа_1" localSheetId="55" hidden="1">{#N/A,#N/A,FALSE,"т04"}</definedName>
    <definedName name="ааа_1" localSheetId="56" hidden="1">{#N/A,#N/A,FALSE,"т04"}</definedName>
    <definedName name="ааа_1" localSheetId="57" hidden="1">{#N/A,#N/A,FALSE,"т04"}</definedName>
    <definedName name="ааа_1" localSheetId="65" hidden="1">{#N/A,#N/A,FALSE,"т04"}</definedName>
    <definedName name="ааа_1" localSheetId="66" hidden="1">{#N/A,#N/A,FALSE,"т04"}</definedName>
    <definedName name="ааа_1" localSheetId="92" hidden="1">{#N/A,#N/A,FALSE,"т04"}</definedName>
    <definedName name="ааа_1" localSheetId="95" hidden="1">{#N/A,#N/A,FALSE,"т04"}</definedName>
    <definedName name="ааа_1" localSheetId="99" hidden="1">{#N/A,#N/A,FALSE,"т04"}</definedName>
    <definedName name="ааа_1" localSheetId="80" hidden="1">{#N/A,#N/A,FALSE,"т04"}</definedName>
    <definedName name="ааа_1" localSheetId="37" hidden="1">{#N/A,#N/A,FALSE,"т04"}</definedName>
    <definedName name="ааа_1" localSheetId="38" hidden="1">{#N/A,#N/A,FALSE,"т04"}</definedName>
    <definedName name="ааа_1" localSheetId="39" hidden="1">{#N/A,#N/A,FALSE,"т04"}</definedName>
    <definedName name="ааа_1" localSheetId="40" hidden="1">{#N/A,#N/A,FALSE,"т04"}</definedName>
    <definedName name="ааа_1" localSheetId="103" hidden="1">{#N/A,#N/A,FALSE,"т04"}</definedName>
    <definedName name="ааа_1" localSheetId="104" hidden="1">{#N/A,#N/A,FALSE,"т04"}</definedName>
    <definedName name="ааа_1" localSheetId="105" hidden="1">{#N/A,#N/A,FALSE,"т04"}</definedName>
    <definedName name="ааа_1" hidden="1">{#N/A,#N/A,FALSE,"т04"}</definedName>
    <definedName name="ааа_2" localSheetId="1" hidden="1">{#N/A,#N/A,FALSE,"т04"}</definedName>
    <definedName name="ааа_2" localSheetId="14" hidden="1">{#N/A,#N/A,FALSE,"т04"}</definedName>
    <definedName name="ааа_2" localSheetId="17" hidden="1">{#N/A,#N/A,FALSE,"т04"}</definedName>
    <definedName name="ааа_2" localSheetId="23" hidden="1">{#N/A,#N/A,FALSE,"т04"}</definedName>
    <definedName name="ааа_2" localSheetId="24" hidden="1">{#N/A,#N/A,FALSE,"т04"}</definedName>
    <definedName name="ааа_2" localSheetId="25" hidden="1">{#N/A,#N/A,FALSE,"т04"}</definedName>
    <definedName name="ааа_2" localSheetId="26" hidden="1">{#N/A,#N/A,FALSE,"т04"}</definedName>
    <definedName name="ааа_2" localSheetId="27" hidden="1">{#N/A,#N/A,FALSE,"т04"}</definedName>
    <definedName name="ааа_2" localSheetId="28" hidden="1">{#N/A,#N/A,FALSE,"т04"}</definedName>
    <definedName name="ааа_2" localSheetId="29" hidden="1">{#N/A,#N/A,FALSE,"т04"}</definedName>
    <definedName name="ааа_2" localSheetId="30" hidden="1">{#N/A,#N/A,FALSE,"т04"}</definedName>
    <definedName name="ааа_2" localSheetId="33" hidden="1">{#N/A,#N/A,FALSE,"т04"}</definedName>
    <definedName name="ааа_2" localSheetId="34" hidden="1">{#N/A,#N/A,FALSE,"т04"}</definedName>
    <definedName name="ааа_2" localSheetId="35" hidden="1">{#N/A,#N/A,FALSE,"т04"}</definedName>
    <definedName name="ааа_2" localSheetId="36" hidden="1">{#N/A,#N/A,FALSE,"т04"}</definedName>
    <definedName name="ааа_2" localSheetId="41" hidden="1">{#N/A,#N/A,FALSE,"т04"}</definedName>
    <definedName name="ааа_2" localSheetId="45" hidden="1">{#N/A,#N/A,FALSE,"т04"}</definedName>
    <definedName name="ааа_2" localSheetId="53" hidden="1">{#N/A,#N/A,FALSE,"т04"}</definedName>
    <definedName name="ааа_2" localSheetId="54" hidden="1">{#N/A,#N/A,FALSE,"т04"}</definedName>
    <definedName name="ааа_2" localSheetId="55" hidden="1">{#N/A,#N/A,FALSE,"т04"}</definedName>
    <definedName name="ааа_2" localSheetId="56" hidden="1">{#N/A,#N/A,FALSE,"т04"}</definedName>
    <definedName name="ааа_2" localSheetId="57" hidden="1">{#N/A,#N/A,FALSE,"т04"}</definedName>
    <definedName name="ааа_2" localSheetId="65" hidden="1">{#N/A,#N/A,FALSE,"т04"}</definedName>
    <definedName name="ааа_2" localSheetId="66" hidden="1">{#N/A,#N/A,FALSE,"т04"}</definedName>
    <definedName name="ааа_2" localSheetId="92" hidden="1">{#N/A,#N/A,FALSE,"т04"}</definedName>
    <definedName name="ааа_2" localSheetId="95" hidden="1">{#N/A,#N/A,FALSE,"т04"}</definedName>
    <definedName name="ааа_2" localSheetId="99" hidden="1">{#N/A,#N/A,FALSE,"т04"}</definedName>
    <definedName name="ааа_2" localSheetId="80" hidden="1">{#N/A,#N/A,FALSE,"т04"}</definedName>
    <definedName name="ааа_2" localSheetId="37" hidden="1">{#N/A,#N/A,FALSE,"т04"}</definedName>
    <definedName name="ааа_2" localSheetId="38" hidden="1">{#N/A,#N/A,FALSE,"т04"}</definedName>
    <definedName name="ааа_2" localSheetId="39" hidden="1">{#N/A,#N/A,FALSE,"т04"}</definedName>
    <definedName name="ааа_2" localSheetId="40" hidden="1">{#N/A,#N/A,FALSE,"т04"}</definedName>
    <definedName name="ааа_2" localSheetId="103" hidden="1">{#N/A,#N/A,FALSE,"т04"}</definedName>
    <definedName name="ааа_2" localSheetId="104" hidden="1">{#N/A,#N/A,FALSE,"т04"}</definedName>
    <definedName name="ааа_2" localSheetId="105" hidden="1">{#N/A,#N/A,FALSE,"т04"}</definedName>
    <definedName name="ааа_2" hidden="1">{#N/A,#N/A,FALSE,"т04"}</definedName>
    <definedName name="аааа" localSheetId="1" hidden="1">{#N/A,#N/A,FALSE,"Лист4"}</definedName>
    <definedName name="аааа" localSheetId="14" hidden="1">{#N/A,#N/A,FALSE,"Лист4"}</definedName>
    <definedName name="аааа" localSheetId="17" hidden="1">{#N/A,#N/A,FALSE,"Лист4"}</definedName>
    <definedName name="аааа" localSheetId="23" hidden="1">{#N/A,#N/A,FALSE,"Лист4"}</definedName>
    <definedName name="аааа" localSheetId="24" hidden="1">{#N/A,#N/A,FALSE,"Лист4"}</definedName>
    <definedName name="аааа" localSheetId="25" hidden="1">{#N/A,#N/A,FALSE,"Лист4"}</definedName>
    <definedName name="аааа" localSheetId="26" hidden="1">{#N/A,#N/A,FALSE,"Лист4"}</definedName>
    <definedName name="аааа" localSheetId="27" hidden="1">{#N/A,#N/A,FALSE,"Лист4"}</definedName>
    <definedName name="аааа" localSheetId="28" hidden="1">{#N/A,#N/A,FALSE,"Лист4"}</definedName>
    <definedName name="аааа" localSheetId="29" hidden="1">{#N/A,#N/A,FALSE,"Лист4"}</definedName>
    <definedName name="аааа" localSheetId="30" hidden="1">{#N/A,#N/A,FALSE,"Лист4"}</definedName>
    <definedName name="аааа" localSheetId="33" hidden="1">{#N/A,#N/A,FALSE,"Лист4"}</definedName>
    <definedName name="аааа" localSheetId="34" hidden="1">{#N/A,#N/A,FALSE,"Лист4"}</definedName>
    <definedName name="аааа" localSheetId="35" hidden="1">{#N/A,#N/A,FALSE,"Лист4"}</definedName>
    <definedName name="аааа" localSheetId="36" hidden="1">{#N/A,#N/A,FALSE,"Лист4"}</definedName>
    <definedName name="аааа" localSheetId="41" hidden="1">{#N/A,#N/A,FALSE,"Лист4"}</definedName>
    <definedName name="аааа" localSheetId="45" hidden="1">{#N/A,#N/A,FALSE,"Лист4"}</definedName>
    <definedName name="аааа" localSheetId="53" hidden="1">{#N/A,#N/A,FALSE,"Лист4"}</definedName>
    <definedName name="аааа" localSheetId="54" hidden="1">{#N/A,#N/A,FALSE,"Лист4"}</definedName>
    <definedName name="аааа" localSheetId="55" hidden="1">{#N/A,#N/A,FALSE,"Лист4"}</definedName>
    <definedName name="аааа" localSheetId="56" hidden="1">{#N/A,#N/A,FALSE,"Лист4"}</definedName>
    <definedName name="аааа" localSheetId="57" hidden="1">{#N/A,#N/A,FALSE,"Лист4"}</definedName>
    <definedName name="аааа" localSheetId="71" hidden="1">{#N/A,#N/A,FALSE,"Лист4"}</definedName>
    <definedName name="аааа" localSheetId="65" hidden="1">{#N/A,#N/A,FALSE,"Лист4"}</definedName>
    <definedName name="аааа" localSheetId="66" hidden="1">{#N/A,#N/A,FALSE,"Лист4"}</definedName>
    <definedName name="аааа" localSheetId="68" hidden="1">{#N/A,#N/A,FALSE,"Лист4"}</definedName>
    <definedName name="аааа" localSheetId="69" hidden="1">{#N/A,#N/A,FALSE,"Лист4"}</definedName>
    <definedName name="аааа" localSheetId="72" hidden="1">{#N/A,#N/A,FALSE,"Лист4"}</definedName>
    <definedName name="аааа" localSheetId="91" hidden="1">{#N/A,#N/A,FALSE,"Лист4"}</definedName>
    <definedName name="аааа" localSheetId="92" hidden="1">{#N/A,#N/A,FALSE,"Лист4"}</definedName>
    <definedName name="аааа" localSheetId="95" hidden="1">{#N/A,#N/A,FALSE,"Лист4"}</definedName>
    <definedName name="аааа" localSheetId="97" hidden="1">{#N/A,#N/A,FALSE,"Лист4"}</definedName>
    <definedName name="аааа" localSheetId="98" hidden="1">{#N/A,#N/A,FALSE,"Лист4"}</definedName>
    <definedName name="аааа" localSheetId="99" hidden="1">{#N/A,#N/A,FALSE,"Лист4"}</definedName>
    <definedName name="аааа" localSheetId="100" hidden="1">{#N/A,#N/A,FALSE,"Лист4"}</definedName>
    <definedName name="аааа" localSheetId="106" hidden="1">{#N/A,#N/A,FALSE,"Лист4"}</definedName>
    <definedName name="аааа" localSheetId="80" hidden="1">{#N/A,#N/A,FALSE,"Лист4"}</definedName>
    <definedName name="аааа" localSheetId="37" hidden="1">{#N/A,#N/A,FALSE,"Лист4"}</definedName>
    <definedName name="аааа" localSheetId="38" hidden="1">{#N/A,#N/A,FALSE,"Лист4"}</definedName>
    <definedName name="аааа" localSheetId="39" hidden="1">{#N/A,#N/A,FALSE,"Лист4"}</definedName>
    <definedName name="аааа" localSheetId="40" hidden="1">{#N/A,#N/A,FALSE,"Лист4"}</definedName>
    <definedName name="аааа" localSheetId="49" hidden="1">{#N/A,#N/A,FALSE,"Лист4"}</definedName>
    <definedName name="аааа" localSheetId="50" hidden="1">{#N/A,#N/A,FALSE,"Лист4"}</definedName>
    <definedName name="аааа" localSheetId="103" hidden="1">{#N/A,#N/A,FALSE,"Лист4"}</definedName>
    <definedName name="аааа" localSheetId="104" hidden="1">{#N/A,#N/A,FALSE,"Лист4"}</definedName>
    <definedName name="аааа" localSheetId="105" hidden="1">{#N/A,#N/A,FALSE,"Лист4"}</definedName>
    <definedName name="аааа" hidden="1">{#N/A,#N/A,FALSE,"Лист4"}</definedName>
    <definedName name="ааааа" localSheetId="1" hidden="1">{#N/A,#N/A,FALSE,"Лист4"}</definedName>
    <definedName name="ааааа" localSheetId="14" hidden="1">{#N/A,#N/A,FALSE,"Лист4"}</definedName>
    <definedName name="ааааа" localSheetId="17" hidden="1">{#N/A,#N/A,FALSE,"Лист4"}</definedName>
    <definedName name="ааааа" localSheetId="23" hidden="1">{#N/A,#N/A,FALSE,"Лист4"}</definedName>
    <definedName name="ааааа" localSheetId="24" hidden="1">{#N/A,#N/A,FALSE,"Лист4"}</definedName>
    <definedName name="ааааа" localSheetId="25" hidden="1">{#N/A,#N/A,FALSE,"Лист4"}</definedName>
    <definedName name="ааааа" localSheetId="26" hidden="1">{#N/A,#N/A,FALSE,"Лист4"}</definedName>
    <definedName name="ааааа" localSheetId="27" hidden="1">{#N/A,#N/A,FALSE,"Лист4"}</definedName>
    <definedName name="ааааа" localSheetId="28" hidden="1">{#N/A,#N/A,FALSE,"Лист4"}</definedName>
    <definedName name="ааааа" localSheetId="29" hidden="1">{#N/A,#N/A,FALSE,"Лист4"}</definedName>
    <definedName name="ааааа" localSheetId="30" hidden="1">{#N/A,#N/A,FALSE,"Лист4"}</definedName>
    <definedName name="ааааа" localSheetId="33" hidden="1">{#N/A,#N/A,FALSE,"Лист4"}</definedName>
    <definedName name="ааааа" localSheetId="34" hidden="1">{#N/A,#N/A,FALSE,"Лист4"}</definedName>
    <definedName name="ааааа" localSheetId="35" hidden="1">{#N/A,#N/A,FALSE,"Лист4"}</definedName>
    <definedName name="ааааа" localSheetId="36" hidden="1">{#N/A,#N/A,FALSE,"Лист4"}</definedName>
    <definedName name="ааааа" localSheetId="41" hidden="1">{#N/A,#N/A,FALSE,"Лист4"}</definedName>
    <definedName name="ааааа" localSheetId="45" hidden="1">{#N/A,#N/A,FALSE,"Лист4"}</definedName>
    <definedName name="ааааа" localSheetId="53" hidden="1">{#N/A,#N/A,FALSE,"Лист4"}</definedName>
    <definedName name="ааааа" localSheetId="54" hidden="1">{#N/A,#N/A,FALSE,"Лист4"}</definedName>
    <definedName name="ааааа" localSheetId="55" hidden="1">{#N/A,#N/A,FALSE,"Лист4"}</definedName>
    <definedName name="ааааа" localSheetId="56" hidden="1">{#N/A,#N/A,FALSE,"Лист4"}</definedName>
    <definedName name="ааааа" localSheetId="57" hidden="1">{#N/A,#N/A,FALSE,"Лист4"}</definedName>
    <definedName name="ааааа" localSheetId="71" hidden="1">{#N/A,#N/A,FALSE,"Лист4"}</definedName>
    <definedName name="ааааа" localSheetId="65" hidden="1">{#N/A,#N/A,FALSE,"Лист4"}</definedName>
    <definedName name="ааааа" localSheetId="66" hidden="1">{#N/A,#N/A,FALSE,"Лист4"}</definedName>
    <definedName name="ааааа" localSheetId="68" hidden="1">{#N/A,#N/A,FALSE,"Лист4"}</definedName>
    <definedName name="ааааа" localSheetId="69" hidden="1">{#N/A,#N/A,FALSE,"Лист4"}</definedName>
    <definedName name="ааааа" localSheetId="72" hidden="1">{#N/A,#N/A,FALSE,"Лист4"}</definedName>
    <definedName name="ааааа" localSheetId="91" hidden="1">{#N/A,#N/A,FALSE,"Лист4"}</definedName>
    <definedName name="ааааа" localSheetId="92" hidden="1">{#N/A,#N/A,FALSE,"Лист4"}</definedName>
    <definedName name="ааааа" localSheetId="95" hidden="1">{#N/A,#N/A,FALSE,"Лист4"}</definedName>
    <definedName name="ааааа" localSheetId="97" hidden="1">{#N/A,#N/A,FALSE,"Лист4"}</definedName>
    <definedName name="ааааа" localSheetId="98" hidden="1">{#N/A,#N/A,FALSE,"Лист4"}</definedName>
    <definedName name="ааааа" localSheetId="99" hidden="1">{#N/A,#N/A,FALSE,"Лист4"}</definedName>
    <definedName name="ааааа" localSheetId="100" hidden="1">{#N/A,#N/A,FALSE,"Лист4"}</definedName>
    <definedName name="ааааа" localSheetId="106" hidden="1">{#N/A,#N/A,FALSE,"Лист4"}</definedName>
    <definedName name="ааааа" localSheetId="80" hidden="1">{#N/A,#N/A,FALSE,"Лист4"}</definedName>
    <definedName name="ааааа" localSheetId="37" hidden="1">{#N/A,#N/A,FALSE,"Лист4"}</definedName>
    <definedName name="ааааа" localSheetId="38" hidden="1">{#N/A,#N/A,FALSE,"Лист4"}</definedName>
    <definedName name="ааааа" localSheetId="39" hidden="1">{#N/A,#N/A,FALSE,"Лист4"}</definedName>
    <definedName name="ааааа" localSheetId="40" hidden="1">{#N/A,#N/A,FALSE,"Лист4"}</definedName>
    <definedName name="ааааа" localSheetId="49" hidden="1">{#N/A,#N/A,FALSE,"Лист4"}</definedName>
    <definedName name="ааааа" localSheetId="50" hidden="1">{#N/A,#N/A,FALSE,"Лист4"}</definedName>
    <definedName name="ааааа" localSheetId="103" hidden="1">{#N/A,#N/A,FALSE,"Лист4"}</definedName>
    <definedName name="ааааа" localSheetId="104" hidden="1">{#N/A,#N/A,FALSE,"Лист4"}</definedName>
    <definedName name="ааааа" localSheetId="105"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4"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6"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28"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4"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57"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66" hidden="1">{"BOP_TAB",#N/A,FALSE,"N";"MIDTERM_TAB",#N/A,FALSE,"O";"FUND_CRED",#N/A,FALSE,"P";"DEBT_TAB1",#N/A,FALSE,"Q";"DEBT_TAB2",#N/A,FALSE,"Q";"FORFIN_TAB1",#N/A,FALSE,"R";"FORFIN_TAB2",#N/A,FALSE,"R";"BOP_ANALY",#N/A,FALSE,"U"}</definedName>
    <definedName name="ААААААААААААААААА" localSheetId="92" hidden="1">{"BOP_TAB",#N/A,FALSE,"N";"MIDTERM_TAB",#N/A,FALSE,"O";"FUND_CRED",#N/A,FALSE,"P";"DEBT_TAB1",#N/A,FALSE,"Q";"DEBT_TAB2",#N/A,FALSE,"Q";"FORFIN_TAB1",#N/A,FALSE,"R";"FORFIN_TAB2",#N/A,FALSE,"R";"BOP_ANALY",#N/A,FALSE,"U"}</definedName>
    <definedName name="ААААААААААААААААА" localSheetId="95" hidden="1">{"BOP_TAB",#N/A,FALSE,"N";"MIDTERM_TAB",#N/A,FALSE,"O";"FUND_CRED",#N/A,FALSE,"P";"DEBT_TAB1",#N/A,FALSE,"Q";"DEBT_TAB2",#N/A,FALSE,"Q";"FORFIN_TAB1",#N/A,FALSE,"R";"FORFIN_TAB2",#N/A,FALSE,"R";"BOP_ANALY",#N/A,FALSE,"U"}</definedName>
    <definedName name="ААААААААААААААААА" localSheetId="98" hidden="1">{"BOP_TAB",#N/A,FALSE,"N";"MIDTERM_TAB",#N/A,FALSE,"O";"FUND_CRED",#N/A,FALSE,"P";"DEBT_TAB1",#N/A,FALSE,"Q";"DEBT_TAB2",#N/A,FALSE,"Q";"FORFIN_TAB1",#N/A,FALSE,"R";"FORFIN_TAB2",#N/A,FALSE,"R";"BOP_ANALY",#N/A,FALSE,"U"}</definedName>
    <definedName name="ААААААААААААААААА" localSheetId="99" hidden="1">{"BOP_TAB",#N/A,FALSE,"N";"MIDTERM_TAB",#N/A,FALSE,"O";"FUND_CRED",#N/A,FALSE,"P";"DEBT_TAB1",#N/A,FALSE,"Q";"DEBT_TAB2",#N/A,FALSE,"Q";"FORFIN_TAB1",#N/A,FALSE,"R";"FORFIN_TAB2",#N/A,FALSE,"R";"BOP_ANALY",#N/A,FALSE,"U"}</definedName>
    <definedName name="ААААААААААААААААА" localSheetId="80"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103" hidden="1">{"BOP_TAB",#N/A,FALSE,"N";"MIDTERM_TAB",#N/A,FALSE,"O";"FUND_CRED",#N/A,FALSE,"P";"DEBT_TAB1",#N/A,FALSE,"Q";"DEBT_TAB2",#N/A,FALSE,"Q";"FORFIN_TAB1",#N/A,FALSE,"R";"FORFIN_TAB2",#N/A,FALSE,"R";"BOP_ANALY",#N/A,FALSE,"U"}</definedName>
    <definedName name="ААААААААААААААААА" localSheetId="104" hidden="1">{"BOP_TAB",#N/A,FALSE,"N";"MIDTERM_TAB",#N/A,FALSE,"O";"FUND_CRED",#N/A,FALSE,"P";"DEBT_TAB1",#N/A,FALSE,"Q";"DEBT_TAB2",#N/A,FALSE,"Q";"FORFIN_TAB1",#N/A,FALSE,"R";"FORFIN_TAB2",#N/A,FALSE,"R";"BOP_ANALY",#N/A,FALSE,"U"}</definedName>
    <definedName name="ААААААААААААААААА" localSheetId="105"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17"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4"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6"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28"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4"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57"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66" hidden="1">{"BOP_TAB",#N/A,FALSE,"N";"MIDTERM_TAB",#N/A,FALSE,"O";"FUND_CRED",#N/A,FALSE,"P";"DEBT_TAB1",#N/A,FALSE,"Q";"DEBT_TAB2",#N/A,FALSE,"Q";"FORFIN_TAB1",#N/A,FALSE,"R";"FORFIN_TAB2",#N/A,FALSE,"R";"BOP_ANALY",#N/A,FALSE,"U"}</definedName>
    <definedName name="ААААААААААААААААА_1" localSheetId="92" hidden="1">{"BOP_TAB",#N/A,FALSE,"N";"MIDTERM_TAB",#N/A,FALSE,"O";"FUND_CRED",#N/A,FALSE,"P";"DEBT_TAB1",#N/A,FALSE,"Q";"DEBT_TAB2",#N/A,FALSE,"Q";"FORFIN_TAB1",#N/A,FALSE,"R";"FORFIN_TAB2",#N/A,FALSE,"R";"BOP_ANALY",#N/A,FALSE,"U"}</definedName>
    <definedName name="ААААААААААААААААА_1" localSheetId="95" hidden="1">{"BOP_TAB",#N/A,FALSE,"N";"MIDTERM_TAB",#N/A,FALSE,"O";"FUND_CRED",#N/A,FALSE,"P";"DEBT_TAB1",#N/A,FALSE,"Q";"DEBT_TAB2",#N/A,FALSE,"Q";"FORFIN_TAB1",#N/A,FALSE,"R";"FORFIN_TAB2",#N/A,FALSE,"R";"BOP_ANALY",#N/A,FALSE,"U"}</definedName>
    <definedName name="ААААААААААААААААА_1" localSheetId="99" hidden="1">{"BOP_TAB",#N/A,FALSE,"N";"MIDTERM_TAB",#N/A,FALSE,"O";"FUND_CRED",#N/A,FALSE,"P";"DEBT_TAB1",#N/A,FALSE,"Q";"DEBT_TAB2",#N/A,FALSE,"Q";"FORFIN_TAB1",#N/A,FALSE,"R";"FORFIN_TAB2",#N/A,FALSE,"R";"BOP_ANALY",#N/A,FALSE,"U"}</definedName>
    <definedName name="ААААААААААААААААА_1" localSheetId="80"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103" hidden="1">{"BOP_TAB",#N/A,FALSE,"N";"MIDTERM_TAB",#N/A,FALSE,"O";"FUND_CRED",#N/A,FALSE,"P";"DEBT_TAB1",#N/A,FALSE,"Q";"DEBT_TAB2",#N/A,FALSE,"Q";"FORFIN_TAB1",#N/A,FALSE,"R";"FORFIN_TAB2",#N/A,FALSE,"R";"BOP_ANALY",#N/A,FALSE,"U"}</definedName>
    <definedName name="ААААААААААААААААА_1" localSheetId="104" hidden="1">{"BOP_TAB",#N/A,FALSE,"N";"MIDTERM_TAB",#N/A,FALSE,"O";"FUND_CRED",#N/A,FALSE,"P";"DEBT_TAB1",#N/A,FALSE,"Q";"DEBT_TAB2",#N/A,FALSE,"Q";"FORFIN_TAB1",#N/A,FALSE,"R";"FORFIN_TAB2",#N/A,FALSE,"R";"BOP_ANALY",#N/A,FALSE,"U"}</definedName>
    <definedName name="ААААААААААААААААА_1" localSheetId="105"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17"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4"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6"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28"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4"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57"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66" hidden="1">{"BOP_TAB",#N/A,FALSE,"N";"MIDTERM_TAB",#N/A,FALSE,"O";"FUND_CRED",#N/A,FALSE,"P";"DEBT_TAB1",#N/A,FALSE,"Q";"DEBT_TAB2",#N/A,FALSE,"Q";"FORFIN_TAB1",#N/A,FALSE,"R";"FORFIN_TAB2",#N/A,FALSE,"R";"BOP_ANALY",#N/A,FALSE,"U"}</definedName>
    <definedName name="ААААААААААААААААА_2" localSheetId="92" hidden="1">{"BOP_TAB",#N/A,FALSE,"N";"MIDTERM_TAB",#N/A,FALSE,"O";"FUND_CRED",#N/A,FALSE,"P";"DEBT_TAB1",#N/A,FALSE,"Q";"DEBT_TAB2",#N/A,FALSE,"Q";"FORFIN_TAB1",#N/A,FALSE,"R";"FORFIN_TAB2",#N/A,FALSE,"R";"BOP_ANALY",#N/A,FALSE,"U"}</definedName>
    <definedName name="ААААААААААААААААА_2" localSheetId="95" hidden="1">{"BOP_TAB",#N/A,FALSE,"N";"MIDTERM_TAB",#N/A,FALSE,"O";"FUND_CRED",#N/A,FALSE,"P";"DEBT_TAB1",#N/A,FALSE,"Q";"DEBT_TAB2",#N/A,FALSE,"Q";"FORFIN_TAB1",#N/A,FALSE,"R";"FORFIN_TAB2",#N/A,FALSE,"R";"BOP_ANALY",#N/A,FALSE,"U"}</definedName>
    <definedName name="ААААААААААААААААА_2" localSheetId="99" hidden="1">{"BOP_TAB",#N/A,FALSE,"N";"MIDTERM_TAB",#N/A,FALSE,"O";"FUND_CRED",#N/A,FALSE,"P";"DEBT_TAB1",#N/A,FALSE,"Q";"DEBT_TAB2",#N/A,FALSE,"Q";"FORFIN_TAB1",#N/A,FALSE,"R";"FORFIN_TAB2",#N/A,FALSE,"R";"BOP_ANALY",#N/A,FALSE,"U"}</definedName>
    <definedName name="ААААААААААААААААА_2" localSheetId="80"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103" hidden="1">{"BOP_TAB",#N/A,FALSE,"N";"MIDTERM_TAB",#N/A,FALSE,"O";"FUND_CRED",#N/A,FALSE,"P";"DEBT_TAB1",#N/A,FALSE,"Q";"DEBT_TAB2",#N/A,FALSE,"Q";"FORFIN_TAB1",#N/A,FALSE,"R";"FORFIN_TAB2",#N/A,FALSE,"R";"BOP_ANALY",#N/A,FALSE,"U"}</definedName>
    <definedName name="ААААААААААААААААА_2" localSheetId="104" hidden="1">{"BOP_TAB",#N/A,FALSE,"N";"MIDTERM_TAB",#N/A,FALSE,"O";"FUND_CRED",#N/A,FALSE,"P";"DEBT_TAB1",#N/A,FALSE,"Q";"DEBT_TAB2",#N/A,FALSE,"Q";"FORFIN_TAB1",#N/A,FALSE,"R";"FORFIN_TAB2",#N/A,FALSE,"R";"BOP_ANALY",#N/A,FALSE,"U"}</definedName>
    <definedName name="ААААААААААААААААА_2" localSheetId="105"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4" hidden="1">{"WEO",#N/A,FALSE,"T"}</definedName>
    <definedName name="ААААААААААААААААААААААААААААААААА" localSheetId="17" hidden="1">{"WEO",#N/A,FALSE,"T"}</definedName>
    <definedName name="ААААААААААААААААААААААААААААААААА" localSheetId="23" hidden="1">{"WEO",#N/A,FALSE,"T"}</definedName>
    <definedName name="ААААААААААААААААААААААААААААААААА" localSheetId="24" hidden="1">{"WEO",#N/A,FALSE,"T"}</definedName>
    <definedName name="ААААААААААААААААААААААААААААААААА" localSheetId="25" hidden="1">{"WEO",#N/A,FALSE,"T"}</definedName>
    <definedName name="ААААААААААААААААААААААААААААААААА" localSheetId="26" hidden="1">{"WEO",#N/A,FALSE,"T"}</definedName>
    <definedName name="ААААААААААААААААААААААААААААААААА" localSheetId="27" hidden="1">{"WEO",#N/A,FALSE,"T"}</definedName>
    <definedName name="ААААААААААААААААААААААААААААААААА" localSheetId="28"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3" hidden="1">{"WEO",#N/A,FALSE,"T"}</definedName>
    <definedName name="ААААААААААААААААААААААААААААААААА" localSheetId="34" hidden="1">{"WEO",#N/A,FALSE,"T"}</definedName>
    <definedName name="ААААААААААААААААААААААААААААААААА" localSheetId="35" hidden="1">{"WEO",#N/A,FALSE,"T"}</definedName>
    <definedName name="ААААААААААААААААААААААААААААААААА" localSheetId="36" hidden="1">{"WEO",#N/A,FALSE,"T"}</definedName>
    <definedName name="ААААААААААААААААААААААААААААААААА" localSheetId="41" hidden="1">{"WEO",#N/A,FALSE,"T"}</definedName>
    <definedName name="ААААААААААААААААААААААААААААААААА" localSheetId="45"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56" hidden="1">{"WEO",#N/A,FALSE,"T"}</definedName>
    <definedName name="ААААААААААААААААААААААААААААААААА" localSheetId="57" hidden="1">{"WEO",#N/A,FALSE,"T"}</definedName>
    <definedName name="ААААААААААААААААААААААААААААААААА" localSheetId="65" hidden="1">{"WEO",#N/A,FALSE,"T"}</definedName>
    <definedName name="ААААААААААААААААААААААААААААААААА" localSheetId="66" hidden="1">{"WEO",#N/A,FALSE,"T"}</definedName>
    <definedName name="ААААААААААААААААААААААААААААААААА" localSheetId="92" hidden="1">{"WEO",#N/A,FALSE,"T"}</definedName>
    <definedName name="ААААААААААААААААААААААААААААААААА" localSheetId="95" hidden="1">{"WEO",#N/A,FALSE,"T"}</definedName>
    <definedName name="ААААААААААААААААААААААААААААААААА" localSheetId="98" hidden="1">{"WEO",#N/A,FALSE,"T"}</definedName>
    <definedName name="ААААААААААААААААААААААААААААААААА" localSheetId="99" hidden="1">{"WEO",#N/A,FALSE,"T"}</definedName>
    <definedName name="ААААААААААААААААААААААААААААААААА" localSheetId="80" hidden="1">{"WEO",#N/A,FALSE,"T"}</definedName>
    <definedName name="ААААААААААААААААААААААААААААААААА" localSheetId="37"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40" hidden="1">{"WEO",#N/A,FALSE,"T"}</definedName>
    <definedName name="ААААААААААААААААААААААААААААААААА" localSheetId="103" hidden="1">{"WEO",#N/A,FALSE,"T"}</definedName>
    <definedName name="ААААААААААААААААААААААААААААААААА" localSheetId="104" hidden="1">{"WEO",#N/A,FALSE,"T"}</definedName>
    <definedName name="ААААААААААААААААААААААААААААААААА" localSheetId="105"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14" hidden="1">{"WEO",#N/A,FALSE,"T"}</definedName>
    <definedName name="ААААААААААААААААААААААААААААААААА_1" localSheetId="17" hidden="1">{"WEO",#N/A,FALSE,"T"}</definedName>
    <definedName name="ААААААААААААААААААААААААААААААААА_1" localSheetId="23" hidden="1">{"WEO",#N/A,FALSE,"T"}</definedName>
    <definedName name="ААААААААААААААААААААААААААААААААА_1" localSheetId="24" hidden="1">{"WEO",#N/A,FALSE,"T"}</definedName>
    <definedName name="ААААААААААААААААААААААААААААААААА_1" localSheetId="25" hidden="1">{"WEO",#N/A,FALSE,"T"}</definedName>
    <definedName name="ААААААААААААААААААААААААААААААААА_1" localSheetId="26" hidden="1">{"WEO",#N/A,FALSE,"T"}</definedName>
    <definedName name="ААААААААААААААААААААААААААААААААА_1" localSheetId="27" hidden="1">{"WEO",#N/A,FALSE,"T"}</definedName>
    <definedName name="ААААААААААААААААААААААААААААААААА_1" localSheetId="28"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3" hidden="1">{"WEO",#N/A,FALSE,"T"}</definedName>
    <definedName name="ААААААААААААААААААААААААААААААААА_1" localSheetId="34" hidden="1">{"WEO",#N/A,FALSE,"T"}</definedName>
    <definedName name="ААААААААААААААААААААААААААААААААА_1" localSheetId="35" hidden="1">{"WEO",#N/A,FALSE,"T"}</definedName>
    <definedName name="ААААААААААААААААААААААААААААААААА_1" localSheetId="36" hidden="1">{"WEO",#N/A,FALSE,"T"}</definedName>
    <definedName name="ААААААААААААААААААААААААААААААААА_1" localSheetId="41" hidden="1">{"WEO",#N/A,FALSE,"T"}</definedName>
    <definedName name="ААААААААААААААААААААААААААААААААА_1" localSheetId="45"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56" hidden="1">{"WEO",#N/A,FALSE,"T"}</definedName>
    <definedName name="ААААААААААААААААААААААААААААААААА_1" localSheetId="57" hidden="1">{"WEO",#N/A,FALSE,"T"}</definedName>
    <definedName name="ААААААААААААААААААААААААААААААААА_1" localSheetId="65" hidden="1">{"WEO",#N/A,FALSE,"T"}</definedName>
    <definedName name="ААААААААААААААААААААААААААААААААА_1" localSheetId="66" hidden="1">{"WEO",#N/A,FALSE,"T"}</definedName>
    <definedName name="ААААААААААААААААААААААААААААААААА_1" localSheetId="92" hidden="1">{"WEO",#N/A,FALSE,"T"}</definedName>
    <definedName name="ААААААААААААААААААААААААААААААААА_1" localSheetId="95" hidden="1">{"WEO",#N/A,FALSE,"T"}</definedName>
    <definedName name="ААААААААААААААААААААААААААААААААА_1" localSheetId="99" hidden="1">{"WEO",#N/A,FALSE,"T"}</definedName>
    <definedName name="ААААААААААААААААААААААААААААААААА_1" localSheetId="80" hidden="1">{"WEO",#N/A,FALSE,"T"}</definedName>
    <definedName name="ААААААААААААААААААААААААААААААААА_1" localSheetId="37"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40" hidden="1">{"WEO",#N/A,FALSE,"T"}</definedName>
    <definedName name="ААААААААААААААААААААААААААААААААА_1" localSheetId="103" hidden="1">{"WEO",#N/A,FALSE,"T"}</definedName>
    <definedName name="ААААААААААААААААААААААААААААААААА_1" localSheetId="104" hidden="1">{"WEO",#N/A,FALSE,"T"}</definedName>
    <definedName name="ААААААААААААААААААААААААААААААААА_1" localSheetId="105"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14" hidden="1">{"WEO",#N/A,FALSE,"T"}</definedName>
    <definedName name="ААААААААААААААААААААААААААААААААА_2" localSheetId="17" hidden="1">{"WEO",#N/A,FALSE,"T"}</definedName>
    <definedName name="ААААААААААААААААААААААААААААААААА_2" localSheetId="23" hidden="1">{"WEO",#N/A,FALSE,"T"}</definedName>
    <definedName name="ААААААААААААААААААААААААААААААААА_2" localSheetId="24" hidden="1">{"WEO",#N/A,FALSE,"T"}</definedName>
    <definedName name="ААААААААААААААААААААААААААААААААА_2" localSheetId="25" hidden="1">{"WEO",#N/A,FALSE,"T"}</definedName>
    <definedName name="ААААААААААААААААААААААААААААААААА_2" localSheetId="26" hidden="1">{"WEO",#N/A,FALSE,"T"}</definedName>
    <definedName name="ААААААААААААААААААААААААААААААААА_2" localSheetId="27" hidden="1">{"WEO",#N/A,FALSE,"T"}</definedName>
    <definedName name="ААААААААААААААААААААААААААААААААА_2" localSheetId="28"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3" hidden="1">{"WEO",#N/A,FALSE,"T"}</definedName>
    <definedName name="ААААААААААААААААААААААААААААААААА_2" localSheetId="34" hidden="1">{"WEO",#N/A,FALSE,"T"}</definedName>
    <definedName name="ААААААААААААААААААААААААААААААААА_2" localSheetId="35" hidden="1">{"WEO",#N/A,FALSE,"T"}</definedName>
    <definedName name="ААААААААААААААААААААААААААААААААА_2" localSheetId="36" hidden="1">{"WEO",#N/A,FALSE,"T"}</definedName>
    <definedName name="ААААААААААААААААААААААААААААААААА_2" localSheetId="41" hidden="1">{"WEO",#N/A,FALSE,"T"}</definedName>
    <definedName name="ААААААААААААААААААААААААААААААААА_2" localSheetId="45"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56" hidden="1">{"WEO",#N/A,FALSE,"T"}</definedName>
    <definedName name="ААААААААААААААААААААААААААААААААА_2" localSheetId="57" hidden="1">{"WEO",#N/A,FALSE,"T"}</definedName>
    <definedName name="ААААААААААААААААААААААААААААААААА_2" localSheetId="65" hidden="1">{"WEO",#N/A,FALSE,"T"}</definedName>
    <definedName name="ААААААААААААААААААААААААААААААААА_2" localSheetId="66" hidden="1">{"WEO",#N/A,FALSE,"T"}</definedName>
    <definedName name="ААААААААААААААААААААААААААААААААА_2" localSheetId="92" hidden="1">{"WEO",#N/A,FALSE,"T"}</definedName>
    <definedName name="ААААААААААААААААААААААААААААААААА_2" localSheetId="95" hidden="1">{"WEO",#N/A,FALSE,"T"}</definedName>
    <definedName name="ААААААААААААААААААААААААААААААААА_2" localSheetId="99" hidden="1">{"WEO",#N/A,FALSE,"T"}</definedName>
    <definedName name="ААААААААААААААААААААААААААААААААА_2" localSheetId="80" hidden="1">{"WEO",#N/A,FALSE,"T"}</definedName>
    <definedName name="ААААААААААААААААААААААААААААААААА_2" localSheetId="37"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40" hidden="1">{"WEO",#N/A,FALSE,"T"}</definedName>
    <definedName name="ААААААААААААААААААААААААААААААААА_2" localSheetId="103" hidden="1">{"WEO",#N/A,FALSE,"T"}</definedName>
    <definedName name="ААААААААААААААААААААААААААААААААА_2" localSheetId="104" hidden="1">{"WEO",#N/A,FALSE,"T"}</definedName>
    <definedName name="ААААААААААААААААААААААААААААААААА_2" localSheetId="105" hidden="1">{"WEO",#N/A,FALSE,"T"}</definedName>
    <definedName name="ААААААААААААААААААААААААААААААААА_2" hidden="1">{"WEO",#N/A,FALSE,"T"}</definedName>
    <definedName name="аааг" localSheetId="1" hidden="1">{#N/A,#N/A,FALSE,"Лист4"}</definedName>
    <definedName name="аааг" localSheetId="14" hidden="1">{#N/A,#N/A,FALSE,"Лист4"}</definedName>
    <definedName name="аааг" localSheetId="17" hidden="1">{#N/A,#N/A,FALSE,"Лист4"}</definedName>
    <definedName name="аааг" localSheetId="23" hidden="1">{#N/A,#N/A,FALSE,"Лист4"}</definedName>
    <definedName name="аааг" localSheetId="24" hidden="1">{#N/A,#N/A,FALSE,"Лист4"}</definedName>
    <definedName name="аааг" localSheetId="25" hidden="1">{#N/A,#N/A,FALSE,"Лист4"}</definedName>
    <definedName name="аааг" localSheetId="26" hidden="1">{#N/A,#N/A,FALSE,"Лист4"}</definedName>
    <definedName name="аааг" localSheetId="27" hidden="1">{#N/A,#N/A,FALSE,"Лист4"}</definedName>
    <definedName name="аааг" localSheetId="28" hidden="1">{#N/A,#N/A,FALSE,"Лист4"}</definedName>
    <definedName name="аааг" localSheetId="29" hidden="1">{#N/A,#N/A,FALSE,"Лист4"}</definedName>
    <definedName name="аааг" localSheetId="30" hidden="1">{#N/A,#N/A,FALSE,"Лист4"}</definedName>
    <definedName name="аааг" localSheetId="33" hidden="1">{#N/A,#N/A,FALSE,"Лист4"}</definedName>
    <definedName name="аааг" localSheetId="34" hidden="1">{#N/A,#N/A,FALSE,"Лист4"}</definedName>
    <definedName name="аааг" localSheetId="35" hidden="1">{#N/A,#N/A,FALSE,"Лист4"}</definedName>
    <definedName name="аааг" localSheetId="36" hidden="1">{#N/A,#N/A,FALSE,"Лист4"}</definedName>
    <definedName name="аааг" localSheetId="41" hidden="1">{#N/A,#N/A,FALSE,"Лист4"}</definedName>
    <definedName name="аааг" localSheetId="45" hidden="1">{#N/A,#N/A,FALSE,"Лист4"}</definedName>
    <definedName name="аааг" localSheetId="53" hidden="1">{#N/A,#N/A,FALSE,"Лист4"}</definedName>
    <definedName name="аааг" localSheetId="54" hidden="1">{#N/A,#N/A,FALSE,"Лист4"}</definedName>
    <definedName name="аааг" localSheetId="55" hidden="1">{#N/A,#N/A,FALSE,"Лист4"}</definedName>
    <definedName name="аааг" localSheetId="56" hidden="1">{#N/A,#N/A,FALSE,"Лист4"}</definedName>
    <definedName name="аааг" localSheetId="57" hidden="1">{#N/A,#N/A,FALSE,"Лист4"}</definedName>
    <definedName name="аааг" localSheetId="71" hidden="1">{#N/A,#N/A,FALSE,"Лист4"}</definedName>
    <definedName name="аааг" localSheetId="65" hidden="1">{#N/A,#N/A,FALSE,"Лист4"}</definedName>
    <definedName name="аааг" localSheetId="66" hidden="1">{#N/A,#N/A,FALSE,"Лист4"}</definedName>
    <definedName name="аааг" localSheetId="68" hidden="1">{#N/A,#N/A,FALSE,"Лист4"}</definedName>
    <definedName name="аааг" localSheetId="69" hidden="1">{#N/A,#N/A,FALSE,"Лист4"}</definedName>
    <definedName name="аааг" localSheetId="72" hidden="1">{#N/A,#N/A,FALSE,"Лист4"}</definedName>
    <definedName name="аааг" localSheetId="91" hidden="1">{#N/A,#N/A,FALSE,"Лист4"}</definedName>
    <definedName name="аааг" localSheetId="92" hidden="1">{#N/A,#N/A,FALSE,"Лист4"}</definedName>
    <definedName name="аааг" localSheetId="95" hidden="1">{#N/A,#N/A,FALSE,"Лист4"}</definedName>
    <definedName name="аааг" localSheetId="97" hidden="1">{#N/A,#N/A,FALSE,"Лист4"}</definedName>
    <definedName name="аааг" localSheetId="98" hidden="1">{#N/A,#N/A,FALSE,"Лист4"}</definedName>
    <definedName name="аааг" localSheetId="99" hidden="1">{#N/A,#N/A,FALSE,"Лист4"}</definedName>
    <definedName name="аааг" localSheetId="100" hidden="1">{#N/A,#N/A,FALSE,"Лист4"}</definedName>
    <definedName name="аааг" localSheetId="106" hidden="1">{#N/A,#N/A,FALSE,"Лист4"}</definedName>
    <definedName name="аааг" localSheetId="80" hidden="1">{#N/A,#N/A,FALSE,"Лист4"}</definedName>
    <definedName name="аааг" localSheetId="37" hidden="1">{#N/A,#N/A,FALSE,"Лист4"}</definedName>
    <definedName name="аааг" localSheetId="38" hidden="1">{#N/A,#N/A,FALSE,"Лист4"}</definedName>
    <definedName name="аааг" localSheetId="39" hidden="1">{#N/A,#N/A,FALSE,"Лист4"}</definedName>
    <definedName name="аааг" localSheetId="40" hidden="1">{#N/A,#N/A,FALSE,"Лист4"}</definedName>
    <definedName name="аааг" localSheetId="49" hidden="1">{#N/A,#N/A,FALSE,"Лист4"}</definedName>
    <definedName name="аааг" localSheetId="50" hidden="1">{#N/A,#N/A,FALSE,"Лист4"}</definedName>
    <definedName name="аааг" localSheetId="103" hidden="1">{#N/A,#N/A,FALSE,"Лист4"}</definedName>
    <definedName name="аааг" localSheetId="104" hidden="1">{#N/A,#N/A,FALSE,"Лист4"}</definedName>
    <definedName name="аааг" localSheetId="105" hidden="1">{#N/A,#N/A,FALSE,"Лист4"}</definedName>
    <definedName name="аааг" hidden="1">{#N/A,#N/A,FALSE,"Лист4"}</definedName>
    <definedName name="ааао" localSheetId="1" hidden="1">{#N/A,#N/A,FALSE,"Лист4"}</definedName>
    <definedName name="ааао" localSheetId="14" hidden="1">{#N/A,#N/A,FALSE,"Лист4"}</definedName>
    <definedName name="ааао" localSheetId="17" hidden="1">{#N/A,#N/A,FALSE,"Лист4"}</definedName>
    <definedName name="ааао" localSheetId="23" hidden="1">{#N/A,#N/A,FALSE,"Лист4"}</definedName>
    <definedName name="ааао" localSheetId="24" hidden="1">{#N/A,#N/A,FALSE,"Лист4"}</definedName>
    <definedName name="ааао" localSheetId="25" hidden="1">{#N/A,#N/A,FALSE,"Лист4"}</definedName>
    <definedName name="ааао" localSheetId="26" hidden="1">{#N/A,#N/A,FALSE,"Лист4"}</definedName>
    <definedName name="ааао" localSheetId="27" hidden="1">{#N/A,#N/A,FALSE,"Лист4"}</definedName>
    <definedName name="ааао" localSheetId="28" hidden="1">{#N/A,#N/A,FALSE,"Лист4"}</definedName>
    <definedName name="ааао" localSheetId="29" hidden="1">{#N/A,#N/A,FALSE,"Лист4"}</definedName>
    <definedName name="ааао" localSheetId="30" hidden="1">{#N/A,#N/A,FALSE,"Лист4"}</definedName>
    <definedName name="ааао" localSheetId="33" hidden="1">{#N/A,#N/A,FALSE,"Лист4"}</definedName>
    <definedName name="ааао" localSheetId="34" hidden="1">{#N/A,#N/A,FALSE,"Лист4"}</definedName>
    <definedName name="ааао" localSheetId="35" hidden="1">{#N/A,#N/A,FALSE,"Лист4"}</definedName>
    <definedName name="ааао" localSheetId="36" hidden="1">{#N/A,#N/A,FALSE,"Лист4"}</definedName>
    <definedName name="ааао" localSheetId="41" hidden="1">{#N/A,#N/A,FALSE,"Лист4"}</definedName>
    <definedName name="ааао" localSheetId="45" hidden="1">{#N/A,#N/A,FALSE,"Лист4"}</definedName>
    <definedName name="ааао" localSheetId="53" hidden="1">{#N/A,#N/A,FALSE,"Лист4"}</definedName>
    <definedName name="ааао" localSheetId="54" hidden="1">{#N/A,#N/A,FALSE,"Лист4"}</definedName>
    <definedName name="ааао" localSheetId="55" hidden="1">{#N/A,#N/A,FALSE,"Лист4"}</definedName>
    <definedName name="ааао" localSheetId="56" hidden="1">{#N/A,#N/A,FALSE,"Лист4"}</definedName>
    <definedName name="ааао" localSheetId="57" hidden="1">{#N/A,#N/A,FALSE,"Лист4"}</definedName>
    <definedName name="ааао" localSheetId="71" hidden="1">{#N/A,#N/A,FALSE,"Лист4"}</definedName>
    <definedName name="ааао" localSheetId="65" hidden="1">{#N/A,#N/A,FALSE,"Лист4"}</definedName>
    <definedName name="ааао" localSheetId="66" hidden="1">{#N/A,#N/A,FALSE,"Лист4"}</definedName>
    <definedName name="ааао" localSheetId="68" hidden="1">{#N/A,#N/A,FALSE,"Лист4"}</definedName>
    <definedName name="ааао" localSheetId="69" hidden="1">{#N/A,#N/A,FALSE,"Лист4"}</definedName>
    <definedName name="ааао" localSheetId="72" hidden="1">{#N/A,#N/A,FALSE,"Лист4"}</definedName>
    <definedName name="ааао" localSheetId="91" hidden="1">{#N/A,#N/A,FALSE,"Лист4"}</definedName>
    <definedName name="ааао" localSheetId="92" hidden="1">{#N/A,#N/A,FALSE,"Лист4"}</definedName>
    <definedName name="ааао" localSheetId="95" hidden="1">{#N/A,#N/A,FALSE,"Лист4"}</definedName>
    <definedName name="ааао" localSheetId="97" hidden="1">{#N/A,#N/A,FALSE,"Лист4"}</definedName>
    <definedName name="ааао" localSheetId="98" hidden="1">{#N/A,#N/A,FALSE,"Лист4"}</definedName>
    <definedName name="ааао" localSheetId="99" hidden="1">{#N/A,#N/A,FALSE,"Лист4"}</definedName>
    <definedName name="ааао" localSheetId="100" hidden="1">{#N/A,#N/A,FALSE,"Лист4"}</definedName>
    <definedName name="ааао" localSheetId="106" hidden="1">{#N/A,#N/A,FALSE,"Лист4"}</definedName>
    <definedName name="ааао" localSheetId="80" hidden="1">{#N/A,#N/A,FALSE,"Лист4"}</definedName>
    <definedName name="ааао" localSheetId="37" hidden="1">{#N/A,#N/A,FALSE,"Лист4"}</definedName>
    <definedName name="ааао" localSheetId="38" hidden="1">{#N/A,#N/A,FALSE,"Лист4"}</definedName>
    <definedName name="ааао" localSheetId="39" hidden="1">{#N/A,#N/A,FALSE,"Лист4"}</definedName>
    <definedName name="ааао" localSheetId="40" hidden="1">{#N/A,#N/A,FALSE,"Лист4"}</definedName>
    <definedName name="ааао" localSheetId="49" hidden="1">{#N/A,#N/A,FALSE,"Лист4"}</definedName>
    <definedName name="ааао" localSheetId="50" hidden="1">{#N/A,#N/A,FALSE,"Лист4"}</definedName>
    <definedName name="ааао" localSheetId="103" hidden="1">{#N/A,#N/A,FALSE,"Лист4"}</definedName>
    <definedName name="ааао" localSheetId="104" hidden="1">{#N/A,#N/A,FALSE,"Лист4"}</definedName>
    <definedName name="ааао" localSheetId="105" hidden="1">{#N/A,#N/A,FALSE,"Лист4"}</definedName>
    <definedName name="ааао" hidden="1">{#N/A,#N/A,FALSE,"Лист4"}</definedName>
    <definedName name="аааоркк" localSheetId="1" hidden="1">{#N/A,#N/A,FALSE,"Лист4"}</definedName>
    <definedName name="аааоркк" localSheetId="14" hidden="1">{#N/A,#N/A,FALSE,"Лист4"}</definedName>
    <definedName name="аааоркк" localSheetId="17" hidden="1">{#N/A,#N/A,FALSE,"Лист4"}</definedName>
    <definedName name="аааоркк" localSheetId="23" hidden="1">{#N/A,#N/A,FALSE,"Лист4"}</definedName>
    <definedName name="аааоркк" localSheetId="24" hidden="1">{#N/A,#N/A,FALSE,"Лист4"}</definedName>
    <definedName name="аааоркк" localSheetId="25" hidden="1">{#N/A,#N/A,FALSE,"Лист4"}</definedName>
    <definedName name="аааоркк" localSheetId="26" hidden="1">{#N/A,#N/A,FALSE,"Лист4"}</definedName>
    <definedName name="аааоркк" localSheetId="27" hidden="1">{#N/A,#N/A,FALSE,"Лист4"}</definedName>
    <definedName name="аааоркк" localSheetId="28" hidden="1">{#N/A,#N/A,FALSE,"Лист4"}</definedName>
    <definedName name="аааоркк" localSheetId="29" hidden="1">{#N/A,#N/A,FALSE,"Лист4"}</definedName>
    <definedName name="аааоркк" localSheetId="30" hidden="1">{#N/A,#N/A,FALSE,"Лист4"}</definedName>
    <definedName name="аааоркк" localSheetId="33" hidden="1">{#N/A,#N/A,FALSE,"Лист4"}</definedName>
    <definedName name="аааоркк" localSheetId="34" hidden="1">{#N/A,#N/A,FALSE,"Лист4"}</definedName>
    <definedName name="аааоркк" localSheetId="35" hidden="1">{#N/A,#N/A,FALSE,"Лист4"}</definedName>
    <definedName name="аааоркк" localSheetId="36" hidden="1">{#N/A,#N/A,FALSE,"Лист4"}</definedName>
    <definedName name="аааоркк" localSheetId="41" hidden="1">{#N/A,#N/A,FALSE,"Лист4"}</definedName>
    <definedName name="аааоркк" localSheetId="45" hidden="1">{#N/A,#N/A,FALSE,"Лист4"}</definedName>
    <definedName name="аааоркк" localSheetId="53" hidden="1">{#N/A,#N/A,FALSE,"Лист4"}</definedName>
    <definedName name="аааоркк" localSheetId="54" hidden="1">{#N/A,#N/A,FALSE,"Лист4"}</definedName>
    <definedName name="аааоркк" localSheetId="55" hidden="1">{#N/A,#N/A,FALSE,"Лист4"}</definedName>
    <definedName name="аааоркк" localSheetId="56" hidden="1">{#N/A,#N/A,FALSE,"Лист4"}</definedName>
    <definedName name="аааоркк" localSheetId="57" hidden="1">{#N/A,#N/A,FALSE,"Лист4"}</definedName>
    <definedName name="аааоркк" localSheetId="71" hidden="1">{#N/A,#N/A,FALSE,"Лист4"}</definedName>
    <definedName name="аааоркк" localSheetId="65" hidden="1">{#N/A,#N/A,FALSE,"Лист4"}</definedName>
    <definedName name="аааоркк" localSheetId="66" hidden="1">{#N/A,#N/A,FALSE,"Лист4"}</definedName>
    <definedName name="аааоркк" localSheetId="68" hidden="1">{#N/A,#N/A,FALSE,"Лист4"}</definedName>
    <definedName name="аааоркк" localSheetId="69" hidden="1">{#N/A,#N/A,FALSE,"Лист4"}</definedName>
    <definedName name="аааоркк" localSheetId="72" hidden="1">{#N/A,#N/A,FALSE,"Лист4"}</definedName>
    <definedName name="аааоркк" localSheetId="91" hidden="1">{#N/A,#N/A,FALSE,"Лист4"}</definedName>
    <definedName name="аааоркк" localSheetId="92" hidden="1">{#N/A,#N/A,FALSE,"Лист4"}</definedName>
    <definedName name="аааоркк" localSheetId="95" hidden="1">{#N/A,#N/A,FALSE,"Лист4"}</definedName>
    <definedName name="аааоркк" localSheetId="97" hidden="1">{#N/A,#N/A,FALSE,"Лист4"}</definedName>
    <definedName name="аааоркк" localSheetId="98" hidden="1">{#N/A,#N/A,FALSE,"Лист4"}</definedName>
    <definedName name="аааоркк" localSheetId="99" hidden="1">{#N/A,#N/A,FALSE,"Лист4"}</definedName>
    <definedName name="аааоркк" localSheetId="100" hidden="1">{#N/A,#N/A,FALSE,"Лист4"}</definedName>
    <definedName name="аааоркк" localSheetId="106" hidden="1">{#N/A,#N/A,FALSE,"Лист4"}</definedName>
    <definedName name="аааоркк" localSheetId="80" hidden="1">{#N/A,#N/A,FALSE,"Лист4"}</definedName>
    <definedName name="аааоркк" localSheetId="37" hidden="1">{#N/A,#N/A,FALSE,"Лист4"}</definedName>
    <definedName name="аааоркк" localSheetId="38" hidden="1">{#N/A,#N/A,FALSE,"Лист4"}</definedName>
    <definedName name="аааоркк" localSheetId="39" hidden="1">{#N/A,#N/A,FALSE,"Лист4"}</definedName>
    <definedName name="аааоркк" localSheetId="40" hidden="1">{#N/A,#N/A,FALSE,"Лист4"}</definedName>
    <definedName name="аааоркк" localSheetId="49" hidden="1">{#N/A,#N/A,FALSE,"Лист4"}</definedName>
    <definedName name="аааоркк" localSheetId="50" hidden="1">{#N/A,#N/A,FALSE,"Лист4"}</definedName>
    <definedName name="аааоркк" localSheetId="103" hidden="1">{#N/A,#N/A,FALSE,"Лист4"}</definedName>
    <definedName name="аааоркк" localSheetId="104" hidden="1">{#N/A,#N/A,FALSE,"Лист4"}</definedName>
    <definedName name="аааоркк" localSheetId="105" hidden="1">{#N/A,#N/A,FALSE,"Лист4"}</definedName>
    <definedName name="аааоркк" hidden="1">{#N/A,#N/A,FALSE,"Лист4"}</definedName>
    <definedName name="аарр" localSheetId="1" hidden="1">{#N/A,#N/A,FALSE,"Лист4"}</definedName>
    <definedName name="аарр" localSheetId="14" hidden="1">{#N/A,#N/A,FALSE,"Лист4"}</definedName>
    <definedName name="аарр" localSheetId="17" hidden="1">{#N/A,#N/A,FALSE,"Лист4"}</definedName>
    <definedName name="аарр" localSheetId="23" hidden="1">{#N/A,#N/A,FALSE,"Лист4"}</definedName>
    <definedName name="аарр" localSheetId="24" hidden="1">{#N/A,#N/A,FALSE,"Лист4"}</definedName>
    <definedName name="аарр" localSheetId="25" hidden="1">{#N/A,#N/A,FALSE,"Лист4"}</definedName>
    <definedName name="аарр" localSheetId="26" hidden="1">{#N/A,#N/A,FALSE,"Лист4"}</definedName>
    <definedName name="аарр" localSheetId="27" hidden="1">{#N/A,#N/A,FALSE,"Лист4"}</definedName>
    <definedName name="аарр" localSheetId="28" hidden="1">{#N/A,#N/A,FALSE,"Лист4"}</definedName>
    <definedName name="аарр" localSheetId="29" hidden="1">{#N/A,#N/A,FALSE,"Лист4"}</definedName>
    <definedName name="аарр" localSheetId="30" hidden="1">{#N/A,#N/A,FALSE,"Лист4"}</definedName>
    <definedName name="аарр" localSheetId="33" hidden="1">{#N/A,#N/A,FALSE,"Лист4"}</definedName>
    <definedName name="аарр" localSheetId="34" hidden="1">{#N/A,#N/A,FALSE,"Лист4"}</definedName>
    <definedName name="аарр" localSheetId="35" hidden="1">{#N/A,#N/A,FALSE,"Лист4"}</definedName>
    <definedName name="аарр" localSheetId="36" hidden="1">{#N/A,#N/A,FALSE,"Лист4"}</definedName>
    <definedName name="аарр" localSheetId="41" hidden="1">{#N/A,#N/A,FALSE,"Лист4"}</definedName>
    <definedName name="аарр" localSheetId="45" hidden="1">{#N/A,#N/A,FALSE,"Лист4"}</definedName>
    <definedName name="аарр" localSheetId="53" hidden="1">{#N/A,#N/A,FALSE,"Лист4"}</definedName>
    <definedName name="аарр" localSheetId="54" hidden="1">{#N/A,#N/A,FALSE,"Лист4"}</definedName>
    <definedName name="аарр" localSheetId="55" hidden="1">{#N/A,#N/A,FALSE,"Лист4"}</definedName>
    <definedName name="аарр" localSheetId="56" hidden="1">{#N/A,#N/A,FALSE,"Лист4"}</definedName>
    <definedName name="аарр" localSheetId="57" hidden="1">{#N/A,#N/A,FALSE,"Лист4"}</definedName>
    <definedName name="аарр" localSheetId="71" hidden="1">{#N/A,#N/A,FALSE,"Лист4"}</definedName>
    <definedName name="аарр" localSheetId="65" hidden="1">{#N/A,#N/A,FALSE,"Лист4"}</definedName>
    <definedName name="аарр" localSheetId="66" hidden="1">{#N/A,#N/A,FALSE,"Лист4"}</definedName>
    <definedName name="аарр" localSheetId="68" hidden="1">{#N/A,#N/A,FALSE,"Лист4"}</definedName>
    <definedName name="аарр" localSheetId="69" hidden="1">{#N/A,#N/A,FALSE,"Лист4"}</definedName>
    <definedName name="аарр" localSheetId="72" hidden="1">{#N/A,#N/A,FALSE,"Лист4"}</definedName>
    <definedName name="аарр" localSheetId="91" hidden="1">{#N/A,#N/A,FALSE,"Лист4"}</definedName>
    <definedName name="аарр" localSheetId="92" hidden="1">{#N/A,#N/A,FALSE,"Лист4"}</definedName>
    <definedName name="аарр" localSheetId="95" hidden="1">{#N/A,#N/A,FALSE,"Лист4"}</definedName>
    <definedName name="аарр" localSheetId="97" hidden="1">{#N/A,#N/A,FALSE,"Лист4"}</definedName>
    <definedName name="аарр" localSheetId="98" hidden="1">{#N/A,#N/A,FALSE,"Лист4"}</definedName>
    <definedName name="аарр" localSheetId="99" hidden="1">{#N/A,#N/A,FALSE,"Лист4"}</definedName>
    <definedName name="аарр" localSheetId="100" hidden="1">{#N/A,#N/A,FALSE,"Лист4"}</definedName>
    <definedName name="аарр" localSheetId="106" hidden="1">{#N/A,#N/A,FALSE,"Лист4"}</definedName>
    <definedName name="аарр" localSheetId="80" hidden="1">{#N/A,#N/A,FALSE,"Лист4"}</definedName>
    <definedName name="аарр" localSheetId="37" hidden="1">{#N/A,#N/A,FALSE,"Лист4"}</definedName>
    <definedName name="аарр" localSheetId="38" hidden="1">{#N/A,#N/A,FALSE,"Лист4"}</definedName>
    <definedName name="аарр" localSheetId="39" hidden="1">{#N/A,#N/A,FALSE,"Лист4"}</definedName>
    <definedName name="аарр" localSheetId="40" hidden="1">{#N/A,#N/A,FALSE,"Лист4"}</definedName>
    <definedName name="аарр" localSheetId="49" hidden="1">{#N/A,#N/A,FALSE,"Лист4"}</definedName>
    <definedName name="аарр" localSheetId="50" hidden="1">{#N/A,#N/A,FALSE,"Лист4"}</definedName>
    <definedName name="аарр" localSheetId="103" hidden="1">{#N/A,#N/A,FALSE,"Лист4"}</definedName>
    <definedName name="аарр" localSheetId="104" hidden="1">{#N/A,#N/A,FALSE,"Лист4"}</definedName>
    <definedName name="аарр" localSheetId="105" hidden="1">{#N/A,#N/A,FALSE,"Лист4"}</definedName>
    <definedName name="аарр" hidden="1">{#N/A,#N/A,FALSE,"Лист4"}</definedName>
    <definedName name="амп" localSheetId="1" hidden="1">{#N/A,#N/A,FALSE,"Лист4"}</definedName>
    <definedName name="амп" localSheetId="14" hidden="1">{#N/A,#N/A,FALSE,"Лист4"}</definedName>
    <definedName name="амп" localSheetId="17" hidden="1">{#N/A,#N/A,FALSE,"Лист4"}</definedName>
    <definedName name="амп" localSheetId="23" hidden="1">{#N/A,#N/A,FALSE,"Лист4"}</definedName>
    <definedName name="амп" localSheetId="24" hidden="1">{#N/A,#N/A,FALSE,"Лист4"}</definedName>
    <definedName name="амп" localSheetId="25" hidden="1">{#N/A,#N/A,FALSE,"Лист4"}</definedName>
    <definedName name="амп" localSheetId="26" hidden="1">{#N/A,#N/A,FALSE,"Лист4"}</definedName>
    <definedName name="амп" localSheetId="27" hidden="1">{#N/A,#N/A,FALSE,"Лист4"}</definedName>
    <definedName name="амп" localSheetId="28" hidden="1">{#N/A,#N/A,FALSE,"Лист4"}</definedName>
    <definedName name="амп" localSheetId="29" hidden="1">{#N/A,#N/A,FALSE,"Лист4"}</definedName>
    <definedName name="амп" localSheetId="30" hidden="1">{#N/A,#N/A,FALSE,"Лист4"}</definedName>
    <definedName name="амп" localSheetId="33" hidden="1">{#N/A,#N/A,FALSE,"Лист4"}</definedName>
    <definedName name="амп" localSheetId="34" hidden="1">{#N/A,#N/A,FALSE,"Лист4"}</definedName>
    <definedName name="амп" localSheetId="35" hidden="1">{#N/A,#N/A,FALSE,"Лист4"}</definedName>
    <definedName name="амп" localSheetId="36" hidden="1">{#N/A,#N/A,FALSE,"Лист4"}</definedName>
    <definedName name="амп" localSheetId="41" hidden="1">{#N/A,#N/A,FALSE,"Лист4"}</definedName>
    <definedName name="амп" localSheetId="45" hidden="1">{#N/A,#N/A,FALSE,"Лист4"}</definedName>
    <definedName name="амп" localSheetId="53" hidden="1">{#N/A,#N/A,FALSE,"Лист4"}</definedName>
    <definedName name="амп" localSheetId="54" hidden="1">{#N/A,#N/A,FALSE,"Лист4"}</definedName>
    <definedName name="амп" localSheetId="55" hidden="1">{#N/A,#N/A,FALSE,"Лист4"}</definedName>
    <definedName name="амп" localSheetId="56" hidden="1">{#N/A,#N/A,FALSE,"Лист4"}</definedName>
    <definedName name="амп" localSheetId="57" hidden="1">{#N/A,#N/A,FALSE,"Лист4"}</definedName>
    <definedName name="амп" localSheetId="71" hidden="1">{#N/A,#N/A,FALSE,"Лист4"}</definedName>
    <definedName name="амп" localSheetId="65" hidden="1">{#N/A,#N/A,FALSE,"Лист4"}</definedName>
    <definedName name="амп" localSheetId="66" hidden="1">{#N/A,#N/A,FALSE,"Лист4"}</definedName>
    <definedName name="амп" localSheetId="68" hidden="1">{#N/A,#N/A,FALSE,"Лист4"}</definedName>
    <definedName name="амп" localSheetId="69" hidden="1">{#N/A,#N/A,FALSE,"Лист4"}</definedName>
    <definedName name="амп" localSheetId="72" hidden="1">{#N/A,#N/A,FALSE,"Лист4"}</definedName>
    <definedName name="амп" localSheetId="91" hidden="1">{#N/A,#N/A,FALSE,"Лист4"}</definedName>
    <definedName name="амп" localSheetId="92" hidden="1">{#N/A,#N/A,FALSE,"Лист4"}</definedName>
    <definedName name="амп" localSheetId="95" hidden="1">{#N/A,#N/A,FALSE,"Лист4"}</definedName>
    <definedName name="амп" localSheetId="97" hidden="1">{#N/A,#N/A,FALSE,"Лист4"}</definedName>
    <definedName name="амп" localSheetId="98" hidden="1">{#N/A,#N/A,FALSE,"Лист4"}</definedName>
    <definedName name="амп" localSheetId="99" hidden="1">{#N/A,#N/A,FALSE,"Лист4"}</definedName>
    <definedName name="амп" localSheetId="100" hidden="1">{#N/A,#N/A,FALSE,"Лист4"}</definedName>
    <definedName name="амп" localSheetId="106" hidden="1">{#N/A,#N/A,FALSE,"Лист4"}</definedName>
    <definedName name="амп" localSheetId="80" hidden="1">{#N/A,#N/A,FALSE,"Лист4"}</definedName>
    <definedName name="амп" localSheetId="37" hidden="1">{#N/A,#N/A,FALSE,"Лист4"}</definedName>
    <definedName name="амп" localSheetId="38" hidden="1">{#N/A,#N/A,FALSE,"Лист4"}</definedName>
    <definedName name="амп" localSheetId="39" hidden="1">{#N/A,#N/A,FALSE,"Лист4"}</definedName>
    <definedName name="амп" localSheetId="40" hidden="1">{#N/A,#N/A,FALSE,"Лист4"}</definedName>
    <definedName name="амп" localSheetId="49" hidden="1">{#N/A,#N/A,FALSE,"Лист4"}</definedName>
    <definedName name="амп" localSheetId="50" hidden="1">{#N/A,#N/A,FALSE,"Лист4"}</definedName>
    <definedName name="амп" localSheetId="103" hidden="1">{#N/A,#N/A,FALSE,"Лист4"}</definedName>
    <definedName name="амп" localSheetId="104" hidden="1">{#N/A,#N/A,FALSE,"Лист4"}</definedName>
    <definedName name="амп" localSheetId="105" hidden="1">{#N/A,#N/A,FALSE,"Лист4"}</definedName>
    <definedName name="амп" hidden="1">{#N/A,#N/A,FALSE,"Лист4"}</definedName>
    <definedName name="ап" localSheetId="1" hidden="1">{#N/A,#N/A,FALSE,"Лист4"}</definedName>
    <definedName name="ап" localSheetId="14" hidden="1">{#N/A,#N/A,FALSE,"Лист4"}</definedName>
    <definedName name="ап" localSheetId="17" hidden="1">{#N/A,#N/A,FALSE,"Лист4"}</definedName>
    <definedName name="ап" localSheetId="23" hidden="1">{#N/A,#N/A,FALSE,"Лист4"}</definedName>
    <definedName name="ап" localSheetId="24" hidden="1">{#N/A,#N/A,FALSE,"Лист4"}</definedName>
    <definedName name="ап" localSheetId="25" hidden="1">{#N/A,#N/A,FALSE,"Лист4"}</definedName>
    <definedName name="ап" localSheetId="26" hidden="1">{#N/A,#N/A,FALSE,"Лист4"}</definedName>
    <definedName name="ап" localSheetId="27" hidden="1">{#N/A,#N/A,FALSE,"Лист4"}</definedName>
    <definedName name="ап" localSheetId="28" hidden="1">{#N/A,#N/A,FALSE,"Лист4"}</definedName>
    <definedName name="ап" localSheetId="29" hidden="1">{#N/A,#N/A,FALSE,"Лист4"}</definedName>
    <definedName name="ап" localSheetId="30" hidden="1">{#N/A,#N/A,FALSE,"Лист4"}</definedName>
    <definedName name="ап" localSheetId="33" hidden="1">{#N/A,#N/A,FALSE,"Лист4"}</definedName>
    <definedName name="ап" localSheetId="34" hidden="1">{#N/A,#N/A,FALSE,"Лист4"}</definedName>
    <definedName name="ап" localSheetId="35" hidden="1">{#N/A,#N/A,FALSE,"Лист4"}</definedName>
    <definedName name="ап" localSheetId="36" hidden="1">{#N/A,#N/A,FALSE,"Лист4"}</definedName>
    <definedName name="ап" localSheetId="41" hidden="1">{#N/A,#N/A,FALSE,"Лист4"}</definedName>
    <definedName name="ап" localSheetId="45" hidden="1">{#N/A,#N/A,FALSE,"Лист4"}</definedName>
    <definedName name="ап" localSheetId="53" hidden="1">{#N/A,#N/A,FALSE,"Лист4"}</definedName>
    <definedName name="ап" localSheetId="54" hidden="1">{#N/A,#N/A,FALSE,"Лист4"}</definedName>
    <definedName name="ап" localSheetId="55" hidden="1">{#N/A,#N/A,FALSE,"Лист4"}</definedName>
    <definedName name="ап" localSheetId="56" hidden="1">{#N/A,#N/A,FALSE,"Лист4"}</definedName>
    <definedName name="ап" localSheetId="57" hidden="1">{#N/A,#N/A,FALSE,"Лист4"}</definedName>
    <definedName name="ап" localSheetId="71" hidden="1">{#N/A,#N/A,FALSE,"Лист4"}</definedName>
    <definedName name="ап" localSheetId="65" hidden="1">{#N/A,#N/A,FALSE,"Лист4"}</definedName>
    <definedName name="ап" localSheetId="66" hidden="1">{#N/A,#N/A,FALSE,"Лист4"}</definedName>
    <definedName name="ап" localSheetId="68" hidden="1">{#N/A,#N/A,FALSE,"Лист4"}</definedName>
    <definedName name="ап" localSheetId="69" hidden="1">{#N/A,#N/A,FALSE,"Лист4"}</definedName>
    <definedName name="ап" localSheetId="72" hidden="1">{#N/A,#N/A,FALSE,"Лист4"}</definedName>
    <definedName name="ап" localSheetId="91" hidden="1">{#N/A,#N/A,FALSE,"Лист4"}</definedName>
    <definedName name="ап" localSheetId="92" hidden="1">{#N/A,#N/A,FALSE,"Лист4"}</definedName>
    <definedName name="ап" localSheetId="95" hidden="1">{#N/A,#N/A,FALSE,"Лист4"}</definedName>
    <definedName name="ап" localSheetId="97" hidden="1">{#N/A,#N/A,FALSE,"Лист4"}</definedName>
    <definedName name="ап" localSheetId="98" hidden="1">{#N/A,#N/A,FALSE,"Лист4"}</definedName>
    <definedName name="ап" localSheetId="99" hidden="1">{#N/A,#N/A,FALSE,"Лист4"}</definedName>
    <definedName name="ап" localSheetId="100" hidden="1">{#N/A,#N/A,FALSE,"Лист4"}</definedName>
    <definedName name="ап" localSheetId="106" hidden="1">{#N/A,#N/A,FALSE,"Лист4"}</definedName>
    <definedName name="ап" localSheetId="80" hidden="1">{#N/A,#N/A,FALSE,"Лист4"}</definedName>
    <definedName name="ап" localSheetId="37" hidden="1">{#N/A,#N/A,FALSE,"Лист4"}</definedName>
    <definedName name="ап" localSheetId="38" hidden="1">{#N/A,#N/A,FALSE,"Лист4"}</definedName>
    <definedName name="ап" localSheetId="39" hidden="1">{#N/A,#N/A,FALSE,"Лист4"}</definedName>
    <definedName name="ап" localSheetId="40" hidden="1">{#N/A,#N/A,FALSE,"Лист4"}</definedName>
    <definedName name="ап" localSheetId="49" hidden="1">{#N/A,#N/A,FALSE,"Лист4"}</definedName>
    <definedName name="ап" localSheetId="50" hidden="1">{#N/A,#N/A,FALSE,"Лист4"}</definedName>
    <definedName name="ап" localSheetId="103" hidden="1">{#N/A,#N/A,FALSE,"Лист4"}</definedName>
    <definedName name="ап" localSheetId="104" hidden="1">{#N/A,#N/A,FALSE,"Лист4"}</definedName>
    <definedName name="ап" localSheetId="105" hidden="1">{#N/A,#N/A,FALSE,"Лист4"}</definedName>
    <definedName name="ап" hidden="1">{#N/A,#N/A,FALSE,"Лист4"}</definedName>
    <definedName name="апро" localSheetId="1" hidden="1">{#N/A,#N/A,FALSE,"Лист4"}</definedName>
    <definedName name="апро" localSheetId="14" hidden="1">{#N/A,#N/A,FALSE,"Лист4"}</definedName>
    <definedName name="апро" localSheetId="17" hidden="1">{#N/A,#N/A,FALSE,"Лист4"}</definedName>
    <definedName name="апро" localSheetId="23" hidden="1">{#N/A,#N/A,FALSE,"Лист4"}</definedName>
    <definedName name="апро" localSheetId="24" hidden="1">{#N/A,#N/A,FALSE,"Лист4"}</definedName>
    <definedName name="апро" localSheetId="25" hidden="1">{#N/A,#N/A,FALSE,"Лист4"}</definedName>
    <definedName name="апро" localSheetId="26" hidden="1">{#N/A,#N/A,FALSE,"Лист4"}</definedName>
    <definedName name="апро" localSheetId="27" hidden="1">{#N/A,#N/A,FALSE,"Лист4"}</definedName>
    <definedName name="апро" localSheetId="28" hidden="1">{#N/A,#N/A,FALSE,"Лист4"}</definedName>
    <definedName name="апро" localSheetId="29" hidden="1">{#N/A,#N/A,FALSE,"Лист4"}</definedName>
    <definedName name="апро" localSheetId="30" hidden="1">{#N/A,#N/A,FALSE,"Лист4"}</definedName>
    <definedName name="апро" localSheetId="33" hidden="1">{#N/A,#N/A,FALSE,"Лист4"}</definedName>
    <definedName name="апро" localSheetId="34" hidden="1">{#N/A,#N/A,FALSE,"Лист4"}</definedName>
    <definedName name="апро" localSheetId="35" hidden="1">{#N/A,#N/A,FALSE,"Лист4"}</definedName>
    <definedName name="апро" localSheetId="36" hidden="1">{#N/A,#N/A,FALSE,"Лист4"}</definedName>
    <definedName name="апро" localSheetId="41" hidden="1">{#N/A,#N/A,FALSE,"Лист4"}</definedName>
    <definedName name="апро" localSheetId="45" hidden="1">{#N/A,#N/A,FALSE,"Лист4"}</definedName>
    <definedName name="апро" localSheetId="53" hidden="1">{#N/A,#N/A,FALSE,"Лист4"}</definedName>
    <definedName name="апро" localSheetId="54" hidden="1">{#N/A,#N/A,FALSE,"Лист4"}</definedName>
    <definedName name="апро" localSheetId="55" hidden="1">{#N/A,#N/A,FALSE,"Лист4"}</definedName>
    <definedName name="апро" localSheetId="56" hidden="1">{#N/A,#N/A,FALSE,"Лист4"}</definedName>
    <definedName name="апро" localSheetId="57" hidden="1">{#N/A,#N/A,FALSE,"Лист4"}</definedName>
    <definedName name="апро" localSheetId="71" hidden="1">{#N/A,#N/A,FALSE,"Лист4"}</definedName>
    <definedName name="апро" localSheetId="65" hidden="1">{#N/A,#N/A,FALSE,"Лист4"}</definedName>
    <definedName name="апро" localSheetId="66" hidden="1">{#N/A,#N/A,FALSE,"Лист4"}</definedName>
    <definedName name="апро" localSheetId="68" hidden="1">{#N/A,#N/A,FALSE,"Лист4"}</definedName>
    <definedName name="апро" localSheetId="69" hidden="1">{#N/A,#N/A,FALSE,"Лист4"}</definedName>
    <definedName name="апро" localSheetId="72" hidden="1">{#N/A,#N/A,FALSE,"Лист4"}</definedName>
    <definedName name="апро" localSheetId="91" hidden="1">{#N/A,#N/A,FALSE,"Лист4"}</definedName>
    <definedName name="апро" localSheetId="92" hidden="1">{#N/A,#N/A,FALSE,"Лист4"}</definedName>
    <definedName name="апро" localSheetId="95" hidden="1">{#N/A,#N/A,FALSE,"Лист4"}</definedName>
    <definedName name="апро" localSheetId="97" hidden="1">{#N/A,#N/A,FALSE,"Лист4"}</definedName>
    <definedName name="апро" localSheetId="98" hidden="1">{#N/A,#N/A,FALSE,"Лист4"}</definedName>
    <definedName name="апро" localSheetId="99" hidden="1">{#N/A,#N/A,FALSE,"Лист4"}</definedName>
    <definedName name="апро" localSheetId="100" hidden="1">{#N/A,#N/A,FALSE,"Лист4"}</definedName>
    <definedName name="апро" localSheetId="106" hidden="1">{#N/A,#N/A,FALSE,"Лист4"}</definedName>
    <definedName name="апро" localSheetId="80" hidden="1">{#N/A,#N/A,FALSE,"Лист4"}</definedName>
    <definedName name="апро" localSheetId="37" hidden="1">{#N/A,#N/A,FALSE,"Лист4"}</definedName>
    <definedName name="апро" localSheetId="38" hidden="1">{#N/A,#N/A,FALSE,"Лист4"}</definedName>
    <definedName name="апро" localSheetId="39" hidden="1">{#N/A,#N/A,FALSE,"Лист4"}</definedName>
    <definedName name="апро" localSheetId="40" hidden="1">{#N/A,#N/A,FALSE,"Лист4"}</definedName>
    <definedName name="апро" localSheetId="49" hidden="1">{#N/A,#N/A,FALSE,"Лист4"}</definedName>
    <definedName name="апро" localSheetId="50" hidden="1">{#N/A,#N/A,FALSE,"Лист4"}</definedName>
    <definedName name="апро" localSheetId="103" hidden="1">{#N/A,#N/A,FALSE,"Лист4"}</definedName>
    <definedName name="апро" localSheetId="104" hidden="1">{#N/A,#N/A,FALSE,"Лист4"}</definedName>
    <definedName name="апро" localSheetId="105" hidden="1">{#N/A,#N/A,FALSE,"Лист4"}</definedName>
    <definedName name="апро" hidden="1">{#N/A,#N/A,FALSE,"Лист4"}</definedName>
    <definedName name="аунуну" localSheetId="1" hidden="1">{#N/A,#N/A,FALSE,"Лист4"}</definedName>
    <definedName name="аунуну" localSheetId="14" hidden="1">{#N/A,#N/A,FALSE,"Лист4"}</definedName>
    <definedName name="аунуну" localSheetId="17" hidden="1">{#N/A,#N/A,FALSE,"Лист4"}</definedName>
    <definedName name="аунуну" localSheetId="23" hidden="1">{#N/A,#N/A,FALSE,"Лист4"}</definedName>
    <definedName name="аунуну" localSheetId="24" hidden="1">{#N/A,#N/A,FALSE,"Лист4"}</definedName>
    <definedName name="аунуну" localSheetId="25" hidden="1">{#N/A,#N/A,FALSE,"Лист4"}</definedName>
    <definedName name="аунуну" localSheetId="26" hidden="1">{#N/A,#N/A,FALSE,"Лист4"}</definedName>
    <definedName name="аунуну" localSheetId="27" hidden="1">{#N/A,#N/A,FALSE,"Лист4"}</definedName>
    <definedName name="аунуну" localSheetId="28" hidden="1">{#N/A,#N/A,FALSE,"Лист4"}</definedName>
    <definedName name="аунуну" localSheetId="29" hidden="1">{#N/A,#N/A,FALSE,"Лист4"}</definedName>
    <definedName name="аунуну" localSheetId="30" hidden="1">{#N/A,#N/A,FALSE,"Лист4"}</definedName>
    <definedName name="аунуну" localSheetId="33" hidden="1">{#N/A,#N/A,FALSE,"Лист4"}</definedName>
    <definedName name="аунуну" localSheetId="34" hidden="1">{#N/A,#N/A,FALSE,"Лист4"}</definedName>
    <definedName name="аунуну" localSheetId="35" hidden="1">{#N/A,#N/A,FALSE,"Лист4"}</definedName>
    <definedName name="аунуну" localSheetId="36" hidden="1">{#N/A,#N/A,FALSE,"Лист4"}</definedName>
    <definedName name="аунуну" localSheetId="41" hidden="1">{#N/A,#N/A,FALSE,"Лист4"}</definedName>
    <definedName name="аунуну" localSheetId="45" hidden="1">{#N/A,#N/A,FALSE,"Лист4"}</definedName>
    <definedName name="аунуну" localSheetId="53" hidden="1">{#N/A,#N/A,FALSE,"Лист4"}</definedName>
    <definedName name="аунуну" localSheetId="54" hidden="1">{#N/A,#N/A,FALSE,"Лист4"}</definedName>
    <definedName name="аунуну" localSheetId="55" hidden="1">{#N/A,#N/A,FALSE,"Лист4"}</definedName>
    <definedName name="аунуну" localSheetId="56" hidden="1">{#N/A,#N/A,FALSE,"Лист4"}</definedName>
    <definedName name="аунуну" localSheetId="57" hidden="1">{#N/A,#N/A,FALSE,"Лист4"}</definedName>
    <definedName name="аунуну" localSheetId="71" hidden="1">{#N/A,#N/A,FALSE,"Лист4"}</definedName>
    <definedName name="аунуну" localSheetId="65" hidden="1">{#N/A,#N/A,FALSE,"Лист4"}</definedName>
    <definedName name="аунуну" localSheetId="66" hidden="1">{#N/A,#N/A,FALSE,"Лист4"}</definedName>
    <definedName name="аунуну" localSheetId="68" hidden="1">{#N/A,#N/A,FALSE,"Лист4"}</definedName>
    <definedName name="аунуну" localSheetId="69" hidden="1">{#N/A,#N/A,FALSE,"Лист4"}</definedName>
    <definedName name="аунуну" localSheetId="72" hidden="1">{#N/A,#N/A,FALSE,"Лист4"}</definedName>
    <definedName name="аунуну" localSheetId="91" hidden="1">{#N/A,#N/A,FALSE,"Лист4"}</definedName>
    <definedName name="аунуну" localSheetId="92" hidden="1">{#N/A,#N/A,FALSE,"Лист4"}</definedName>
    <definedName name="аунуну" localSheetId="95" hidden="1">{#N/A,#N/A,FALSE,"Лист4"}</definedName>
    <definedName name="аунуну" localSheetId="97" hidden="1">{#N/A,#N/A,FALSE,"Лист4"}</definedName>
    <definedName name="аунуну" localSheetId="98" hidden="1">{#N/A,#N/A,FALSE,"Лист4"}</definedName>
    <definedName name="аунуну" localSheetId="99" hidden="1">{#N/A,#N/A,FALSE,"Лист4"}</definedName>
    <definedName name="аунуну" localSheetId="100" hidden="1">{#N/A,#N/A,FALSE,"Лист4"}</definedName>
    <definedName name="аунуну" localSheetId="106" hidden="1">{#N/A,#N/A,FALSE,"Лист4"}</definedName>
    <definedName name="аунуну" localSheetId="80" hidden="1">{#N/A,#N/A,FALSE,"Лист4"}</definedName>
    <definedName name="аунуну" localSheetId="37" hidden="1">{#N/A,#N/A,FALSE,"Лист4"}</definedName>
    <definedName name="аунуну" localSheetId="38" hidden="1">{#N/A,#N/A,FALSE,"Лист4"}</definedName>
    <definedName name="аунуну" localSheetId="39" hidden="1">{#N/A,#N/A,FALSE,"Лист4"}</definedName>
    <definedName name="аунуну" localSheetId="40" hidden="1">{#N/A,#N/A,FALSE,"Лист4"}</definedName>
    <definedName name="аунуну" localSheetId="49" hidden="1">{#N/A,#N/A,FALSE,"Лист4"}</definedName>
    <definedName name="аунуну" localSheetId="50" hidden="1">{#N/A,#N/A,FALSE,"Лист4"}</definedName>
    <definedName name="аунуну" localSheetId="103" hidden="1">{#N/A,#N/A,FALSE,"Лист4"}</definedName>
    <definedName name="аунуну" localSheetId="104" hidden="1">{#N/A,#N/A,FALSE,"Лист4"}</definedName>
    <definedName name="аунуну" localSheetId="105" hidden="1">{#N/A,#N/A,FALSE,"Лист4"}</definedName>
    <definedName name="аунуну" hidden="1">{#N/A,#N/A,FALSE,"Лист4"}</definedName>
    <definedName name="бб" localSheetId="1" hidden="1">{#N/A,#N/A,FALSE,"Лист4"}</definedName>
    <definedName name="бб" localSheetId="14" hidden="1">{#N/A,#N/A,FALSE,"Лист4"}</definedName>
    <definedName name="бб" localSheetId="17" hidden="1">{#N/A,#N/A,FALSE,"Лист4"}</definedName>
    <definedName name="бб" localSheetId="23" hidden="1">{#N/A,#N/A,FALSE,"Лист4"}</definedName>
    <definedName name="бб" localSheetId="24" hidden="1">{#N/A,#N/A,FALSE,"Лист4"}</definedName>
    <definedName name="бб" localSheetId="25" hidden="1">{#N/A,#N/A,FALSE,"Лист4"}</definedName>
    <definedName name="бб" localSheetId="26" hidden="1">{#N/A,#N/A,FALSE,"Лист4"}</definedName>
    <definedName name="бб" localSheetId="27" hidden="1">{#N/A,#N/A,FALSE,"Лист4"}</definedName>
    <definedName name="бб" localSheetId="28" hidden="1">{#N/A,#N/A,FALSE,"Лист4"}</definedName>
    <definedName name="бб" localSheetId="29" hidden="1">{#N/A,#N/A,FALSE,"Лист4"}</definedName>
    <definedName name="бб" localSheetId="30" hidden="1">{#N/A,#N/A,FALSE,"Лист4"}</definedName>
    <definedName name="бб" localSheetId="33" hidden="1">{#N/A,#N/A,FALSE,"Лист4"}</definedName>
    <definedName name="бб" localSheetId="34" hidden="1">{#N/A,#N/A,FALSE,"Лист4"}</definedName>
    <definedName name="бб" localSheetId="35" hidden="1">{#N/A,#N/A,FALSE,"Лист4"}</definedName>
    <definedName name="бб" localSheetId="36" hidden="1">{#N/A,#N/A,FALSE,"Лист4"}</definedName>
    <definedName name="бб" localSheetId="41" hidden="1">{#N/A,#N/A,FALSE,"Лист4"}</definedName>
    <definedName name="бб" localSheetId="45" hidden="1">{#N/A,#N/A,FALSE,"Лист4"}</definedName>
    <definedName name="бб" localSheetId="53" hidden="1">{#N/A,#N/A,FALSE,"Лист4"}</definedName>
    <definedName name="бб" localSheetId="54" hidden="1">{#N/A,#N/A,FALSE,"Лист4"}</definedName>
    <definedName name="бб" localSheetId="55" hidden="1">{#N/A,#N/A,FALSE,"Лист4"}</definedName>
    <definedName name="бб" localSheetId="56" hidden="1">{#N/A,#N/A,FALSE,"Лист4"}</definedName>
    <definedName name="бб" localSheetId="57" hidden="1">{#N/A,#N/A,FALSE,"Лист4"}</definedName>
    <definedName name="бб" localSheetId="71" hidden="1">{#N/A,#N/A,FALSE,"Лист4"}</definedName>
    <definedName name="бб" localSheetId="65" hidden="1">{#N/A,#N/A,FALSE,"Лист4"}</definedName>
    <definedName name="бб" localSheetId="66" hidden="1">{#N/A,#N/A,FALSE,"Лист4"}</definedName>
    <definedName name="бб" localSheetId="68" hidden="1">{#N/A,#N/A,FALSE,"Лист4"}</definedName>
    <definedName name="бб" localSheetId="69" hidden="1">{#N/A,#N/A,FALSE,"Лист4"}</definedName>
    <definedName name="бб" localSheetId="72" hidden="1">{#N/A,#N/A,FALSE,"Лист4"}</definedName>
    <definedName name="бб" localSheetId="91" hidden="1">{#N/A,#N/A,FALSE,"Лист4"}</definedName>
    <definedName name="бб" localSheetId="92" hidden="1">{#N/A,#N/A,FALSE,"Лист4"}</definedName>
    <definedName name="бб" localSheetId="95" hidden="1">{#N/A,#N/A,FALSE,"Лист4"}</definedName>
    <definedName name="бб" localSheetId="97" hidden="1">{#N/A,#N/A,FALSE,"Лист4"}</definedName>
    <definedName name="бб" localSheetId="98" hidden="1">{#N/A,#N/A,FALSE,"Лист4"}</definedName>
    <definedName name="бб" localSheetId="99" hidden="1">{#N/A,#N/A,FALSE,"Лист4"}</definedName>
    <definedName name="бб" localSheetId="100" hidden="1">{#N/A,#N/A,FALSE,"Лист4"}</definedName>
    <definedName name="бб" localSheetId="106" hidden="1">{#N/A,#N/A,FALSE,"Лист4"}</definedName>
    <definedName name="бб" localSheetId="80" hidden="1">{#N/A,#N/A,FALSE,"Лист4"}</definedName>
    <definedName name="бб" localSheetId="37" hidden="1">{#N/A,#N/A,FALSE,"Лист4"}</definedName>
    <definedName name="бб" localSheetId="38" hidden="1">{#N/A,#N/A,FALSE,"Лист4"}</definedName>
    <definedName name="бб" localSheetId="39" hidden="1">{#N/A,#N/A,FALSE,"Лист4"}</definedName>
    <definedName name="бб" localSheetId="40" hidden="1">{#N/A,#N/A,FALSE,"Лист4"}</definedName>
    <definedName name="бб" localSheetId="49" hidden="1">{#N/A,#N/A,FALSE,"Лист4"}</definedName>
    <definedName name="бб" localSheetId="50" hidden="1">{#N/A,#N/A,FALSE,"Лист4"}</definedName>
    <definedName name="бб" localSheetId="103" hidden="1">{#N/A,#N/A,FALSE,"Лист4"}</definedName>
    <definedName name="бб" localSheetId="104" hidden="1">{#N/A,#N/A,FALSE,"Лист4"}</definedName>
    <definedName name="бб" localSheetId="105"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12" hidden="1">{#N/A,#N/A,FALSE,"т02бд"}</definedName>
    <definedName name="бюдж2" localSheetId="14" hidden="1">{#N/A,#N/A,FALSE,"т02бд"}</definedName>
    <definedName name="бюдж2" localSheetId="15" hidden="1">{#N/A,#N/A,FALSE,"т02бд"}</definedName>
    <definedName name="бюдж2" localSheetId="17" hidden="1">{#N/A,#N/A,FALSE,"т02бд"}</definedName>
    <definedName name="бюдж2" localSheetId="18" hidden="1">{#N/A,#N/A,FALSE,"т02бд"}</definedName>
    <definedName name="бюдж2" localSheetId="19" hidden="1">{#N/A,#N/A,FALSE,"т02бд"}</definedName>
    <definedName name="бюдж2" localSheetId="23" hidden="1">{#N/A,#N/A,FALSE,"т02бд"}</definedName>
    <definedName name="бюдж2" localSheetId="24" hidden="1">{#N/A,#N/A,FALSE,"т02бд"}</definedName>
    <definedName name="бюдж2" localSheetId="25" hidden="1">{#N/A,#N/A,FALSE,"т02бд"}</definedName>
    <definedName name="бюдж2" localSheetId="26" hidden="1">{#N/A,#N/A,FALSE,"т02бд"}</definedName>
    <definedName name="бюдж2" localSheetId="27" hidden="1">{#N/A,#N/A,FALSE,"т02бд"}</definedName>
    <definedName name="бюдж2" localSheetId="28" hidden="1">{#N/A,#N/A,FALSE,"т02бд"}</definedName>
    <definedName name="бюдж2" localSheetId="29" hidden="1">{#N/A,#N/A,FALSE,"т02бд"}</definedName>
    <definedName name="бюдж2" localSheetId="30" hidden="1">{#N/A,#N/A,FALSE,"т02бд"}</definedName>
    <definedName name="бюдж2" localSheetId="33" hidden="1">{#N/A,#N/A,FALSE,"т02бд"}</definedName>
    <definedName name="бюдж2" localSheetId="34" hidden="1">{#N/A,#N/A,FALSE,"т02бд"}</definedName>
    <definedName name="бюдж2" localSheetId="35" hidden="1">{#N/A,#N/A,FALSE,"т02бд"}</definedName>
    <definedName name="бюдж2" localSheetId="36"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7"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56" hidden="1">{#N/A,#N/A,FALSE,"т02бд"}</definedName>
    <definedName name="бюдж2" localSheetId="57" hidden="1">{#N/A,#N/A,FALSE,"т02бд"}</definedName>
    <definedName name="бюдж2" localSheetId="71" hidden="1">{#N/A,#N/A,FALSE,"т02бд"}</definedName>
    <definedName name="бюдж2" localSheetId="65" hidden="1">{#N/A,#N/A,FALSE,"т02бд"}</definedName>
    <definedName name="бюдж2" localSheetId="66" hidden="1">{#N/A,#N/A,FALSE,"т02бд"}</definedName>
    <definedName name="бюдж2" localSheetId="68" hidden="1">{#N/A,#N/A,FALSE,"т02бд"}</definedName>
    <definedName name="бюдж2" localSheetId="69" hidden="1">{#N/A,#N/A,FALSE,"т02бд"}</definedName>
    <definedName name="бюдж2" localSheetId="72" hidden="1">{#N/A,#N/A,FALSE,"т02бд"}</definedName>
    <definedName name="бюдж2" localSheetId="91" hidden="1">{#N/A,#N/A,FALSE,"т02бд"}</definedName>
    <definedName name="бюдж2" localSheetId="92" hidden="1">{#N/A,#N/A,FALSE,"т02бд"}</definedName>
    <definedName name="бюдж2" localSheetId="95" hidden="1">{#N/A,#N/A,FALSE,"т02бд"}</definedName>
    <definedName name="бюдж2" localSheetId="97" hidden="1">{#N/A,#N/A,FALSE,"т02бд"}</definedName>
    <definedName name="бюдж2" localSheetId="98" hidden="1">{#N/A,#N/A,FALSE,"т02бд"}</definedName>
    <definedName name="бюдж2" localSheetId="99" hidden="1">{#N/A,#N/A,FALSE,"т02бд"}</definedName>
    <definedName name="бюдж2" localSheetId="100" hidden="1">{#N/A,#N/A,FALSE,"т02бд"}</definedName>
    <definedName name="бюдж2" localSheetId="80" hidden="1">{#N/A,#N/A,FALSE,"т02бд"}</definedName>
    <definedName name="бюдж2" localSheetId="37" hidden="1">{#N/A,#N/A,FALSE,"т02бд"}</definedName>
    <definedName name="бюдж2" localSheetId="38" hidden="1">{#N/A,#N/A,FALSE,"т02бд"}</definedName>
    <definedName name="бюдж2" localSheetId="39" hidden="1">{#N/A,#N/A,FALSE,"т02бд"}</definedName>
    <definedName name="бюдж2" localSheetId="40"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103" hidden="1">{#N/A,#N/A,FALSE,"т02бд"}</definedName>
    <definedName name="бюдж2" localSheetId="104" hidden="1">{#N/A,#N/A,FALSE,"т02бд"}</definedName>
    <definedName name="бюдж2" localSheetId="105" hidden="1">{#N/A,#N/A,FALSE,"т02бд"}</definedName>
    <definedName name="бюдж2" hidden="1">{#N/A,#N/A,FALSE,"т02бд"}</definedName>
    <definedName name="бюдж2_1" localSheetId="1" hidden="1">{#N/A,#N/A,FALSE,"т02бд"}</definedName>
    <definedName name="бюдж2_1" localSheetId="14" hidden="1">{#N/A,#N/A,FALSE,"т02бд"}</definedName>
    <definedName name="бюдж2_1" localSheetId="17" hidden="1">{#N/A,#N/A,FALSE,"т02бд"}</definedName>
    <definedName name="бюдж2_1" localSheetId="23" hidden="1">{#N/A,#N/A,FALSE,"т02бд"}</definedName>
    <definedName name="бюдж2_1" localSheetId="24" hidden="1">{#N/A,#N/A,FALSE,"т02бд"}</definedName>
    <definedName name="бюдж2_1" localSheetId="25" hidden="1">{#N/A,#N/A,FALSE,"т02бд"}</definedName>
    <definedName name="бюдж2_1" localSheetId="26" hidden="1">{#N/A,#N/A,FALSE,"т02бд"}</definedName>
    <definedName name="бюдж2_1" localSheetId="27" hidden="1">{#N/A,#N/A,FALSE,"т02бд"}</definedName>
    <definedName name="бюдж2_1" localSheetId="28" hidden="1">{#N/A,#N/A,FALSE,"т02бд"}</definedName>
    <definedName name="бюдж2_1" localSheetId="29" hidden="1">{#N/A,#N/A,FALSE,"т02бд"}</definedName>
    <definedName name="бюдж2_1" localSheetId="30" hidden="1">{#N/A,#N/A,FALSE,"т02бд"}</definedName>
    <definedName name="бюдж2_1" localSheetId="33" hidden="1">{#N/A,#N/A,FALSE,"т02бд"}</definedName>
    <definedName name="бюдж2_1" localSheetId="34" hidden="1">{#N/A,#N/A,FALSE,"т02бд"}</definedName>
    <definedName name="бюдж2_1" localSheetId="35" hidden="1">{#N/A,#N/A,FALSE,"т02бд"}</definedName>
    <definedName name="бюдж2_1" localSheetId="36" hidden="1">{#N/A,#N/A,FALSE,"т02бд"}</definedName>
    <definedName name="бюдж2_1" localSheetId="41" hidden="1">{#N/A,#N/A,FALSE,"т02бд"}</definedName>
    <definedName name="бюдж2_1" localSheetId="45" hidden="1">{#N/A,#N/A,FALSE,"т02бд"}</definedName>
    <definedName name="бюдж2_1" localSheetId="53" hidden="1">{#N/A,#N/A,FALSE,"т02бд"}</definedName>
    <definedName name="бюдж2_1" localSheetId="54" hidden="1">{#N/A,#N/A,FALSE,"т02бд"}</definedName>
    <definedName name="бюдж2_1" localSheetId="55" hidden="1">{#N/A,#N/A,FALSE,"т02бд"}</definedName>
    <definedName name="бюдж2_1" localSheetId="56" hidden="1">{#N/A,#N/A,FALSE,"т02бд"}</definedName>
    <definedName name="бюдж2_1" localSheetId="57" hidden="1">{#N/A,#N/A,FALSE,"т02бд"}</definedName>
    <definedName name="бюдж2_1" localSheetId="65" hidden="1">{#N/A,#N/A,FALSE,"т02бд"}</definedName>
    <definedName name="бюдж2_1" localSheetId="66" hidden="1">{#N/A,#N/A,FALSE,"т02бд"}</definedName>
    <definedName name="бюдж2_1" localSheetId="92" hidden="1">{#N/A,#N/A,FALSE,"т02бд"}</definedName>
    <definedName name="бюдж2_1" localSheetId="95" hidden="1">{#N/A,#N/A,FALSE,"т02бд"}</definedName>
    <definedName name="бюдж2_1" localSheetId="99" hidden="1">{#N/A,#N/A,FALSE,"т02бд"}</definedName>
    <definedName name="бюдж2_1" localSheetId="80" hidden="1">{#N/A,#N/A,FALSE,"т02бд"}</definedName>
    <definedName name="бюдж2_1" localSheetId="37" hidden="1">{#N/A,#N/A,FALSE,"т02бд"}</definedName>
    <definedName name="бюдж2_1" localSheetId="38" hidden="1">{#N/A,#N/A,FALSE,"т02бд"}</definedName>
    <definedName name="бюдж2_1" localSheetId="39" hidden="1">{#N/A,#N/A,FALSE,"т02бд"}</definedName>
    <definedName name="бюдж2_1" localSheetId="40" hidden="1">{#N/A,#N/A,FALSE,"т02бд"}</definedName>
    <definedName name="бюдж2_1" localSheetId="103" hidden="1">{#N/A,#N/A,FALSE,"т02бд"}</definedName>
    <definedName name="бюдж2_1" localSheetId="104" hidden="1">{#N/A,#N/A,FALSE,"т02бд"}</definedName>
    <definedName name="бюдж2_1" localSheetId="105" hidden="1">{#N/A,#N/A,FALSE,"т02бд"}</definedName>
    <definedName name="бюдж2_1" hidden="1">{#N/A,#N/A,FALSE,"т02бд"}</definedName>
    <definedName name="бюдж2_2" localSheetId="1" hidden="1">{#N/A,#N/A,FALSE,"т02бд"}</definedName>
    <definedName name="бюдж2_2" localSheetId="14" hidden="1">{#N/A,#N/A,FALSE,"т02бд"}</definedName>
    <definedName name="бюдж2_2" localSheetId="17" hidden="1">{#N/A,#N/A,FALSE,"т02бд"}</definedName>
    <definedName name="бюдж2_2" localSheetId="23" hidden="1">{#N/A,#N/A,FALSE,"т02бд"}</definedName>
    <definedName name="бюдж2_2" localSheetId="24" hidden="1">{#N/A,#N/A,FALSE,"т02бд"}</definedName>
    <definedName name="бюдж2_2" localSheetId="25" hidden="1">{#N/A,#N/A,FALSE,"т02бд"}</definedName>
    <definedName name="бюдж2_2" localSheetId="26" hidden="1">{#N/A,#N/A,FALSE,"т02бд"}</definedName>
    <definedName name="бюдж2_2" localSheetId="27" hidden="1">{#N/A,#N/A,FALSE,"т02бд"}</definedName>
    <definedName name="бюдж2_2" localSheetId="28" hidden="1">{#N/A,#N/A,FALSE,"т02бд"}</definedName>
    <definedName name="бюдж2_2" localSheetId="29" hidden="1">{#N/A,#N/A,FALSE,"т02бд"}</definedName>
    <definedName name="бюдж2_2" localSheetId="30" hidden="1">{#N/A,#N/A,FALSE,"т02бд"}</definedName>
    <definedName name="бюдж2_2" localSheetId="33" hidden="1">{#N/A,#N/A,FALSE,"т02бд"}</definedName>
    <definedName name="бюдж2_2" localSheetId="34" hidden="1">{#N/A,#N/A,FALSE,"т02бд"}</definedName>
    <definedName name="бюдж2_2" localSheetId="35" hidden="1">{#N/A,#N/A,FALSE,"т02бд"}</definedName>
    <definedName name="бюдж2_2" localSheetId="36" hidden="1">{#N/A,#N/A,FALSE,"т02бд"}</definedName>
    <definedName name="бюдж2_2" localSheetId="41" hidden="1">{#N/A,#N/A,FALSE,"т02бд"}</definedName>
    <definedName name="бюдж2_2" localSheetId="45" hidden="1">{#N/A,#N/A,FALSE,"т02бд"}</definedName>
    <definedName name="бюдж2_2" localSheetId="53" hidden="1">{#N/A,#N/A,FALSE,"т02бд"}</definedName>
    <definedName name="бюдж2_2" localSheetId="54" hidden="1">{#N/A,#N/A,FALSE,"т02бд"}</definedName>
    <definedName name="бюдж2_2" localSheetId="55" hidden="1">{#N/A,#N/A,FALSE,"т02бд"}</definedName>
    <definedName name="бюдж2_2" localSheetId="56" hidden="1">{#N/A,#N/A,FALSE,"т02бд"}</definedName>
    <definedName name="бюдж2_2" localSheetId="57" hidden="1">{#N/A,#N/A,FALSE,"т02бд"}</definedName>
    <definedName name="бюдж2_2" localSheetId="65" hidden="1">{#N/A,#N/A,FALSE,"т02бд"}</definedName>
    <definedName name="бюдж2_2" localSheetId="66" hidden="1">{#N/A,#N/A,FALSE,"т02бд"}</definedName>
    <definedName name="бюдж2_2" localSheetId="92" hidden="1">{#N/A,#N/A,FALSE,"т02бд"}</definedName>
    <definedName name="бюдж2_2" localSheetId="95" hidden="1">{#N/A,#N/A,FALSE,"т02бд"}</definedName>
    <definedName name="бюдж2_2" localSheetId="99" hidden="1">{#N/A,#N/A,FALSE,"т02бд"}</definedName>
    <definedName name="бюдж2_2" localSheetId="80" hidden="1">{#N/A,#N/A,FALSE,"т02бд"}</definedName>
    <definedName name="бюдж2_2" localSheetId="37" hidden="1">{#N/A,#N/A,FALSE,"т02бд"}</definedName>
    <definedName name="бюдж2_2" localSheetId="38" hidden="1">{#N/A,#N/A,FALSE,"т02бд"}</definedName>
    <definedName name="бюдж2_2" localSheetId="39" hidden="1">{#N/A,#N/A,FALSE,"т02бд"}</definedName>
    <definedName name="бюдж2_2" localSheetId="40" hidden="1">{#N/A,#N/A,FALSE,"т02бд"}</definedName>
    <definedName name="бюдж2_2" localSheetId="103" hidden="1">{#N/A,#N/A,FALSE,"т02бд"}</definedName>
    <definedName name="бюдж2_2" localSheetId="104" hidden="1">{#N/A,#N/A,FALSE,"т02бд"}</definedName>
    <definedName name="бюдж2_2" localSheetId="105" hidden="1">{#N/A,#N/A,FALSE,"т02бд"}</definedName>
    <definedName name="бюдж2_2" hidden="1">{#N/A,#N/A,FALSE,"т02бд"}</definedName>
    <definedName name="в" localSheetId="1" hidden="1">{#N/A,#N/A,FALSE,"т02бд"}</definedName>
    <definedName name="в" localSheetId="14" hidden="1">{#N/A,#N/A,FALSE,"т02бд"}</definedName>
    <definedName name="в" localSheetId="17" hidden="1">{#N/A,#N/A,FALSE,"т02бд"}</definedName>
    <definedName name="в" localSheetId="23" hidden="1">{#N/A,#N/A,FALSE,"т02бд"}</definedName>
    <definedName name="в" localSheetId="24" hidden="1">{#N/A,#N/A,FALSE,"т02бд"}</definedName>
    <definedName name="в" localSheetId="25" hidden="1">{#N/A,#N/A,FALSE,"т02бд"}</definedName>
    <definedName name="в" localSheetId="26" hidden="1">{#N/A,#N/A,FALSE,"т02бд"}</definedName>
    <definedName name="в" localSheetId="27" hidden="1">{#N/A,#N/A,FALSE,"т02бд"}</definedName>
    <definedName name="в" localSheetId="28" hidden="1">{#N/A,#N/A,FALSE,"т02бд"}</definedName>
    <definedName name="в" localSheetId="29" hidden="1">{#N/A,#N/A,FALSE,"т02бд"}</definedName>
    <definedName name="в" localSheetId="30" hidden="1">{#N/A,#N/A,FALSE,"т02бд"}</definedName>
    <definedName name="в" localSheetId="33" hidden="1">{#N/A,#N/A,FALSE,"т02бд"}</definedName>
    <definedName name="в" localSheetId="34" hidden="1">{#N/A,#N/A,FALSE,"т02бд"}</definedName>
    <definedName name="в" localSheetId="35" hidden="1">{#N/A,#N/A,FALSE,"т02бд"}</definedName>
    <definedName name="в" localSheetId="36" hidden="1">{#N/A,#N/A,FALSE,"т02бд"}</definedName>
    <definedName name="в" localSheetId="41" hidden="1">{#N/A,#N/A,FALSE,"т02бд"}</definedName>
    <definedName name="в" localSheetId="45" hidden="1">{#N/A,#N/A,FALSE,"т02бд"}</definedName>
    <definedName name="в" localSheetId="53" hidden="1">{#N/A,#N/A,FALSE,"т02бд"}</definedName>
    <definedName name="в" localSheetId="54" hidden="1">{#N/A,#N/A,FALSE,"т02бд"}</definedName>
    <definedName name="в" localSheetId="55" hidden="1">{#N/A,#N/A,FALSE,"т02бд"}</definedName>
    <definedName name="в" localSheetId="56" hidden="1">{#N/A,#N/A,FALSE,"т02бд"}</definedName>
    <definedName name="в" localSheetId="57" hidden="1">{#N/A,#N/A,FALSE,"т02бд"}</definedName>
    <definedName name="в" localSheetId="65" hidden="1">{#N/A,#N/A,FALSE,"т02бд"}</definedName>
    <definedName name="в" localSheetId="66" hidden="1">{#N/A,#N/A,FALSE,"т02бд"}</definedName>
    <definedName name="в" localSheetId="92" hidden="1">{#N/A,#N/A,FALSE,"т02бд"}</definedName>
    <definedName name="в" localSheetId="95" hidden="1">{#N/A,#N/A,FALSE,"т02бд"}</definedName>
    <definedName name="в" localSheetId="99" hidden="1">{#N/A,#N/A,FALSE,"т02бд"}</definedName>
    <definedName name="в" localSheetId="80" hidden="1">{#N/A,#N/A,FALSE,"т02бд"}</definedName>
    <definedName name="в" localSheetId="37" hidden="1">{#N/A,#N/A,FALSE,"т02бд"}</definedName>
    <definedName name="в" localSheetId="38" hidden="1">{#N/A,#N/A,FALSE,"т02бд"}</definedName>
    <definedName name="в" localSheetId="39" hidden="1">{#N/A,#N/A,FALSE,"т02бд"}</definedName>
    <definedName name="в" localSheetId="40" hidden="1">{#N/A,#N/A,FALSE,"т02бд"}</definedName>
    <definedName name="в" localSheetId="103" hidden="1">{#N/A,#N/A,FALSE,"т02бд"}</definedName>
    <definedName name="в" localSheetId="104" hidden="1">{#N/A,#N/A,FALSE,"т02бд"}</definedName>
    <definedName name="в" localSheetId="105" hidden="1">{#N/A,#N/A,FALSE,"т02бд"}</definedName>
    <definedName name="в" hidden="1">{#N/A,#N/A,FALSE,"т02бд"}</definedName>
    <definedName name="в_1" localSheetId="1" hidden="1">{#N/A,#N/A,FALSE,"т02бд"}</definedName>
    <definedName name="в_1" localSheetId="14" hidden="1">{#N/A,#N/A,FALSE,"т02бд"}</definedName>
    <definedName name="в_1" localSheetId="17" hidden="1">{#N/A,#N/A,FALSE,"т02бд"}</definedName>
    <definedName name="в_1" localSheetId="23" hidden="1">{#N/A,#N/A,FALSE,"т02бд"}</definedName>
    <definedName name="в_1" localSheetId="24" hidden="1">{#N/A,#N/A,FALSE,"т02бд"}</definedName>
    <definedName name="в_1" localSheetId="25" hidden="1">{#N/A,#N/A,FALSE,"т02бд"}</definedName>
    <definedName name="в_1" localSheetId="26" hidden="1">{#N/A,#N/A,FALSE,"т02бд"}</definedName>
    <definedName name="в_1" localSheetId="27" hidden="1">{#N/A,#N/A,FALSE,"т02бд"}</definedName>
    <definedName name="в_1" localSheetId="28" hidden="1">{#N/A,#N/A,FALSE,"т02бд"}</definedName>
    <definedName name="в_1" localSheetId="29" hidden="1">{#N/A,#N/A,FALSE,"т02бд"}</definedName>
    <definedName name="в_1" localSheetId="30" hidden="1">{#N/A,#N/A,FALSE,"т02бд"}</definedName>
    <definedName name="в_1" localSheetId="33" hidden="1">{#N/A,#N/A,FALSE,"т02бд"}</definedName>
    <definedName name="в_1" localSheetId="34" hidden="1">{#N/A,#N/A,FALSE,"т02бд"}</definedName>
    <definedName name="в_1" localSheetId="35" hidden="1">{#N/A,#N/A,FALSE,"т02бд"}</definedName>
    <definedName name="в_1" localSheetId="36" hidden="1">{#N/A,#N/A,FALSE,"т02бд"}</definedName>
    <definedName name="в_1" localSheetId="41" hidden="1">{#N/A,#N/A,FALSE,"т02бд"}</definedName>
    <definedName name="в_1" localSheetId="45" hidden="1">{#N/A,#N/A,FALSE,"т02бд"}</definedName>
    <definedName name="в_1" localSheetId="53" hidden="1">{#N/A,#N/A,FALSE,"т02бд"}</definedName>
    <definedName name="в_1" localSheetId="54" hidden="1">{#N/A,#N/A,FALSE,"т02бд"}</definedName>
    <definedName name="в_1" localSheetId="55" hidden="1">{#N/A,#N/A,FALSE,"т02бд"}</definedName>
    <definedName name="в_1" localSheetId="56" hidden="1">{#N/A,#N/A,FALSE,"т02бд"}</definedName>
    <definedName name="в_1" localSheetId="57" hidden="1">{#N/A,#N/A,FALSE,"т02бд"}</definedName>
    <definedName name="в_1" localSheetId="65" hidden="1">{#N/A,#N/A,FALSE,"т02бд"}</definedName>
    <definedName name="в_1" localSheetId="66" hidden="1">{#N/A,#N/A,FALSE,"т02бд"}</definedName>
    <definedName name="в_1" localSheetId="92" hidden="1">{#N/A,#N/A,FALSE,"т02бд"}</definedName>
    <definedName name="в_1" localSheetId="95" hidden="1">{#N/A,#N/A,FALSE,"т02бд"}</definedName>
    <definedName name="в_1" localSheetId="99" hidden="1">{#N/A,#N/A,FALSE,"т02бд"}</definedName>
    <definedName name="в_1" localSheetId="80" hidden="1">{#N/A,#N/A,FALSE,"т02бд"}</definedName>
    <definedName name="в_1" localSheetId="37" hidden="1">{#N/A,#N/A,FALSE,"т02бд"}</definedName>
    <definedName name="в_1" localSheetId="38" hidden="1">{#N/A,#N/A,FALSE,"т02бд"}</definedName>
    <definedName name="в_1" localSheetId="39" hidden="1">{#N/A,#N/A,FALSE,"т02бд"}</definedName>
    <definedName name="в_1" localSheetId="40" hidden="1">{#N/A,#N/A,FALSE,"т02бд"}</definedName>
    <definedName name="в_1" localSheetId="103" hidden="1">{#N/A,#N/A,FALSE,"т02бд"}</definedName>
    <definedName name="в_1" localSheetId="104" hidden="1">{#N/A,#N/A,FALSE,"т02бд"}</definedName>
    <definedName name="в_1" localSheetId="105" hidden="1">{#N/A,#N/A,FALSE,"т02бд"}</definedName>
    <definedName name="в_1" hidden="1">{#N/A,#N/A,FALSE,"т02бд"}</definedName>
    <definedName name="в_2" localSheetId="1" hidden="1">{#N/A,#N/A,FALSE,"т02бд"}</definedName>
    <definedName name="в_2" localSheetId="14" hidden="1">{#N/A,#N/A,FALSE,"т02бд"}</definedName>
    <definedName name="в_2" localSheetId="17" hidden="1">{#N/A,#N/A,FALSE,"т02бд"}</definedName>
    <definedName name="в_2" localSheetId="23" hidden="1">{#N/A,#N/A,FALSE,"т02бд"}</definedName>
    <definedName name="в_2" localSheetId="24" hidden="1">{#N/A,#N/A,FALSE,"т02бд"}</definedName>
    <definedName name="в_2" localSheetId="25" hidden="1">{#N/A,#N/A,FALSE,"т02бд"}</definedName>
    <definedName name="в_2" localSheetId="26" hidden="1">{#N/A,#N/A,FALSE,"т02бд"}</definedName>
    <definedName name="в_2" localSheetId="27" hidden="1">{#N/A,#N/A,FALSE,"т02бд"}</definedName>
    <definedName name="в_2" localSheetId="28" hidden="1">{#N/A,#N/A,FALSE,"т02бд"}</definedName>
    <definedName name="в_2" localSheetId="29" hidden="1">{#N/A,#N/A,FALSE,"т02бд"}</definedName>
    <definedName name="в_2" localSheetId="30" hidden="1">{#N/A,#N/A,FALSE,"т02бд"}</definedName>
    <definedName name="в_2" localSheetId="33" hidden="1">{#N/A,#N/A,FALSE,"т02бд"}</definedName>
    <definedName name="в_2" localSheetId="34" hidden="1">{#N/A,#N/A,FALSE,"т02бд"}</definedName>
    <definedName name="в_2" localSheetId="35" hidden="1">{#N/A,#N/A,FALSE,"т02бд"}</definedName>
    <definedName name="в_2" localSheetId="36" hidden="1">{#N/A,#N/A,FALSE,"т02бд"}</definedName>
    <definedName name="в_2" localSheetId="41" hidden="1">{#N/A,#N/A,FALSE,"т02бд"}</definedName>
    <definedName name="в_2" localSheetId="45" hidden="1">{#N/A,#N/A,FALSE,"т02бд"}</definedName>
    <definedName name="в_2" localSheetId="53" hidden="1">{#N/A,#N/A,FALSE,"т02бд"}</definedName>
    <definedName name="в_2" localSheetId="54" hidden="1">{#N/A,#N/A,FALSE,"т02бд"}</definedName>
    <definedName name="в_2" localSheetId="55" hidden="1">{#N/A,#N/A,FALSE,"т02бд"}</definedName>
    <definedName name="в_2" localSheetId="56" hidden="1">{#N/A,#N/A,FALSE,"т02бд"}</definedName>
    <definedName name="в_2" localSheetId="57" hidden="1">{#N/A,#N/A,FALSE,"т02бд"}</definedName>
    <definedName name="в_2" localSheetId="65" hidden="1">{#N/A,#N/A,FALSE,"т02бд"}</definedName>
    <definedName name="в_2" localSheetId="66" hidden="1">{#N/A,#N/A,FALSE,"т02бд"}</definedName>
    <definedName name="в_2" localSheetId="92" hidden="1">{#N/A,#N/A,FALSE,"т02бд"}</definedName>
    <definedName name="в_2" localSheetId="95" hidden="1">{#N/A,#N/A,FALSE,"т02бд"}</definedName>
    <definedName name="в_2" localSheetId="99" hidden="1">{#N/A,#N/A,FALSE,"т02бд"}</definedName>
    <definedName name="в_2" localSheetId="80" hidden="1">{#N/A,#N/A,FALSE,"т02бд"}</definedName>
    <definedName name="в_2" localSheetId="37" hidden="1">{#N/A,#N/A,FALSE,"т02бд"}</definedName>
    <definedName name="в_2" localSheetId="38" hidden="1">{#N/A,#N/A,FALSE,"т02бд"}</definedName>
    <definedName name="в_2" localSheetId="39" hidden="1">{#N/A,#N/A,FALSE,"т02бд"}</definedName>
    <definedName name="в_2" localSheetId="40" hidden="1">{#N/A,#N/A,FALSE,"т02бд"}</definedName>
    <definedName name="в_2" localSheetId="103" hidden="1">{#N/A,#N/A,FALSE,"т02бд"}</definedName>
    <definedName name="в_2" localSheetId="104" hidden="1">{#N/A,#N/A,FALSE,"т02бд"}</definedName>
    <definedName name="в_2" localSheetId="105"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12" hidden="1">{#N/A,#N/A,FALSE,"т02бд"}</definedName>
    <definedName name="вававав" localSheetId="14" hidden="1">{#N/A,#N/A,FALSE,"т02бд"}</definedName>
    <definedName name="вававав" localSheetId="15" hidden="1">{#N/A,#N/A,FALSE,"т02бд"}</definedName>
    <definedName name="вававав" localSheetId="17" hidden="1">{#N/A,#N/A,FALSE,"т02бд"}</definedName>
    <definedName name="вававав" localSheetId="18" hidden="1">{#N/A,#N/A,FALSE,"т02бд"}</definedName>
    <definedName name="вававав" localSheetId="19" hidden="1">{#N/A,#N/A,FALSE,"т02бд"}</definedName>
    <definedName name="вававав" localSheetId="23" hidden="1">{#N/A,#N/A,FALSE,"т02бд"}</definedName>
    <definedName name="вававав" localSheetId="24" hidden="1">{#N/A,#N/A,FALSE,"т02бд"}</definedName>
    <definedName name="вававав" localSheetId="25" hidden="1">{#N/A,#N/A,FALSE,"т02бд"}</definedName>
    <definedName name="вававав" localSheetId="26" hidden="1">{#N/A,#N/A,FALSE,"т02бд"}</definedName>
    <definedName name="вававав" localSheetId="27" hidden="1">{#N/A,#N/A,FALSE,"т02бд"}</definedName>
    <definedName name="вававав" localSheetId="28" hidden="1">{#N/A,#N/A,FALSE,"т02бд"}</definedName>
    <definedName name="вававав" localSheetId="29" hidden="1">{#N/A,#N/A,FALSE,"т02бд"}</definedName>
    <definedName name="вававав" localSheetId="30" hidden="1">{#N/A,#N/A,FALSE,"т02бд"}</definedName>
    <definedName name="вававав" localSheetId="33" hidden="1">{#N/A,#N/A,FALSE,"т02бд"}</definedName>
    <definedName name="вававав" localSheetId="34" hidden="1">{#N/A,#N/A,FALSE,"т02бд"}</definedName>
    <definedName name="вававав" localSheetId="35" hidden="1">{#N/A,#N/A,FALSE,"т02бд"}</definedName>
    <definedName name="вававав" localSheetId="36"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7"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56" hidden="1">{#N/A,#N/A,FALSE,"т02бд"}</definedName>
    <definedName name="вававав" localSheetId="57" hidden="1">{#N/A,#N/A,FALSE,"т02бд"}</definedName>
    <definedName name="вававав" localSheetId="71" hidden="1">{#N/A,#N/A,FALSE,"т02бд"}</definedName>
    <definedName name="вававав" localSheetId="65" hidden="1">{#N/A,#N/A,FALSE,"т02бд"}</definedName>
    <definedName name="вававав" localSheetId="66" hidden="1">{#N/A,#N/A,FALSE,"т02бд"}</definedName>
    <definedName name="вававав" localSheetId="68" hidden="1">{#N/A,#N/A,FALSE,"т02бд"}</definedName>
    <definedName name="вававав" localSheetId="69" hidden="1">{#N/A,#N/A,FALSE,"т02бд"}</definedName>
    <definedName name="вававав" localSheetId="72" hidden="1">{#N/A,#N/A,FALSE,"т02бд"}</definedName>
    <definedName name="вававав" localSheetId="91" hidden="1">{#N/A,#N/A,FALSE,"т02бд"}</definedName>
    <definedName name="вававав" localSheetId="92" hidden="1">{#N/A,#N/A,FALSE,"т02бд"}</definedName>
    <definedName name="вававав" localSheetId="95" hidden="1">{#N/A,#N/A,FALSE,"т02бд"}</definedName>
    <definedName name="вававав" localSheetId="97" hidden="1">{#N/A,#N/A,FALSE,"т02бд"}</definedName>
    <definedName name="вававав" localSheetId="98" hidden="1">{#N/A,#N/A,FALSE,"т02бд"}</definedName>
    <definedName name="вававав" localSheetId="99" hidden="1">{#N/A,#N/A,FALSE,"т02бд"}</definedName>
    <definedName name="вававав" localSheetId="100" hidden="1">{#N/A,#N/A,FALSE,"т02бд"}</definedName>
    <definedName name="вававав" localSheetId="106" hidden="1">{#N/A,#N/A,FALSE,"т02бд"}</definedName>
    <definedName name="вававав" localSheetId="80" hidden="1">{#N/A,#N/A,FALSE,"т02бд"}</definedName>
    <definedName name="вававав" localSheetId="37" hidden="1">{#N/A,#N/A,FALSE,"т02бд"}</definedName>
    <definedName name="вававав" localSheetId="38" hidden="1">{#N/A,#N/A,FALSE,"т02бд"}</definedName>
    <definedName name="вававав" localSheetId="39" hidden="1">{#N/A,#N/A,FALSE,"т02бд"}</definedName>
    <definedName name="вававав" localSheetId="40"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103" hidden="1">{#N/A,#N/A,FALSE,"т02бд"}</definedName>
    <definedName name="вававав" localSheetId="104" hidden="1">{#N/A,#N/A,FALSE,"т02бд"}</definedName>
    <definedName name="вававав" localSheetId="105" hidden="1">{#N/A,#N/A,FALSE,"т02бд"}</definedName>
    <definedName name="вававав" hidden="1">{#N/A,#N/A,FALSE,"т02бд"}</definedName>
    <definedName name="вававав_2" localSheetId="1" hidden="1">{#N/A,#N/A,FALSE,"т02бд"}</definedName>
    <definedName name="вававав_2" localSheetId="14" hidden="1">{#N/A,#N/A,FALSE,"т02бд"}</definedName>
    <definedName name="вававав_2" localSheetId="17" hidden="1">{#N/A,#N/A,FALSE,"т02бд"}</definedName>
    <definedName name="вававав_2" localSheetId="23" hidden="1">{#N/A,#N/A,FALSE,"т02бд"}</definedName>
    <definedName name="вававав_2" localSheetId="24" hidden="1">{#N/A,#N/A,FALSE,"т02бд"}</definedName>
    <definedName name="вававав_2" localSheetId="25" hidden="1">{#N/A,#N/A,FALSE,"т02бд"}</definedName>
    <definedName name="вававав_2" localSheetId="26" hidden="1">{#N/A,#N/A,FALSE,"т02бд"}</definedName>
    <definedName name="вававав_2" localSheetId="27" hidden="1">{#N/A,#N/A,FALSE,"т02бд"}</definedName>
    <definedName name="вававав_2" localSheetId="28" hidden="1">{#N/A,#N/A,FALSE,"т02бд"}</definedName>
    <definedName name="вававав_2" localSheetId="29" hidden="1">{#N/A,#N/A,FALSE,"т02бд"}</definedName>
    <definedName name="вававав_2" localSheetId="30" hidden="1">{#N/A,#N/A,FALSE,"т02бд"}</definedName>
    <definedName name="вававав_2" localSheetId="33" hidden="1">{#N/A,#N/A,FALSE,"т02бд"}</definedName>
    <definedName name="вававав_2" localSheetId="34" hidden="1">{#N/A,#N/A,FALSE,"т02бд"}</definedName>
    <definedName name="вававав_2" localSheetId="35" hidden="1">{#N/A,#N/A,FALSE,"т02бд"}</definedName>
    <definedName name="вававав_2" localSheetId="36" hidden="1">{#N/A,#N/A,FALSE,"т02бд"}</definedName>
    <definedName name="вававав_2" localSheetId="41" hidden="1">{#N/A,#N/A,FALSE,"т02бд"}</definedName>
    <definedName name="вававав_2" localSheetId="45" hidden="1">{#N/A,#N/A,FALSE,"т02бд"}</definedName>
    <definedName name="вававав_2" localSheetId="53" hidden="1">{#N/A,#N/A,FALSE,"т02бд"}</definedName>
    <definedName name="вававав_2" localSheetId="54" hidden="1">{#N/A,#N/A,FALSE,"т02бд"}</definedName>
    <definedName name="вававав_2" localSheetId="55" hidden="1">{#N/A,#N/A,FALSE,"т02бд"}</definedName>
    <definedName name="вававав_2" localSheetId="56" hidden="1">{#N/A,#N/A,FALSE,"т02бд"}</definedName>
    <definedName name="вававав_2" localSheetId="57" hidden="1">{#N/A,#N/A,FALSE,"т02бд"}</definedName>
    <definedName name="вававав_2" localSheetId="65" hidden="1">{#N/A,#N/A,FALSE,"т02бд"}</definedName>
    <definedName name="вававав_2" localSheetId="66" hidden="1">{#N/A,#N/A,FALSE,"т02бд"}</definedName>
    <definedName name="вававав_2" localSheetId="92" hidden="1">{#N/A,#N/A,FALSE,"т02бд"}</definedName>
    <definedName name="вававав_2" localSheetId="95" hidden="1">{#N/A,#N/A,FALSE,"т02бд"}</definedName>
    <definedName name="вававав_2" localSheetId="99" hidden="1">{#N/A,#N/A,FALSE,"т02бд"}</definedName>
    <definedName name="вававав_2" localSheetId="80" hidden="1">{#N/A,#N/A,FALSE,"т02бд"}</definedName>
    <definedName name="вававав_2" localSheetId="37" hidden="1">{#N/A,#N/A,FALSE,"т02бд"}</definedName>
    <definedName name="вававав_2" localSheetId="38" hidden="1">{#N/A,#N/A,FALSE,"т02бд"}</definedName>
    <definedName name="вававав_2" localSheetId="39" hidden="1">{#N/A,#N/A,FALSE,"т02бд"}</definedName>
    <definedName name="вававав_2" localSheetId="40" hidden="1">{#N/A,#N/A,FALSE,"т02бд"}</definedName>
    <definedName name="вававав_2" localSheetId="103" hidden="1">{#N/A,#N/A,FALSE,"т02бд"}</definedName>
    <definedName name="вававав_2" localSheetId="104" hidden="1">{#N/A,#N/A,FALSE,"т02бд"}</definedName>
    <definedName name="вававав_2" localSheetId="105" hidden="1">{#N/A,#N/A,FALSE,"т02бд"}</definedName>
    <definedName name="вававав_2" hidden="1">{#N/A,#N/A,FALSE,"т02бд"}</definedName>
    <definedName name="вававав_2_1" localSheetId="1" hidden="1">{#N/A,#N/A,FALSE,"т02бд"}</definedName>
    <definedName name="вававав_2_1" localSheetId="14" hidden="1">{#N/A,#N/A,FALSE,"т02бд"}</definedName>
    <definedName name="вававав_2_1" localSheetId="17" hidden="1">{#N/A,#N/A,FALSE,"т02бд"}</definedName>
    <definedName name="вававав_2_1" localSheetId="23" hidden="1">{#N/A,#N/A,FALSE,"т02бд"}</definedName>
    <definedName name="вававав_2_1" localSheetId="24" hidden="1">{#N/A,#N/A,FALSE,"т02бд"}</definedName>
    <definedName name="вававав_2_1" localSheetId="25" hidden="1">{#N/A,#N/A,FALSE,"т02бд"}</definedName>
    <definedName name="вававав_2_1" localSheetId="26" hidden="1">{#N/A,#N/A,FALSE,"т02бд"}</definedName>
    <definedName name="вававав_2_1" localSheetId="27" hidden="1">{#N/A,#N/A,FALSE,"т02бд"}</definedName>
    <definedName name="вававав_2_1" localSheetId="28" hidden="1">{#N/A,#N/A,FALSE,"т02бд"}</definedName>
    <definedName name="вававав_2_1" localSheetId="29" hidden="1">{#N/A,#N/A,FALSE,"т02бд"}</definedName>
    <definedName name="вававав_2_1" localSheetId="30" hidden="1">{#N/A,#N/A,FALSE,"т02бд"}</definedName>
    <definedName name="вававав_2_1" localSheetId="33" hidden="1">{#N/A,#N/A,FALSE,"т02бд"}</definedName>
    <definedName name="вававав_2_1" localSheetId="34" hidden="1">{#N/A,#N/A,FALSE,"т02бд"}</definedName>
    <definedName name="вававав_2_1" localSheetId="35" hidden="1">{#N/A,#N/A,FALSE,"т02бд"}</definedName>
    <definedName name="вававав_2_1" localSheetId="36" hidden="1">{#N/A,#N/A,FALSE,"т02бд"}</definedName>
    <definedName name="вававав_2_1" localSheetId="41" hidden="1">{#N/A,#N/A,FALSE,"т02бд"}</definedName>
    <definedName name="вававав_2_1" localSheetId="45" hidden="1">{#N/A,#N/A,FALSE,"т02бд"}</definedName>
    <definedName name="вававав_2_1" localSheetId="53" hidden="1">{#N/A,#N/A,FALSE,"т02бд"}</definedName>
    <definedName name="вававав_2_1" localSheetId="54" hidden="1">{#N/A,#N/A,FALSE,"т02бд"}</definedName>
    <definedName name="вававав_2_1" localSheetId="55" hidden="1">{#N/A,#N/A,FALSE,"т02бд"}</definedName>
    <definedName name="вававав_2_1" localSheetId="56" hidden="1">{#N/A,#N/A,FALSE,"т02бд"}</definedName>
    <definedName name="вававав_2_1" localSheetId="57" hidden="1">{#N/A,#N/A,FALSE,"т02бд"}</definedName>
    <definedName name="вававав_2_1" localSheetId="65" hidden="1">{#N/A,#N/A,FALSE,"т02бд"}</definedName>
    <definedName name="вававав_2_1" localSheetId="66" hidden="1">{#N/A,#N/A,FALSE,"т02бд"}</definedName>
    <definedName name="вававав_2_1" localSheetId="92" hidden="1">{#N/A,#N/A,FALSE,"т02бд"}</definedName>
    <definedName name="вававав_2_1" localSheetId="95" hidden="1">{#N/A,#N/A,FALSE,"т02бд"}</definedName>
    <definedName name="вававав_2_1" localSheetId="99" hidden="1">{#N/A,#N/A,FALSE,"т02бд"}</definedName>
    <definedName name="вававав_2_1" localSheetId="80" hidden="1">{#N/A,#N/A,FALSE,"т02бд"}</definedName>
    <definedName name="вававав_2_1" localSheetId="37" hidden="1">{#N/A,#N/A,FALSE,"т02бд"}</definedName>
    <definedName name="вававав_2_1" localSheetId="38" hidden="1">{#N/A,#N/A,FALSE,"т02бд"}</definedName>
    <definedName name="вававав_2_1" localSheetId="39" hidden="1">{#N/A,#N/A,FALSE,"т02бд"}</definedName>
    <definedName name="вававав_2_1" localSheetId="40" hidden="1">{#N/A,#N/A,FALSE,"т02бд"}</definedName>
    <definedName name="вававав_2_1" localSheetId="103" hidden="1">{#N/A,#N/A,FALSE,"т02бд"}</definedName>
    <definedName name="вававав_2_1" localSheetId="104" hidden="1">{#N/A,#N/A,FALSE,"т02бд"}</definedName>
    <definedName name="вававав_2_1" localSheetId="105" hidden="1">{#N/A,#N/A,FALSE,"т02бд"}</definedName>
    <definedName name="вававав_2_1" hidden="1">{#N/A,#N/A,FALSE,"т02бд"}</definedName>
    <definedName name="вап" localSheetId="1" hidden="1">{#N/A,#N/A,FALSE,"Лист4"}</definedName>
    <definedName name="вап" localSheetId="14" hidden="1">{#N/A,#N/A,FALSE,"Лист4"}</definedName>
    <definedName name="вап" localSheetId="17" hidden="1">{#N/A,#N/A,FALSE,"Лист4"}</definedName>
    <definedName name="вап" localSheetId="23" hidden="1">{#N/A,#N/A,FALSE,"Лист4"}</definedName>
    <definedName name="вап" localSheetId="24" hidden="1">{#N/A,#N/A,FALSE,"Лист4"}</definedName>
    <definedName name="вап" localSheetId="25" hidden="1">{#N/A,#N/A,FALSE,"Лист4"}</definedName>
    <definedName name="вап" localSheetId="26" hidden="1">{#N/A,#N/A,FALSE,"Лист4"}</definedName>
    <definedName name="вап" localSheetId="27" hidden="1">{#N/A,#N/A,FALSE,"Лист4"}</definedName>
    <definedName name="вап" localSheetId="28" hidden="1">{#N/A,#N/A,FALSE,"Лист4"}</definedName>
    <definedName name="вап" localSheetId="29" hidden="1">{#N/A,#N/A,FALSE,"Лист4"}</definedName>
    <definedName name="вап" localSheetId="30" hidden="1">{#N/A,#N/A,FALSE,"Лист4"}</definedName>
    <definedName name="вап" localSheetId="33" hidden="1">{#N/A,#N/A,FALSE,"Лист4"}</definedName>
    <definedName name="вап" localSheetId="34" hidden="1">{#N/A,#N/A,FALSE,"Лист4"}</definedName>
    <definedName name="вап" localSheetId="35" hidden="1">{#N/A,#N/A,FALSE,"Лист4"}</definedName>
    <definedName name="вап" localSheetId="36" hidden="1">{#N/A,#N/A,FALSE,"Лист4"}</definedName>
    <definedName name="вап" localSheetId="41" hidden="1">{#N/A,#N/A,FALSE,"Лист4"}</definedName>
    <definedName name="вап" localSheetId="45" hidden="1">{#N/A,#N/A,FALSE,"Лист4"}</definedName>
    <definedName name="вап" localSheetId="53" hidden="1">{#N/A,#N/A,FALSE,"Лист4"}</definedName>
    <definedName name="вап" localSheetId="54" hidden="1">{#N/A,#N/A,FALSE,"Лист4"}</definedName>
    <definedName name="вап" localSheetId="55" hidden="1">{#N/A,#N/A,FALSE,"Лист4"}</definedName>
    <definedName name="вап" localSheetId="56" hidden="1">{#N/A,#N/A,FALSE,"Лист4"}</definedName>
    <definedName name="вап" localSheetId="57" hidden="1">{#N/A,#N/A,FALSE,"Лист4"}</definedName>
    <definedName name="вап" localSheetId="71" hidden="1">{#N/A,#N/A,FALSE,"Лист4"}</definedName>
    <definedName name="вап" localSheetId="65" hidden="1">{#N/A,#N/A,FALSE,"Лист4"}</definedName>
    <definedName name="вап" localSheetId="66" hidden="1">{#N/A,#N/A,FALSE,"Лист4"}</definedName>
    <definedName name="вап" localSheetId="68" hidden="1">{#N/A,#N/A,FALSE,"Лист4"}</definedName>
    <definedName name="вап" localSheetId="69" hidden="1">{#N/A,#N/A,FALSE,"Лист4"}</definedName>
    <definedName name="вап" localSheetId="72" hidden="1">{#N/A,#N/A,FALSE,"Лист4"}</definedName>
    <definedName name="вап" localSheetId="91" hidden="1">{#N/A,#N/A,FALSE,"Лист4"}</definedName>
    <definedName name="вап" localSheetId="92" hidden="1">{#N/A,#N/A,FALSE,"Лист4"}</definedName>
    <definedName name="вап" localSheetId="95" hidden="1">{#N/A,#N/A,FALSE,"Лист4"}</definedName>
    <definedName name="вап" localSheetId="97" hidden="1">{#N/A,#N/A,FALSE,"Лист4"}</definedName>
    <definedName name="вап" localSheetId="98" hidden="1">{#N/A,#N/A,FALSE,"Лист4"}</definedName>
    <definedName name="вап" localSheetId="99" hidden="1">{#N/A,#N/A,FALSE,"Лист4"}</definedName>
    <definedName name="вап" localSheetId="100" hidden="1">{#N/A,#N/A,FALSE,"Лист4"}</definedName>
    <definedName name="вап" localSheetId="106" hidden="1">{#N/A,#N/A,FALSE,"Лист4"}</definedName>
    <definedName name="вап" localSheetId="80" hidden="1">{#N/A,#N/A,FALSE,"Лист4"}</definedName>
    <definedName name="вап" localSheetId="37" hidden="1">{#N/A,#N/A,FALSE,"Лист4"}</definedName>
    <definedName name="вап" localSheetId="38" hidden="1">{#N/A,#N/A,FALSE,"Лист4"}</definedName>
    <definedName name="вап" localSheetId="39" hidden="1">{#N/A,#N/A,FALSE,"Лист4"}</definedName>
    <definedName name="вап" localSheetId="40" hidden="1">{#N/A,#N/A,FALSE,"Лист4"}</definedName>
    <definedName name="вап" localSheetId="49" hidden="1">{#N/A,#N/A,FALSE,"Лист4"}</definedName>
    <definedName name="вап" localSheetId="50" hidden="1">{#N/A,#N/A,FALSE,"Лист4"}</definedName>
    <definedName name="вап" localSheetId="103" hidden="1">{#N/A,#N/A,FALSE,"Лист4"}</definedName>
    <definedName name="вап" localSheetId="104" hidden="1">{#N/A,#N/A,FALSE,"Лист4"}</definedName>
    <definedName name="вап" localSheetId="105" hidden="1">{#N/A,#N/A,FALSE,"Лист4"}</definedName>
    <definedName name="вап" hidden="1">{#N/A,#N/A,FALSE,"Лист4"}</definedName>
    <definedName name="вапа" localSheetId="1" hidden="1">{#N/A,#N/A,FALSE,"Лист4"}</definedName>
    <definedName name="вапа" localSheetId="14" hidden="1">{#N/A,#N/A,FALSE,"Лист4"}</definedName>
    <definedName name="вапа" localSheetId="17" hidden="1">{#N/A,#N/A,FALSE,"Лист4"}</definedName>
    <definedName name="вапа" localSheetId="23" hidden="1">{#N/A,#N/A,FALSE,"Лист4"}</definedName>
    <definedName name="вапа" localSheetId="24" hidden="1">{#N/A,#N/A,FALSE,"Лист4"}</definedName>
    <definedName name="вапа" localSheetId="25" hidden="1">{#N/A,#N/A,FALSE,"Лист4"}</definedName>
    <definedName name="вапа" localSheetId="26" hidden="1">{#N/A,#N/A,FALSE,"Лист4"}</definedName>
    <definedName name="вапа" localSheetId="27" hidden="1">{#N/A,#N/A,FALSE,"Лист4"}</definedName>
    <definedName name="вапа" localSheetId="28" hidden="1">{#N/A,#N/A,FALSE,"Лист4"}</definedName>
    <definedName name="вапа" localSheetId="29" hidden="1">{#N/A,#N/A,FALSE,"Лист4"}</definedName>
    <definedName name="вапа" localSheetId="30" hidden="1">{#N/A,#N/A,FALSE,"Лист4"}</definedName>
    <definedName name="вапа" localSheetId="33" hidden="1">{#N/A,#N/A,FALSE,"Лист4"}</definedName>
    <definedName name="вапа" localSheetId="34" hidden="1">{#N/A,#N/A,FALSE,"Лист4"}</definedName>
    <definedName name="вапа" localSheetId="35" hidden="1">{#N/A,#N/A,FALSE,"Лист4"}</definedName>
    <definedName name="вапа" localSheetId="36" hidden="1">{#N/A,#N/A,FALSE,"Лист4"}</definedName>
    <definedName name="вапа" localSheetId="41" hidden="1">{#N/A,#N/A,FALSE,"Лист4"}</definedName>
    <definedName name="вапа" localSheetId="45" hidden="1">{#N/A,#N/A,FALSE,"Лист4"}</definedName>
    <definedName name="вапа" localSheetId="53" hidden="1">{#N/A,#N/A,FALSE,"Лист4"}</definedName>
    <definedName name="вапа" localSheetId="54" hidden="1">{#N/A,#N/A,FALSE,"Лист4"}</definedName>
    <definedName name="вапа" localSheetId="55" hidden="1">{#N/A,#N/A,FALSE,"Лист4"}</definedName>
    <definedName name="вапа" localSheetId="56" hidden="1">{#N/A,#N/A,FALSE,"Лист4"}</definedName>
    <definedName name="вапа" localSheetId="57" hidden="1">{#N/A,#N/A,FALSE,"Лист4"}</definedName>
    <definedName name="вапа" localSheetId="71" hidden="1">{#N/A,#N/A,FALSE,"Лист4"}</definedName>
    <definedName name="вапа" localSheetId="65" hidden="1">{#N/A,#N/A,FALSE,"Лист4"}</definedName>
    <definedName name="вапа" localSheetId="66" hidden="1">{#N/A,#N/A,FALSE,"Лист4"}</definedName>
    <definedName name="вапа" localSheetId="68" hidden="1">{#N/A,#N/A,FALSE,"Лист4"}</definedName>
    <definedName name="вапа" localSheetId="69" hidden="1">{#N/A,#N/A,FALSE,"Лист4"}</definedName>
    <definedName name="вапа" localSheetId="72" hidden="1">{#N/A,#N/A,FALSE,"Лист4"}</definedName>
    <definedName name="вапа" localSheetId="91" hidden="1">{#N/A,#N/A,FALSE,"Лист4"}</definedName>
    <definedName name="вапа" localSheetId="92" hidden="1">{#N/A,#N/A,FALSE,"Лист4"}</definedName>
    <definedName name="вапа" localSheetId="95" hidden="1">{#N/A,#N/A,FALSE,"Лист4"}</definedName>
    <definedName name="вапа" localSheetId="97" hidden="1">{#N/A,#N/A,FALSE,"Лист4"}</definedName>
    <definedName name="вапа" localSheetId="98" hidden="1">{#N/A,#N/A,FALSE,"Лист4"}</definedName>
    <definedName name="вапа" localSheetId="99" hidden="1">{#N/A,#N/A,FALSE,"Лист4"}</definedName>
    <definedName name="вапа" localSheetId="100" hidden="1">{#N/A,#N/A,FALSE,"Лист4"}</definedName>
    <definedName name="вапа" localSheetId="106" hidden="1">{#N/A,#N/A,FALSE,"Лист4"}</definedName>
    <definedName name="вапа" localSheetId="80" hidden="1">{#N/A,#N/A,FALSE,"Лист4"}</definedName>
    <definedName name="вапа" localSheetId="37" hidden="1">{#N/A,#N/A,FALSE,"Лист4"}</definedName>
    <definedName name="вапа" localSheetId="38" hidden="1">{#N/A,#N/A,FALSE,"Лист4"}</definedName>
    <definedName name="вапа" localSheetId="39" hidden="1">{#N/A,#N/A,FALSE,"Лист4"}</definedName>
    <definedName name="вапа" localSheetId="40" hidden="1">{#N/A,#N/A,FALSE,"Лист4"}</definedName>
    <definedName name="вапа" localSheetId="49" hidden="1">{#N/A,#N/A,FALSE,"Лист4"}</definedName>
    <definedName name="вапа" localSheetId="50" hidden="1">{#N/A,#N/A,FALSE,"Лист4"}</definedName>
    <definedName name="вапа" localSheetId="103" hidden="1">{#N/A,#N/A,FALSE,"Лист4"}</definedName>
    <definedName name="вапа" localSheetId="104" hidden="1">{#N/A,#N/A,FALSE,"Лист4"}</definedName>
    <definedName name="вапа" localSheetId="105" hidden="1">{#N/A,#N/A,FALSE,"Лист4"}</definedName>
    <definedName name="вапа" hidden="1">{#N/A,#N/A,FALSE,"Лист4"}</definedName>
    <definedName name="вапро" localSheetId="1" hidden="1">{#N/A,#N/A,FALSE,"Лист4"}</definedName>
    <definedName name="вапро" localSheetId="14" hidden="1">{#N/A,#N/A,FALSE,"Лист4"}</definedName>
    <definedName name="вапро" localSheetId="17" hidden="1">{#N/A,#N/A,FALSE,"Лист4"}</definedName>
    <definedName name="вапро" localSheetId="23" hidden="1">{#N/A,#N/A,FALSE,"Лист4"}</definedName>
    <definedName name="вапро" localSheetId="24" hidden="1">{#N/A,#N/A,FALSE,"Лист4"}</definedName>
    <definedName name="вапро" localSheetId="25" hidden="1">{#N/A,#N/A,FALSE,"Лист4"}</definedName>
    <definedName name="вапро" localSheetId="26" hidden="1">{#N/A,#N/A,FALSE,"Лист4"}</definedName>
    <definedName name="вапро" localSheetId="27" hidden="1">{#N/A,#N/A,FALSE,"Лист4"}</definedName>
    <definedName name="вапро" localSheetId="28" hidden="1">{#N/A,#N/A,FALSE,"Лист4"}</definedName>
    <definedName name="вапро" localSheetId="29" hidden="1">{#N/A,#N/A,FALSE,"Лист4"}</definedName>
    <definedName name="вапро" localSheetId="30" hidden="1">{#N/A,#N/A,FALSE,"Лист4"}</definedName>
    <definedName name="вапро" localSheetId="33" hidden="1">{#N/A,#N/A,FALSE,"Лист4"}</definedName>
    <definedName name="вапро" localSheetId="34" hidden="1">{#N/A,#N/A,FALSE,"Лист4"}</definedName>
    <definedName name="вапро" localSheetId="35" hidden="1">{#N/A,#N/A,FALSE,"Лист4"}</definedName>
    <definedName name="вапро" localSheetId="36" hidden="1">{#N/A,#N/A,FALSE,"Лист4"}</definedName>
    <definedName name="вапро" localSheetId="41" hidden="1">{#N/A,#N/A,FALSE,"Лист4"}</definedName>
    <definedName name="вапро" localSheetId="45" hidden="1">{#N/A,#N/A,FALSE,"Лист4"}</definedName>
    <definedName name="вапро" localSheetId="53" hidden="1">{#N/A,#N/A,FALSE,"Лист4"}</definedName>
    <definedName name="вапро" localSheetId="54" hidden="1">{#N/A,#N/A,FALSE,"Лист4"}</definedName>
    <definedName name="вапро" localSheetId="55" hidden="1">{#N/A,#N/A,FALSE,"Лист4"}</definedName>
    <definedName name="вапро" localSheetId="56" hidden="1">{#N/A,#N/A,FALSE,"Лист4"}</definedName>
    <definedName name="вапро" localSheetId="57" hidden="1">{#N/A,#N/A,FALSE,"Лист4"}</definedName>
    <definedName name="вапро" localSheetId="71" hidden="1">{#N/A,#N/A,FALSE,"Лист4"}</definedName>
    <definedName name="вапро" localSheetId="65" hidden="1">{#N/A,#N/A,FALSE,"Лист4"}</definedName>
    <definedName name="вапро" localSheetId="66" hidden="1">{#N/A,#N/A,FALSE,"Лист4"}</definedName>
    <definedName name="вапро" localSheetId="68" hidden="1">{#N/A,#N/A,FALSE,"Лист4"}</definedName>
    <definedName name="вапро" localSheetId="69" hidden="1">{#N/A,#N/A,FALSE,"Лист4"}</definedName>
    <definedName name="вапро" localSheetId="72" hidden="1">{#N/A,#N/A,FALSE,"Лист4"}</definedName>
    <definedName name="вапро" localSheetId="91" hidden="1">{#N/A,#N/A,FALSE,"Лист4"}</definedName>
    <definedName name="вапро" localSheetId="92" hidden="1">{#N/A,#N/A,FALSE,"Лист4"}</definedName>
    <definedName name="вапро" localSheetId="95" hidden="1">{#N/A,#N/A,FALSE,"Лист4"}</definedName>
    <definedName name="вапро" localSheetId="97" hidden="1">{#N/A,#N/A,FALSE,"Лист4"}</definedName>
    <definedName name="вапро" localSheetId="98" hidden="1">{#N/A,#N/A,FALSE,"Лист4"}</definedName>
    <definedName name="вапро" localSheetId="99" hidden="1">{#N/A,#N/A,FALSE,"Лист4"}</definedName>
    <definedName name="вапро" localSheetId="100" hidden="1">{#N/A,#N/A,FALSE,"Лист4"}</definedName>
    <definedName name="вапро" localSheetId="106" hidden="1">{#N/A,#N/A,FALSE,"Лист4"}</definedName>
    <definedName name="вапро" localSheetId="80" hidden="1">{#N/A,#N/A,FALSE,"Лист4"}</definedName>
    <definedName name="вапро" localSheetId="37" hidden="1">{#N/A,#N/A,FALSE,"Лист4"}</definedName>
    <definedName name="вапро" localSheetId="38" hidden="1">{#N/A,#N/A,FALSE,"Лист4"}</definedName>
    <definedName name="вапро" localSheetId="39" hidden="1">{#N/A,#N/A,FALSE,"Лист4"}</definedName>
    <definedName name="вапро" localSheetId="40" hidden="1">{#N/A,#N/A,FALSE,"Лист4"}</definedName>
    <definedName name="вапро" localSheetId="49" hidden="1">{#N/A,#N/A,FALSE,"Лист4"}</definedName>
    <definedName name="вапро" localSheetId="50" hidden="1">{#N/A,#N/A,FALSE,"Лист4"}</definedName>
    <definedName name="вапро" localSheetId="103" hidden="1">{#N/A,#N/A,FALSE,"Лист4"}</definedName>
    <definedName name="вапро" localSheetId="104" hidden="1">{#N/A,#N/A,FALSE,"Лист4"}</definedName>
    <definedName name="вапро" localSheetId="105" hidden="1">{#N/A,#N/A,FALSE,"Лист4"}</definedName>
    <definedName name="вапро" hidden="1">{#N/A,#N/A,FALSE,"Лист4"}</definedName>
    <definedName name="вау" localSheetId="1" hidden="1">{#N/A,#N/A,FALSE,"Лист4"}</definedName>
    <definedName name="вау" localSheetId="14" hidden="1">{#N/A,#N/A,FALSE,"Лист4"}</definedName>
    <definedName name="вау" localSheetId="17" hidden="1">{#N/A,#N/A,FALSE,"Лист4"}</definedName>
    <definedName name="вау" localSheetId="23" hidden="1">{#N/A,#N/A,FALSE,"Лист4"}</definedName>
    <definedName name="вау" localSheetId="24" hidden="1">{#N/A,#N/A,FALSE,"Лист4"}</definedName>
    <definedName name="вау" localSheetId="25" hidden="1">{#N/A,#N/A,FALSE,"Лист4"}</definedName>
    <definedName name="вау" localSheetId="26" hidden="1">{#N/A,#N/A,FALSE,"Лист4"}</definedName>
    <definedName name="вау" localSheetId="27" hidden="1">{#N/A,#N/A,FALSE,"Лист4"}</definedName>
    <definedName name="вау" localSheetId="28" hidden="1">{#N/A,#N/A,FALSE,"Лист4"}</definedName>
    <definedName name="вау" localSheetId="29" hidden="1">{#N/A,#N/A,FALSE,"Лист4"}</definedName>
    <definedName name="вау" localSheetId="30" hidden="1">{#N/A,#N/A,FALSE,"Лист4"}</definedName>
    <definedName name="вау" localSheetId="33" hidden="1">{#N/A,#N/A,FALSE,"Лист4"}</definedName>
    <definedName name="вау" localSheetId="34" hidden="1">{#N/A,#N/A,FALSE,"Лист4"}</definedName>
    <definedName name="вау" localSheetId="35" hidden="1">{#N/A,#N/A,FALSE,"Лист4"}</definedName>
    <definedName name="вау" localSheetId="36" hidden="1">{#N/A,#N/A,FALSE,"Лист4"}</definedName>
    <definedName name="вау" localSheetId="41" hidden="1">{#N/A,#N/A,FALSE,"Лист4"}</definedName>
    <definedName name="вау" localSheetId="45" hidden="1">{#N/A,#N/A,FALSE,"Лист4"}</definedName>
    <definedName name="вау" localSheetId="53" hidden="1">{#N/A,#N/A,FALSE,"Лист4"}</definedName>
    <definedName name="вау" localSheetId="54" hidden="1">{#N/A,#N/A,FALSE,"Лист4"}</definedName>
    <definedName name="вау" localSheetId="55" hidden="1">{#N/A,#N/A,FALSE,"Лист4"}</definedName>
    <definedName name="вау" localSheetId="56" hidden="1">{#N/A,#N/A,FALSE,"Лист4"}</definedName>
    <definedName name="вау" localSheetId="57" hidden="1">{#N/A,#N/A,FALSE,"Лист4"}</definedName>
    <definedName name="вау" localSheetId="71" hidden="1">{#N/A,#N/A,FALSE,"Лист4"}</definedName>
    <definedName name="вау" localSheetId="65" hidden="1">{#N/A,#N/A,FALSE,"Лист4"}</definedName>
    <definedName name="вау" localSheetId="66" hidden="1">{#N/A,#N/A,FALSE,"Лист4"}</definedName>
    <definedName name="вау" localSheetId="68" hidden="1">{#N/A,#N/A,FALSE,"Лист4"}</definedName>
    <definedName name="вау" localSheetId="69" hidden="1">{#N/A,#N/A,FALSE,"Лист4"}</definedName>
    <definedName name="вау" localSheetId="72" hidden="1">{#N/A,#N/A,FALSE,"Лист4"}</definedName>
    <definedName name="вау" localSheetId="91" hidden="1">{#N/A,#N/A,FALSE,"Лист4"}</definedName>
    <definedName name="вау" localSheetId="92" hidden="1">{#N/A,#N/A,FALSE,"Лист4"}</definedName>
    <definedName name="вау" localSheetId="95" hidden="1">{#N/A,#N/A,FALSE,"Лист4"}</definedName>
    <definedName name="вау" localSheetId="97" hidden="1">{#N/A,#N/A,FALSE,"Лист4"}</definedName>
    <definedName name="вау" localSheetId="98" hidden="1">{#N/A,#N/A,FALSE,"Лист4"}</definedName>
    <definedName name="вау" localSheetId="99" hidden="1">{#N/A,#N/A,FALSE,"Лист4"}</definedName>
    <definedName name="вау" localSheetId="100" hidden="1">{#N/A,#N/A,FALSE,"Лист4"}</definedName>
    <definedName name="вау" localSheetId="106" hidden="1">{#N/A,#N/A,FALSE,"Лист4"}</definedName>
    <definedName name="вау" localSheetId="80" hidden="1">{#N/A,#N/A,FALSE,"Лист4"}</definedName>
    <definedName name="вау" localSheetId="37" hidden="1">{#N/A,#N/A,FALSE,"Лист4"}</definedName>
    <definedName name="вау" localSheetId="38" hidden="1">{#N/A,#N/A,FALSE,"Лист4"}</definedName>
    <definedName name="вау" localSheetId="39" hidden="1">{#N/A,#N/A,FALSE,"Лист4"}</definedName>
    <definedName name="вау" localSheetId="40" hidden="1">{#N/A,#N/A,FALSE,"Лист4"}</definedName>
    <definedName name="вау" localSheetId="49" hidden="1">{#N/A,#N/A,FALSE,"Лист4"}</definedName>
    <definedName name="вау" localSheetId="50" hidden="1">{#N/A,#N/A,FALSE,"Лист4"}</definedName>
    <definedName name="вау" localSheetId="103" hidden="1">{#N/A,#N/A,FALSE,"Лист4"}</definedName>
    <definedName name="вау" localSheetId="104" hidden="1">{#N/A,#N/A,FALSE,"Лист4"}</definedName>
    <definedName name="вау" localSheetId="105" hidden="1">{#N/A,#N/A,FALSE,"Лист4"}</definedName>
    <definedName name="вау" hidden="1">{#N/A,#N/A,FALSE,"Лист4"}</definedName>
    <definedName name="вв" localSheetId="1" hidden="1">{#N/A,#N/A,FALSE,"Лист4"}</definedName>
    <definedName name="вв" localSheetId="14" hidden="1">{#N/A,#N/A,FALSE,"Лист4"}</definedName>
    <definedName name="вв" localSheetId="17" hidden="1">{#N/A,#N/A,FALSE,"Лист4"}</definedName>
    <definedName name="вв" localSheetId="23" hidden="1">{#N/A,#N/A,FALSE,"Лист4"}</definedName>
    <definedName name="вв" localSheetId="24" hidden="1">{#N/A,#N/A,FALSE,"Лист4"}</definedName>
    <definedName name="вв" localSheetId="25" hidden="1">{#N/A,#N/A,FALSE,"Лист4"}</definedName>
    <definedName name="вв" localSheetId="26" hidden="1">{#N/A,#N/A,FALSE,"Лист4"}</definedName>
    <definedName name="вв" localSheetId="27" hidden="1">{#N/A,#N/A,FALSE,"Лист4"}</definedName>
    <definedName name="вв" localSheetId="28" hidden="1">{#N/A,#N/A,FALSE,"Лист4"}</definedName>
    <definedName name="вв" localSheetId="29" hidden="1">{#N/A,#N/A,FALSE,"Лист4"}</definedName>
    <definedName name="вв" localSheetId="30" hidden="1">{#N/A,#N/A,FALSE,"Лист4"}</definedName>
    <definedName name="вв" localSheetId="33" hidden="1">{#N/A,#N/A,FALSE,"Лист4"}</definedName>
    <definedName name="вв" localSheetId="34" hidden="1">{#N/A,#N/A,FALSE,"Лист4"}</definedName>
    <definedName name="вв" localSheetId="35" hidden="1">{#N/A,#N/A,FALSE,"Лист4"}</definedName>
    <definedName name="вв" localSheetId="36" hidden="1">{#N/A,#N/A,FALSE,"Лист4"}</definedName>
    <definedName name="вв" localSheetId="41" hidden="1">{#N/A,#N/A,FALSE,"Лист4"}</definedName>
    <definedName name="вв" localSheetId="45" hidden="1">{#N/A,#N/A,FALSE,"Лист4"}</definedName>
    <definedName name="вв" localSheetId="53" hidden="1">{#N/A,#N/A,FALSE,"Лист4"}</definedName>
    <definedName name="вв" localSheetId="54" hidden="1">{#N/A,#N/A,FALSE,"Лист4"}</definedName>
    <definedName name="вв" localSheetId="55" hidden="1">{#N/A,#N/A,FALSE,"Лист4"}</definedName>
    <definedName name="вв" localSheetId="56" hidden="1">{#N/A,#N/A,FALSE,"Лист4"}</definedName>
    <definedName name="вв" localSheetId="57" hidden="1">{#N/A,#N/A,FALSE,"Лист4"}</definedName>
    <definedName name="вв" localSheetId="71" hidden="1">{#N/A,#N/A,FALSE,"Лист4"}</definedName>
    <definedName name="вв" localSheetId="65" hidden="1">{#N/A,#N/A,FALSE,"Лист4"}</definedName>
    <definedName name="вв" localSheetId="66" hidden="1">{#N/A,#N/A,FALSE,"Лист4"}</definedName>
    <definedName name="вв" localSheetId="68" hidden="1">{#N/A,#N/A,FALSE,"Лист4"}</definedName>
    <definedName name="вв" localSheetId="69" hidden="1">{#N/A,#N/A,FALSE,"Лист4"}</definedName>
    <definedName name="вв" localSheetId="72" hidden="1">{#N/A,#N/A,FALSE,"Лист4"}</definedName>
    <definedName name="вв" localSheetId="91" hidden="1">{#N/A,#N/A,FALSE,"Лист4"}</definedName>
    <definedName name="вв" localSheetId="92" hidden="1">{#N/A,#N/A,FALSE,"Лист4"}</definedName>
    <definedName name="вв" localSheetId="95" hidden="1">{#N/A,#N/A,FALSE,"Лист4"}</definedName>
    <definedName name="вв" localSheetId="97" hidden="1">{#N/A,#N/A,FALSE,"Лист4"}</definedName>
    <definedName name="вв" localSheetId="98" hidden="1">{#N/A,#N/A,FALSE,"Лист4"}</definedName>
    <definedName name="вв" localSheetId="99" hidden="1">{#N/A,#N/A,FALSE,"Лист4"}</definedName>
    <definedName name="вв" localSheetId="100" hidden="1">{#N/A,#N/A,FALSE,"Лист4"}</definedName>
    <definedName name="вв" localSheetId="106" hidden="1">{#N/A,#N/A,FALSE,"Лист4"}</definedName>
    <definedName name="вв" localSheetId="80" hidden="1">{#N/A,#N/A,FALSE,"Лист4"}</definedName>
    <definedName name="вв" localSheetId="37" hidden="1">{#N/A,#N/A,FALSE,"Лист4"}</definedName>
    <definedName name="вв" localSheetId="38" hidden="1">{#N/A,#N/A,FALSE,"Лист4"}</definedName>
    <definedName name="вв" localSheetId="39" hidden="1">{#N/A,#N/A,FALSE,"Лист4"}</definedName>
    <definedName name="вв" localSheetId="40" hidden="1">{#N/A,#N/A,FALSE,"Лист4"}</definedName>
    <definedName name="вв" localSheetId="49" hidden="1">{#N/A,#N/A,FALSE,"Лист4"}</definedName>
    <definedName name="вв" localSheetId="50" hidden="1">{#N/A,#N/A,FALSE,"Лист4"}</definedName>
    <definedName name="вв" localSheetId="103" hidden="1">{#N/A,#N/A,FALSE,"Лист4"}</definedName>
    <definedName name="вв" localSheetId="104" hidden="1">{#N/A,#N/A,FALSE,"Лист4"}</definedName>
    <definedName name="вв" localSheetId="105" hidden="1">{#N/A,#N/A,FALSE,"Лист4"}</definedName>
    <definedName name="вв" hidden="1">{#N/A,#N/A,FALSE,"Лист4"}</definedName>
    <definedName name="вмр" localSheetId="1" hidden="1">{#N/A,#N/A,FALSE,"Лист4"}</definedName>
    <definedName name="вмр" localSheetId="14" hidden="1">{#N/A,#N/A,FALSE,"Лист4"}</definedName>
    <definedName name="вмр" localSheetId="17" hidden="1">{#N/A,#N/A,FALSE,"Лист4"}</definedName>
    <definedName name="вмр" localSheetId="23" hidden="1">{#N/A,#N/A,FALSE,"Лист4"}</definedName>
    <definedName name="вмр" localSheetId="24" hidden="1">{#N/A,#N/A,FALSE,"Лист4"}</definedName>
    <definedName name="вмр" localSheetId="25" hidden="1">{#N/A,#N/A,FALSE,"Лист4"}</definedName>
    <definedName name="вмр" localSheetId="26" hidden="1">{#N/A,#N/A,FALSE,"Лист4"}</definedName>
    <definedName name="вмр" localSheetId="27" hidden="1">{#N/A,#N/A,FALSE,"Лист4"}</definedName>
    <definedName name="вмр" localSheetId="28" hidden="1">{#N/A,#N/A,FALSE,"Лист4"}</definedName>
    <definedName name="вмр" localSheetId="29" hidden="1">{#N/A,#N/A,FALSE,"Лист4"}</definedName>
    <definedName name="вмр" localSheetId="30" hidden="1">{#N/A,#N/A,FALSE,"Лист4"}</definedName>
    <definedName name="вмр" localSheetId="33" hidden="1">{#N/A,#N/A,FALSE,"Лист4"}</definedName>
    <definedName name="вмр" localSheetId="34" hidden="1">{#N/A,#N/A,FALSE,"Лист4"}</definedName>
    <definedName name="вмр" localSheetId="35" hidden="1">{#N/A,#N/A,FALSE,"Лист4"}</definedName>
    <definedName name="вмр" localSheetId="36" hidden="1">{#N/A,#N/A,FALSE,"Лист4"}</definedName>
    <definedName name="вмр" localSheetId="41" hidden="1">{#N/A,#N/A,FALSE,"Лист4"}</definedName>
    <definedName name="вмр" localSheetId="45" hidden="1">{#N/A,#N/A,FALSE,"Лист4"}</definedName>
    <definedName name="вмр" localSheetId="53" hidden="1">{#N/A,#N/A,FALSE,"Лист4"}</definedName>
    <definedName name="вмр" localSheetId="54" hidden="1">{#N/A,#N/A,FALSE,"Лист4"}</definedName>
    <definedName name="вмр" localSheetId="55" hidden="1">{#N/A,#N/A,FALSE,"Лист4"}</definedName>
    <definedName name="вмр" localSheetId="56" hidden="1">{#N/A,#N/A,FALSE,"Лист4"}</definedName>
    <definedName name="вмр" localSheetId="57" hidden="1">{#N/A,#N/A,FALSE,"Лист4"}</definedName>
    <definedName name="вмр" localSheetId="71" hidden="1">{#N/A,#N/A,FALSE,"Лист4"}</definedName>
    <definedName name="вмр" localSheetId="65" hidden="1">{#N/A,#N/A,FALSE,"Лист4"}</definedName>
    <definedName name="вмр" localSheetId="66" hidden="1">{#N/A,#N/A,FALSE,"Лист4"}</definedName>
    <definedName name="вмр" localSheetId="68" hidden="1">{#N/A,#N/A,FALSE,"Лист4"}</definedName>
    <definedName name="вмр" localSheetId="69" hidden="1">{#N/A,#N/A,FALSE,"Лист4"}</definedName>
    <definedName name="вмр" localSheetId="72" hidden="1">{#N/A,#N/A,FALSE,"Лист4"}</definedName>
    <definedName name="вмр" localSheetId="91" hidden="1">{#N/A,#N/A,FALSE,"Лист4"}</definedName>
    <definedName name="вмр" localSheetId="92" hidden="1">{#N/A,#N/A,FALSE,"Лист4"}</definedName>
    <definedName name="вмр" localSheetId="95" hidden="1">{#N/A,#N/A,FALSE,"Лист4"}</definedName>
    <definedName name="вмр" localSheetId="97" hidden="1">{#N/A,#N/A,FALSE,"Лист4"}</definedName>
    <definedName name="вмр" localSheetId="98" hidden="1">{#N/A,#N/A,FALSE,"Лист4"}</definedName>
    <definedName name="вмр" localSheetId="99" hidden="1">{#N/A,#N/A,FALSE,"Лист4"}</definedName>
    <definedName name="вмр" localSheetId="100" hidden="1">{#N/A,#N/A,FALSE,"Лист4"}</definedName>
    <definedName name="вмр" localSheetId="106" hidden="1">{#N/A,#N/A,FALSE,"Лист4"}</definedName>
    <definedName name="вмр" localSheetId="80" hidden="1">{#N/A,#N/A,FALSE,"Лист4"}</definedName>
    <definedName name="вмр" localSheetId="37" hidden="1">{#N/A,#N/A,FALSE,"Лист4"}</definedName>
    <definedName name="вмр" localSheetId="38" hidden="1">{#N/A,#N/A,FALSE,"Лист4"}</definedName>
    <definedName name="вмр" localSheetId="39" hidden="1">{#N/A,#N/A,FALSE,"Лист4"}</definedName>
    <definedName name="вмр" localSheetId="40" hidden="1">{#N/A,#N/A,FALSE,"Лист4"}</definedName>
    <definedName name="вмр" localSheetId="49" hidden="1">{#N/A,#N/A,FALSE,"Лист4"}</definedName>
    <definedName name="вмр" localSheetId="50" hidden="1">{#N/A,#N/A,FALSE,"Лист4"}</definedName>
    <definedName name="вмр" localSheetId="103" hidden="1">{#N/A,#N/A,FALSE,"Лист4"}</definedName>
    <definedName name="вмр" localSheetId="104" hidden="1">{#N/A,#N/A,FALSE,"Лист4"}</definedName>
    <definedName name="вмр" localSheetId="105" hidden="1">{#N/A,#N/A,FALSE,"Лист4"}</definedName>
    <definedName name="вмр" hidden="1">{#N/A,#N/A,FALSE,"Лист4"}</definedName>
    <definedName name="вруу" localSheetId="1" hidden="1">{#N/A,#N/A,FALSE,"Лист4"}</definedName>
    <definedName name="вруу" localSheetId="14" hidden="1">{#N/A,#N/A,FALSE,"Лист4"}</definedName>
    <definedName name="вруу" localSheetId="17" hidden="1">{#N/A,#N/A,FALSE,"Лист4"}</definedName>
    <definedName name="вруу" localSheetId="23" hidden="1">{#N/A,#N/A,FALSE,"Лист4"}</definedName>
    <definedName name="вруу" localSheetId="24" hidden="1">{#N/A,#N/A,FALSE,"Лист4"}</definedName>
    <definedName name="вруу" localSheetId="25" hidden="1">{#N/A,#N/A,FALSE,"Лист4"}</definedName>
    <definedName name="вруу" localSheetId="26" hidden="1">{#N/A,#N/A,FALSE,"Лист4"}</definedName>
    <definedName name="вруу" localSheetId="27" hidden="1">{#N/A,#N/A,FALSE,"Лист4"}</definedName>
    <definedName name="вруу" localSheetId="28" hidden="1">{#N/A,#N/A,FALSE,"Лист4"}</definedName>
    <definedName name="вруу" localSheetId="29" hidden="1">{#N/A,#N/A,FALSE,"Лист4"}</definedName>
    <definedName name="вруу" localSheetId="30" hidden="1">{#N/A,#N/A,FALSE,"Лист4"}</definedName>
    <definedName name="вруу" localSheetId="33" hidden="1">{#N/A,#N/A,FALSE,"Лист4"}</definedName>
    <definedName name="вруу" localSheetId="34" hidden="1">{#N/A,#N/A,FALSE,"Лист4"}</definedName>
    <definedName name="вруу" localSheetId="35" hidden="1">{#N/A,#N/A,FALSE,"Лист4"}</definedName>
    <definedName name="вруу" localSheetId="36" hidden="1">{#N/A,#N/A,FALSE,"Лист4"}</definedName>
    <definedName name="вруу" localSheetId="41" hidden="1">{#N/A,#N/A,FALSE,"Лист4"}</definedName>
    <definedName name="вруу" localSheetId="45" hidden="1">{#N/A,#N/A,FALSE,"Лист4"}</definedName>
    <definedName name="вруу" localSheetId="53" hidden="1">{#N/A,#N/A,FALSE,"Лист4"}</definedName>
    <definedName name="вруу" localSheetId="54" hidden="1">{#N/A,#N/A,FALSE,"Лист4"}</definedName>
    <definedName name="вруу" localSheetId="55" hidden="1">{#N/A,#N/A,FALSE,"Лист4"}</definedName>
    <definedName name="вруу" localSheetId="56" hidden="1">{#N/A,#N/A,FALSE,"Лист4"}</definedName>
    <definedName name="вруу" localSheetId="57" hidden="1">{#N/A,#N/A,FALSE,"Лист4"}</definedName>
    <definedName name="вруу" localSheetId="71" hidden="1">{#N/A,#N/A,FALSE,"Лист4"}</definedName>
    <definedName name="вруу" localSheetId="65" hidden="1">{#N/A,#N/A,FALSE,"Лист4"}</definedName>
    <definedName name="вруу" localSheetId="66" hidden="1">{#N/A,#N/A,FALSE,"Лист4"}</definedName>
    <definedName name="вруу" localSheetId="68" hidden="1">{#N/A,#N/A,FALSE,"Лист4"}</definedName>
    <definedName name="вруу" localSheetId="69" hidden="1">{#N/A,#N/A,FALSE,"Лист4"}</definedName>
    <definedName name="вруу" localSheetId="72" hidden="1">{#N/A,#N/A,FALSE,"Лист4"}</definedName>
    <definedName name="вруу" localSheetId="91" hidden="1">{#N/A,#N/A,FALSE,"Лист4"}</definedName>
    <definedName name="вруу" localSheetId="92" hidden="1">{#N/A,#N/A,FALSE,"Лист4"}</definedName>
    <definedName name="вруу" localSheetId="95" hidden="1">{#N/A,#N/A,FALSE,"Лист4"}</definedName>
    <definedName name="вруу" localSheetId="97" hidden="1">{#N/A,#N/A,FALSE,"Лист4"}</definedName>
    <definedName name="вруу" localSheetId="98" hidden="1">{#N/A,#N/A,FALSE,"Лист4"}</definedName>
    <definedName name="вруу" localSheetId="99" hidden="1">{#N/A,#N/A,FALSE,"Лист4"}</definedName>
    <definedName name="вруу" localSheetId="100" hidden="1">{#N/A,#N/A,FALSE,"Лист4"}</definedName>
    <definedName name="вруу" localSheetId="106" hidden="1">{#N/A,#N/A,FALSE,"Лист4"}</definedName>
    <definedName name="вруу" localSheetId="80" hidden="1">{#N/A,#N/A,FALSE,"Лист4"}</definedName>
    <definedName name="вруу" localSheetId="37" hidden="1">{#N/A,#N/A,FALSE,"Лист4"}</definedName>
    <definedName name="вруу" localSheetId="38" hidden="1">{#N/A,#N/A,FALSE,"Лист4"}</definedName>
    <definedName name="вруу" localSheetId="39" hidden="1">{#N/A,#N/A,FALSE,"Лист4"}</definedName>
    <definedName name="вруу" localSheetId="40" hidden="1">{#N/A,#N/A,FALSE,"Лист4"}</definedName>
    <definedName name="вруу" localSheetId="49" hidden="1">{#N/A,#N/A,FALSE,"Лист4"}</definedName>
    <definedName name="вруу" localSheetId="50" hidden="1">{#N/A,#N/A,FALSE,"Лист4"}</definedName>
    <definedName name="вруу" localSheetId="103" hidden="1">{#N/A,#N/A,FALSE,"Лист4"}</definedName>
    <definedName name="вруу" localSheetId="104" hidden="1">{#N/A,#N/A,FALSE,"Лист4"}</definedName>
    <definedName name="вруу" localSheetId="105" hidden="1">{#N/A,#N/A,FALSE,"Лист4"}</definedName>
    <definedName name="вруу" hidden="1">{#N/A,#N/A,FALSE,"Лист4"}</definedName>
    <definedName name="врууунуууу" localSheetId="1" hidden="1">{#N/A,#N/A,FALSE,"Лист4"}</definedName>
    <definedName name="врууунуууу" localSheetId="14" hidden="1">{#N/A,#N/A,FALSE,"Лист4"}</definedName>
    <definedName name="врууунуууу" localSheetId="17" hidden="1">{#N/A,#N/A,FALSE,"Лист4"}</definedName>
    <definedName name="врууунуууу" localSheetId="23" hidden="1">{#N/A,#N/A,FALSE,"Лист4"}</definedName>
    <definedName name="врууунуууу" localSheetId="24" hidden="1">{#N/A,#N/A,FALSE,"Лист4"}</definedName>
    <definedName name="врууунуууу" localSheetId="25" hidden="1">{#N/A,#N/A,FALSE,"Лист4"}</definedName>
    <definedName name="врууунуууу" localSheetId="26" hidden="1">{#N/A,#N/A,FALSE,"Лист4"}</definedName>
    <definedName name="врууунуууу" localSheetId="27" hidden="1">{#N/A,#N/A,FALSE,"Лист4"}</definedName>
    <definedName name="врууунуууу" localSheetId="28" hidden="1">{#N/A,#N/A,FALSE,"Лист4"}</definedName>
    <definedName name="врууунуууу" localSheetId="29" hidden="1">{#N/A,#N/A,FALSE,"Лист4"}</definedName>
    <definedName name="врууунуууу" localSheetId="30" hidden="1">{#N/A,#N/A,FALSE,"Лист4"}</definedName>
    <definedName name="врууунуууу" localSheetId="33" hidden="1">{#N/A,#N/A,FALSE,"Лист4"}</definedName>
    <definedName name="врууунуууу" localSheetId="34" hidden="1">{#N/A,#N/A,FALSE,"Лист4"}</definedName>
    <definedName name="врууунуууу" localSheetId="35" hidden="1">{#N/A,#N/A,FALSE,"Лист4"}</definedName>
    <definedName name="врууунуууу" localSheetId="36" hidden="1">{#N/A,#N/A,FALSE,"Лист4"}</definedName>
    <definedName name="врууунуууу" localSheetId="41" hidden="1">{#N/A,#N/A,FALSE,"Лист4"}</definedName>
    <definedName name="врууунуууу" localSheetId="45" hidden="1">{#N/A,#N/A,FALSE,"Лист4"}</definedName>
    <definedName name="врууунуууу" localSheetId="53" hidden="1">{#N/A,#N/A,FALSE,"Лист4"}</definedName>
    <definedName name="врууунуууу" localSheetId="54" hidden="1">{#N/A,#N/A,FALSE,"Лист4"}</definedName>
    <definedName name="врууунуууу" localSheetId="55" hidden="1">{#N/A,#N/A,FALSE,"Лист4"}</definedName>
    <definedName name="врууунуууу" localSheetId="56" hidden="1">{#N/A,#N/A,FALSE,"Лист4"}</definedName>
    <definedName name="врууунуууу" localSheetId="57" hidden="1">{#N/A,#N/A,FALSE,"Лист4"}</definedName>
    <definedName name="врууунуууу" localSheetId="71" hidden="1">{#N/A,#N/A,FALSE,"Лист4"}</definedName>
    <definedName name="врууунуууу" localSheetId="65" hidden="1">{#N/A,#N/A,FALSE,"Лист4"}</definedName>
    <definedName name="врууунуууу" localSheetId="66" hidden="1">{#N/A,#N/A,FALSE,"Лист4"}</definedName>
    <definedName name="врууунуууу" localSheetId="68" hidden="1">{#N/A,#N/A,FALSE,"Лист4"}</definedName>
    <definedName name="врууунуууу" localSheetId="69" hidden="1">{#N/A,#N/A,FALSE,"Лист4"}</definedName>
    <definedName name="врууунуууу" localSheetId="72" hidden="1">{#N/A,#N/A,FALSE,"Лист4"}</definedName>
    <definedName name="врууунуууу" localSheetId="91" hidden="1">{#N/A,#N/A,FALSE,"Лист4"}</definedName>
    <definedName name="врууунуууу" localSheetId="92" hidden="1">{#N/A,#N/A,FALSE,"Лист4"}</definedName>
    <definedName name="врууунуууу" localSheetId="95" hidden="1">{#N/A,#N/A,FALSE,"Лист4"}</definedName>
    <definedName name="врууунуууу" localSheetId="97" hidden="1">{#N/A,#N/A,FALSE,"Лист4"}</definedName>
    <definedName name="врууунуууу" localSheetId="98" hidden="1">{#N/A,#N/A,FALSE,"Лист4"}</definedName>
    <definedName name="врууунуууу" localSheetId="99" hidden="1">{#N/A,#N/A,FALSE,"Лист4"}</definedName>
    <definedName name="врууунуууу" localSheetId="100" hidden="1">{#N/A,#N/A,FALSE,"Лист4"}</definedName>
    <definedName name="врууунуууу" localSheetId="106" hidden="1">{#N/A,#N/A,FALSE,"Лист4"}</definedName>
    <definedName name="врууунуууу" localSheetId="80" hidden="1">{#N/A,#N/A,FALSE,"Лист4"}</definedName>
    <definedName name="врууунуууу" localSheetId="37" hidden="1">{#N/A,#N/A,FALSE,"Лист4"}</definedName>
    <definedName name="врууунуууу" localSheetId="38" hidden="1">{#N/A,#N/A,FALSE,"Лист4"}</definedName>
    <definedName name="врууунуууу" localSheetId="39" hidden="1">{#N/A,#N/A,FALSE,"Лист4"}</definedName>
    <definedName name="врууунуууу" localSheetId="40" hidden="1">{#N/A,#N/A,FALSE,"Лист4"}</definedName>
    <definedName name="врууунуууу" localSheetId="49" hidden="1">{#N/A,#N/A,FALSE,"Лист4"}</definedName>
    <definedName name="врууунуууу" localSheetId="50" hidden="1">{#N/A,#N/A,FALSE,"Лист4"}</definedName>
    <definedName name="врууунуууу" localSheetId="103" hidden="1">{#N/A,#N/A,FALSE,"Лист4"}</definedName>
    <definedName name="врууунуууу" localSheetId="104" hidden="1">{#N/A,#N/A,FALSE,"Лист4"}</definedName>
    <definedName name="врууунуууу" localSheetId="105" hidden="1">{#N/A,#N/A,FALSE,"Лист4"}</definedName>
    <definedName name="врууунуууу" hidden="1">{#N/A,#N/A,FALSE,"Лист4"}</definedName>
    <definedName name="вфіп" localSheetId="1" hidden="1">{"BOP_TAB",#N/A,FALSE,"N";"MIDTERM_TAB",#N/A,FALSE,"O"}</definedName>
    <definedName name="вфіп" localSheetId="14" hidden="1">{"BOP_TAB",#N/A,FALSE,"N";"MIDTERM_TAB",#N/A,FALSE,"O"}</definedName>
    <definedName name="вфіп" localSheetId="17" hidden="1">{"BOP_TAB",#N/A,FALSE,"N";"MIDTERM_TAB",#N/A,FALSE,"O"}</definedName>
    <definedName name="вфіп" localSheetId="23" hidden="1">{"BOP_TAB",#N/A,FALSE,"N";"MIDTERM_TAB",#N/A,FALSE,"O"}</definedName>
    <definedName name="вфіп" localSheetId="24" hidden="1">{"BOP_TAB",#N/A,FALSE,"N";"MIDTERM_TAB",#N/A,FALSE,"O"}</definedName>
    <definedName name="вфіп" localSheetId="25" hidden="1">{"BOP_TAB",#N/A,FALSE,"N";"MIDTERM_TAB",#N/A,FALSE,"O"}</definedName>
    <definedName name="вфіп" localSheetId="26" hidden="1">{"BOP_TAB",#N/A,FALSE,"N";"MIDTERM_TAB",#N/A,FALSE,"O"}</definedName>
    <definedName name="вфіп" localSheetId="27" hidden="1">{"BOP_TAB",#N/A,FALSE,"N";"MIDTERM_TAB",#N/A,FALSE,"O"}</definedName>
    <definedName name="вфіп" localSheetId="28" hidden="1">{"BOP_TAB",#N/A,FALSE,"N";"MIDTERM_TAB",#N/A,FALSE,"O"}</definedName>
    <definedName name="вфіп" localSheetId="29" hidden="1">{"BOP_TAB",#N/A,FALSE,"N";"MIDTERM_TAB",#N/A,FALSE,"O"}</definedName>
    <definedName name="вфіп" localSheetId="30" hidden="1">{"BOP_TAB",#N/A,FALSE,"N";"MIDTERM_TAB",#N/A,FALSE,"O"}</definedName>
    <definedName name="вфіп" localSheetId="33" hidden="1">{"BOP_TAB",#N/A,FALSE,"N";"MIDTERM_TAB",#N/A,FALSE,"O"}</definedName>
    <definedName name="вфіп" localSheetId="34" hidden="1">{"BOP_TAB",#N/A,FALSE,"N";"MIDTERM_TAB",#N/A,FALSE,"O"}</definedName>
    <definedName name="вфіп" localSheetId="35" hidden="1">{"BOP_TAB",#N/A,FALSE,"N";"MIDTERM_TAB",#N/A,FALSE,"O"}</definedName>
    <definedName name="вфіп" localSheetId="36" hidden="1">{"BOP_TAB",#N/A,FALSE,"N";"MIDTERM_TAB",#N/A,FALSE,"O"}</definedName>
    <definedName name="вфіп" localSheetId="41" hidden="1">{"BOP_TAB",#N/A,FALSE,"N";"MIDTERM_TAB",#N/A,FALSE,"O"}</definedName>
    <definedName name="вфіп" localSheetId="45" hidden="1">{"BOP_TAB",#N/A,FALSE,"N";"MIDTERM_TAB",#N/A,FALSE,"O"}</definedName>
    <definedName name="вфіп" localSheetId="53" hidden="1">{"BOP_TAB",#N/A,FALSE,"N";"MIDTERM_TAB",#N/A,FALSE,"O"}</definedName>
    <definedName name="вфіп" localSheetId="54" hidden="1">{"BOP_TAB",#N/A,FALSE,"N";"MIDTERM_TAB",#N/A,FALSE,"O"}</definedName>
    <definedName name="вфіп" localSheetId="55" hidden="1">{"BOP_TAB",#N/A,FALSE,"N";"MIDTERM_TAB",#N/A,FALSE,"O"}</definedName>
    <definedName name="вфіп" localSheetId="56" hidden="1">{"BOP_TAB",#N/A,FALSE,"N";"MIDTERM_TAB",#N/A,FALSE,"O"}</definedName>
    <definedName name="вфіп" localSheetId="57" hidden="1">{"BOP_TAB",#N/A,FALSE,"N";"MIDTERM_TAB",#N/A,FALSE,"O"}</definedName>
    <definedName name="вфіп" localSheetId="71" hidden="1">{"BOP_TAB",#N/A,FALSE,"N";"MIDTERM_TAB",#N/A,FALSE,"O"}</definedName>
    <definedName name="вфіп" localSheetId="65" hidden="1">{"BOP_TAB",#N/A,FALSE,"N";"MIDTERM_TAB",#N/A,FALSE,"O"}</definedName>
    <definedName name="вфіп" localSheetId="66" hidden="1">{"BOP_TAB",#N/A,FALSE,"N";"MIDTERM_TAB",#N/A,FALSE,"O"}</definedName>
    <definedName name="вфіп" localSheetId="68" hidden="1">{"BOP_TAB",#N/A,FALSE,"N";"MIDTERM_TAB",#N/A,FALSE,"O"}</definedName>
    <definedName name="вфіп" localSheetId="69" hidden="1">{"BOP_TAB",#N/A,FALSE,"N";"MIDTERM_TAB",#N/A,FALSE,"O"}</definedName>
    <definedName name="вфіп" localSheetId="72" hidden="1">{"BOP_TAB",#N/A,FALSE,"N";"MIDTERM_TAB",#N/A,FALSE,"O"}</definedName>
    <definedName name="вфіп" localSheetId="91" hidden="1">{"BOP_TAB",#N/A,FALSE,"N";"MIDTERM_TAB",#N/A,FALSE,"O"}</definedName>
    <definedName name="вфіп" localSheetId="92" hidden="1">{"BOP_TAB",#N/A,FALSE,"N";"MIDTERM_TAB",#N/A,FALSE,"O"}</definedName>
    <definedName name="вфіп" localSheetId="95" hidden="1">{"BOP_TAB",#N/A,FALSE,"N";"MIDTERM_TAB",#N/A,FALSE,"O"}</definedName>
    <definedName name="вфіп" localSheetId="97" hidden="1">{"BOP_TAB",#N/A,FALSE,"N";"MIDTERM_TAB",#N/A,FALSE,"O"}</definedName>
    <definedName name="вфіп" localSheetId="98" hidden="1">{"BOP_TAB",#N/A,FALSE,"N";"MIDTERM_TAB",#N/A,FALSE,"O"}</definedName>
    <definedName name="вфіп" localSheetId="99" hidden="1">{"BOP_TAB",#N/A,FALSE,"N";"MIDTERM_TAB",#N/A,FALSE,"O"}</definedName>
    <definedName name="вфіп" localSheetId="100" hidden="1">{"BOP_TAB",#N/A,FALSE,"N";"MIDTERM_TAB",#N/A,FALSE,"O"}</definedName>
    <definedName name="вфіп" localSheetId="106" hidden="1">{"BOP_TAB",#N/A,FALSE,"N";"MIDTERM_TAB",#N/A,FALSE,"O"}</definedName>
    <definedName name="вфіп" localSheetId="80" hidden="1">{"BOP_TAB",#N/A,FALSE,"N";"MIDTERM_TAB",#N/A,FALSE,"O"}</definedName>
    <definedName name="вфіп" localSheetId="37" hidden="1">{"BOP_TAB",#N/A,FALSE,"N";"MIDTERM_TAB",#N/A,FALSE,"O"}</definedName>
    <definedName name="вфіп" localSheetId="38" hidden="1">{"BOP_TAB",#N/A,FALSE,"N";"MIDTERM_TAB",#N/A,FALSE,"O"}</definedName>
    <definedName name="вфіп" localSheetId="39" hidden="1">{"BOP_TAB",#N/A,FALSE,"N";"MIDTERM_TAB",#N/A,FALSE,"O"}</definedName>
    <definedName name="вфіп" localSheetId="40" hidden="1">{"BOP_TAB",#N/A,FALSE,"N";"MIDTERM_TAB",#N/A,FALSE,"O"}</definedName>
    <definedName name="вфіп" localSheetId="49" hidden="1">{"BOP_TAB",#N/A,FALSE,"N";"MIDTERM_TAB",#N/A,FALSE,"O"}</definedName>
    <definedName name="вфіп" localSheetId="50" hidden="1">{"BOP_TAB",#N/A,FALSE,"N";"MIDTERM_TAB",#N/A,FALSE,"O"}</definedName>
    <definedName name="вфіп" localSheetId="103" hidden="1">{"BOP_TAB",#N/A,FALSE,"N";"MIDTERM_TAB",#N/A,FALSE,"O"}</definedName>
    <definedName name="вфіп" localSheetId="104" hidden="1">{"BOP_TAB",#N/A,FALSE,"N";"MIDTERM_TAB",#N/A,FALSE,"O"}</definedName>
    <definedName name="вфіп" localSheetId="105" hidden="1">{"BOP_TAB",#N/A,FALSE,"N";"MIDTERM_TAB",#N/A,FALSE,"O"}</definedName>
    <definedName name="вфіп" hidden="1">{"BOP_TAB",#N/A,FALSE,"N";"MIDTERM_TAB",#N/A,FALSE,"O"}</definedName>
    <definedName name="гг" localSheetId="1" hidden="1">{#N/A,#N/A,FALSE,"Лист4"}</definedName>
    <definedName name="гг" localSheetId="14" hidden="1">{#N/A,#N/A,FALSE,"Лист4"}</definedName>
    <definedName name="гг" localSheetId="17" hidden="1">{#N/A,#N/A,FALSE,"Лист4"}</definedName>
    <definedName name="гг" localSheetId="23" hidden="1">{#N/A,#N/A,FALSE,"Лист4"}</definedName>
    <definedName name="гг" localSheetId="24" hidden="1">{#N/A,#N/A,FALSE,"Лист4"}</definedName>
    <definedName name="гг" localSheetId="25" hidden="1">{#N/A,#N/A,FALSE,"Лист4"}</definedName>
    <definedName name="гг" localSheetId="26" hidden="1">{#N/A,#N/A,FALSE,"Лист4"}</definedName>
    <definedName name="гг" localSheetId="27" hidden="1">{#N/A,#N/A,FALSE,"Лист4"}</definedName>
    <definedName name="гг" localSheetId="28" hidden="1">{#N/A,#N/A,FALSE,"Лист4"}</definedName>
    <definedName name="гг" localSheetId="29" hidden="1">{#N/A,#N/A,FALSE,"Лист4"}</definedName>
    <definedName name="гг" localSheetId="30" hidden="1">{#N/A,#N/A,FALSE,"Лист4"}</definedName>
    <definedName name="гг" localSheetId="33" hidden="1">{#N/A,#N/A,FALSE,"Лист4"}</definedName>
    <definedName name="гг" localSheetId="34" hidden="1">{#N/A,#N/A,FALSE,"Лист4"}</definedName>
    <definedName name="гг" localSheetId="35" hidden="1">{#N/A,#N/A,FALSE,"Лист4"}</definedName>
    <definedName name="гг" localSheetId="36" hidden="1">{#N/A,#N/A,FALSE,"Лист4"}</definedName>
    <definedName name="гг" localSheetId="41" hidden="1">{#N/A,#N/A,FALSE,"Лист4"}</definedName>
    <definedName name="гг" localSheetId="45" hidden="1">{#N/A,#N/A,FALSE,"Лист4"}</definedName>
    <definedName name="гг" localSheetId="53" hidden="1">{#N/A,#N/A,FALSE,"Лист4"}</definedName>
    <definedName name="гг" localSheetId="54" hidden="1">{#N/A,#N/A,FALSE,"Лист4"}</definedName>
    <definedName name="гг" localSheetId="55" hidden="1">{#N/A,#N/A,FALSE,"Лист4"}</definedName>
    <definedName name="гг" localSheetId="56" hidden="1">{#N/A,#N/A,FALSE,"Лист4"}</definedName>
    <definedName name="гг" localSheetId="57" hidden="1">{#N/A,#N/A,FALSE,"Лист4"}</definedName>
    <definedName name="гг" localSheetId="71" hidden="1">{#N/A,#N/A,FALSE,"Лист4"}</definedName>
    <definedName name="гг" localSheetId="65" hidden="1">{#N/A,#N/A,FALSE,"Лист4"}</definedName>
    <definedName name="гг" localSheetId="66" hidden="1">{#N/A,#N/A,FALSE,"Лист4"}</definedName>
    <definedName name="гг" localSheetId="68" hidden="1">{#N/A,#N/A,FALSE,"Лист4"}</definedName>
    <definedName name="гг" localSheetId="69" hidden="1">{#N/A,#N/A,FALSE,"Лист4"}</definedName>
    <definedName name="гг" localSheetId="72" hidden="1">{#N/A,#N/A,FALSE,"Лист4"}</definedName>
    <definedName name="гг" localSheetId="91" hidden="1">{#N/A,#N/A,FALSE,"Лист4"}</definedName>
    <definedName name="гг" localSheetId="92" hidden="1">{#N/A,#N/A,FALSE,"Лист4"}</definedName>
    <definedName name="гг" localSheetId="95" hidden="1">{#N/A,#N/A,FALSE,"Лист4"}</definedName>
    <definedName name="гг" localSheetId="97" hidden="1">{#N/A,#N/A,FALSE,"Лист4"}</definedName>
    <definedName name="гг" localSheetId="98" hidden="1">{#N/A,#N/A,FALSE,"Лист4"}</definedName>
    <definedName name="гг" localSheetId="99" hidden="1">{#N/A,#N/A,FALSE,"Лист4"}</definedName>
    <definedName name="гг" localSheetId="100" hidden="1">{#N/A,#N/A,FALSE,"Лист4"}</definedName>
    <definedName name="гг" localSheetId="106" hidden="1">{#N/A,#N/A,FALSE,"Лист4"}</definedName>
    <definedName name="гг" localSheetId="80" hidden="1">{#N/A,#N/A,FALSE,"Лист4"}</definedName>
    <definedName name="гг" localSheetId="37" hidden="1">{#N/A,#N/A,FALSE,"Лист4"}</definedName>
    <definedName name="гг" localSheetId="38" hidden="1">{#N/A,#N/A,FALSE,"Лист4"}</definedName>
    <definedName name="гг" localSheetId="39" hidden="1">{#N/A,#N/A,FALSE,"Лист4"}</definedName>
    <definedName name="гг" localSheetId="40" hidden="1">{#N/A,#N/A,FALSE,"Лист4"}</definedName>
    <definedName name="гг" localSheetId="49" hidden="1">{#N/A,#N/A,FALSE,"Лист4"}</definedName>
    <definedName name="гг" localSheetId="50" hidden="1">{#N/A,#N/A,FALSE,"Лист4"}</definedName>
    <definedName name="гг" localSheetId="103" hidden="1">{#N/A,#N/A,FALSE,"Лист4"}</definedName>
    <definedName name="гг" localSheetId="104" hidden="1">{#N/A,#N/A,FALSE,"Лист4"}</definedName>
    <definedName name="гг" localSheetId="105" hidden="1">{#N/A,#N/A,FALSE,"Лист4"}</definedName>
    <definedName name="гг" hidden="1">{#N/A,#N/A,FALSE,"Лист4"}</definedName>
    <definedName name="ггг" localSheetId="1" hidden="1">{#N/A,#N/A,FALSE,"Лист4"}</definedName>
    <definedName name="ггг" localSheetId="14" hidden="1">{#N/A,#N/A,FALSE,"Лист4"}</definedName>
    <definedName name="ггг" localSheetId="17" hidden="1">{#N/A,#N/A,FALSE,"Лист4"}</definedName>
    <definedName name="ггг" localSheetId="23" hidden="1">{#N/A,#N/A,FALSE,"Лист4"}</definedName>
    <definedName name="ггг" localSheetId="24" hidden="1">{#N/A,#N/A,FALSE,"Лист4"}</definedName>
    <definedName name="ггг" localSheetId="25" hidden="1">{#N/A,#N/A,FALSE,"Лист4"}</definedName>
    <definedName name="ггг" localSheetId="26" hidden="1">{#N/A,#N/A,FALSE,"Лист4"}</definedName>
    <definedName name="ггг" localSheetId="27" hidden="1">{#N/A,#N/A,FALSE,"Лист4"}</definedName>
    <definedName name="ггг" localSheetId="28" hidden="1">{#N/A,#N/A,FALSE,"Лист4"}</definedName>
    <definedName name="ггг" localSheetId="29" hidden="1">{#N/A,#N/A,FALSE,"Лист4"}</definedName>
    <definedName name="ггг" localSheetId="30" hidden="1">{#N/A,#N/A,FALSE,"Лист4"}</definedName>
    <definedName name="ггг" localSheetId="33" hidden="1">{#N/A,#N/A,FALSE,"Лист4"}</definedName>
    <definedName name="ггг" localSheetId="34" hidden="1">{#N/A,#N/A,FALSE,"Лист4"}</definedName>
    <definedName name="ггг" localSheetId="35" hidden="1">{#N/A,#N/A,FALSE,"Лист4"}</definedName>
    <definedName name="ггг" localSheetId="36" hidden="1">{#N/A,#N/A,FALSE,"Лист4"}</definedName>
    <definedName name="ггг" localSheetId="41" hidden="1">{#N/A,#N/A,FALSE,"Лист4"}</definedName>
    <definedName name="ггг" localSheetId="45" hidden="1">{#N/A,#N/A,FALSE,"Лист4"}</definedName>
    <definedName name="ггг" localSheetId="53" hidden="1">{#N/A,#N/A,FALSE,"Лист4"}</definedName>
    <definedName name="ггг" localSheetId="54" hidden="1">{#N/A,#N/A,FALSE,"Лист4"}</definedName>
    <definedName name="ггг" localSheetId="55" hidden="1">{#N/A,#N/A,FALSE,"Лист4"}</definedName>
    <definedName name="ггг" localSheetId="56" hidden="1">{#N/A,#N/A,FALSE,"Лист4"}</definedName>
    <definedName name="ггг" localSheetId="57" hidden="1">{#N/A,#N/A,FALSE,"Лист4"}</definedName>
    <definedName name="ггг" localSheetId="71" hidden="1">{#N/A,#N/A,FALSE,"Лист4"}</definedName>
    <definedName name="ггг" localSheetId="65" hidden="1">{#N/A,#N/A,FALSE,"Лист4"}</definedName>
    <definedName name="ггг" localSheetId="66" hidden="1">{#N/A,#N/A,FALSE,"Лист4"}</definedName>
    <definedName name="ггг" localSheetId="68" hidden="1">{#N/A,#N/A,FALSE,"Лист4"}</definedName>
    <definedName name="ггг" localSheetId="69" hidden="1">{#N/A,#N/A,FALSE,"Лист4"}</definedName>
    <definedName name="ггг" localSheetId="72" hidden="1">{#N/A,#N/A,FALSE,"Лист4"}</definedName>
    <definedName name="ггг" localSheetId="91" hidden="1">{#N/A,#N/A,FALSE,"Лист4"}</definedName>
    <definedName name="ггг" localSheetId="92" hidden="1">{#N/A,#N/A,FALSE,"Лист4"}</definedName>
    <definedName name="ггг" localSheetId="95" hidden="1">{#N/A,#N/A,FALSE,"Лист4"}</definedName>
    <definedName name="ггг" localSheetId="97" hidden="1">{#N/A,#N/A,FALSE,"Лист4"}</definedName>
    <definedName name="ггг" localSheetId="98" hidden="1">{#N/A,#N/A,FALSE,"Лист4"}</definedName>
    <definedName name="ггг" localSheetId="99" hidden="1">{#N/A,#N/A,FALSE,"Лист4"}</definedName>
    <definedName name="ггг" localSheetId="100" hidden="1">{#N/A,#N/A,FALSE,"Лист4"}</definedName>
    <definedName name="ггг" localSheetId="106" hidden="1">{#N/A,#N/A,FALSE,"Лист4"}</definedName>
    <definedName name="ггг" localSheetId="80" hidden="1">{#N/A,#N/A,FALSE,"Лист4"}</definedName>
    <definedName name="ггг" localSheetId="37" hidden="1">{#N/A,#N/A,FALSE,"Лист4"}</definedName>
    <definedName name="ггг" localSheetId="38" hidden="1">{#N/A,#N/A,FALSE,"Лист4"}</definedName>
    <definedName name="ггг" localSheetId="39" hidden="1">{#N/A,#N/A,FALSE,"Лист4"}</definedName>
    <definedName name="ггг" localSheetId="40" hidden="1">{#N/A,#N/A,FALSE,"Лист4"}</definedName>
    <definedName name="ггг" localSheetId="49" hidden="1">{#N/A,#N/A,FALSE,"Лист4"}</definedName>
    <definedName name="ггг" localSheetId="50" hidden="1">{#N/A,#N/A,FALSE,"Лист4"}</definedName>
    <definedName name="ггг" localSheetId="103" hidden="1">{#N/A,#N/A,FALSE,"Лист4"}</definedName>
    <definedName name="ггг" localSheetId="104" hidden="1">{#N/A,#N/A,FALSE,"Лист4"}</definedName>
    <definedName name="ггг" localSheetId="105" hidden="1">{#N/A,#N/A,FALSE,"Лист4"}</definedName>
    <definedName name="ггг" hidden="1">{#N/A,#N/A,FALSE,"Лист4"}</definedName>
    <definedName name="ггггг" localSheetId="1" hidden="1">{#N/A,#N/A,FALSE,"Лист4"}</definedName>
    <definedName name="ггггг" localSheetId="14" hidden="1">{#N/A,#N/A,FALSE,"Лист4"}</definedName>
    <definedName name="ггггг" localSheetId="17" hidden="1">{#N/A,#N/A,FALSE,"Лист4"}</definedName>
    <definedName name="ггггг" localSheetId="23" hidden="1">{#N/A,#N/A,FALSE,"Лист4"}</definedName>
    <definedName name="ггггг" localSheetId="24" hidden="1">{#N/A,#N/A,FALSE,"Лист4"}</definedName>
    <definedName name="ггггг" localSheetId="25" hidden="1">{#N/A,#N/A,FALSE,"Лист4"}</definedName>
    <definedName name="ггггг" localSheetId="26" hidden="1">{#N/A,#N/A,FALSE,"Лист4"}</definedName>
    <definedName name="ггггг" localSheetId="27" hidden="1">{#N/A,#N/A,FALSE,"Лист4"}</definedName>
    <definedName name="ггггг" localSheetId="28" hidden="1">{#N/A,#N/A,FALSE,"Лист4"}</definedName>
    <definedName name="ггггг" localSheetId="29" hidden="1">{#N/A,#N/A,FALSE,"Лист4"}</definedName>
    <definedName name="ггггг" localSheetId="30" hidden="1">{#N/A,#N/A,FALSE,"Лист4"}</definedName>
    <definedName name="ггггг" localSheetId="33" hidden="1">{#N/A,#N/A,FALSE,"Лист4"}</definedName>
    <definedName name="ггггг" localSheetId="34" hidden="1">{#N/A,#N/A,FALSE,"Лист4"}</definedName>
    <definedName name="ггггг" localSheetId="35" hidden="1">{#N/A,#N/A,FALSE,"Лист4"}</definedName>
    <definedName name="ггггг" localSheetId="36" hidden="1">{#N/A,#N/A,FALSE,"Лист4"}</definedName>
    <definedName name="ггггг" localSheetId="41" hidden="1">{#N/A,#N/A,FALSE,"Лист4"}</definedName>
    <definedName name="ггггг" localSheetId="45" hidden="1">{#N/A,#N/A,FALSE,"Лист4"}</definedName>
    <definedName name="ггггг" localSheetId="53" hidden="1">{#N/A,#N/A,FALSE,"Лист4"}</definedName>
    <definedName name="ггггг" localSheetId="54" hidden="1">{#N/A,#N/A,FALSE,"Лист4"}</definedName>
    <definedName name="ггггг" localSheetId="55" hidden="1">{#N/A,#N/A,FALSE,"Лист4"}</definedName>
    <definedName name="ггггг" localSheetId="56" hidden="1">{#N/A,#N/A,FALSE,"Лист4"}</definedName>
    <definedName name="ггггг" localSheetId="57" hidden="1">{#N/A,#N/A,FALSE,"Лист4"}</definedName>
    <definedName name="ггггг" localSheetId="71" hidden="1">{#N/A,#N/A,FALSE,"Лист4"}</definedName>
    <definedName name="ггггг" localSheetId="65" hidden="1">{#N/A,#N/A,FALSE,"Лист4"}</definedName>
    <definedName name="ггггг" localSheetId="66" hidden="1">{#N/A,#N/A,FALSE,"Лист4"}</definedName>
    <definedName name="ггггг" localSheetId="68" hidden="1">{#N/A,#N/A,FALSE,"Лист4"}</definedName>
    <definedName name="ггггг" localSheetId="69" hidden="1">{#N/A,#N/A,FALSE,"Лист4"}</definedName>
    <definedName name="ггггг" localSheetId="72" hidden="1">{#N/A,#N/A,FALSE,"Лист4"}</definedName>
    <definedName name="ггггг" localSheetId="91" hidden="1">{#N/A,#N/A,FALSE,"Лист4"}</definedName>
    <definedName name="ггггг" localSheetId="92" hidden="1">{#N/A,#N/A,FALSE,"Лист4"}</definedName>
    <definedName name="ггггг" localSheetId="95" hidden="1">{#N/A,#N/A,FALSE,"Лист4"}</definedName>
    <definedName name="ггггг" localSheetId="97" hidden="1">{#N/A,#N/A,FALSE,"Лист4"}</definedName>
    <definedName name="ггггг" localSheetId="98" hidden="1">{#N/A,#N/A,FALSE,"Лист4"}</definedName>
    <definedName name="ггггг" localSheetId="99" hidden="1">{#N/A,#N/A,FALSE,"Лист4"}</definedName>
    <definedName name="ггггг" localSheetId="100" hidden="1">{#N/A,#N/A,FALSE,"Лист4"}</definedName>
    <definedName name="ггггг" localSheetId="106" hidden="1">{#N/A,#N/A,FALSE,"Лист4"}</definedName>
    <definedName name="ггггг" localSheetId="80" hidden="1">{#N/A,#N/A,FALSE,"Лист4"}</definedName>
    <definedName name="ггггг" localSheetId="37" hidden="1">{#N/A,#N/A,FALSE,"Лист4"}</definedName>
    <definedName name="ггггг" localSheetId="38" hidden="1">{#N/A,#N/A,FALSE,"Лист4"}</definedName>
    <definedName name="ггггг" localSheetId="39" hidden="1">{#N/A,#N/A,FALSE,"Лист4"}</definedName>
    <definedName name="ггггг" localSheetId="40" hidden="1">{#N/A,#N/A,FALSE,"Лист4"}</definedName>
    <definedName name="ггггг" localSheetId="49" hidden="1">{#N/A,#N/A,FALSE,"Лист4"}</definedName>
    <definedName name="ггггг" localSheetId="50" hidden="1">{#N/A,#N/A,FALSE,"Лист4"}</definedName>
    <definedName name="ггггг" localSheetId="103" hidden="1">{#N/A,#N/A,FALSE,"Лист4"}</definedName>
    <definedName name="ггггг" localSheetId="104" hidden="1">{#N/A,#N/A,FALSE,"Лист4"}</definedName>
    <definedName name="ггггг" localSheetId="105" hidden="1">{#N/A,#N/A,FALSE,"Лист4"}</definedName>
    <definedName name="ггггг" hidden="1">{#N/A,#N/A,FALSE,"Лист4"}</definedName>
    <definedName name="гго" localSheetId="1" hidden="1">{#N/A,#N/A,FALSE,"Лист4"}</definedName>
    <definedName name="гго" localSheetId="14" hidden="1">{#N/A,#N/A,FALSE,"Лист4"}</definedName>
    <definedName name="гго" localSheetId="17" hidden="1">{#N/A,#N/A,FALSE,"Лист4"}</definedName>
    <definedName name="гго" localSheetId="23" hidden="1">{#N/A,#N/A,FALSE,"Лист4"}</definedName>
    <definedName name="гго" localSheetId="24" hidden="1">{#N/A,#N/A,FALSE,"Лист4"}</definedName>
    <definedName name="гго" localSheetId="25" hidden="1">{#N/A,#N/A,FALSE,"Лист4"}</definedName>
    <definedName name="гго" localSheetId="26" hidden="1">{#N/A,#N/A,FALSE,"Лист4"}</definedName>
    <definedName name="гго" localSheetId="27" hidden="1">{#N/A,#N/A,FALSE,"Лист4"}</definedName>
    <definedName name="гго" localSheetId="28" hidden="1">{#N/A,#N/A,FALSE,"Лист4"}</definedName>
    <definedName name="гго" localSheetId="29" hidden="1">{#N/A,#N/A,FALSE,"Лист4"}</definedName>
    <definedName name="гго" localSheetId="30" hidden="1">{#N/A,#N/A,FALSE,"Лист4"}</definedName>
    <definedName name="гго" localSheetId="33" hidden="1">{#N/A,#N/A,FALSE,"Лист4"}</definedName>
    <definedName name="гго" localSheetId="34" hidden="1">{#N/A,#N/A,FALSE,"Лист4"}</definedName>
    <definedName name="гго" localSheetId="35" hidden="1">{#N/A,#N/A,FALSE,"Лист4"}</definedName>
    <definedName name="гго" localSheetId="36" hidden="1">{#N/A,#N/A,FALSE,"Лист4"}</definedName>
    <definedName name="гго" localSheetId="41" hidden="1">{#N/A,#N/A,FALSE,"Лист4"}</definedName>
    <definedName name="гго" localSheetId="45" hidden="1">{#N/A,#N/A,FALSE,"Лист4"}</definedName>
    <definedName name="гго" localSheetId="53" hidden="1">{#N/A,#N/A,FALSE,"Лист4"}</definedName>
    <definedName name="гго" localSheetId="54" hidden="1">{#N/A,#N/A,FALSE,"Лист4"}</definedName>
    <definedName name="гго" localSheetId="55" hidden="1">{#N/A,#N/A,FALSE,"Лист4"}</definedName>
    <definedName name="гго" localSheetId="56" hidden="1">{#N/A,#N/A,FALSE,"Лист4"}</definedName>
    <definedName name="гго" localSheetId="57" hidden="1">{#N/A,#N/A,FALSE,"Лист4"}</definedName>
    <definedName name="гго" localSheetId="71" hidden="1">{#N/A,#N/A,FALSE,"Лист4"}</definedName>
    <definedName name="гго" localSheetId="65" hidden="1">{#N/A,#N/A,FALSE,"Лист4"}</definedName>
    <definedName name="гго" localSheetId="66" hidden="1">{#N/A,#N/A,FALSE,"Лист4"}</definedName>
    <definedName name="гго" localSheetId="68" hidden="1">{#N/A,#N/A,FALSE,"Лист4"}</definedName>
    <definedName name="гго" localSheetId="69" hidden="1">{#N/A,#N/A,FALSE,"Лист4"}</definedName>
    <definedName name="гго" localSheetId="72" hidden="1">{#N/A,#N/A,FALSE,"Лист4"}</definedName>
    <definedName name="гго" localSheetId="91" hidden="1">{#N/A,#N/A,FALSE,"Лист4"}</definedName>
    <definedName name="гго" localSheetId="92" hidden="1">{#N/A,#N/A,FALSE,"Лист4"}</definedName>
    <definedName name="гго" localSheetId="95" hidden="1">{#N/A,#N/A,FALSE,"Лист4"}</definedName>
    <definedName name="гго" localSheetId="97" hidden="1">{#N/A,#N/A,FALSE,"Лист4"}</definedName>
    <definedName name="гго" localSheetId="98" hidden="1">{#N/A,#N/A,FALSE,"Лист4"}</definedName>
    <definedName name="гго" localSheetId="99" hidden="1">{#N/A,#N/A,FALSE,"Лист4"}</definedName>
    <definedName name="гго" localSheetId="100" hidden="1">{#N/A,#N/A,FALSE,"Лист4"}</definedName>
    <definedName name="гго" localSheetId="106" hidden="1">{#N/A,#N/A,FALSE,"Лист4"}</definedName>
    <definedName name="гго" localSheetId="80" hidden="1">{#N/A,#N/A,FALSE,"Лист4"}</definedName>
    <definedName name="гго" localSheetId="37" hidden="1">{#N/A,#N/A,FALSE,"Лист4"}</definedName>
    <definedName name="гго" localSheetId="38" hidden="1">{#N/A,#N/A,FALSE,"Лист4"}</definedName>
    <definedName name="гго" localSheetId="39" hidden="1">{#N/A,#N/A,FALSE,"Лист4"}</definedName>
    <definedName name="гго" localSheetId="40" hidden="1">{#N/A,#N/A,FALSE,"Лист4"}</definedName>
    <definedName name="гго" localSheetId="49" hidden="1">{#N/A,#N/A,FALSE,"Лист4"}</definedName>
    <definedName name="гго" localSheetId="50" hidden="1">{#N/A,#N/A,FALSE,"Лист4"}</definedName>
    <definedName name="гго" localSheetId="103" hidden="1">{#N/A,#N/A,FALSE,"Лист4"}</definedName>
    <definedName name="гго" localSheetId="104" hidden="1">{#N/A,#N/A,FALSE,"Лист4"}</definedName>
    <definedName name="гго" localSheetId="105" hidden="1">{#N/A,#N/A,FALSE,"Лист4"}</definedName>
    <definedName name="гго" hidden="1">{#N/A,#N/A,FALSE,"Лист4"}</definedName>
    <definedName name="ггшшз" localSheetId="1" hidden="1">{#N/A,#N/A,FALSE,"Лист4"}</definedName>
    <definedName name="ггшшз" localSheetId="14" hidden="1">{#N/A,#N/A,FALSE,"Лист4"}</definedName>
    <definedName name="ггшшз" localSheetId="17" hidden="1">{#N/A,#N/A,FALSE,"Лист4"}</definedName>
    <definedName name="ггшшз" localSheetId="23" hidden="1">{#N/A,#N/A,FALSE,"Лист4"}</definedName>
    <definedName name="ггшшз" localSheetId="24" hidden="1">{#N/A,#N/A,FALSE,"Лист4"}</definedName>
    <definedName name="ггшшз" localSheetId="25" hidden="1">{#N/A,#N/A,FALSE,"Лист4"}</definedName>
    <definedName name="ггшшз" localSheetId="26" hidden="1">{#N/A,#N/A,FALSE,"Лист4"}</definedName>
    <definedName name="ггшшз" localSheetId="27" hidden="1">{#N/A,#N/A,FALSE,"Лист4"}</definedName>
    <definedName name="ггшшз" localSheetId="28" hidden="1">{#N/A,#N/A,FALSE,"Лист4"}</definedName>
    <definedName name="ггшшз" localSheetId="29" hidden="1">{#N/A,#N/A,FALSE,"Лист4"}</definedName>
    <definedName name="ггшшз" localSheetId="30" hidden="1">{#N/A,#N/A,FALSE,"Лист4"}</definedName>
    <definedName name="ггшшз" localSheetId="33" hidden="1">{#N/A,#N/A,FALSE,"Лист4"}</definedName>
    <definedName name="ггшшз" localSheetId="34" hidden="1">{#N/A,#N/A,FALSE,"Лист4"}</definedName>
    <definedName name="ггшшз" localSheetId="35" hidden="1">{#N/A,#N/A,FALSE,"Лист4"}</definedName>
    <definedName name="ггшшз" localSheetId="36" hidden="1">{#N/A,#N/A,FALSE,"Лист4"}</definedName>
    <definedName name="ггшшз" localSheetId="41" hidden="1">{#N/A,#N/A,FALSE,"Лист4"}</definedName>
    <definedName name="ггшшз" localSheetId="45" hidden="1">{#N/A,#N/A,FALSE,"Лист4"}</definedName>
    <definedName name="ггшшз" localSheetId="53" hidden="1">{#N/A,#N/A,FALSE,"Лист4"}</definedName>
    <definedName name="ггшшз" localSheetId="54" hidden="1">{#N/A,#N/A,FALSE,"Лист4"}</definedName>
    <definedName name="ггшшз" localSheetId="55" hidden="1">{#N/A,#N/A,FALSE,"Лист4"}</definedName>
    <definedName name="ггшшз" localSheetId="56" hidden="1">{#N/A,#N/A,FALSE,"Лист4"}</definedName>
    <definedName name="ггшшз" localSheetId="57" hidden="1">{#N/A,#N/A,FALSE,"Лист4"}</definedName>
    <definedName name="ггшшз" localSheetId="71" hidden="1">{#N/A,#N/A,FALSE,"Лист4"}</definedName>
    <definedName name="ггшшз" localSheetId="65" hidden="1">{#N/A,#N/A,FALSE,"Лист4"}</definedName>
    <definedName name="ггшшз" localSheetId="66" hidden="1">{#N/A,#N/A,FALSE,"Лист4"}</definedName>
    <definedName name="ггшшз" localSheetId="68" hidden="1">{#N/A,#N/A,FALSE,"Лист4"}</definedName>
    <definedName name="ггшшз" localSheetId="69" hidden="1">{#N/A,#N/A,FALSE,"Лист4"}</definedName>
    <definedName name="ггшшз" localSheetId="72" hidden="1">{#N/A,#N/A,FALSE,"Лист4"}</definedName>
    <definedName name="ггшшз" localSheetId="91" hidden="1">{#N/A,#N/A,FALSE,"Лист4"}</definedName>
    <definedName name="ггшшз" localSheetId="92" hidden="1">{#N/A,#N/A,FALSE,"Лист4"}</definedName>
    <definedName name="ггшшз" localSheetId="95" hidden="1">{#N/A,#N/A,FALSE,"Лист4"}</definedName>
    <definedName name="ггшшз" localSheetId="97" hidden="1">{#N/A,#N/A,FALSE,"Лист4"}</definedName>
    <definedName name="ггшшз" localSheetId="98" hidden="1">{#N/A,#N/A,FALSE,"Лист4"}</definedName>
    <definedName name="ггшшз" localSheetId="99" hidden="1">{#N/A,#N/A,FALSE,"Лист4"}</definedName>
    <definedName name="ггшшз" localSheetId="100" hidden="1">{#N/A,#N/A,FALSE,"Лист4"}</definedName>
    <definedName name="ггшшз" localSheetId="106" hidden="1">{#N/A,#N/A,FALSE,"Лист4"}</definedName>
    <definedName name="ггшшз" localSheetId="80" hidden="1">{#N/A,#N/A,FALSE,"Лист4"}</definedName>
    <definedName name="ггшшз" localSheetId="37" hidden="1">{#N/A,#N/A,FALSE,"Лист4"}</definedName>
    <definedName name="ггшшз" localSheetId="38" hidden="1">{#N/A,#N/A,FALSE,"Лист4"}</definedName>
    <definedName name="ггшшз" localSheetId="39" hidden="1">{#N/A,#N/A,FALSE,"Лист4"}</definedName>
    <definedName name="ггшшз" localSheetId="40" hidden="1">{#N/A,#N/A,FALSE,"Лист4"}</definedName>
    <definedName name="ггшшз" localSheetId="49" hidden="1">{#N/A,#N/A,FALSE,"Лист4"}</definedName>
    <definedName name="ггшшз" localSheetId="50" hidden="1">{#N/A,#N/A,FALSE,"Лист4"}</definedName>
    <definedName name="ггшшз" localSheetId="103" hidden="1">{#N/A,#N/A,FALSE,"Лист4"}</definedName>
    <definedName name="ггшшз" localSheetId="104" hidden="1">{#N/A,#N/A,FALSE,"Лист4"}</definedName>
    <definedName name="ггшшз" localSheetId="105" hidden="1">{#N/A,#N/A,FALSE,"Лист4"}</definedName>
    <definedName name="ггшшз" hidden="1">{#N/A,#N/A,FALSE,"Лист4"}</definedName>
    <definedName name="гр" localSheetId="1" hidden="1">{#N/A,#N/A,FALSE,"Лист4"}</definedName>
    <definedName name="гр" localSheetId="14" hidden="1">{#N/A,#N/A,FALSE,"Лист4"}</definedName>
    <definedName name="гр" localSheetId="17" hidden="1">{#N/A,#N/A,FALSE,"Лист4"}</definedName>
    <definedName name="гр" localSheetId="23" hidden="1">{#N/A,#N/A,FALSE,"Лист4"}</definedName>
    <definedName name="гр" localSheetId="24" hidden="1">{#N/A,#N/A,FALSE,"Лист4"}</definedName>
    <definedName name="гр" localSheetId="25" hidden="1">{#N/A,#N/A,FALSE,"Лист4"}</definedName>
    <definedName name="гр" localSheetId="26" hidden="1">{#N/A,#N/A,FALSE,"Лист4"}</definedName>
    <definedName name="гр" localSheetId="27" hidden="1">{#N/A,#N/A,FALSE,"Лист4"}</definedName>
    <definedName name="гр" localSheetId="28" hidden="1">{#N/A,#N/A,FALSE,"Лист4"}</definedName>
    <definedName name="гр" localSheetId="29" hidden="1">{#N/A,#N/A,FALSE,"Лист4"}</definedName>
    <definedName name="гр" localSheetId="30" hidden="1">{#N/A,#N/A,FALSE,"Лист4"}</definedName>
    <definedName name="гр" localSheetId="33" hidden="1">{#N/A,#N/A,FALSE,"Лист4"}</definedName>
    <definedName name="гр" localSheetId="34" hidden="1">{#N/A,#N/A,FALSE,"Лист4"}</definedName>
    <definedName name="гр" localSheetId="35" hidden="1">{#N/A,#N/A,FALSE,"Лист4"}</definedName>
    <definedName name="гр" localSheetId="36" hidden="1">{#N/A,#N/A,FALSE,"Лист4"}</definedName>
    <definedName name="гр" localSheetId="41" hidden="1">{#N/A,#N/A,FALSE,"Лист4"}</definedName>
    <definedName name="гр" localSheetId="45" hidden="1">{#N/A,#N/A,FALSE,"Лист4"}</definedName>
    <definedName name="гр" localSheetId="53" hidden="1">{#N/A,#N/A,FALSE,"Лист4"}</definedName>
    <definedName name="гр" localSheetId="54" hidden="1">{#N/A,#N/A,FALSE,"Лист4"}</definedName>
    <definedName name="гр" localSheetId="55" hidden="1">{#N/A,#N/A,FALSE,"Лист4"}</definedName>
    <definedName name="гр" localSheetId="56" hidden="1">{#N/A,#N/A,FALSE,"Лист4"}</definedName>
    <definedName name="гр" localSheetId="57" hidden="1">{#N/A,#N/A,FALSE,"Лист4"}</definedName>
    <definedName name="гр" localSheetId="71" hidden="1">{#N/A,#N/A,FALSE,"Лист4"}</definedName>
    <definedName name="гр" localSheetId="65" hidden="1">{#N/A,#N/A,FALSE,"Лист4"}</definedName>
    <definedName name="гр" localSheetId="66" hidden="1">{#N/A,#N/A,FALSE,"Лист4"}</definedName>
    <definedName name="гр" localSheetId="68" hidden="1">{#N/A,#N/A,FALSE,"Лист4"}</definedName>
    <definedName name="гр" localSheetId="69" hidden="1">{#N/A,#N/A,FALSE,"Лист4"}</definedName>
    <definedName name="гр" localSheetId="72" hidden="1">{#N/A,#N/A,FALSE,"Лист4"}</definedName>
    <definedName name="гр" localSheetId="91" hidden="1">{#N/A,#N/A,FALSE,"Лист4"}</definedName>
    <definedName name="гр" localSheetId="92" hidden="1">{#N/A,#N/A,FALSE,"Лист4"}</definedName>
    <definedName name="гр" localSheetId="95" hidden="1">{#N/A,#N/A,FALSE,"Лист4"}</definedName>
    <definedName name="гр" localSheetId="97" hidden="1">{#N/A,#N/A,FALSE,"Лист4"}</definedName>
    <definedName name="гр" localSheetId="98" hidden="1">{#N/A,#N/A,FALSE,"Лист4"}</definedName>
    <definedName name="гр" localSheetId="99" hidden="1">{#N/A,#N/A,FALSE,"Лист4"}</definedName>
    <definedName name="гр" localSheetId="100" hidden="1">{#N/A,#N/A,FALSE,"Лист4"}</definedName>
    <definedName name="гр" localSheetId="106" hidden="1">{#N/A,#N/A,FALSE,"Лист4"}</definedName>
    <definedName name="гр" localSheetId="80" hidden="1">{#N/A,#N/A,FALSE,"Лист4"}</definedName>
    <definedName name="гр" localSheetId="37" hidden="1">{#N/A,#N/A,FALSE,"Лист4"}</definedName>
    <definedName name="гр" localSheetId="38" hidden="1">{#N/A,#N/A,FALSE,"Лист4"}</definedName>
    <definedName name="гр" localSheetId="39" hidden="1">{#N/A,#N/A,FALSE,"Лист4"}</definedName>
    <definedName name="гр" localSheetId="40" hidden="1">{#N/A,#N/A,FALSE,"Лист4"}</definedName>
    <definedName name="гр" localSheetId="49" hidden="1">{#N/A,#N/A,FALSE,"Лист4"}</definedName>
    <definedName name="гр" localSheetId="50" hidden="1">{#N/A,#N/A,FALSE,"Лист4"}</definedName>
    <definedName name="гр" localSheetId="103" hidden="1">{#N/A,#N/A,FALSE,"Лист4"}</definedName>
    <definedName name="гр" localSheetId="104" hidden="1">{#N/A,#N/A,FALSE,"Лист4"}</definedName>
    <definedName name="гр" localSheetId="105" hidden="1">{#N/A,#N/A,FALSE,"Лист4"}</definedName>
    <definedName name="гр" hidden="1">{#N/A,#N/A,FALSE,"Лист4"}</definedName>
    <definedName name="ГЦ" localSheetId="1" hidden="1">{#N/A,#N/A,FALSE,"т02бд"}</definedName>
    <definedName name="ГЦ" localSheetId="14" hidden="1">{#N/A,#N/A,FALSE,"т02бд"}</definedName>
    <definedName name="ГЦ" localSheetId="17" hidden="1">{#N/A,#N/A,FALSE,"т02бд"}</definedName>
    <definedName name="ГЦ" localSheetId="23" hidden="1">{#N/A,#N/A,FALSE,"т02бд"}</definedName>
    <definedName name="ГЦ" localSheetId="24" hidden="1">{#N/A,#N/A,FALSE,"т02бд"}</definedName>
    <definedName name="ГЦ" localSheetId="25" hidden="1">{#N/A,#N/A,FALSE,"т02бд"}</definedName>
    <definedName name="ГЦ" localSheetId="26" hidden="1">{#N/A,#N/A,FALSE,"т02бд"}</definedName>
    <definedName name="ГЦ" localSheetId="27" hidden="1">{#N/A,#N/A,FALSE,"т02бд"}</definedName>
    <definedName name="ГЦ" localSheetId="28" hidden="1">{#N/A,#N/A,FALSE,"т02бд"}</definedName>
    <definedName name="ГЦ" localSheetId="29" hidden="1">{#N/A,#N/A,FALSE,"т02бд"}</definedName>
    <definedName name="ГЦ" localSheetId="30" hidden="1">{#N/A,#N/A,FALSE,"т02бд"}</definedName>
    <definedName name="ГЦ" localSheetId="33" hidden="1">{#N/A,#N/A,FALSE,"т02бд"}</definedName>
    <definedName name="ГЦ" localSheetId="34" hidden="1">{#N/A,#N/A,FALSE,"т02бд"}</definedName>
    <definedName name="ГЦ" localSheetId="35" hidden="1">{#N/A,#N/A,FALSE,"т02бд"}</definedName>
    <definedName name="ГЦ" localSheetId="36" hidden="1">{#N/A,#N/A,FALSE,"т02бд"}</definedName>
    <definedName name="ГЦ" localSheetId="41" hidden="1">{#N/A,#N/A,FALSE,"т02бд"}</definedName>
    <definedName name="ГЦ" localSheetId="45" hidden="1">{#N/A,#N/A,FALSE,"т02бд"}</definedName>
    <definedName name="ГЦ" localSheetId="53" hidden="1">{#N/A,#N/A,FALSE,"т02бд"}</definedName>
    <definedName name="ГЦ" localSheetId="54" hidden="1">{#N/A,#N/A,FALSE,"т02бд"}</definedName>
    <definedName name="ГЦ" localSheetId="55" hidden="1">{#N/A,#N/A,FALSE,"т02бд"}</definedName>
    <definedName name="ГЦ" localSheetId="56" hidden="1">{#N/A,#N/A,FALSE,"т02бд"}</definedName>
    <definedName name="ГЦ" localSheetId="57" hidden="1">{#N/A,#N/A,FALSE,"т02бд"}</definedName>
    <definedName name="ГЦ" localSheetId="71" hidden="1">{#N/A,#N/A,FALSE,"т02бд"}</definedName>
    <definedName name="ГЦ" localSheetId="65" hidden="1">{#N/A,#N/A,FALSE,"т02бд"}</definedName>
    <definedName name="ГЦ" localSheetId="66" hidden="1">{#N/A,#N/A,FALSE,"т02бд"}</definedName>
    <definedName name="ГЦ" localSheetId="68" hidden="1">{#N/A,#N/A,FALSE,"т02бд"}</definedName>
    <definedName name="ГЦ" localSheetId="69" hidden="1">{#N/A,#N/A,FALSE,"т02бд"}</definedName>
    <definedName name="ГЦ" localSheetId="72" hidden="1">{#N/A,#N/A,FALSE,"т02бд"}</definedName>
    <definedName name="ГЦ" localSheetId="91" hidden="1">{#N/A,#N/A,FALSE,"т02бд"}</definedName>
    <definedName name="ГЦ" localSheetId="92" hidden="1">{#N/A,#N/A,FALSE,"т02бд"}</definedName>
    <definedName name="ГЦ" localSheetId="95" hidden="1">{#N/A,#N/A,FALSE,"т02бд"}</definedName>
    <definedName name="ГЦ" localSheetId="97" hidden="1">{#N/A,#N/A,FALSE,"т02бд"}</definedName>
    <definedName name="ГЦ" localSheetId="98" hidden="1">{#N/A,#N/A,FALSE,"т02бд"}</definedName>
    <definedName name="ГЦ" localSheetId="99" hidden="1">{#N/A,#N/A,FALSE,"т02бд"}</definedName>
    <definedName name="ГЦ" localSheetId="100" hidden="1">{#N/A,#N/A,FALSE,"т02бд"}</definedName>
    <definedName name="ГЦ" localSheetId="106" hidden="1">{#N/A,#N/A,FALSE,"т02бд"}</definedName>
    <definedName name="ГЦ" localSheetId="80" hidden="1">{#N/A,#N/A,FALSE,"т02бд"}</definedName>
    <definedName name="ГЦ" localSheetId="37" hidden="1">{#N/A,#N/A,FALSE,"т02бд"}</definedName>
    <definedName name="ГЦ" localSheetId="38" hidden="1">{#N/A,#N/A,FALSE,"т02бд"}</definedName>
    <definedName name="ГЦ" localSheetId="39" hidden="1">{#N/A,#N/A,FALSE,"т02бд"}</definedName>
    <definedName name="ГЦ" localSheetId="40" hidden="1">{#N/A,#N/A,FALSE,"т02бд"}</definedName>
    <definedName name="ГЦ" localSheetId="49" hidden="1">{#N/A,#N/A,FALSE,"т02бд"}</definedName>
    <definedName name="ГЦ" localSheetId="50" hidden="1">{#N/A,#N/A,FALSE,"т02бд"}</definedName>
    <definedName name="ГЦ" localSheetId="103" hidden="1">{#N/A,#N/A,FALSE,"т02бд"}</definedName>
    <definedName name="ГЦ" localSheetId="104" hidden="1">{#N/A,#N/A,FALSE,"т02бд"}</definedName>
    <definedName name="ГЦ" localSheetId="105" hidden="1">{#N/A,#N/A,FALSE,"т02бд"}</definedName>
    <definedName name="ГЦ" hidden="1">{#N/A,#N/A,FALSE,"т02бд"}</definedName>
    <definedName name="ддд" localSheetId="1" hidden="1">{#N/A,#N/A,FALSE,"Лист4"}</definedName>
    <definedName name="ддд" localSheetId="14" hidden="1">{#N/A,#N/A,FALSE,"Лист4"}</definedName>
    <definedName name="ддд" localSheetId="17" hidden="1">{#N/A,#N/A,FALSE,"Лист4"}</definedName>
    <definedName name="ддд" localSheetId="23" hidden="1">{#N/A,#N/A,FALSE,"Лист4"}</definedName>
    <definedName name="ддд" localSheetId="24" hidden="1">{#N/A,#N/A,FALSE,"Лист4"}</definedName>
    <definedName name="ддд" localSheetId="25" hidden="1">{#N/A,#N/A,FALSE,"Лист4"}</definedName>
    <definedName name="ддд" localSheetId="26" hidden="1">{#N/A,#N/A,FALSE,"Лист4"}</definedName>
    <definedName name="ддд" localSheetId="27" hidden="1">{#N/A,#N/A,FALSE,"Лист4"}</definedName>
    <definedName name="ддд" localSheetId="28" hidden="1">{#N/A,#N/A,FALSE,"Лист4"}</definedName>
    <definedName name="ддд" localSheetId="29" hidden="1">{#N/A,#N/A,FALSE,"Лист4"}</definedName>
    <definedName name="ддд" localSheetId="30" hidden="1">{#N/A,#N/A,FALSE,"Лист4"}</definedName>
    <definedName name="ддд" localSheetId="33" hidden="1">{#N/A,#N/A,FALSE,"Лист4"}</definedName>
    <definedName name="ддд" localSheetId="34" hidden="1">{#N/A,#N/A,FALSE,"Лист4"}</definedName>
    <definedName name="ддд" localSheetId="35" hidden="1">{#N/A,#N/A,FALSE,"Лист4"}</definedName>
    <definedName name="ддд" localSheetId="36" hidden="1">{#N/A,#N/A,FALSE,"Лист4"}</definedName>
    <definedName name="ддд" localSheetId="41" hidden="1">{#N/A,#N/A,FALSE,"Лист4"}</definedName>
    <definedName name="ддд" localSheetId="45" hidden="1">{#N/A,#N/A,FALSE,"Лист4"}</definedName>
    <definedName name="ддд" localSheetId="53" hidden="1">{#N/A,#N/A,FALSE,"Лист4"}</definedName>
    <definedName name="ддд" localSheetId="54" hidden="1">{#N/A,#N/A,FALSE,"Лист4"}</definedName>
    <definedName name="ддд" localSheetId="55" hidden="1">{#N/A,#N/A,FALSE,"Лист4"}</definedName>
    <definedName name="ддд" localSheetId="56" hidden="1">{#N/A,#N/A,FALSE,"Лист4"}</definedName>
    <definedName name="ддд" localSheetId="57" hidden="1">{#N/A,#N/A,FALSE,"Лист4"}</definedName>
    <definedName name="ддд" localSheetId="71" hidden="1">{#N/A,#N/A,FALSE,"Лист4"}</definedName>
    <definedName name="ддд" localSheetId="65" hidden="1">{#N/A,#N/A,FALSE,"Лист4"}</definedName>
    <definedName name="ддд" localSheetId="66" hidden="1">{#N/A,#N/A,FALSE,"Лист4"}</definedName>
    <definedName name="ддд" localSheetId="68" hidden="1">{#N/A,#N/A,FALSE,"Лист4"}</definedName>
    <definedName name="ддд" localSheetId="69" hidden="1">{#N/A,#N/A,FALSE,"Лист4"}</definedName>
    <definedName name="ддд" localSheetId="72" hidden="1">{#N/A,#N/A,FALSE,"Лист4"}</definedName>
    <definedName name="ддд" localSheetId="91" hidden="1">{#N/A,#N/A,FALSE,"Лист4"}</definedName>
    <definedName name="ддд" localSheetId="92" hidden="1">{#N/A,#N/A,FALSE,"Лист4"}</definedName>
    <definedName name="ддд" localSheetId="95" hidden="1">{#N/A,#N/A,FALSE,"Лист4"}</definedName>
    <definedName name="ддд" localSheetId="97" hidden="1">{#N/A,#N/A,FALSE,"Лист4"}</definedName>
    <definedName name="ддд" localSheetId="98" hidden="1">{#N/A,#N/A,FALSE,"Лист4"}</definedName>
    <definedName name="ддд" localSheetId="99" hidden="1">{#N/A,#N/A,FALSE,"Лист4"}</definedName>
    <definedName name="ддд" localSheetId="100" hidden="1">{#N/A,#N/A,FALSE,"Лист4"}</definedName>
    <definedName name="ддд" localSheetId="106" hidden="1">{#N/A,#N/A,FALSE,"Лист4"}</definedName>
    <definedName name="ддд" localSheetId="80" hidden="1">{#N/A,#N/A,FALSE,"Лист4"}</definedName>
    <definedName name="ддд" localSheetId="37" hidden="1">{#N/A,#N/A,FALSE,"Лист4"}</definedName>
    <definedName name="ддд" localSheetId="38" hidden="1">{#N/A,#N/A,FALSE,"Лист4"}</definedName>
    <definedName name="ддд" localSheetId="39" hidden="1">{#N/A,#N/A,FALSE,"Лист4"}</definedName>
    <definedName name="ддд" localSheetId="40" hidden="1">{#N/A,#N/A,FALSE,"Лист4"}</definedName>
    <definedName name="ддд" localSheetId="49" hidden="1">{#N/A,#N/A,FALSE,"Лист4"}</definedName>
    <definedName name="ддд" localSheetId="50" hidden="1">{#N/A,#N/A,FALSE,"Лист4"}</definedName>
    <definedName name="ддд" localSheetId="103" hidden="1">{#N/A,#N/A,FALSE,"Лист4"}</definedName>
    <definedName name="ддд" localSheetId="104" hidden="1">{#N/A,#N/A,FALSE,"Лист4"}</definedName>
    <definedName name="ддд" localSheetId="105" hidden="1">{#N/A,#N/A,FALSE,"Лист4"}</definedName>
    <definedName name="ддд" hidden="1">{#N/A,#N/A,FALSE,"Лист4"}</definedName>
    <definedName name="е" localSheetId="1" hidden="1">{#N/A,#N/A,FALSE,"Лист4"}</definedName>
    <definedName name="е" localSheetId="14" hidden="1">{#N/A,#N/A,FALSE,"Лист4"}</definedName>
    <definedName name="е" localSheetId="17" hidden="1">{#N/A,#N/A,FALSE,"Лист4"}</definedName>
    <definedName name="е" localSheetId="23" hidden="1">{#N/A,#N/A,FALSE,"Лист4"}</definedName>
    <definedName name="е" localSheetId="24" hidden="1">{#N/A,#N/A,FALSE,"Лист4"}</definedName>
    <definedName name="е" localSheetId="25" hidden="1">{#N/A,#N/A,FALSE,"Лист4"}</definedName>
    <definedName name="е" localSheetId="26" hidden="1">{#N/A,#N/A,FALSE,"Лист4"}</definedName>
    <definedName name="е" localSheetId="27" hidden="1">{#N/A,#N/A,FALSE,"Лист4"}</definedName>
    <definedName name="е" localSheetId="28" hidden="1">{#N/A,#N/A,FALSE,"Лист4"}</definedName>
    <definedName name="е" localSheetId="29" hidden="1">{#N/A,#N/A,FALSE,"Лист4"}</definedName>
    <definedName name="е" localSheetId="30" hidden="1">{#N/A,#N/A,FALSE,"Лист4"}</definedName>
    <definedName name="е" localSheetId="33" hidden="1">{#N/A,#N/A,FALSE,"Лист4"}</definedName>
    <definedName name="е" localSheetId="34" hidden="1">{#N/A,#N/A,FALSE,"Лист4"}</definedName>
    <definedName name="е" localSheetId="35" hidden="1">{#N/A,#N/A,FALSE,"Лист4"}</definedName>
    <definedName name="е" localSheetId="36" hidden="1">{#N/A,#N/A,FALSE,"Лист4"}</definedName>
    <definedName name="е" localSheetId="41" hidden="1">{#N/A,#N/A,FALSE,"Лист4"}</definedName>
    <definedName name="е" localSheetId="45" hidden="1">{#N/A,#N/A,FALSE,"Лист4"}</definedName>
    <definedName name="е" localSheetId="53" hidden="1">{#N/A,#N/A,FALSE,"Лист4"}</definedName>
    <definedName name="е" localSheetId="54" hidden="1">{#N/A,#N/A,FALSE,"Лист4"}</definedName>
    <definedName name="е" localSheetId="55" hidden="1">{#N/A,#N/A,FALSE,"Лист4"}</definedName>
    <definedName name="е" localSheetId="56" hidden="1">{#N/A,#N/A,FALSE,"Лист4"}</definedName>
    <definedName name="е" localSheetId="57" hidden="1">{#N/A,#N/A,FALSE,"Лист4"}</definedName>
    <definedName name="е" localSheetId="71" hidden="1">{#N/A,#N/A,FALSE,"Лист4"}</definedName>
    <definedName name="е" localSheetId="65" hidden="1">{#N/A,#N/A,FALSE,"Лист4"}</definedName>
    <definedName name="е" localSheetId="66" hidden="1">{#N/A,#N/A,FALSE,"Лист4"}</definedName>
    <definedName name="е" localSheetId="68" hidden="1">{#N/A,#N/A,FALSE,"Лист4"}</definedName>
    <definedName name="е" localSheetId="69" hidden="1">{#N/A,#N/A,FALSE,"Лист4"}</definedName>
    <definedName name="е" localSheetId="72" hidden="1">{#N/A,#N/A,FALSE,"Лист4"}</definedName>
    <definedName name="е" localSheetId="91" hidden="1">{#N/A,#N/A,FALSE,"Лист4"}</definedName>
    <definedName name="е" localSheetId="92" hidden="1">{#N/A,#N/A,FALSE,"Лист4"}</definedName>
    <definedName name="е" localSheetId="95" hidden="1">{#N/A,#N/A,FALSE,"Лист4"}</definedName>
    <definedName name="е" localSheetId="97" hidden="1">{#N/A,#N/A,FALSE,"Лист4"}</definedName>
    <definedName name="е" localSheetId="98" hidden="1">{#N/A,#N/A,FALSE,"Лист4"}</definedName>
    <definedName name="е" localSheetId="99" hidden="1">{#N/A,#N/A,FALSE,"Лист4"}</definedName>
    <definedName name="е" localSheetId="100" hidden="1">{#N/A,#N/A,FALSE,"Лист4"}</definedName>
    <definedName name="е" localSheetId="106" hidden="1">{#N/A,#N/A,FALSE,"Лист4"}</definedName>
    <definedName name="е" localSheetId="80" hidden="1">{#N/A,#N/A,FALSE,"Лист4"}</definedName>
    <definedName name="е" localSheetId="37" hidden="1">{#N/A,#N/A,FALSE,"Лист4"}</definedName>
    <definedName name="е" localSheetId="38" hidden="1">{#N/A,#N/A,FALSE,"Лист4"}</definedName>
    <definedName name="е" localSheetId="39" hidden="1">{#N/A,#N/A,FALSE,"Лист4"}</definedName>
    <definedName name="е" localSheetId="40" hidden="1">{#N/A,#N/A,FALSE,"Лист4"}</definedName>
    <definedName name="е" localSheetId="49" hidden="1">{#N/A,#N/A,FALSE,"Лист4"}</definedName>
    <definedName name="е" localSheetId="50" hidden="1">{#N/A,#N/A,FALSE,"Лист4"}</definedName>
    <definedName name="е" localSheetId="103" hidden="1">{#N/A,#N/A,FALSE,"Лист4"}</definedName>
    <definedName name="е" localSheetId="104" hidden="1">{#N/A,#N/A,FALSE,"Лист4"}</definedName>
    <definedName name="е" localSheetId="105" hidden="1">{#N/A,#N/A,FALSE,"Лист4"}</definedName>
    <definedName name="е" hidden="1">{#N/A,#N/A,FALSE,"Лист4"}</definedName>
    <definedName name="ее" localSheetId="1" hidden="1">{#N/A,#N/A,FALSE,"т02бд"}</definedName>
    <definedName name="ее" localSheetId="14" hidden="1">{#N/A,#N/A,FALSE,"т02бд"}</definedName>
    <definedName name="ее" localSheetId="17" hidden="1">{#N/A,#N/A,FALSE,"т02бд"}</definedName>
    <definedName name="ее" localSheetId="23" hidden="1">{#N/A,#N/A,FALSE,"т02бд"}</definedName>
    <definedName name="ее" localSheetId="24" hidden="1">{#N/A,#N/A,FALSE,"т02бд"}</definedName>
    <definedName name="ее" localSheetId="25" hidden="1">{#N/A,#N/A,FALSE,"т02бд"}</definedName>
    <definedName name="ее" localSheetId="26" hidden="1">{#N/A,#N/A,FALSE,"т02бд"}</definedName>
    <definedName name="ее" localSheetId="27" hidden="1">{#N/A,#N/A,FALSE,"т02бд"}</definedName>
    <definedName name="ее" localSheetId="28" hidden="1">{#N/A,#N/A,FALSE,"т02бд"}</definedName>
    <definedName name="ее" localSheetId="29" hidden="1">{#N/A,#N/A,FALSE,"т02бд"}</definedName>
    <definedName name="ее" localSheetId="30" hidden="1">{#N/A,#N/A,FALSE,"т02бд"}</definedName>
    <definedName name="ее" localSheetId="33" hidden="1">{#N/A,#N/A,FALSE,"т02бд"}</definedName>
    <definedName name="ее" localSheetId="34" hidden="1">{#N/A,#N/A,FALSE,"т02бд"}</definedName>
    <definedName name="ее" localSheetId="35" hidden="1">{#N/A,#N/A,FALSE,"т02бд"}</definedName>
    <definedName name="ее" localSheetId="36" hidden="1">{#N/A,#N/A,FALSE,"т02бд"}</definedName>
    <definedName name="ее" localSheetId="41" hidden="1">{#N/A,#N/A,FALSE,"т02бд"}</definedName>
    <definedName name="ее" localSheetId="45" hidden="1">{#N/A,#N/A,FALSE,"т02бд"}</definedName>
    <definedName name="ее" localSheetId="53" hidden="1">{#N/A,#N/A,FALSE,"т02бд"}</definedName>
    <definedName name="ее" localSheetId="54" hidden="1">{#N/A,#N/A,FALSE,"т02бд"}</definedName>
    <definedName name="ее" localSheetId="55" hidden="1">{#N/A,#N/A,FALSE,"т02бд"}</definedName>
    <definedName name="ее" localSheetId="56" hidden="1">{#N/A,#N/A,FALSE,"т02бд"}</definedName>
    <definedName name="ее" localSheetId="57" hidden="1">{#N/A,#N/A,FALSE,"т02бд"}</definedName>
    <definedName name="ее" localSheetId="71" hidden="1">{#N/A,#N/A,FALSE,"т02бд"}</definedName>
    <definedName name="ее" localSheetId="65" hidden="1">{#N/A,#N/A,FALSE,"т02бд"}</definedName>
    <definedName name="ее" localSheetId="66" hidden="1">{#N/A,#N/A,FALSE,"т02бд"}</definedName>
    <definedName name="ее" localSheetId="68" hidden="1">{#N/A,#N/A,FALSE,"т02бд"}</definedName>
    <definedName name="ее" localSheetId="69" hidden="1">{#N/A,#N/A,FALSE,"т02бд"}</definedName>
    <definedName name="ее" localSheetId="72" hidden="1">{#N/A,#N/A,FALSE,"т02бд"}</definedName>
    <definedName name="ее" localSheetId="91" hidden="1">{#N/A,#N/A,FALSE,"т02бд"}</definedName>
    <definedName name="ее" localSheetId="92" hidden="1">{#N/A,#N/A,FALSE,"т02бд"}</definedName>
    <definedName name="ее" localSheetId="95" hidden="1">{#N/A,#N/A,FALSE,"т02бд"}</definedName>
    <definedName name="ее" localSheetId="97" hidden="1">{#N/A,#N/A,FALSE,"т02бд"}</definedName>
    <definedName name="ее" localSheetId="98" hidden="1">{#N/A,#N/A,FALSE,"т02бд"}</definedName>
    <definedName name="ее" localSheetId="99" hidden="1">{#N/A,#N/A,FALSE,"т02бд"}</definedName>
    <definedName name="ее" localSheetId="100" hidden="1">{#N/A,#N/A,FALSE,"т02бд"}</definedName>
    <definedName name="ее" localSheetId="106" hidden="1">{#N/A,#N/A,FALSE,"т02бд"}</definedName>
    <definedName name="ее" localSheetId="80" hidden="1">{#N/A,#N/A,FALSE,"т02бд"}</definedName>
    <definedName name="ее" localSheetId="37" hidden="1">{#N/A,#N/A,FALSE,"т02бд"}</definedName>
    <definedName name="ее" localSheetId="38" hidden="1">{#N/A,#N/A,FALSE,"т02бд"}</definedName>
    <definedName name="ее" localSheetId="39" hidden="1">{#N/A,#N/A,FALSE,"т02бд"}</definedName>
    <definedName name="ее" localSheetId="40" hidden="1">{#N/A,#N/A,FALSE,"т02бд"}</definedName>
    <definedName name="ее" localSheetId="49" hidden="1">{#N/A,#N/A,FALSE,"т02бд"}</definedName>
    <definedName name="ее" localSheetId="50" hidden="1">{#N/A,#N/A,FALSE,"т02бд"}</definedName>
    <definedName name="ее" localSheetId="103" hidden="1">{#N/A,#N/A,FALSE,"т02бд"}</definedName>
    <definedName name="ее" localSheetId="104" hidden="1">{#N/A,#N/A,FALSE,"т02бд"}</definedName>
    <definedName name="ее" localSheetId="105" hidden="1">{#N/A,#N/A,FALSE,"т02бд"}</definedName>
    <definedName name="ее" hidden="1">{#N/A,#N/A,FALSE,"т02бд"}</definedName>
    <definedName name="ееге" localSheetId="1" hidden="1">{#N/A,#N/A,FALSE,"Лист4"}</definedName>
    <definedName name="ееге" localSheetId="14" hidden="1">{#N/A,#N/A,FALSE,"Лист4"}</definedName>
    <definedName name="ееге" localSheetId="17" hidden="1">{#N/A,#N/A,FALSE,"Лист4"}</definedName>
    <definedName name="ееге" localSheetId="23" hidden="1">{#N/A,#N/A,FALSE,"Лист4"}</definedName>
    <definedName name="ееге" localSheetId="24" hidden="1">{#N/A,#N/A,FALSE,"Лист4"}</definedName>
    <definedName name="ееге" localSheetId="25" hidden="1">{#N/A,#N/A,FALSE,"Лист4"}</definedName>
    <definedName name="ееге" localSheetId="26" hidden="1">{#N/A,#N/A,FALSE,"Лист4"}</definedName>
    <definedName name="ееге" localSheetId="27" hidden="1">{#N/A,#N/A,FALSE,"Лист4"}</definedName>
    <definedName name="ееге" localSheetId="28" hidden="1">{#N/A,#N/A,FALSE,"Лист4"}</definedName>
    <definedName name="ееге" localSheetId="29" hidden="1">{#N/A,#N/A,FALSE,"Лист4"}</definedName>
    <definedName name="ееге" localSheetId="30" hidden="1">{#N/A,#N/A,FALSE,"Лист4"}</definedName>
    <definedName name="ееге" localSheetId="33" hidden="1">{#N/A,#N/A,FALSE,"Лист4"}</definedName>
    <definedName name="ееге" localSheetId="34" hidden="1">{#N/A,#N/A,FALSE,"Лист4"}</definedName>
    <definedName name="ееге" localSheetId="35" hidden="1">{#N/A,#N/A,FALSE,"Лист4"}</definedName>
    <definedName name="ееге" localSheetId="36" hidden="1">{#N/A,#N/A,FALSE,"Лист4"}</definedName>
    <definedName name="ееге" localSheetId="41" hidden="1">{#N/A,#N/A,FALSE,"Лист4"}</definedName>
    <definedName name="ееге" localSheetId="45" hidden="1">{#N/A,#N/A,FALSE,"Лист4"}</definedName>
    <definedName name="ееге" localSheetId="53" hidden="1">{#N/A,#N/A,FALSE,"Лист4"}</definedName>
    <definedName name="ееге" localSheetId="54" hidden="1">{#N/A,#N/A,FALSE,"Лист4"}</definedName>
    <definedName name="ееге" localSheetId="55" hidden="1">{#N/A,#N/A,FALSE,"Лист4"}</definedName>
    <definedName name="ееге" localSheetId="56" hidden="1">{#N/A,#N/A,FALSE,"Лист4"}</definedName>
    <definedName name="ееге" localSheetId="57" hidden="1">{#N/A,#N/A,FALSE,"Лист4"}</definedName>
    <definedName name="ееге" localSheetId="71" hidden="1">{#N/A,#N/A,FALSE,"Лист4"}</definedName>
    <definedName name="ееге" localSheetId="65" hidden="1">{#N/A,#N/A,FALSE,"Лист4"}</definedName>
    <definedName name="ееге" localSheetId="66" hidden="1">{#N/A,#N/A,FALSE,"Лист4"}</definedName>
    <definedName name="ееге" localSheetId="68" hidden="1">{#N/A,#N/A,FALSE,"Лист4"}</definedName>
    <definedName name="ееге" localSheetId="69" hidden="1">{#N/A,#N/A,FALSE,"Лист4"}</definedName>
    <definedName name="ееге" localSheetId="72" hidden="1">{#N/A,#N/A,FALSE,"Лист4"}</definedName>
    <definedName name="ееге" localSheetId="91" hidden="1">{#N/A,#N/A,FALSE,"Лист4"}</definedName>
    <definedName name="ееге" localSheetId="92" hidden="1">{#N/A,#N/A,FALSE,"Лист4"}</definedName>
    <definedName name="ееге" localSheetId="95" hidden="1">{#N/A,#N/A,FALSE,"Лист4"}</definedName>
    <definedName name="ееге" localSheetId="97" hidden="1">{#N/A,#N/A,FALSE,"Лист4"}</definedName>
    <definedName name="ееге" localSheetId="98" hidden="1">{#N/A,#N/A,FALSE,"Лист4"}</definedName>
    <definedName name="ееге" localSheetId="99" hidden="1">{#N/A,#N/A,FALSE,"Лист4"}</definedName>
    <definedName name="ееге" localSheetId="100" hidden="1">{#N/A,#N/A,FALSE,"Лист4"}</definedName>
    <definedName name="ееге" localSheetId="106" hidden="1">{#N/A,#N/A,FALSE,"Лист4"}</definedName>
    <definedName name="ееге" localSheetId="80" hidden="1">{#N/A,#N/A,FALSE,"Лист4"}</definedName>
    <definedName name="ееге" localSheetId="37" hidden="1">{#N/A,#N/A,FALSE,"Лист4"}</definedName>
    <definedName name="ееге" localSheetId="38" hidden="1">{#N/A,#N/A,FALSE,"Лист4"}</definedName>
    <definedName name="ееге" localSheetId="39" hidden="1">{#N/A,#N/A,FALSE,"Лист4"}</definedName>
    <definedName name="ееге" localSheetId="40" hidden="1">{#N/A,#N/A,FALSE,"Лист4"}</definedName>
    <definedName name="ееге" localSheetId="49" hidden="1">{#N/A,#N/A,FALSE,"Лист4"}</definedName>
    <definedName name="ееге" localSheetId="50" hidden="1">{#N/A,#N/A,FALSE,"Лист4"}</definedName>
    <definedName name="ееге" localSheetId="103" hidden="1">{#N/A,#N/A,FALSE,"Лист4"}</definedName>
    <definedName name="ееге" localSheetId="104" hidden="1">{#N/A,#N/A,FALSE,"Лист4"}</definedName>
    <definedName name="ееге" localSheetId="105" hidden="1">{#N/A,#N/A,FALSE,"Лист4"}</definedName>
    <definedName name="ееге" hidden="1">{#N/A,#N/A,FALSE,"Лист4"}</definedName>
    <definedName name="еегше" localSheetId="1" hidden="1">{#N/A,#N/A,FALSE,"Лист4"}</definedName>
    <definedName name="еегше" localSheetId="14" hidden="1">{#N/A,#N/A,FALSE,"Лист4"}</definedName>
    <definedName name="еегше" localSheetId="17" hidden="1">{#N/A,#N/A,FALSE,"Лист4"}</definedName>
    <definedName name="еегше" localSheetId="23" hidden="1">{#N/A,#N/A,FALSE,"Лист4"}</definedName>
    <definedName name="еегше" localSheetId="24" hidden="1">{#N/A,#N/A,FALSE,"Лист4"}</definedName>
    <definedName name="еегше" localSheetId="25" hidden="1">{#N/A,#N/A,FALSE,"Лист4"}</definedName>
    <definedName name="еегше" localSheetId="26" hidden="1">{#N/A,#N/A,FALSE,"Лист4"}</definedName>
    <definedName name="еегше" localSheetId="27" hidden="1">{#N/A,#N/A,FALSE,"Лист4"}</definedName>
    <definedName name="еегше" localSheetId="28" hidden="1">{#N/A,#N/A,FALSE,"Лист4"}</definedName>
    <definedName name="еегше" localSheetId="29" hidden="1">{#N/A,#N/A,FALSE,"Лист4"}</definedName>
    <definedName name="еегше" localSheetId="30" hidden="1">{#N/A,#N/A,FALSE,"Лист4"}</definedName>
    <definedName name="еегше" localSheetId="33" hidden="1">{#N/A,#N/A,FALSE,"Лист4"}</definedName>
    <definedName name="еегше" localSheetId="34" hidden="1">{#N/A,#N/A,FALSE,"Лист4"}</definedName>
    <definedName name="еегше" localSheetId="35" hidden="1">{#N/A,#N/A,FALSE,"Лист4"}</definedName>
    <definedName name="еегше" localSheetId="36" hidden="1">{#N/A,#N/A,FALSE,"Лист4"}</definedName>
    <definedName name="еегше" localSheetId="41" hidden="1">{#N/A,#N/A,FALSE,"Лист4"}</definedName>
    <definedName name="еегше" localSheetId="45" hidden="1">{#N/A,#N/A,FALSE,"Лист4"}</definedName>
    <definedName name="еегше" localSheetId="53" hidden="1">{#N/A,#N/A,FALSE,"Лист4"}</definedName>
    <definedName name="еегше" localSheetId="54" hidden="1">{#N/A,#N/A,FALSE,"Лист4"}</definedName>
    <definedName name="еегше" localSheetId="55" hidden="1">{#N/A,#N/A,FALSE,"Лист4"}</definedName>
    <definedName name="еегше" localSheetId="56" hidden="1">{#N/A,#N/A,FALSE,"Лист4"}</definedName>
    <definedName name="еегше" localSheetId="57" hidden="1">{#N/A,#N/A,FALSE,"Лист4"}</definedName>
    <definedName name="еегше" localSheetId="71" hidden="1">{#N/A,#N/A,FALSE,"Лист4"}</definedName>
    <definedName name="еегше" localSheetId="65" hidden="1">{#N/A,#N/A,FALSE,"Лист4"}</definedName>
    <definedName name="еегше" localSheetId="66" hidden="1">{#N/A,#N/A,FALSE,"Лист4"}</definedName>
    <definedName name="еегше" localSheetId="68" hidden="1">{#N/A,#N/A,FALSE,"Лист4"}</definedName>
    <definedName name="еегше" localSheetId="69" hidden="1">{#N/A,#N/A,FALSE,"Лист4"}</definedName>
    <definedName name="еегше" localSheetId="72" hidden="1">{#N/A,#N/A,FALSE,"Лист4"}</definedName>
    <definedName name="еегше" localSheetId="91" hidden="1">{#N/A,#N/A,FALSE,"Лист4"}</definedName>
    <definedName name="еегше" localSheetId="92" hidden="1">{#N/A,#N/A,FALSE,"Лист4"}</definedName>
    <definedName name="еегше" localSheetId="95" hidden="1">{#N/A,#N/A,FALSE,"Лист4"}</definedName>
    <definedName name="еегше" localSheetId="97" hidden="1">{#N/A,#N/A,FALSE,"Лист4"}</definedName>
    <definedName name="еегше" localSheetId="98" hidden="1">{#N/A,#N/A,FALSE,"Лист4"}</definedName>
    <definedName name="еегше" localSheetId="99" hidden="1">{#N/A,#N/A,FALSE,"Лист4"}</definedName>
    <definedName name="еегше" localSheetId="100" hidden="1">{#N/A,#N/A,FALSE,"Лист4"}</definedName>
    <definedName name="еегше" localSheetId="106" hidden="1">{#N/A,#N/A,FALSE,"Лист4"}</definedName>
    <definedName name="еегше" localSheetId="80" hidden="1">{#N/A,#N/A,FALSE,"Лист4"}</definedName>
    <definedName name="еегше" localSheetId="37" hidden="1">{#N/A,#N/A,FALSE,"Лист4"}</definedName>
    <definedName name="еегше" localSheetId="38" hidden="1">{#N/A,#N/A,FALSE,"Лист4"}</definedName>
    <definedName name="еегше" localSheetId="39" hidden="1">{#N/A,#N/A,FALSE,"Лист4"}</definedName>
    <definedName name="еегше" localSheetId="40" hidden="1">{#N/A,#N/A,FALSE,"Лист4"}</definedName>
    <definedName name="еегше" localSheetId="49" hidden="1">{#N/A,#N/A,FALSE,"Лист4"}</definedName>
    <definedName name="еегше" localSheetId="50" hidden="1">{#N/A,#N/A,FALSE,"Лист4"}</definedName>
    <definedName name="еегше" localSheetId="103" hidden="1">{#N/A,#N/A,FALSE,"Лист4"}</definedName>
    <definedName name="еегше" localSheetId="104" hidden="1">{#N/A,#N/A,FALSE,"Лист4"}</definedName>
    <definedName name="еегше" localSheetId="105" hidden="1">{#N/A,#N/A,FALSE,"Лист4"}</definedName>
    <definedName name="еегше" hidden="1">{#N/A,#N/A,FALSE,"Лист4"}</definedName>
    <definedName name="еее" localSheetId="1" hidden="1">{#N/A,#N/A,FALSE,"Лист4"}</definedName>
    <definedName name="еее" localSheetId="14" hidden="1">{#N/A,#N/A,FALSE,"Лист4"}</definedName>
    <definedName name="еее" localSheetId="17" hidden="1">{#N/A,#N/A,FALSE,"Лист4"}</definedName>
    <definedName name="еее" localSheetId="23" hidden="1">{#N/A,#N/A,FALSE,"Лист4"}</definedName>
    <definedName name="еее" localSheetId="24" hidden="1">{#N/A,#N/A,FALSE,"Лист4"}</definedName>
    <definedName name="еее" localSheetId="25" hidden="1">{#N/A,#N/A,FALSE,"Лист4"}</definedName>
    <definedName name="еее" localSheetId="26" hidden="1">{#N/A,#N/A,FALSE,"Лист4"}</definedName>
    <definedName name="еее" localSheetId="27" hidden="1">{#N/A,#N/A,FALSE,"Лист4"}</definedName>
    <definedName name="еее" localSheetId="28" hidden="1">{#N/A,#N/A,FALSE,"Лист4"}</definedName>
    <definedName name="еее" localSheetId="29" hidden="1">{#N/A,#N/A,FALSE,"Лист4"}</definedName>
    <definedName name="еее" localSheetId="30" hidden="1">{#N/A,#N/A,FALSE,"Лист4"}</definedName>
    <definedName name="еее" localSheetId="33" hidden="1">{#N/A,#N/A,FALSE,"Лист4"}</definedName>
    <definedName name="еее" localSheetId="34" hidden="1">{#N/A,#N/A,FALSE,"Лист4"}</definedName>
    <definedName name="еее" localSheetId="35" hidden="1">{#N/A,#N/A,FALSE,"Лист4"}</definedName>
    <definedName name="еее" localSheetId="36" hidden="1">{#N/A,#N/A,FALSE,"Лист4"}</definedName>
    <definedName name="еее" localSheetId="41" hidden="1">{#N/A,#N/A,FALSE,"Лист4"}</definedName>
    <definedName name="еее" localSheetId="45" hidden="1">{#N/A,#N/A,FALSE,"Лист4"}</definedName>
    <definedName name="еее" localSheetId="53" hidden="1">{#N/A,#N/A,FALSE,"Лист4"}</definedName>
    <definedName name="еее" localSheetId="54" hidden="1">{#N/A,#N/A,FALSE,"Лист4"}</definedName>
    <definedName name="еее" localSheetId="55" hidden="1">{#N/A,#N/A,FALSE,"Лист4"}</definedName>
    <definedName name="еее" localSheetId="56" hidden="1">{#N/A,#N/A,FALSE,"Лист4"}</definedName>
    <definedName name="еее" localSheetId="57" hidden="1">{#N/A,#N/A,FALSE,"Лист4"}</definedName>
    <definedName name="еее" localSheetId="71" hidden="1">{#N/A,#N/A,FALSE,"Лист4"}</definedName>
    <definedName name="еее" localSheetId="65" hidden="1">{#N/A,#N/A,FALSE,"Лист4"}</definedName>
    <definedName name="еее" localSheetId="66" hidden="1">{#N/A,#N/A,FALSE,"Лист4"}</definedName>
    <definedName name="еее" localSheetId="68" hidden="1">{#N/A,#N/A,FALSE,"Лист4"}</definedName>
    <definedName name="еее" localSheetId="69" hidden="1">{#N/A,#N/A,FALSE,"Лист4"}</definedName>
    <definedName name="еее" localSheetId="72" hidden="1">{#N/A,#N/A,FALSE,"Лист4"}</definedName>
    <definedName name="еее" localSheetId="91" hidden="1">{#N/A,#N/A,FALSE,"Лист4"}</definedName>
    <definedName name="еее" localSheetId="92" hidden="1">{#N/A,#N/A,FALSE,"Лист4"}</definedName>
    <definedName name="еее" localSheetId="95" hidden="1">{#N/A,#N/A,FALSE,"Лист4"}</definedName>
    <definedName name="еее" localSheetId="97" hidden="1">{#N/A,#N/A,FALSE,"Лист4"}</definedName>
    <definedName name="еее" localSheetId="98" hidden="1">{#N/A,#N/A,FALSE,"Лист4"}</definedName>
    <definedName name="еее" localSheetId="99" hidden="1">{#N/A,#N/A,FALSE,"Лист4"}</definedName>
    <definedName name="еее" localSheetId="100" hidden="1">{#N/A,#N/A,FALSE,"Лист4"}</definedName>
    <definedName name="еее" localSheetId="106" hidden="1">{#N/A,#N/A,FALSE,"Лист4"}</definedName>
    <definedName name="еее" localSheetId="80" hidden="1">{#N/A,#N/A,FALSE,"Лист4"}</definedName>
    <definedName name="еее" localSheetId="37" hidden="1">{#N/A,#N/A,FALSE,"Лист4"}</definedName>
    <definedName name="еее" localSheetId="38" hidden="1">{#N/A,#N/A,FALSE,"Лист4"}</definedName>
    <definedName name="еее" localSheetId="39" hidden="1">{#N/A,#N/A,FALSE,"Лист4"}</definedName>
    <definedName name="еее" localSheetId="40" hidden="1">{#N/A,#N/A,FALSE,"Лист4"}</definedName>
    <definedName name="еее" localSheetId="49" hidden="1">{#N/A,#N/A,FALSE,"Лист4"}</definedName>
    <definedName name="еее" localSheetId="50" hidden="1">{#N/A,#N/A,FALSE,"Лист4"}</definedName>
    <definedName name="еее" localSheetId="103" hidden="1">{#N/A,#N/A,FALSE,"Лист4"}</definedName>
    <definedName name="еее" localSheetId="104" hidden="1">{#N/A,#N/A,FALSE,"Лист4"}</definedName>
    <definedName name="еее" localSheetId="105" hidden="1">{#N/A,#N/A,FALSE,"Лист4"}</definedName>
    <definedName name="еее" hidden="1">{#N/A,#N/A,FALSE,"Лист4"}</definedName>
    <definedName name="ееее" localSheetId="1" hidden="1">{#N/A,#N/A,FALSE,"Лист4"}</definedName>
    <definedName name="ееее" localSheetId="14" hidden="1">{#N/A,#N/A,FALSE,"Лист4"}</definedName>
    <definedName name="ееее" localSheetId="17" hidden="1">{#N/A,#N/A,FALSE,"Лист4"}</definedName>
    <definedName name="ееее" localSheetId="23" hidden="1">{#N/A,#N/A,FALSE,"Лист4"}</definedName>
    <definedName name="ееее" localSheetId="24" hidden="1">{#N/A,#N/A,FALSE,"Лист4"}</definedName>
    <definedName name="ееее" localSheetId="25" hidden="1">{#N/A,#N/A,FALSE,"Лист4"}</definedName>
    <definedName name="ееее" localSheetId="26" hidden="1">{#N/A,#N/A,FALSE,"Лист4"}</definedName>
    <definedName name="ееее" localSheetId="27" hidden="1">{#N/A,#N/A,FALSE,"Лист4"}</definedName>
    <definedName name="ееее" localSheetId="28" hidden="1">{#N/A,#N/A,FALSE,"Лист4"}</definedName>
    <definedName name="ееее" localSheetId="29" hidden="1">{#N/A,#N/A,FALSE,"Лист4"}</definedName>
    <definedName name="ееее" localSheetId="30" hidden="1">{#N/A,#N/A,FALSE,"Лист4"}</definedName>
    <definedName name="ееее" localSheetId="33" hidden="1">{#N/A,#N/A,FALSE,"Лист4"}</definedName>
    <definedName name="ееее" localSheetId="34" hidden="1">{#N/A,#N/A,FALSE,"Лист4"}</definedName>
    <definedName name="ееее" localSheetId="35" hidden="1">{#N/A,#N/A,FALSE,"Лист4"}</definedName>
    <definedName name="ееее" localSheetId="36" hidden="1">{#N/A,#N/A,FALSE,"Лист4"}</definedName>
    <definedName name="ееее" localSheetId="41" hidden="1">{#N/A,#N/A,FALSE,"Лист4"}</definedName>
    <definedName name="ееее" localSheetId="45" hidden="1">{#N/A,#N/A,FALSE,"Лист4"}</definedName>
    <definedName name="ееее" localSheetId="53" hidden="1">{#N/A,#N/A,FALSE,"Лист4"}</definedName>
    <definedName name="ееее" localSheetId="54" hidden="1">{#N/A,#N/A,FALSE,"Лист4"}</definedName>
    <definedName name="ееее" localSheetId="55" hidden="1">{#N/A,#N/A,FALSE,"Лист4"}</definedName>
    <definedName name="ееее" localSheetId="56" hidden="1">{#N/A,#N/A,FALSE,"Лист4"}</definedName>
    <definedName name="ееее" localSheetId="57" hidden="1">{#N/A,#N/A,FALSE,"Лист4"}</definedName>
    <definedName name="ееее" localSheetId="71" hidden="1">{#N/A,#N/A,FALSE,"Лист4"}</definedName>
    <definedName name="ееее" localSheetId="65" hidden="1">{#N/A,#N/A,FALSE,"Лист4"}</definedName>
    <definedName name="ееее" localSheetId="66" hidden="1">{#N/A,#N/A,FALSE,"Лист4"}</definedName>
    <definedName name="ееее" localSheetId="68" hidden="1">{#N/A,#N/A,FALSE,"Лист4"}</definedName>
    <definedName name="ееее" localSheetId="69" hidden="1">{#N/A,#N/A,FALSE,"Лист4"}</definedName>
    <definedName name="ееее" localSheetId="72" hidden="1">{#N/A,#N/A,FALSE,"Лист4"}</definedName>
    <definedName name="ееее" localSheetId="91" hidden="1">{#N/A,#N/A,FALSE,"Лист4"}</definedName>
    <definedName name="ееее" localSheetId="92" hidden="1">{#N/A,#N/A,FALSE,"Лист4"}</definedName>
    <definedName name="ееее" localSheetId="95" hidden="1">{#N/A,#N/A,FALSE,"Лист4"}</definedName>
    <definedName name="ееее" localSheetId="97" hidden="1">{#N/A,#N/A,FALSE,"Лист4"}</definedName>
    <definedName name="ееее" localSheetId="98" hidden="1">{#N/A,#N/A,FALSE,"Лист4"}</definedName>
    <definedName name="ееее" localSheetId="99" hidden="1">{#N/A,#N/A,FALSE,"Лист4"}</definedName>
    <definedName name="ееее" localSheetId="100" hidden="1">{#N/A,#N/A,FALSE,"Лист4"}</definedName>
    <definedName name="ееее" localSheetId="106" hidden="1">{#N/A,#N/A,FALSE,"Лист4"}</definedName>
    <definedName name="ееее" localSheetId="80" hidden="1">{#N/A,#N/A,FALSE,"Лист4"}</definedName>
    <definedName name="ееее" localSheetId="37" hidden="1">{#N/A,#N/A,FALSE,"Лист4"}</definedName>
    <definedName name="ееее" localSheetId="38" hidden="1">{#N/A,#N/A,FALSE,"Лист4"}</definedName>
    <definedName name="ееее" localSheetId="39" hidden="1">{#N/A,#N/A,FALSE,"Лист4"}</definedName>
    <definedName name="ееее" localSheetId="40" hidden="1">{#N/A,#N/A,FALSE,"Лист4"}</definedName>
    <definedName name="ееее" localSheetId="49" hidden="1">{#N/A,#N/A,FALSE,"Лист4"}</definedName>
    <definedName name="ееее" localSheetId="50" hidden="1">{#N/A,#N/A,FALSE,"Лист4"}</definedName>
    <definedName name="ееее" localSheetId="103" hidden="1">{#N/A,#N/A,FALSE,"Лист4"}</definedName>
    <definedName name="ееее" localSheetId="104" hidden="1">{#N/A,#N/A,FALSE,"Лист4"}</definedName>
    <definedName name="ееее" localSheetId="105" hidden="1">{#N/A,#N/A,FALSE,"Лист4"}</definedName>
    <definedName name="ееее" hidden="1">{#N/A,#N/A,FALSE,"Лист4"}</definedName>
    <definedName name="ееекк" localSheetId="1" hidden="1">{#N/A,#N/A,FALSE,"Лист4"}</definedName>
    <definedName name="ееекк" localSheetId="14" hidden="1">{#N/A,#N/A,FALSE,"Лист4"}</definedName>
    <definedName name="ееекк" localSheetId="17" hidden="1">{#N/A,#N/A,FALSE,"Лист4"}</definedName>
    <definedName name="ееекк" localSheetId="23" hidden="1">{#N/A,#N/A,FALSE,"Лист4"}</definedName>
    <definedName name="ееекк" localSheetId="24" hidden="1">{#N/A,#N/A,FALSE,"Лист4"}</definedName>
    <definedName name="ееекк" localSheetId="25" hidden="1">{#N/A,#N/A,FALSE,"Лист4"}</definedName>
    <definedName name="ееекк" localSheetId="26" hidden="1">{#N/A,#N/A,FALSE,"Лист4"}</definedName>
    <definedName name="ееекк" localSheetId="27" hidden="1">{#N/A,#N/A,FALSE,"Лист4"}</definedName>
    <definedName name="ееекк" localSheetId="28" hidden="1">{#N/A,#N/A,FALSE,"Лист4"}</definedName>
    <definedName name="ееекк" localSheetId="29" hidden="1">{#N/A,#N/A,FALSE,"Лист4"}</definedName>
    <definedName name="ееекк" localSheetId="30" hidden="1">{#N/A,#N/A,FALSE,"Лист4"}</definedName>
    <definedName name="ееекк" localSheetId="33" hidden="1">{#N/A,#N/A,FALSE,"Лист4"}</definedName>
    <definedName name="ееекк" localSheetId="34" hidden="1">{#N/A,#N/A,FALSE,"Лист4"}</definedName>
    <definedName name="ееекк" localSheetId="35" hidden="1">{#N/A,#N/A,FALSE,"Лист4"}</definedName>
    <definedName name="ееекк" localSheetId="36" hidden="1">{#N/A,#N/A,FALSE,"Лист4"}</definedName>
    <definedName name="ееекк" localSheetId="41" hidden="1">{#N/A,#N/A,FALSE,"Лист4"}</definedName>
    <definedName name="ееекк" localSheetId="45" hidden="1">{#N/A,#N/A,FALSE,"Лист4"}</definedName>
    <definedName name="ееекк" localSheetId="53" hidden="1">{#N/A,#N/A,FALSE,"Лист4"}</definedName>
    <definedName name="ееекк" localSheetId="54" hidden="1">{#N/A,#N/A,FALSE,"Лист4"}</definedName>
    <definedName name="ееекк" localSheetId="55" hidden="1">{#N/A,#N/A,FALSE,"Лист4"}</definedName>
    <definedName name="ееекк" localSheetId="56" hidden="1">{#N/A,#N/A,FALSE,"Лист4"}</definedName>
    <definedName name="ееекк" localSheetId="57" hidden="1">{#N/A,#N/A,FALSE,"Лист4"}</definedName>
    <definedName name="ееекк" localSheetId="71" hidden="1">{#N/A,#N/A,FALSE,"Лист4"}</definedName>
    <definedName name="ееекк" localSheetId="65" hidden="1">{#N/A,#N/A,FALSE,"Лист4"}</definedName>
    <definedName name="ееекк" localSheetId="66" hidden="1">{#N/A,#N/A,FALSE,"Лист4"}</definedName>
    <definedName name="ееекк" localSheetId="68" hidden="1">{#N/A,#N/A,FALSE,"Лист4"}</definedName>
    <definedName name="ееекк" localSheetId="69" hidden="1">{#N/A,#N/A,FALSE,"Лист4"}</definedName>
    <definedName name="ееекк" localSheetId="72" hidden="1">{#N/A,#N/A,FALSE,"Лист4"}</definedName>
    <definedName name="ееекк" localSheetId="91" hidden="1">{#N/A,#N/A,FALSE,"Лист4"}</definedName>
    <definedName name="ееекк" localSheetId="92" hidden="1">{#N/A,#N/A,FALSE,"Лист4"}</definedName>
    <definedName name="ееекк" localSheetId="95" hidden="1">{#N/A,#N/A,FALSE,"Лист4"}</definedName>
    <definedName name="ееекк" localSheetId="97" hidden="1">{#N/A,#N/A,FALSE,"Лист4"}</definedName>
    <definedName name="ееекк" localSheetId="98" hidden="1">{#N/A,#N/A,FALSE,"Лист4"}</definedName>
    <definedName name="ееекк" localSheetId="99" hidden="1">{#N/A,#N/A,FALSE,"Лист4"}</definedName>
    <definedName name="ееекк" localSheetId="100" hidden="1">{#N/A,#N/A,FALSE,"Лист4"}</definedName>
    <definedName name="ееекк" localSheetId="106" hidden="1">{#N/A,#N/A,FALSE,"Лист4"}</definedName>
    <definedName name="ееекк" localSheetId="80" hidden="1">{#N/A,#N/A,FALSE,"Лист4"}</definedName>
    <definedName name="ееекк" localSheetId="37" hidden="1">{#N/A,#N/A,FALSE,"Лист4"}</definedName>
    <definedName name="ееекк" localSheetId="38" hidden="1">{#N/A,#N/A,FALSE,"Лист4"}</definedName>
    <definedName name="ееекк" localSheetId="39" hidden="1">{#N/A,#N/A,FALSE,"Лист4"}</definedName>
    <definedName name="ееекк" localSheetId="40" hidden="1">{#N/A,#N/A,FALSE,"Лист4"}</definedName>
    <definedName name="ееекк" localSheetId="49" hidden="1">{#N/A,#N/A,FALSE,"Лист4"}</definedName>
    <definedName name="ееекк" localSheetId="50" hidden="1">{#N/A,#N/A,FALSE,"Лист4"}</definedName>
    <definedName name="ееекк" localSheetId="103" hidden="1">{#N/A,#N/A,FALSE,"Лист4"}</definedName>
    <definedName name="ееекк" localSheetId="104" hidden="1">{#N/A,#N/A,FALSE,"Лист4"}</definedName>
    <definedName name="ееекк" localSheetId="105" hidden="1">{#N/A,#N/A,FALSE,"Лист4"}</definedName>
    <definedName name="ееекк" hidden="1">{#N/A,#N/A,FALSE,"Лист4"}</definedName>
    <definedName name="еепке" localSheetId="1" hidden="1">{#N/A,#N/A,FALSE,"Лист4"}</definedName>
    <definedName name="еепке" localSheetId="14" hidden="1">{#N/A,#N/A,FALSE,"Лист4"}</definedName>
    <definedName name="еепке" localSheetId="17" hidden="1">{#N/A,#N/A,FALSE,"Лист4"}</definedName>
    <definedName name="еепке" localSheetId="23" hidden="1">{#N/A,#N/A,FALSE,"Лист4"}</definedName>
    <definedName name="еепке" localSheetId="24" hidden="1">{#N/A,#N/A,FALSE,"Лист4"}</definedName>
    <definedName name="еепке" localSheetId="25" hidden="1">{#N/A,#N/A,FALSE,"Лист4"}</definedName>
    <definedName name="еепке" localSheetId="26" hidden="1">{#N/A,#N/A,FALSE,"Лист4"}</definedName>
    <definedName name="еепке" localSheetId="27" hidden="1">{#N/A,#N/A,FALSE,"Лист4"}</definedName>
    <definedName name="еепке" localSheetId="28" hidden="1">{#N/A,#N/A,FALSE,"Лист4"}</definedName>
    <definedName name="еепке" localSheetId="29" hidden="1">{#N/A,#N/A,FALSE,"Лист4"}</definedName>
    <definedName name="еепке" localSheetId="30" hidden="1">{#N/A,#N/A,FALSE,"Лист4"}</definedName>
    <definedName name="еепке" localSheetId="33" hidden="1">{#N/A,#N/A,FALSE,"Лист4"}</definedName>
    <definedName name="еепке" localSheetId="34" hidden="1">{#N/A,#N/A,FALSE,"Лист4"}</definedName>
    <definedName name="еепке" localSheetId="35" hidden="1">{#N/A,#N/A,FALSE,"Лист4"}</definedName>
    <definedName name="еепке" localSheetId="36" hidden="1">{#N/A,#N/A,FALSE,"Лист4"}</definedName>
    <definedName name="еепке" localSheetId="41" hidden="1">{#N/A,#N/A,FALSE,"Лист4"}</definedName>
    <definedName name="еепке" localSheetId="45" hidden="1">{#N/A,#N/A,FALSE,"Лист4"}</definedName>
    <definedName name="еепке" localSheetId="53" hidden="1">{#N/A,#N/A,FALSE,"Лист4"}</definedName>
    <definedName name="еепке" localSheetId="54" hidden="1">{#N/A,#N/A,FALSE,"Лист4"}</definedName>
    <definedName name="еепке" localSheetId="55" hidden="1">{#N/A,#N/A,FALSE,"Лист4"}</definedName>
    <definedName name="еепке" localSheetId="56" hidden="1">{#N/A,#N/A,FALSE,"Лист4"}</definedName>
    <definedName name="еепке" localSheetId="57" hidden="1">{#N/A,#N/A,FALSE,"Лист4"}</definedName>
    <definedName name="еепке" localSheetId="71" hidden="1">{#N/A,#N/A,FALSE,"Лист4"}</definedName>
    <definedName name="еепке" localSheetId="65" hidden="1">{#N/A,#N/A,FALSE,"Лист4"}</definedName>
    <definedName name="еепке" localSheetId="66" hidden="1">{#N/A,#N/A,FALSE,"Лист4"}</definedName>
    <definedName name="еепке" localSheetId="68" hidden="1">{#N/A,#N/A,FALSE,"Лист4"}</definedName>
    <definedName name="еепке" localSheetId="69" hidden="1">{#N/A,#N/A,FALSE,"Лист4"}</definedName>
    <definedName name="еепке" localSheetId="72" hidden="1">{#N/A,#N/A,FALSE,"Лист4"}</definedName>
    <definedName name="еепке" localSheetId="91" hidden="1">{#N/A,#N/A,FALSE,"Лист4"}</definedName>
    <definedName name="еепке" localSheetId="92" hidden="1">{#N/A,#N/A,FALSE,"Лист4"}</definedName>
    <definedName name="еепке" localSheetId="95" hidden="1">{#N/A,#N/A,FALSE,"Лист4"}</definedName>
    <definedName name="еепке" localSheetId="97" hidden="1">{#N/A,#N/A,FALSE,"Лист4"}</definedName>
    <definedName name="еепке" localSheetId="98" hidden="1">{#N/A,#N/A,FALSE,"Лист4"}</definedName>
    <definedName name="еепке" localSheetId="99" hidden="1">{#N/A,#N/A,FALSE,"Лист4"}</definedName>
    <definedName name="еепке" localSheetId="100" hidden="1">{#N/A,#N/A,FALSE,"Лист4"}</definedName>
    <definedName name="еепке" localSheetId="106" hidden="1">{#N/A,#N/A,FALSE,"Лист4"}</definedName>
    <definedName name="еепке" localSheetId="80" hidden="1">{#N/A,#N/A,FALSE,"Лист4"}</definedName>
    <definedName name="еепке" localSheetId="37" hidden="1">{#N/A,#N/A,FALSE,"Лист4"}</definedName>
    <definedName name="еепке" localSheetId="38" hidden="1">{#N/A,#N/A,FALSE,"Лист4"}</definedName>
    <definedName name="еепке" localSheetId="39" hidden="1">{#N/A,#N/A,FALSE,"Лист4"}</definedName>
    <definedName name="еепке" localSheetId="40" hidden="1">{#N/A,#N/A,FALSE,"Лист4"}</definedName>
    <definedName name="еепке" localSheetId="49" hidden="1">{#N/A,#N/A,FALSE,"Лист4"}</definedName>
    <definedName name="еепке" localSheetId="50" hidden="1">{#N/A,#N/A,FALSE,"Лист4"}</definedName>
    <definedName name="еепке" localSheetId="103" hidden="1">{#N/A,#N/A,FALSE,"Лист4"}</definedName>
    <definedName name="еепке" localSheetId="104" hidden="1">{#N/A,#N/A,FALSE,"Лист4"}</definedName>
    <definedName name="еепке" localSheetId="105" hidden="1">{#N/A,#N/A,FALSE,"Лист4"}</definedName>
    <definedName name="еепке" hidden="1">{#N/A,#N/A,FALSE,"Лист4"}</definedName>
    <definedName name="еешгег" localSheetId="1" hidden="1">{#N/A,#N/A,FALSE,"Лист4"}</definedName>
    <definedName name="еешгег" localSheetId="14" hidden="1">{#N/A,#N/A,FALSE,"Лист4"}</definedName>
    <definedName name="еешгег" localSheetId="17" hidden="1">{#N/A,#N/A,FALSE,"Лист4"}</definedName>
    <definedName name="еешгег" localSheetId="23" hidden="1">{#N/A,#N/A,FALSE,"Лист4"}</definedName>
    <definedName name="еешгег" localSheetId="24" hidden="1">{#N/A,#N/A,FALSE,"Лист4"}</definedName>
    <definedName name="еешгег" localSheetId="25" hidden="1">{#N/A,#N/A,FALSE,"Лист4"}</definedName>
    <definedName name="еешгег" localSheetId="26" hidden="1">{#N/A,#N/A,FALSE,"Лист4"}</definedName>
    <definedName name="еешгег" localSheetId="27" hidden="1">{#N/A,#N/A,FALSE,"Лист4"}</definedName>
    <definedName name="еешгег" localSheetId="28" hidden="1">{#N/A,#N/A,FALSE,"Лист4"}</definedName>
    <definedName name="еешгег" localSheetId="29" hidden="1">{#N/A,#N/A,FALSE,"Лист4"}</definedName>
    <definedName name="еешгег" localSheetId="30" hidden="1">{#N/A,#N/A,FALSE,"Лист4"}</definedName>
    <definedName name="еешгег" localSheetId="33" hidden="1">{#N/A,#N/A,FALSE,"Лист4"}</definedName>
    <definedName name="еешгег" localSheetId="34" hidden="1">{#N/A,#N/A,FALSE,"Лист4"}</definedName>
    <definedName name="еешгег" localSheetId="35" hidden="1">{#N/A,#N/A,FALSE,"Лист4"}</definedName>
    <definedName name="еешгег" localSheetId="36" hidden="1">{#N/A,#N/A,FALSE,"Лист4"}</definedName>
    <definedName name="еешгег" localSheetId="41" hidden="1">{#N/A,#N/A,FALSE,"Лист4"}</definedName>
    <definedName name="еешгег" localSheetId="45" hidden="1">{#N/A,#N/A,FALSE,"Лист4"}</definedName>
    <definedName name="еешгег" localSheetId="53" hidden="1">{#N/A,#N/A,FALSE,"Лист4"}</definedName>
    <definedName name="еешгег" localSheetId="54" hidden="1">{#N/A,#N/A,FALSE,"Лист4"}</definedName>
    <definedName name="еешгег" localSheetId="55" hidden="1">{#N/A,#N/A,FALSE,"Лист4"}</definedName>
    <definedName name="еешгег" localSheetId="56" hidden="1">{#N/A,#N/A,FALSE,"Лист4"}</definedName>
    <definedName name="еешгег" localSheetId="57" hidden="1">{#N/A,#N/A,FALSE,"Лист4"}</definedName>
    <definedName name="еешгег" localSheetId="71" hidden="1">{#N/A,#N/A,FALSE,"Лист4"}</definedName>
    <definedName name="еешгег" localSheetId="65" hidden="1">{#N/A,#N/A,FALSE,"Лист4"}</definedName>
    <definedName name="еешгег" localSheetId="66" hidden="1">{#N/A,#N/A,FALSE,"Лист4"}</definedName>
    <definedName name="еешгег" localSheetId="68" hidden="1">{#N/A,#N/A,FALSE,"Лист4"}</definedName>
    <definedName name="еешгег" localSheetId="69" hidden="1">{#N/A,#N/A,FALSE,"Лист4"}</definedName>
    <definedName name="еешгег" localSheetId="72" hidden="1">{#N/A,#N/A,FALSE,"Лист4"}</definedName>
    <definedName name="еешгег" localSheetId="91" hidden="1">{#N/A,#N/A,FALSE,"Лист4"}</definedName>
    <definedName name="еешгег" localSheetId="92" hidden="1">{#N/A,#N/A,FALSE,"Лист4"}</definedName>
    <definedName name="еешгег" localSheetId="95" hidden="1">{#N/A,#N/A,FALSE,"Лист4"}</definedName>
    <definedName name="еешгег" localSheetId="97" hidden="1">{#N/A,#N/A,FALSE,"Лист4"}</definedName>
    <definedName name="еешгег" localSheetId="98" hidden="1">{#N/A,#N/A,FALSE,"Лист4"}</definedName>
    <definedName name="еешгег" localSheetId="99" hidden="1">{#N/A,#N/A,FALSE,"Лист4"}</definedName>
    <definedName name="еешгег" localSheetId="100" hidden="1">{#N/A,#N/A,FALSE,"Лист4"}</definedName>
    <definedName name="еешгег" localSheetId="106" hidden="1">{#N/A,#N/A,FALSE,"Лист4"}</definedName>
    <definedName name="еешгег" localSheetId="80" hidden="1">{#N/A,#N/A,FALSE,"Лист4"}</definedName>
    <definedName name="еешгег" localSheetId="37" hidden="1">{#N/A,#N/A,FALSE,"Лист4"}</definedName>
    <definedName name="еешгег" localSheetId="38" hidden="1">{#N/A,#N/A,FALSE,"Лист4"}</definedName>
    <definedName name="еешгег" localSheetId="39" hidden="1">{#N/A,#N/A,FALSE,"Лист4"}</definedName>
    <definedName name="еешгег" localSheetId="40" hidden="1">{#N/A,#N/A,FALSE,"Лист4"}</definedName>
    <definedName name="еешгег" localSheetId="49" hidden="1">{#N/A,#N/A,FALSE,"Лист4"}</definedName>
    <definedName name="еешгег" localSheetId="50" hidden="1">{#N/A,#N/A,FALSE,"Лист4"}</definedName>
    <definedName name="еешгег" localSheetId="103" hidden="1">{#N/A,#N/A,FALSE,"Лист4"}</definedName>
    <definedName name="еешгег" localSheetId="104" hidden="1">{#N/A,#N/A,FALSE,"Лист4"}</definedName>
    <definedName name="еешгег" localSheetId="105" hidden="1">{#N/A,#N/A,FALSE,"Лист4"}</definedName>
    <definedName name="еешгег" hidden="1">{#N/A,#N/A,FALSE,"Лист4"}</definedName>
    <definedName name="екуц" localSheetId="1" hidden="1">{#N/A,#N/A,FALSE,"Лист4"}</definedName>
    <definedName name="екуц" localSheetId="14" hidden="1">{#N/A,#N/A,FALSE,"Лист4"}</definedName>
    <definedName name="екуц" localSheetId="17" hidden="1">{#N/A,#N/A,FALSE,"Лист4"}</definedName>
    <definedName name="екуц" localSheetId="23" hidden="1">{#N/A,#N/A,FALSE,"Лист4"}</definedName>
    <definedName name="екуц" localSheetId="24" hidden="1">{#N/A,#N/A,FALSE,"Лист4"}</definedName>
    <definedName name="екуц" localSheetId="25" hidden="1">{#N/A,#N/A,FALSE,"Лист4"}</definedName>
    <definedName name="екуц" localSheetId="26" hidden="1">{#N/A,#N/A,FALSE,"Лист4"}</definedName>
    <definedName name="екуц" localSheetId="27" hidden="1">{#N/A,#N/A,FALSE,"Лист4"}</definedName>
    <definedName name="екуц" localSheetId="28" hidden="1">{#N/A,#N/A,FALSE,"Лист4"}</definedName>
    <definedName name="екуц" localSheetId="29" hidden="1">{#N/A,#N/A,FALSE,"Лист4"}</definedName>
    <definedName name="екуц" localSheetId="30" hidden="1">{#N/A,#N/A,FALSE,"Лист4"}</definedName>
    <definedName name="екуц" localSheetId="33" hidden="1">{#N/A,#N/A,FALSE,"Лист4"}</definedName>
    <definedName name="екуц" localSheetId="34" hidden="1">{#N/A,#N/A,FALSE,"Лист4"}</definedName>
    <definedName name="екуц" localSheetId="35" hidden="1">{#N/A,#N/A,FALSE,"Лист4"}</definedName>
    <definedName name="екуц" localSheetId="36" hidden="1">{#N/A,#N/A,FALSE,"Лист4"}</definedName>
    <definedName name="екуц" localSheetId="41" hidden="1">{#N/A,#N/A,FALSE,"Лист4"}</definedName>
    <definedName name="екуц" localSheetId="45" hidden="1">{#N/A,#N/A,FALSE,"Лист4"}</definedName>
    <definedName name="екуц" localSheetId="53" hidden="1">{#N/A,#N/A,FALSE,"Лист4"}</definedName>
    <definedName name="екуц" localSheetId="54" hidden="1">{#N/A,#N/A,FALSE,"Лист4"}</definedName>
    <definedName name="екуц" localSheetId="55" hidden="1">{#N/A,#N/A,FALSE,"Лист4"}</definedName>
    <definedName name="екуц" localSheetId="56" hidden="1">{#N/A,#N/A,FALSE,"Лист4"}</definedName>
    <definedName name="екуц" localSheetId="57" hidden="1">{#N/A,#N/A,FALSE,"Лист4"}</definedName>
    <definedName name="екуц" localSheetId="71" hidden="1">{#N/A,#N/A,FALSE,"Лист4"}</definedName>
    <definedName name="екуц" localSheetId="65" hidden="1">{#N/A,#N/A,FALSE,"Лист4"}</definedName>
    <definedName name="екуц" localSheetId="66" hidden="1">{#N/A,#N/A,FALSE,"Лист4"}</definedName>
    <definedName name="екуц" localSheetId="68" hidden="1">{#N/A,#N/A,FALSE,"Лист4"}</definedName>
    <definedName name="екуц" localSheetId="69" hidden="1">{#N/A,#N/A,FALSE,"Лист4"}</definedName>
    <definedName name="екуц" localSheetId="72" hidden="1">{#N/A,#N/A,FALSE,"Лист4"}</definedName>
    <definedName name="екуц" localSheetId="91" hidden="1">{#N/A,#N/A,FALSE,"Лист4"}</definedName>
    <definedName name="екуц" localSheetId="92" hidden="1">{#N/A,#N/A,FALSE,"Лист4"}</definedName>
    <definedName name="екуц" localSheetId="95" hidden="1">{#N/A,#N/A,FALSE,"Лист4"}</definedName>
    <definedName name="екуц" localSheetId="97" hidden="1">{#N/A,#N/A,FALSE,"Лист4"}</definedName>
    <definedName name="екуц" localSheetId="98" hidden="1">{#N/A,#N/A,FALSE,"Лист4"}</definedName>
    <definedName name="екуц" localSheetId="99" hidden="1">{#N/A,#N/A,FALSE,"Лист4"}</definedName>
    <definedName name="екуц" localSheetId="100" hidden="1">{#N/A,#N/A,FALSE,"Лист4"}</definedName>
    <definedName name="екуц" localSheetId="106" hidden="1">{#N/A,#N/A,FALSE,"Лист4"}</definedName>
    <definedName name="екуц" localSheetId="80" hidden="1">{#N/A,#N/A,FALSE,"Лист4"}</definedName>
    <definedName name="екуц" localSheetId="37" hidden="1">{#N/A,#N/A,FALSE,"Лист4"}</definedName>
    <definedName name="екуц" localSheetId="38" hidden="1">{#N/A,#N/A,FALSE,"Лист4"}</definedName>
    <definedName name="екуц" localSheetId="39" hidden="1">{#N/A,#N/A,FALSE,"Лист4"}</definedName>
    <definedName name="екуц" localSheetId="40" hidden="1">{#N/A,#N/A,FALSE,"Лист4"}</definedName>
    <definedName name="екуц" localSheetId="49" hidden="1">{#N/A,#N/A,FALSE,"Лист4"}</definedName>
    <definedName name="екуц" localSheetId="50" hidden="1">{#N/A,#N/A,FALSE,"Лист4"}</definedName>
    <definedName name="екуц" localSheetId="103" hidden="1">{#N/A,#N/A,FALSE,"Лист4"}</definedName>
    <definedName name="екуц" localSheetId="104" hidden="1">{#N/A,#N/A,FALSE,"Лист4"}</definedName>
    <definedName name="екуц" localSheetId="105" hidden="1">{#N/A,#N/A,FALSE,"Лист4"}</definedName>
    <definedName name="екуц" hidden="1">{#N/A,#N/A,FALSE,"Лист4"}</definedName>
    <definedName name="енг" localSheetId="1" hidden="1">{#N/A,#N/A,FALSE,"Лист4"}</definedName>
    <definedName name="енг" localSheetId="14" hidden="1">{#N/A,#N/A,FALSE,"Лист4"}</definedName>
    <definedName name="енг" localSheetId="17" hidden="1">{#N/A,#N/A,FALSE,"Лист4"}</definedName>
    <definedName name="енг" localSheetId="23" hidden="1">{#N/A,#N/A,FALSE,"Лист4"}</definedName>
    <definedName name="енг" localSheetId="24" hidden="1">{#N/A,#N/A,FALSE,"Лист4"}</definedName>
    <definedName name="енг" localSheetId="25" hidden="1">{#N/A,#N/A,FALSE,"Лист4"}</definedName>
    <definedName name="енг" localSheetId="26" hidden="1">{#N/A,#N/A,FALSE,"Лист4"}</definedName>
    <definedName name="енг" localSheetId="27" hidden="1">{#N/A,#N/A,FALSE,"Лист4"}</definedName>
    <definedName name="енг" localSheetId="28" hidden="1">{#N/A,#N/A,FALSE,"Лист4"}</definedName>
    <definedName name="енг" localSheetId="29" hidden="1">{#N/A,#N/A,FALSE,"Лист4"}</definedName>
    <definedName name="енг" localSheetId="30" hidden="1">{#N/A,#N/A,FALSE,"Лист4"}</definedName>
    <definedName name="енг" localSheetId="33" hidden="1">{#N/A,#N/A,FALSE,"Лист4"}</definedName>
    <definedName name="енг" localSheetId="34" hidden="1">{#N/A,#N/A,FALSE,"Лист4"}</definedName>
    <definedName name="енг" localSheetId="35" hidden="1">{#N/A,#N/A,FALSE,"Лист4"}</definedName>
    <definedName name="енг" localSheetId="36" hidden="1">{#N/A,#N/A,FALSE,"Лист4"}</definedName>
    <definedName name="енг" localSheetId="41" hidden="1">{#N/A,#N/A,FALSE,"Лист4"}</definedName>
    <definedName name="енг" localSheetId="45" hidden="1">{#N/A,#N/A,FALSE,"Лист4"}</definedName>
    <definedName name="енг" localSheetId="53" hidden="1">{#N/A,#N/A,FALSE,"Лист4"}</definedName>
    <definedName name="енг" localSheetId="54" hidden="1">{#N/A,#N/A,FALSE,"Лист4"}</definedName>
    <definedName name="енг" localSheetId="55" hidden="1">{#N/A,#N/A,FALSE,"Лист4"}</definedName>
    <definedName name="енг" localSheetId="56" hidden="1">{#N/A,#N/A,FALSE,"Лист4"}</definedName>
    <definedName name="енг" localSheetId="57" hidden="1">{#N/A,#N/A,FALSE,"Лист4"}</definedName>
    <definedName name="енг" localSheetId="71" hidden="1">{#N/A,#N/A,FALSE,"Лист4"}</definedName>
    <definedName name="енг" localSheetId="65" hidden="1">{#N/A,#N/A,FALSE,"Лист4"}</definedName>
    <definedName name="енг" localSheetId="66" hidden="1">{#N/A,#N/A,FALSE,"Лист4"}</definedName>
    <definedName name="енг" localSheetId="68" hidden="1">{#N/A,#N/A,FALSE,"Лист4"}</definedName>
    <definedName name="енг" localSheetId="69" hidden="1">{#N/A,#N/A,FALSE,"Лист4"}</definedName>
    <definedName name="енг" localSheetId="72" hidden="1">{#N/A,#N/A,FALSE,"Лист4"}</definedName>
    <definedName name="енг" localSheetId="91" hidden="1">{#N/A,#N/A,FALSE,"Лист4"}</definedName>
    <definedName name="енг" localSheetId="92" hidden="1">{#N/A,#N/A,FALSE,"Лист4"}</definedName>
    <definedName name="енг" localSheetId="95" hidden="1">{#N/A,#N/A,FALSE,"Лист4"}</definedName>
    <definedName name="енг" localSheetId="97" hidden="1">{#N/A,#N/A,FALSE,"Лист4"}</definedName>
    <definedName name="енг" localSheetId="98" hidden="1">{#N/A,#N/A,FALSE,"Лист4"}</definedName>
    <definedName name="енг" localSheetId="99" hidden="1">{#N/A,#N/A,FALSE,"Лист4"}</definedName>
    <definedName name="енг" localSheetId="100" hidden="1">{#N/A,#N/A,FALSE,"Лист4"}</definedName>
    <definedName name="енг" localSheetId="106" hidden="1">{#N/A,#N/A,FALSE,"Лист4"}</definedName>
    <definedName name="енг" localSheetId="80" hidden="1">{#N/A,#N/A,FALSE,"Лист4"}</definedName>
    <definedName name="енг" localSheetId="37" hidden="1">{#N/A,#N/A,FALSE,"Лист4"}</definedName>
    <definedName name="енг" localSheetId="38" hidden="1">{#N/A,#N/A,FALSE,"Лист4"}</definedName>
    <definedName name="енг" localSheetId="39" hidden="1">{#N/A,#N/A,FALSE,"Лист4"}</definedName>
    <definedName name="енг" localSheetId="40" hidden="1">{#N/A,#N/A,FALSE,"Лист4"}</definedName>
    <definedName name="енг" localSheetId="49" hidden="1">{#N/A,#N/A,FALSE,"Лист4"}</definedName>
    <definedName name="енг" localSheetId="50" hidden="1">{#N/A,#N/A,FALSE,"Лист4"}</definedName>
    <definedName name="енг" localSheetId="103" hidden="1">{#N/A,#N/A,FALSE,"Лист4"}</definedName>
    <definedName name="енг" localSheetId="104" hidden="1">{#N/A,#N/A,FALSE,"Лист4"}</definedName>
    <definedName name="енг" localSheetId="105" hidden="1">{#N/A,#N/A,FALSE,"Лист4"}</definedName>
    <definedName name="енг" hidden="1">{#N/A,#N/A,FALSE,"Лист4"}</definedName>
    <definedName name="епи" localSheetId="1" hidden="1">{#N/A,#N/A,FALSE,"Лист4"}</definedName>
    <definedName name="епи" localSheetId="14" hidden="1">{#N/A,#N/A,FALSE,"Лист4"}</definedName>
    <definedName name="епи" localSheetId="17" hidden="1">{#N/A,#N/A,FALSE,"Лист4"}</definedName>
    <definedName name="епи" localSheetId="23" hidden="1">{#N/A,#N/A,FALSE,"Лист4"}</definedName>
    <definedName name="епи" localSheetId="24" hidden="1">{#N/A,#N/A,FALSE,"Лист4"}</definedName>
    <definedName name="епи" localSheetId="25" hidden="1">{#N/A,#N/A,FALSE,"Лист4"}</definedName>
    <definedName name="епи" localSheetId="26" hidden="1">{#N/A,#N/A,FALSE,"Лист4"}</definedName>
    <definedName name="епи" localSheetId="27" hidden="1">{#N/A,#N/A,FALSE,"Лист4"}</definedName>
    <definedName name="епи" localSheetId="28" hidden="1">{#N/A,#N/A,FALSE,"Лист4"}</definedName>
    <definedName name="епи" localSheetId="29" hidden="1">{#N/A,#N/A,FALSE,"Лист4"}</definedName>
    <definedName name="епи" localSheetId="30" hidden="1">{#N/A,#N/A,FALSE,"Лист4"}</definedName>
    <definedName name="епи" localSheetId="33" hidden="1">{#N/A,#N/A,FALSE,"Лист4"}</definedName>
    <definedName name="епи" localSheetId="34" hidden="1">{#N/A,#N/A,FALSE,"Лист4"}</definedName>
    <definedName name="епи" localSheetId="35" hidden="1">{#N/A,#N/A,FALSE,"Лист4"}</definedName>
    <definedName name="епи" localSheetId="36" hidden="1">{#N/A,#N/A,FALSE,"Лист4"}</definedName>
    <definedName name="епи" localSheetId="41" hidden="1">{#N/A,#N/A,FALSE,"Лист4"}</definedName>
    <definedName name="епи" localSheetId="45" hidden="1">{#N/A,#N/A,FALSE,"Лист4"}</definedName>
    <definedName name="епи" localSheetId="53" hidden="1">{#N/A,#N/A,FALSE,"Лист4"}</definedName>
    <definedName name="епи" localSheetId="54" hidden="1">{#N/A,#N/A,FALSE,"Лист4"}</definedName>
    <definedName name="епи" localSheetId="55" hidden="1">{#N/A,#N/A,FALSE,"Лист4"}</definedName>
    <definedName name="епи" localSheetId="56" hidden="1">{#N/A,#N/A,FALSE,"Лист4"}</definedName>
    <definedName name="епи" localSheetId="57" hidden="1">{#N/A,#N/A,FALSE,"Лист4"}</definedName>
    <definedName name="епи" localSheetId="71" hidden="1">{#N/A,#N/A,FALSE,"Лист4"}</definedName>
    <definedName name="епи" localSheetId="65" hidden="1">{#N/A,#N/A,FALSE,"Лист4"}</definedName>
    <definedName name="епи" localSheetId="66" hidden="1">{#N/A,#N/A,FALSE,"Лист4"}</definedName>
    <definedName name="епи" localSheetId="68" hidden="1">{#N/A,#N/A,FALSE,"Лист4"}</definedName>
    <definedName name="епи" localSheetId="69" hidden="1">{#N/A,#N/A,FALSE,"Лист4"}</definedName>
    <definedName name="епи" localSheetId="72" hidden="1">{#N/A,#N/A,FALSE,"Лист4"}</definedName>
    <definedName name="епи" localSheetId="91" hidden="1">{#N/A,#N/A,FALSE,"Лист4"}</definedName>
    <definedName name="епи" localSheetId="92" hidden="1">{#N/A,#N/A,FALSE,"Лист4"}</definedName>
    <definedName name="епи" localSheetId="95" hidden="1">{#N/A,#N/A,FALSE,"Лист4"}</definedName>
    <definedName name="епи" localSheetId="97" hidden="1">{#N/A,#N/A,FALSE,"Лист4"}</definedName>
    <definedName name="епи" localSheetId="98" hidden="1">{#N/A,#N/A,FALSE,"Лист4"}</definedName>
    <definedName name="епи" localSheetId="99" hidden="1">{#N/A,#N/A,FALSE,"Лист4"}</definedName>
    <definedName name="епи" localSheetId="100" hidden="1">{#N/A,#N/A,FALSE,"Лист4"}</definedName>
    <definedName name="епи" localSheetId="106" hidden="1">{#N/A,#N/A,FALSE,"Лист4"}</definedName>
    <definedName name="епи" localSheetId="80" hidden="1">{#N/A,#N/A,FALSE,"Лист4"}</definedName>
    <definedName name="епи" localSheetId="37" hidden="1">{#N/A,#N/A,FALSE,"Лист4"}</definedName>
    <definedName name="епи" localSheetId="38" hidden="1">{#N/A,#N/A,FALSE,"Лист4"}</definedName>
    <definedName name="епи" localSheetId="39" hidden="1">{#N/A,#N/A,FALSE,"Лист4"}</definedName>
    <definedName name="епи" localSheetId="40" hidden="1">{#N/A,#N/A,FALSE,"Лист4"}</definedName>
    <definedName name="епи" localSheetId="49" hidden="1">{#N/A,#N/A,FALSE,"Лист4"}</definedName>
    <definedName name="епи" localSheetId="50" hidden="1">{#N/A,#N/A,FALSE,"Лист4"}</definedName>
    <definedName name="епи" localSheetId="103" hidden="1">{#N/A,#N/A,FALSE,"Лист4"}</definedName>
    <definedName name="епи" localSheetId="104" hidden="1">{#N/A,#N/A,FALSE,"Лист4"}</definedName>
    <definedName name="епи" localSheetId="105"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12" hidden="1">{#N/A,#N/A,FALSE,"т02бд"}</definedName>
    <definedName name="еппп" localSheetId="14" hidden="1">{#N/A,#N/A,FALSE,"т02бд"}</definedName>
    <definedName name="еппп" localSheetId="15" hidden="1">{#N/A,#N/A,FALSE,"т02бд"}</definedName>
    <definedName name="еппп" localSheetId="17" hidden="1">{#N/A,#N/A,FALSE,"т02бд"}</definedName>
    <definedName name="еппп" localSheetId="18" hidden="1">{#N/A,#N/A,FALSE,"т02бд"}</definedName>
    <definedName name="еппп" localSheetId="19" hidden="1">{#N/A,#N/A,FALSE,"т02бд"}</definedName>
    <definedName name="еппп" localSheetId="23" hidden="1">{#N/A,#N/A,FALSE,"т02бд"}</definedName>
    <definedName name="еппп" localSheetId="24" hidden="1">{#N/A,#N/A,FALSE,"т02бд"}</definedName>
    <definedName name="еппп" localSheetId="25" hidden="1">{#N/A,#N/A,FALSE,"т02бд"}</definedName>
    <definedName name="еппп" localSheetId="26" hidden="1">{#N/A,#N/A,FALSE,"т02бд"}</definedName>
    <definedName name="еппп" localSheetId="27" hidden="1">{#N/A,#N/A,FALSE,"т02бд"}</definedName>
    <definedName name="еппп" localSheetId="28" hidden="1">{#N/A,#N/A,FALSE,"т02бд"}</definedName>
    <definedName name="еппп" localSheetId="29" hidden="1">{#N/A,#N/A,FALSE,"т02бд"}</definedName>
    <definedName name="еппп" localSheetId="30" hidden="1">{#N/A,#N/A,FALSE,"т02бд"}</definedName>
    <definedName name="еппп" localSheetId="33" hidden="1">{#N/A,#N/A,FALSE,"т02бд"}</definedName>
    <definedName name="еппп" localSheetId="34" hidden="1">{#N/A,#N/A,FALSE,"т02бд"}</definedName>
    <definedName name="еппп" localSheetId="35" hidden="1">{#N/A,#N/A,FALSE,"т02бд"}</definedName>
    <definedName name="еппп" localSheetId="36"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7"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56" hidden="1">{#N/A,#N/A,FALSE,"т02бд"}</definedName>
    <definedName name="еппп" localSheetId="57" hidden="1">{#N/A,#N/A,FALSE,"т02бд"}</definedName>
    <definedName name="еппп" localSheetId="71" hidden="1">{#N/A,#N/A,FALSE,"т02бд"}</definedName>
    <definedName name="еппп" localSheetId="65" hidden="1">{#N/A,#N/A,FALSE,"т02бд"}</definedName>
    <definedName name="еппп" localSheetId="66" hidden="1">{#N/A,#N/A,FALSE,"т02бд"}</definedName>
    <definedName name="еппп" localSheetId="68" hidden="1">{#N/A,#N/A,FALSE,"т02бд"}</definedName>
    <definedName name="еппп" localSheetId="69" hidden="1">{#N/A,#N/A,FALSE,"т02бд"}</definedName>
    <definedName name="еппп" localSheetId="72" hidden="1">{#N/A,#N/A,FALSE,"т02бд"}</definedName>
    <definedName name="еппп" localSheetId="91" hidden="1">{#N/A,#N/A,FALSE,"т02бд"}</definedName>
    <definedName name="еппп" localSheetId="92" hidden="1">{#N/A,#N/A,FALSE,"т02бд"}</definedName>
    <definedName name="еппп" localSheetId="95" hidden="1">{#N/A,#N/A,FALSE,"т02бд"}</definedName>
    <definedName name="еппп" localSheetId="97" hidden="1">{#N/A,#N/A,FALSE,"т02бд"}</definedName>
    <definedName name="еппп" localSheetId="98" hidden="1">{#N/A,#N/A,FALSE,"т02бд"}</definedName>
    <definedName name="еппп" localSheetId="99" hidden="1">{#N/A,#N/A,FALSE,"т02бд"}</definedName>
    <definedName name="еппп" localSheetId="100" hidden="1">{#N/A,#N/A,FALSE,"т02бд"}</definedName>
    <definedName name="еппп" localSheetId="106" hidden="1">{#N/A,#N/A,FALSE,"т02бд"}</definedName>
    <definedName name="еппп" localSheetId="80" hidden="1">{#N/A,#N/A,FALSE,"т02бд"}</definedName>
    <definedName name="еппп" localSheetId="37" hidden="1">{#N/A,#N/A,FALSE,"т02бд"}</definedName>
    <definedName name="еппп" localSheetId="38" hidden="1">{#N/A,#N/A,FALSE,"т02бд"}</definedName>
    <definedName name="еппп" localSheetId="39" hidden="1">{#N/A,#N/A,FALSE,"т02бд"}</definedName>
    <definedName name="еппп" localSheetId="40"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103" hidden="1">{#N/A,#N/A,FALSE,"т02бд"}</definedName>
    <definedName name="еппп" localSheetId="104" hidden="1">{#N/A,#N/A,FALSE,"т02бд"}</definedName>
    <definedName name="еппп" localSheetId="105" hidden="1">{#N/A,#N/A,FALSE,"т02бд"}</definedName>
    <definedName name="еппп" hidden="1">{#N/A,#N/A,FALSE,"т02бд"}</definedName>
    <definedName name="еппп_2" localSheetId="1" hidden="1">{#N/A,#N/A,FALSE,"т02бд"}</definedName>
    <definedName name="еппп_2" localSheetId="14" hidden="1">{#N/A,#N/A,FALSE,"т02бд"}</definedName>
    <definedName name="еппп_2" localSheetId="17" hidden="1">{#N/A,#N/A,FALSE,"т02бд"}</definedName>
    <definedName name="еппп_2" localSheetId="23" hidden="1">{#N/A,#N/A,FALSE,"т02бд"}</definedName>
    <definedName name="еппп_2" localSheetId="24" hidden="1">{#N/A,#N/A,FALSE,"т02бд"}</definedName>
    <definedName name="еппп_2" localSheetId="25" hidden="1">{#N/A,#N/A,FALSE,"т02бд"}</definedName>
    <definedName name="еппп_2" localSheetId="26" hidden="1">{#N/A,#N/A,FALSE,"т02бд"}</definedName>
    <definedName name="еппп_2" localSheetId="27" hidden="1">{#N/A,#N/A,FALSE,"т02бд"}</definedName>
    <definedName name="еппп_2" localSheetId="28" hidden="1">{#N/A,#N/A,FALSE,"т02бд"}</definedName>
    <definedName name="еппп_2" localSheetId="29" hidden="1">{#N/A,#N/A,FALSE,"т02бд"}</definedName>
    <definedName name="еппп_2" localSheetId="30" hidden="1">{#N/A,#N/A,FALSE,"т02бд"}</definedName>
    <definedName name="еппп_2" localSheetId="33" hidden="1">{#N/A,#N/A,FALSE,"т02бд"}</definedName>
    <definedName name="еппп_2" localSheetId="34" hidden="1">{#N/A,#N/A,FALSE,"т02бд"}</definedName>
    <definedName name="еппп_2" localSheetId="35" hidden="1">{#N/A,#N/A,FALSE,"т02бд"}</definedName>
    <definedName name="еппп_2" localSheetId="36" hidden="1">{#N/A,#N/A,FALSE,"т02бд"}</definedName>
    <definedName name="еппп_2" localSheetId="41" hidden="1">{#N/A,#N/A,FALSE,"т02бд"}</definedName>
    <definedName name="еппп_2" localSheetId="45" hidden="1">{#N/A,#N/A,FALSE,"т02бд"}</definedName>
    <definedName name="еппп_2" localSheetId="53" hidden="1">{#N/A,#N/A,FALSE,"т02бд"}</definedName>
    <definedName name="еппп_2" localSheetId="54" hidden="1">{#N/A,#N/A,FALSE,"т02бд"}</definedName>
    <definedName name="еппп_2" localSheetId="55" hidden="1">{#N/A,#N/A,FALSE,"т02бд"}</definedName>
    <definedName name="еппп_2" localSheetId="56" hidden="1">{#N/A,#N/A,FALSE,"т02бд"}</definedName>
    <definedName name="еппп_2" localSheetId="57" hidden="1">{#N/A,#N/A,FALSE,"т02бд"}</definedName>
    <definedName name="еппп_2" localSheetId="65" hidden="1">{#N/A,#N/A,FALSE,"т02бд"}</definedName>
    <definedName name="еппп_2" localSheetId="66" hidden="1">{#N/A,#N/A,FALSE,"т02бд"}</definedName>
    <definedName name="еппп_2" localSheetId="92" hidden="1">{#N/A,#N/A,FALSE,"т02бд"}</definedName>
    <definedName name="еппп_2" localSheetId="95" hidden="1">{#N/A,#N/A,FALSE,"т02бд"}</definedName>
    <definedName name="еппп_2" localSheetId="99" hidden="1">{#N/A,#N/A,FALSE,"т02бд"}</definedName>
    <definedName name="еппп_2" localSheetId="80" hidden="1">{#N/A,#N/A,FALSE,"т02бд"}</definedName>
    <definedName name="еппп_2" localSheetId="37" hidden="1">{#N/A,#N/A,FALSE,"т02бд"}</definedName>
    <definedName name="еппп_2" localSheetId="38" hidden="1">{#N/A,#N/A,FALSE,"т02бд"}</definedName>
    <definedName name="еппп_2" localSheetId="39" hidden="1">{#N/A,#N/A,FALSE,"т02бд"}</definedName>
    <definedName name="еппп_2" localSheetId="40" hidden="1">{#N/A,#N/A,FALSE,"т02бд"}</definedName>
    <definedName name="еппп_2" localSheetId="103" hidden="1">{#N/A,#N/A,FALSE,"т02бд"}</definedName>
    <definedName name="еппп_2" localSheetId="104" hidden="1">{#N/A,#N/A,FALSE,"т02бд"}</definedName>
    <definedName name="еппп_2" localSheetId="105" hidden="1">{#N/A,#N/A,FALSE,"т02бд"}</definedName>
    <definedName name="еппп_2" hidden="1">{#N/A,#N/A,FALSE,"т02бд"}</definedName>
    <definedName name="еппп_2_1" localSheetId="1" hidden="1">{#N/A,#N/A,FALSE,"т02бд"}</definedName>
    <definedName name="еппп_2_1" localSheetId="14" hidden="1">{#N/A,#N/A,FALSE,"т02бд"}</definedName>
    <definedName name="еппп_2_1" localSheetId="17" hidden="1">{#N/A,#N/A,FALSE,"т02бд"}</definedName>
    <definedName name="еппп_2_1" localSheetId="23" hidden="1">{#N/A,#N/A,FALSE,"т02бд"}</definedName>
    <definedName name="еппп_2_1" localSheetId="24" hidden="1">{#N/A,#N/A,FALSE,"т02бд"}</definedName>
    <definedName name="еппп_2_1" localSheetId="25" hidden="1">{#N/A,#N/A,FALSE,"т02бд"}</definedName>
    <definedName name="еппп_2_1" localSheetId="26" hidden="1">{#N/A,#N/A,FALSE,"т02бд"}</definedName>
    <definedName name="еппп_2_1" localSheetId="27" hidden="1">{#N/A,#N/A,FALSE,"т02бд"}</definedName>
    <definedName name="еппп_2_1" localSheetId="28" hidden="1">{#N/A,#N/A,FALSE,"т02бд"}</definedName>
    <definedName name="еппп_2_1" localSheetId="29" hidden="1">{#N/A,#N/A,FALSE,"т02бд"}</definedName>
    <definedName name="еппп_2_1" localSheetId="30" hidden="1">{#N/A,#N/A,FALSE,"т02бд"}</definedName>
    <definedName name="еппп_2_1" localSheetId="33" hidden="1">{#N/A,#N/A,FALSE,"т02бд"}</definedName>
    <definedName name="еппп_2_1" localSheetId="34" hidden="1">{#N/A,#N/A,FALSE,"т02бд"}</definedName>
    <definedName name="еппп_2_1" localSheetId="35" hidden="1">{#N/A,#N/A,FALSE,"т02бд"}</definedName>
    <definedName name="еппп_2_1" localSheetId="36" hidden="1">{#N/A,#N/A,FALSE,"т02бд"}</definedName>
    <definedName name="еппп_2_1" localSheetId="41" hidden="1">{#N/A,#N/A,FALSE,"т02бд"}</definedName>
    <definedName name="еппп_2_1" localSheetId="45" hidden="1">{#N/A,#N/A,FALSE,"т02бд"}</definedName>
    <definedName name="еппп_2_1" localSheetId="53" hidden="1">{#N/A,#N/A,FALSE,"т02бд"}</definedName>
    <definedName name="еппп_2_1" localSheetId="54" hidden="1">{#N/A,#N/A,FALSE,"т02бд"}</definedName>
    <definedName name="еппп_2_1" localSheetId="55" hidden="1">{#N/A,#N/A,FALSE,"т02бд"}</definedName>
    <definedName name="еппп_2_1" localSheetId="56" hidden="1">{#N/A,#N/A,FALSE,"т02бд"}</definedName>
    <definedName name="еппп_2_1" localSheetId="57" hidden="1">{#N/A,#N/A,FALSE,"т02бд"}</definedName>
    <definedName name="еппп_2_1" localSheetId="65" hidden="1">{#N/A,#N/A,FALSE,"т02бд"}</definedName>
    <definedName name="еппп_2_1" localSheetId="66" hidden="1">{#N/A,#N/A,FALSE,"т02бд"}</definedName>
    <definedName name="еппп_2_1" localSheetId="92" hidden="1">{#N/A,#N/A,FALSE,"т02бд"}</definedName>
    <definedName name="еппп_2_1" localSheetId="95" hidden="1">{#N/A,#N/A,FALSE,"т02бд"}</definedName>
    <definedName name="еппп_2_1" localSheetId="99" hidden="1">{#N/A,#N/A,FALSE,"т02бд"}</definedName>
    <definedName name="еппп_2_1" localSheetId="80" hidden="1">{#N/A,#N/A,FALSE,"т02бд"}</definedName>
    <definedName name="еппп_2_1" localSheetId="37" hidden="1">{#N/A,#N/A,FALSE,"т02бд"}</definedName>
    <definedName name="еппп_2_1" localSheetId="38" hidden="1">{#N/A,#N/A,FALSE,"т02бд"}</definedName>
    <definedName name="еппп_2_1" localSheetId="39" hidden="1">{#N/A,#N/A,FALSE,"т02бд"}</definedName>
    <definedName name="еппп_2_1" localSheetId="40" hidden="1">{#N/A,#N/A,FALSE,"т02бд"}</definedName>
    <definedName name="еппп_2_1" localSheetId="103" hidden="1">{#N/A,#N/A,FALSE,"т02бд"}</definedName>
    <definedName name="еппп_2_1" localSheetId="104" hidden="1">{#N/A,#N/A,FALSE,"т02бд"}</definedName>
    <definedName name="еппп_2_1" localSheetId="105" hidden="1">{#N/A,#N/A,FALSE,"т02бд"}</definedName>
    <definedName name="еппп_2_1" hidden="1">{#N/A,#N/A,FALSE,"т02бд"}</definedName>
    <definedName name="ешгееуу" localSheetId="1" hidden="1">{#N/A,#N/A,FALSE,"Лист4"}</definedName>
    <definedName name="ешгееуу" localSheetId="14" hidden="1">{#N/A,#N/A,FALSE,"Лист4"}</definedName>
    <definedName name="ешгееуу" localSheetId="17" hidden="1">{#N/A,#N/A,FALSE,"Лист4"}</definedName>
    <definedName name="ешгееуу" localSheetId="23" hidden="1">{#N/A,#N/A,FALSE,"Лист4"}</definedName>
    <definedName name="ешгееуу" localSheetId="24" hidden="1">{#N/A,#N/A,FALSE,"Лист4"}</definedName>
    <definedName name="ешгееуу" localSheetId="25" hidden="1">{#N/A,#N/A,FALSE,"Лист4"}</definedName>
    <definedName name="ешгееуу" localSheetId="26" hidden="1">{#N/A,#N/A,FALSE,"Лист4"}</definedName>
    <definedName name="ешгееуу" localSheetId="27" hidden="1">{#N/A,#N/A,FALSE,"Лист4"}</definedName>
    <definedName name="ешгееуу" localSheetId="28" hidden="1">{#N/A,#N/A,FALSE,"Лист4"}</definedName>
    <definedName name="ешгееуу" localSheetId="29" hidden="1">{#N/A,#N/A,FALSE,"Лист4"}</definedName>
    <definedName name="ешгееуу" localSheetId="30" hidden="1">{#N/A,#N/A,FALSE,"Лист4"}</definedName>
    <definedName name="ешгееуу" localSheetId="33" hidden="1">{#N/A,#N/A,FALSE,"Лист4"}</definedName>
    <definedName name="ешгееуу" localSheetId="34" hidden="1">{#N/A,#N/A,FALSE,"Лист4"}</definedName>
    <definedName name="ешгееуу" localSheetId="35" hidden="1">{#N/A,#N/A,FALSE,"Лист4"}</definedName>
    <definedName name="ешгееуу" localSheetId="36" hidden="1">{#N/A,#N/A,FALSE,"Лист4"}</definedName>
    <definedName name="ешгееуу" localSheetId="41" hidden="1">{#N/A,#N/A,FALSE,"Лист4"}</definedName>
    <definedName name="ешгееуу" localSheetId="45" hidden="1">{#N/A,#N/A,FALSE,"Лист4"}</definedName>
    <definedName name="ешгееуу" localSheetId="53" hidden="1">{#N/A,#N/A,FALSE,"Лист4"}</definedName>
    <definedName name="ешгееуу" localSheetId="54" hidden="1">{#N/A,#N/A,FALSE,"Лист4"}</definedName>
    <definedName name="ешгееуу" localSheetId="55" hidden="1">{#N/A,#N/A,FALSE,"Лист4"}</definedName>
    <definedName name="ешгееуу" localSheetId="56" hidden="1">{#N/A,#N/A,FALSE,"Лист4"}</definedName>
    <definedName name="ешгееуу" localSheetId="57" hidden="1">{#N/A,#N/A,FALSE,"Лист4"}</definedName>
    <definedName name="ешгееуу" localSheetId="71" hidden="1">{#N/A,#N/A,FALSE,"Лист4"}</definedName>
    <definedName name="ешгееуу" localSheetId="65" hidden="1">{#N/A,#N/A,FALSE,"Лист4"}</definedName>
    <definedName name="ешгееуу" localSheetId="66" hidden="1">{#N/A,#N/A,FALSE,"Лист4"}</definedName>
    <definedName name="ешгееуу" localSheetId="68" hidden="1">{#N/A,#N/A,FALSE,"Лист4"}</definedName>
    <definedName name="ешгееуу" localSheetId="69" hidden="1">{#N/A,#N/A,FALSE,"Лист4"}</definedName>
    <definedName name="ешгееуу" localSheetId="72" hidden="1">{#N/A,#N/A,FALSE,"Лист4"}</definedName>
    <definedName name="ешгееуу" localSheetId="91" hidden="1">{#N/A,#N/A,FALSE,"Лист4"}</definedName>
    <definedName name="ешгееуу" localSheetId="92" hidden="1">{#N/A,#N/A,FALSE,"Лист4"}</definedName>
    <definedName name="ешгееуу" localSheetId="95" hidden="1">{#N/A,#N/A,FALSE,"Лист4"}</definedName>
    <definedName name="ешгееуу" localSheetId="97" hidden="1">{#N/A,#N/A,FALSE,"Лист4"}</definedName>
    <definedName name="ешгееуу" localSheetId="98" hidden="1">{#N/A,#N/A,FALSE,"Лист4"}</definedName>
    <definedName name="ешгееуу" localSheetId="99" hidden="1">{#N/A,#N/A,FALSE,"Лист4"}</definedName>
    <definedName name="ешгееуу" localSheetId="100" hidden="1">{#N/A,#N/A,FALSE,"Лист4"}</definedName>
    <definedName name="ешгееуу" localSheetId="106" hidden="1">{#N/A,#N/A,FALSE,"Лист4"}</definedName>
    <definedName name="ешгееуу" localSheetId="80" hidden="1">{#N/A,#N/A,FALSE,"Лист4"}</definedName>
    <definedName name="ешгееуу" localSheetId="37" hidden="1">{#N/A,#N/A,FALSE,"Лист4"}</definedName>
    <definedName name="ешгееуу" localSheetId="38" hidden="1">{#N/A,#N/A,FALSE,"Лист4"}</definedName>
    <definedName name="ешгееуу" localSheetId="39" hidden="1">{#N/A,#N/A,FALSE,"Лист4"}</definedName>
    <definedName name="ешгееуу" localSheetId="40" hidden="1">{#N/A,#N/A,FALSE,"Лист4"}</definedName>
    <definedName name="ешгееуу" localSheetId="49" hidden="1">{#N/A,#N/A,FALSE,"Лист4"}</definedName>
    <definedName name="ешгееуу" localSheetId="50" hidden="1">{#N/A,#N/A,FALSE,"Лист4"}</definedName>
    <definedName name="ешгееуу" localSheetId="103" hidden="1">{#N/A,#N/A,FALSE,"Лист4"}</definedName>
    <definedName name="ешгееуу" localSheetId="104" hidden="1">{#N/A,#N/A,FALSE,"Лист4"}</definedName>
    <definedName name="ешгееуу" localSheetId="105" hidden="1">{#N/A,#N/A,FALSE,"Лист4"}</definedName>
    <definedName name="ешгееуу" hidden="1">{#N/A,#N/A,FALSE,"Лист4"}</definedName>
    <definedName name="є" localSheetId="1" hidden="1">{#N/A,#N/A,FALSE,"Лист4"}</definedName>
    <definedName name="є" localSheetId="14" hidden="1">{#N/A,#N/A,FALSE,"Лист4"}</definedName>
    <definedName name="є" localSheetId="17" hidden="1">{#N/A,#N/A,FALSE,"Лист4"}</definedName>
    <definedName name="є" localSheetId="23" hidden="1">{#N/A,#N/A,FALSE,"Лист4"}</definedName>
    <definedName name="є" localSheetId="24" hidden="1">{#N/A,#N/A,FALSE,"Лист4"}</definedName>
    <definedName name="є" localSheetId="25" hidden="1">{#N/A,#N/A,FALSE,"Лист4"}</definedName>
    <definedName name="є" localSheetId="26" hidden="1">{#N/A,#N/A,FALSE,"Лист4"}</definedName>
    <definedName name="є" localSheetId="27" hidden="1">{#N/A,#N/A,FALSE,"Лист4"}</definedName>
    <definedName name="є" localSheetId="28" hidden="1">{#N/A,#N/A,FALSE,"Лист4"}</definedName>
    <definedName name="є" localSheetId="29" hidden="1">{#N/A,#N/A,FALSE,"Лист4"}</definedName>
    <definedName name="є" localSheetId="30" hidden="1">{#N/A,#N/A,FALSE,"Лист4"}</definedName>
    <definedName name="є" localSheetId="33" hidden="1">{#N/A,#N/A,FALSE,"Лист4"}</definedName>
    <definedName name="є" localSheetId="34" hidden="1">{#N/A,#N/A,FALSE,"Лист4"}</definedName>
    <definedName name="є" localSheetId="35" hidden="1">{#N/A,#N/A,FALSE,"Лист4"}</definedName>
    <definedName name="є" localSheetId="36" hidden="1">{#N/A,#N/A,FALSE,"Лист4"}</definedName>
    <definedName name="є" localSheetId="41" hidden="1">{#N/A,#N/A,FALSE,"Лист4"}</definedName>
    <definedName name="є" localSheetId="45" hidden="1">{#N/A,#N/A,FALSE,"Лист4"}</definedName>
    <definedName name="є" localSheetId="53" hidden="1">{#N/A,#N/A,FALSE,"Лист4"}</definedName>
    <definedName name="є" localSheetId="54" hidden="1">{#N/A,#N/A,FALSE,"Лист4"}</definedName>
    <definedName name="є" localSheetId="55" hidden="1">{#N/A,#N/A,FALSE,"Лист4"}</definedName>
    <definedName name="є" localSheetId="56" hidden="1">{#N/A,#N/A,FALSE,"Лист4"}</definedName>
    <definedName name="є" localSheetId="57" hidden="1">{#N/A,#N/A,FALSE,"Лист4"}</definedName>
    <definedName name="є" localSheetId="71" hidden="1">{#N/A,#N/A,FALSE,"Лист4"}</definedName>
    <definedName name="є" localSheetId="65" hidden="1">{#N/A,#N/A,FALSE,"Лист4"}</definedName>
    <definedName name="є" localSheetId="66" hidden="1">{#N/A,#N/A,FALSE,"Лист4"}</definedName>
    <definedName name="є" localSheetId="68" hidden="1">{#N/A,#N/A,FALSE,"Лист4"}</definedName>
    <definedName name="є" localSheetId="69" hidden="1">{#N/A,#N/A,FALSE,"Лист4"}</definedName>
    <definedName name="є" localSheetId="72" hidden="1">{#N/A,#N/A,FALSE,"Лист4"}</definedName>
    <definedName name="є" localSheetId="91" hidden="1">{#N/A,#N/A,FALSE,"Лист4"}</definedName>
    <definedName name="є" localSheetId="92" hidden="1">{#N/A,#N/A,FALSE,"Лист4"}</definedName>
    <definedName name="є" localSheetId="95" hidden="1">{#N/A,#N/A,FALSE,"Лист4"}</definedName>
    <definedName name="є" localSheetId="97" hidden="1">{#N/A,#N/A,FALSE,"Лист4"}</definedName>
    <definedName name="є" localSheetId="98" hidden="1">{#N/A,#N/A,FALSE,"Лист4"}</definedName>
    <definedName name="є" localSheetId="99" hidden="1">{#N/A,#N/A,FALSE,"Лист4"}</definedName>
    <definedName name="є" localSheetId="100" hidden="1">{#N/A,#N/A,FALSE,"Лист4"}</definedName>
    <definedName name="є" localSheetId="106" hidden="1">{#N/A,#N/A,FALSE,"Лист4"}</definedName>
    <definedName name="є" localSheetId="80" hidden="1">{#N/A,#N/A,FALSE,"Лист4"}</definedName>
    <definedName name="є" localSheetId="37" hidden="1">{#N/A,#N/A,FALSE,"Лист4"}</definedName>
    <definedName name="є" localSheetId="38" hidden="1">{#N/A,#N/A,FALSE,"Лист4"}</definedName>
    <definedName name="є" localSheetId="39" hidden="1">{#N/A,#N/A,FALSE,"Лист4"}</definedName>
    <definedName name="є" localSheetId="40" hidden="1">{#N/A,#N/A,FALSE,"Лист4"}</definedName>
    <definedName name="є" localSheetId="49" hidden="1">{#N/A,#N/A,FALSE,"Лист4"}</definedName>
    <definedName name="є" localSheetId="50" hidden="1">{#N/A,#N/A,FALSE,"Лист4"}</definedName>
    <definedName name="є" localSheetId="103" hidden="1">{#N/A,#N/A,FALSE,"Лист4"}</definedName>
    <definedName name="є" localSheetId="104" hidden="1">{#N/A,#N/A,FALSE,"Лист4"}</definedName>
    <definedName name="є" localSheetId="105" hidden="1">{#N/A,#N/A,FALSE,"Лист4"}</definedName>
    <definedName name="є" hidden="1">{#N/A,#N/A,FALSE,"Лист4"}</definedName>
    <definedName name="єєє" localSheetId="1" hidden="1">{#N/A,#N/A,FALSE,"Лист4"}</definedName>
    <definedName name="єєє" localSheetId="14" hidden="1">{#N/A,#N/A,FALSE,"Лист4"}</definedName>
    <definedName name="єєє" localSheetId="17" hidden="1">{#N/A,#N/A,FALSE,"Лист4"}</definedName>
    <definedName name="єєє" localSheetId="23" hidden="1">{#N/A,#N/A,FALSE,"Лист4"}</definedName>
    <definedName name="єєє" localSheetId="24" hidden="1">{#N/A,#N/A,FALSE,"Лист4"}</definedName>
    <definedName name="єєє" localSheetId="25" hidden="1">{#N/A,#N/A,FALSE,"Лист4"}</definedName>
    <definedName name="єєє" localSheetId="26" hidden="1">{#N/A,#N/A,FALSE,"Лист4"}</definedName>
    <definedName name="єєє" localSheetId="27" hidden="1">{#N/A,#N/A,FALSE,"Лист4"}</definedName>
    <definedName name="єєє" localSheetId="28" hidden="1">{#N/A,#N/A,FALSE,"Лист4"}</definedName>
    <definedName name="єєє" localSheetId="29" hidden="1">{#N/A,#N/A,FALSE,"Лист4"}</definedName>
    <definedName name="єєє" localSheetId="30" hidden="1">{#N/A,#N/A,FALSE,"Лист4"}</definedName>
    <definedName name="єєє" localSheetId="33" hidden="1">{#N/A,#N/A,FALSE,"Лист4"}</definedName>
    <definedName name="єєє" localSheetId="34" hidden="1">{#N/A,#N/A,FALSE,"Лист4"}</definedName>
    <definedName name="єєє" localSheetId="35" hidden="1">{#N/A,#N/A,FALSE,"Лист4"}</definedName>
    <definedName name="єєє" localSheetId="36" hidden="1">{#N/A,#N/A,FALSE,"Лист4"}</definedName>
    <definedName name="єєє" localSheetId="41" hidden="1">{#N/A,#N/A,FALSE,"Лист4"}</definedName>
    <definedName name="єєє" localSheetId="45" hidden="1">{#N/A,#N/A,FALSE,"Лист4"}</definedName>
    <definedName name="єєє" localSheetId="53" hidden="1">{#N/A,#N/A,FALSE,"Лист4"}</definedName>
    <definedName name="єєє" localSheetId="54" hidden="1">{#N/A,#N/A,FALSE,"Лист4"}</definedName>
    <definedName name="єєє" localSheetId="55" hidden="1">{#N/A,#N/A,FALSE,"Лист4"}</definedName>
    <definedName name="єєє" localSheetId="56" hidden="1">{#N/A,#N/A,FALSE,"Лист4"}</definedName>
    <definedName name="єєє" localSheetId="57" hidden="1">{#N/A,#N/A,FALSE,"Лист4"}</definedName>
    <definedName name="єєє" localSheetId="71" hidden="1">{#N/A,#N/A,FALSE,"Лист4"}</definedName>
    <definedName name="єєє" localSheetId="65" hidden="1">{#N/A,#N/A,FALSE,"Лист4"}</definedName>
    <definedName name="єєє" localSheetId="66" hidden="1">{#N/A,#N/A,FALSE,"Лист4"}</definedName>
    <definedName name="єєє" localSheetId="68" hidden="1">{#N/A,#N/A,FALSE,"Лист4"}</definedName>
    <definedName name="єєє" localSheetId="69" hidden="1">{#N/A,#N/A,FALSE,"Лист4"}</definedName>
    <definedName name="єєє" localSheetId="72" hidden="1">{#N/A,#N/A,FALSE,"Лист4"}</definedName>
    <definedName name="єєє" localSheetId="91" hidden="1">{#N/A,#N/A,FALSE,"Лист4"}</definedName>
    <definedName name="єєє" localSheetId="92" hidden="1">{#N/A,#N/A,FALSE,"Лист4"}</definedName>
    <definedName name="єєє" localSheetId="95" hidden="1">{#N/A,#N/A,FALSE,"Лист4"}</definedName>
    <definedName name="єєє" localSheetId="97" hidden="1">{#N/A,#N/A,FALSE,"Лист4"}</definedName>
    <definedName name="єєє" localSheetId="98" hidden="1">{#N/A,#N/A,FALSE,"Лист4"}</definedName>
    <definedName name="єєє" localSheetId="99" hidden="1">{#N/A,#N/A,FALSE,"Лист4"}</definedName>
    <definedName name="єєє" localSheetId="100" hidden="1">{#N/A,#N/A,FALSE,"Лист4"}</definedName>
    <definedName name="єєє" localSheetId="106" hidden="1">{#N/A,#N/A,FALSE,"Лист4"}</definedName>
    <definedName name="єєє" localSheetId="80" hidden="1">{#N/A,#N/A,FALSE,"Лист4"}</definedName>
    <definedName name="єєє" localSheetId="37" hidden="1">{#N/A,#N/A,FALSE,"Лист4"}</definedName>
    <definedName name="єєє" localSheetId="38" hidden="1">{#N/A,#N/A,FALSE,"Лист4"}</definedName>
    <definedName name="єєє" localSheetId="39" hidden="1">{#N/A,#N/A,FALSE,"Лист4"}</definedName>
    <definedName name="єєє" localSheetId="40" hidden="1">{#N/A,#N/A,FALSE,"Лист4"}</definedName>
    <definedName name="єєє" localSheetId="49" hidden="1">{#N/A,#N/A,FALSE,"Лист4"}</definedName>
    <definedName name="єєє" localSheetId="50" hidden="1">{#N/A,#N/A,FALSE,"Лист4"}</definedName>
    <definedName name="єєє" localSheetId="103" hidden="1">{#N/A,#N/A,FALSE,"Лист4"}</definedName>
    <definedName name="єєє" localSheetId="104" hidden="1">{#N/A,#N/A,FALSE,"Лист4"}</definedName>
    <definedName name="єєє" localSheetId="105" hidden="1">{#N/A,#N/A,FALSE,"Лист4"}</definedName>
    <definedName name="єєє" hidden="1">{#N/A,#N/A,FALSE,"Лист4"}</definedName>
    <definedName name="єєєєєє" localSheetId="1" hidden="1">{#N/A,#N/A,FALSE,"Лист4"}</definedName>
    <definedName name="єєєєєє" localSheetId="14" hidden="1">{#N/A,#N/A,FALSE,"Лист4"}</definedName>
    <definedName name="єєєєєє" localSheetId="17" hidden="1">{#N/A,#N/A,FALSE,"Лист4"}</definedName>
    <definedName name="єєєєєє" localSheetId="23" hidden="1">{#N/A,#N/A,FALSE,"Лист4"}</definedName>
    <definedName name="єєєєєє" localSheetId="24" hidden="1">{#N/A,#N/A,FALSE,"Лист4"}</definedName>
    <definedName name="єєєєєє" localSheetId="25" hidden="1">{#N/A,#N/A,FALSE,"Лист4"}</definedName>
    <definedName name="єєєєєє" localSheetId="26" hidden="1">{#N/A,#N/A,FALSE,"Лист4"}</definedName>
    <definedName name="єєєєєє" localSheetId="27" hidden="1">{#N/A,#N/A,FALSE,"Лист4"}</definedName>
    <definedName name="єєєєєє" localSheetId="28" hidden="1">{#N/A,#N/A,FALSE,"Лист4"}</definedName>
    <definedName name="єєєєєє" localSheetId="29" hidden="1">{#N/A,#N/A,FALSE,"Лист4"}</definedName>
    <definedName name="єєєєєє" localSheetId="30" hidden="1">{#N/A,#N/A,FALSE,"Лист4"}</definedName>
    <definedName name="єєєєєє" localSheetId="33" hidden="1">{#N/A,#N/A,FALSE,"Лист4"}</definedName>
    <definedName name="єєєєєє" localSheetId="34" hidden="1">{#N/A,#N/A,FALSE,"Лист4"}</definedName>
    <definedName name="єєєєєє" localSheetId="35" hidden="1">{#N/A,#N/A,FALSE,"Лист4"}</definedName>
    <definedName name="єєєєєє" localSheetId="36" hidden="1">{#N/A,#N/A,FALSE,"Лист4"}</definedName>
    <definedName name="єєєєєє" localSheetId="41" hidden="1">{#N/A,#N/A,FALSE,"Лист4"}</definedName>
    <definedName name="єєєєєє" localSheetId="45" hidden="1">{#N/A,#N/A,FALSE,"Лист4"}</definedName>
    <definedName name="єєєєєє" localSheetId="53" hidden="1">{#N/A,#N/A,FALSE,"Лист4"}</definedName>
    <definedName name="єєєєєє" localSheetId="54" hidden="1">{#N/A,#N/A,FALSE,"Лист4"}</definedName>
    <definedName name="єєєєєє" localSheetId="55" hidden="1">{#N/A,#N/A,FALSE,"Лист4"}</definedName>
    <definedName name="єєєєєє" localSheetId="56" hidden="1">{#N/A,#N/A,FALSE,"Лист4"}</definedName>
    <definedName name="єєєєєє" localSheetId="57" hidden="1">{#N/A,#N/A,FALSE,"Лист4"}</definedName>
    <definedName name="єєєєєє" localSheetId="71" hidden="1">{#N/A,#N/A,FALSE,"Лист4"}</definedName>
    <definedName name="єєєєєє" localSheetId="65" hidden="1">{#N/A,#N/A,FALSE,"Лист4"}</definedName>
    <definedName name="єєєєєє" localSheetId="66" hidden="1">{#N/A,#N/A,FALSE,"Лист4"}</definedName>
    <definedName name="єєєєєє" localSheetId="68" hidden="1">{#N/A,#N/A,FALSE,"Лист4"}</definedName>
    <definedName name="єєєєєє" localSheetId="69" hidden="1">{#N/A,#N/A,FALSE,"Лист4"}</definedName>
    <definedName name="єєєєєє" localSheetId="72" hidden="1">{#N/A,#N/A,FALSE,"Лист4"}</definedName>
    <definedName name="єєєєєє" localSheetId="91" hidden="1">{#N/A,#N/A,FALSE,"Лист4"}</definedName>
    <definedName name="єєєєєє" localSheetId="92" hidden="1">{#N/A,#N/A,FALSE,"Лист4"}</definedName>
    <definedName name="єєєєєє" localSheetId="95" hidden="1">{#N/A,#N/A,FALSE,"Лист4"}</definedName>
    <definedName name="єєєєєє" localSheetId="97" hidden="1">{#N/A,#N/A,FALSE,"Лист4"}</definedName>
    <definedName name="єєєєєє" localSheetId="98" hidden="1">{#N/A,#N/A,FALSE,"Лист4"}</definedName>
    <definedName name="єєєєєє" localSheetId="99" hidden="1">{#N/A,#N/A,FALSE,"Лист4"}</definedName>
    <definedName name="єєєєєє" localSheetId="100" hidden="1">{#N/A,#N/A,FALSE,"Лист4"}</definedName>
    <definedName name="єєєєєє" localSheetId="106" hidden="1">{#N/A,#N/A,FALSE,"Лист4"}</definedName>
    <definedName name="єєєєєє" localSheetId="80" hidden="1">{#N/A,#N/A,FALSE,"Лист4"}</definedName>
    <definedName name="єєєєєє" localSheetId="37" hidden="1">{#N/A,#N/A,FALSE,"Лист4"}</definedName>
    <definedName name="єєєєєє" localSheetId="38" hidden="1">{#N/A,#N/A,FALSE,"Лист4"}</definedName>
    <definedName name="єєєєєє" localSheetId="39" hidden="1">{#N/A,#N/A,FALSE,"Лист4"}</definedName>
    <definedName name="єєєєєє" localSheetId="40" hidden="1">{#N/A,#N/A,FALSE,"Лист4"}</definedName>
    <definedName name="єєєєєє" localSheetId="49" hidden="1">{#N/A,#N/A,FALSE,"Лист4"}</definedName>
    <definedName name="єєєєєє" localSheetId="50" hidden="1">{#N/A,#N/A,FALSE,"Лист4"}</definedName>
    <definedName name="єєєєєє" localSheetId="103" hidden="1">{#N/A,#N/A,FALSE,"Лист4"}</definedName>
    <definedName name="єєєєєє" localSheetId="104" hidden="1">{#N/A,#N/A,FALSE,"Лист4"}</definedName>
    <definedName name="єєєєєє" localSheetId="105" hidden="1">{#N/A,#N/A,FALSE,"Лист4"}</definedName>
    <definedName name="єєєєєє" hidden="1">{#N/A,#N/A,FALSE,"Лист4"}</definedName>
    <definedName name="єєєєєєє" localSheetId="1" hidden="1">{#N/A,#N/A,FALSE,"Лист4"}</definedName>
    <definedName name="єєєєєєє" localSheetId="14" hidden="1">{#N/A,#N/A,FALSE,"Лист4"}</definedName>
    <definedName name="єєєєєєє" localSheetId="17"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6" hidden="1">{#N/A,#N/A,FALSE,"Лист4"}</definedName>
    <definedName name="єєєєєєє" localSheetId="41" hidden="1">{#N/A,#N/A,FALSE,"Лист4"}</definedName>
    <definedName name="єєєєєєє" localSheetId="45"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71" hidden="1">{#N/A,#N/A,FALSE,"Лист4"}</definedName>
    <definedName name="єєєєєєє" localSheetId="65" hidden="1">{#N/A,#N/A,FALSE,"Лист4"}</definedName>
    <definedName name="єєєєєєє" localSheetId="66" hidden="1">{#N/A,#N/A,FALSE,"Лист4"}</definedName>
    <definedName name="єєєєєєє" localSheetId="68" hidden="1">{#N/A,#N/A,FALSE,"Лист4"}</definedName>
    <definedName name="єєєєєєє" localSheetId="69" hidden="1">{#N/A,#N/A,FALSE,"Лист4"}</definedName>
    <definedName name="єєєєєєє" localSheetId="72" hidden="1">{#N/A,#N/A,FALSE,"Лист4"}</definedName>
    <definedName name="єєєєєєє" localSheetId="91" hidden="1">{#N/A,#N/A,FALSE,"Лист4"}</definedName>
    <definedName name="єєєєєєє" localSheetId="92" hidden="1">{#N/A,#N/A,FALSE,"Лист4"}</definedName>
    <definedName name="єєєєєєє" localSheetId="95" hidden="1">{#N/A,#N/A,FALSE,"Лист4"}</definedName>
    <definedName name="єєєєєєє" localSheetId="97" hidden="1">{#N/A,#N/A,FALSE,"Лист4"}</definedName>
    <definedName name="єєєєєєє" localSheetId="98" hidden="1">{#N/A,#N/A,FALSE,"Лист4"}</definedName>
    <definedName name="єєєєєєє" localSheetId="99" hidden="1">{#N/A,#N/A,FALSE,"Лист4"}</definedName>
    <definedName name="єєєєєєє" localSheetId="100" hidden="1">{#N/A,#N/A,FALSE,"Лист4"}</definedName>
    <definedName name="єєєєєєє" localSheetId="106" hidden="1">{#N/A,#N/A,FALSE,"Лист4"}</definedName>
    <definedName name="єєєєєєє" localSheetId="80"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9" hidden="1">{#N/A,#N/A,FALSE,"Лист4"}</definedName>
    <definedName name="єєєєєєє" localSheetId="50" hidden="1">{#N/A,#N/A,FALSE,"Лист4"}</definedName>
    <definedName name="єєєєєєє" localSheetId="103" hidden="1">{#N/A,#N/A,FALSE,"Лист4"}</definedName>
    <definedName name="єєєєєєє" localSheetId="104" hidden="1">{#N/A,#N/A,FALSE,"Лист4"}</definedName>
    <definedName name="єєєєєєє" localSheetId="105" hidden="1">{#N/A,#N/A,FALSE,"Лист4"}</definedName>
    <definedName name="єєєєєєє" hidden="1">{#N/A,#N/A,FALSE,"Лист4"}</definedName>
    <definedName name="єєєєєєє." localSheetId="1" hidden="1">{#N/A,#N/A,FALSE,"Лист4"}</definedName>
    <definedName name="єєєєєєє." localSheetId="14" hidden="1">{#N/A,#N/A,FALSE,"Лист4"}</definedName>
    <definedName name="єєєєєєє." localSheetId="17"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6" hidden="1">{#N/A,#N/A,FALSE,"Лист4"}</definedName>
    <definedName name="єєєєєєє." localSheetId="41" hidden="1">{#N/A,#N/A,FALSE,"Лист4"}</definedName>
    <definedName name="єєєєєєє." localSheetId="45"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57" hidden="1">{#N/A,#N/A,FALSE,"Лист4"}</definedName>
    <definedName name="єєєєєєє." localSheetId="71" hidden="1">{#N/A,#N/A,FALSE,"Лист4"}</definedName>
    <definedName name="єєєєєєє." localSheetId="65" hidden="1">{#N/A,#N/A,FALSE,"Лист4"}</definedName>
    <definedName name="єєєєєєє." localSheetId="66" hidden="1">{#N/A,#N/A,FALSE,"Лист4"}</definedName>
    <definedName name="єєєєєєє." localSheetId="68" hidden="1">{#N/A,#N/A,FALSE,"Лист4"}</definedName>
    <definedName name="єєєєєєє." localSheetId="69" hidden="1">{#N/A,#N/A,FALSE,"Лист4"}</definedName>
    <definedName name="єєєєєєє." localSheetId="72" hidden="1">{#N/A,#N/A,FALSE,"Лист4"}</definedName>
    <definedName name="єєєєєєє." localSheetId="91" hidden="1">{#N/A,#N/A,FALSE,"Лист4"}</definedName>
    <definedName name="єєєєєєє." localSheetId="92" hidden="1">{#N/A,#N/A,FALSE,"Лист4"}</definedName>
    <definedName name="єєєєєєє." localSheetId="95" hidden="1">{#N/A,#N/A,FALSE,"Лист4"}</definedName>
    <definedName name="єєєєєєє." localSheetId="97" hidden="1">{#N/A,#N/A,FALSE,"Лист4"}</definedName>
    <definedName name="єєєєєєє." localSheetId="98" hidden="1">{#N/A,#N/A,FALSE,"Лист4"}</definedName>
    <definedName name="єєєєєєє." localSheetId="99" hidden="1">{#N/A,#N/A,FALSE,"Лист4"}</definedName>
    <definedName name="єєєєєєє." localSheetId="100" hidden="1">{#N/A,#N/A,FALSE,"Лист4"}</definedName>
    <definedName name="єєєєєєє." localSheetId="106" hidden="1">{#N/A,#N/A,FALSE,"Лист4"}</definedName>
    <definedName name="єєєєєєє." localSheetId="80" hidden="1">{#N/A,#N/A,FALSE,"Лист4"}</definedName>
    <definedName name="єєєєєєє." localSheetId="37" hidden="1">{#N/A,#N/A,FALSE,"Лист4"}</definedName>
    <definedName name="єєєєєєє." localSheetId="38" hidden="1">{#N/A,#N/A,FALSE,"Лист4"}</definedName>
    <definedName name="єєєєєєє." localSheetId="39" hidden="1">{#N/A,#N/A,FALSE,"Лист4"}</definedName>
    <definedName name="єєєєєєє." localSheetId="40" hidden="1">{#N/A,#N/A,FALSE,"Лист4"}</definedName>
    <definedName name="єєєєєєє." localSheetId="49" hidden="1">{#N/A,#N/A,FALSE,"Лист4"}</definedName>
    <definedName name="єєєєєєє." localSheetId="50" hidden="1">{#N/A,#N/A,FALSE,"Лист4"}</definedName>
    <definedName name="єєєєєєє." localSheetId="103" hidden="1">{#N/A,#N/A,FALSE,"Лист4"}</definedName>
    <definedName name="єєєєєєє." localSheetId="104" hidden="1">{#N/A,#N/A,FALSE,"Лист4"}</definedName>
    <definedName name="єєєєєєє." localSheetId="105" hidden="1">{#N/A,#N/A,FALSE,"Лист4"}</definedName>
    <definedName name="єєєєєєє." hidden="1">{#N/A,#N/A,FALSE,"Лист4"}</definedName>
    <definedName name="єєєєєєєєєєєє" localSheetId="1" hidden="1">{#N/A,#N/A,FALSE,"Лист4"}</definedName>
    <definedName name="єєєєєєєєєєєє" localSheetId="14" hidden="1">{#N/A,#N/A,FALSE,"Лист4"}</definedName>
    <definedName name="єєєєєєєєєєєє" localSheetId="17" hidden="1">{#N/A,#N/A,FALSE,"Лист4"}</definedName>
    <definedName name="єєєєєєєєєєєє" localSheetId="23" hidden="1">{#N/A,#N/A,FALSE,"Лист4"}</definedName>
    <definedName name="єєєєєєєєєєєє" localSheetId="24" hidden="1">{#N/A,#N/A,FALSE,"Лист4"}</definedName>
    <definedName name="єєєєєєєєєєєє" localSheetId="25" hidden="1">{#N/A,#N/A,FALSE,"Лист4"}</definedName>
    <definedName name="єєєєєєєєєєєє" localSheetId="26" hidden="1">{#N/A,#N/A,FALSE,"Лист4"}</definedName>
    <definedName name="єєєєєєєєєєєє" localSheetId="27" hidden="1">{#N/A,#N/A,FALSE,"Лист4"}</definedName>
    <definedName name="єєєєєєєєєєєє" localSheetId="28" hidden="1">{#N/A,#N/A,FALSE,"Лист4"}</definedName>
    <definedName name="єєєєєєєєєєєє" localSheetId="29" hidden="1">{#N/A,#N/A,FALSE,"Лист4"}</definedName>
    <definedName name="єєєєєєєєєєєє" localSheetId="30" hidden="1">{#N/A,#N/A,FALSE,"Лист4"}</definedName>
    <definedName name="єєєєєєєєєєєє" localSheetId="33" hidden="1">{#N/A,#N/A,FALSE,"Лист4"}</definedName>
    <definedName name="єєєєєєєєєєєє" localSheetId="34" hidden="1">{#N/A,#N/A,FALSE,"Лист4"}</definedName>
    <definedName name="єєєєєєєєєєєє" localSheetId="35" hidden="1">{#N/A,#N/A,FALSE,"Лист4"}</definedName>
    <definedName name="єєєєєєєєєєєє" localSheetId="36" hidden="1">{#N/A,#N/A,FALSE,"Лист4"}</definedName>
    <definedName name="єєєєєєєєєєєє" localSheetId="41" hidden="1">{#N/A,#N/A,FALSE,"Лист4"}</definedName>
    <definedName name="єєєєєєєєєєєє" localSheetId="45" hidden="1">{#N/A,#N/A,FALSE,"Лист4"}</definedName>
    <definedName name="єєєєєєєєєєєє" localSheetId="53" hidden="1">{#N/A,#N/A,FALSE,"Лист4"}</definedName>
    <definedName name="єєєєєєєєєєєє" localSheetId="54" hidden="1">{#N/A,#N/A,FALSE,"Лист4"}</definedName>
    <definedName name="єєєєєєєєєєєє" localSheetId="55" hidden="1">{#N/A,#N/A,FALSE,"Лист4"}</definedName>
    <definedName name="єєєєєєєєєєєє" localSheetId="56" hidden="1">{#N/A,#N/A,FALSE,"Лист4"}</definedName>
    <definedName name="єєєєєєєєєєєє" localSheetId="57" hidden="1">{#N/A,#N/A,FALSE,"Лист4"}</definedName>
    <definedName name="єєєєєєєєєєєє" localSheetId="71" hidden="1">{#N/A,#N/A,FALSE,"Лист4"}</definedName>
    <definedName name="єєєєєєєєєєєє" localSheetId="65" hidden="1">{#N/A,#N/A,FALSE,"Лист4"}</definedName>
    <definedName name="єєєєєєєєєєєє" localSheetId="66" hidden="1">{#N/A,#N/A,FALSE,"Лист4"}</definedName>
    <definedName name="єєєєєєєєєєєє" localSheetId="68" hidden="1">{#N/A,#N/A,FALSE,"Лист4"}</definedName>
    <definedName name="єєєєєєєєєєєє" localSheetId="69" hidden="1">{#N/A,#N/A,FALSE,"Лист4"}</definedName>
    <definedName name="єєєєєєєєєєєє" localSheetId="72" hidden="1">{#N/A,#N/A,FALSE,"Лист4"}</definedName>
    <definedName name="єєєєєєєєєєєє" localSheetId="91" hidden="1">{#N/A,#N/A,FALSE,"Лист4"}</definedName>
    <definedName name="єєєєєєєєєєєє" localSheetId="92" hidden="1">{#N/A,#N/A,FALSE,"Лист4"}</definedName>
    <definedName name="єєєєєєєєєєєє" localSheetId="95" hidden="1">{#N/A,#N/A,FALSE,"Лист4"}</definedName>
    <definedName name="єєєєєєєєєєєє" localSheetId="97" hidden="1">{#N/A,#N/A,FALSE,"Лист4"}</definedName>
    <definedName name="єєєєєєєєєєєє" localSheetId="98" hidden="1">{#N/A,#N/A,FALSE,"Лист4"}</definedName>
    <definedName name="єєєєєєєєєєєє" localSheetId="99" hidden="1">{#N/A,#N/A,FALSE,"Лист4"}</definedName>
    <definedName name="єєєєєєєєєєєє" localSheetId="100" hidden="1">{#N/A,#N/A,FALSE,"Лист4"}</definedName>
    <definedName name="єєєєєєєєєєєє" localSheetId="106" hidden="1">{#N/A,#N/A,FALSE,"Лист4"}</definedName>
    <definedName name="єєєєєєєєєєєє" localSheetId="80" hidden="1">{#N/A,#N/A,FALSE,"Лист4"}</definedName>
    <definedName name="єєєєєєєєєєєє" localSheetId="37" hidden="1">{#N/A,#N/A,FALSE,"Лист4"}</definedName>
    <definedName name="єєєєєєєєєєєє" localSheetId="38" hidden="1">{#N/A,#N/A,FALSE,"Лист4"}</definedName>
    <definedName name="єєєєєєєєєєєє" localSheetId="39" hidden="1">{#N/A,#N/A,FALSE,"Лист4"}</definedName>
    <definedName name="єєєєєєєєєєєє" localSheetId="40" hidden="1">{#N/A,#N/A,FALSE,"Лист4"}</definedName>
    <definedName name="єєєєєєєєєєєє" localSheetId="49" hidden="1">{#N/A,#N/A,FALSE,"Лист4"}</definedName>
    <definedName name="єєєєєєєєєєєє" localSheetId="50" hidden="1">{#N/A,#N/A,FALSE,"Лист4"}</definedName>
    <definedName name="єєєєєєєєєєєє" localSheetId="103" hidden="1">{#N/A,#N/A,FALSE,"Лист4"}</definedName>
    <definedName name="єєєєєєєєєєєє" localSheetId="104" hidden="1">{#N/A,#N/A,FALSE,"Лист4"}</definedName>
    <definedName name="єєєєєєєєєєєє" localSheetId="105" hidden="1">{#N/A,#N/A,FALSE,"Лист4"}</definedName>
    <definedName name="єєєєєєєєєєєє" hidden="1">{#N/A,#N/A,FALSE,"Лист4"}</definedName>
    <definedName name="єж" localSheetId="1" hidden="1">{#N/A,#N/A,FALSE,"Лист4"}</definedName>
    <definedName name="єж" localSheetId="14" hidden="1">{#N/A,#N/A,FALSE,"Лист4"}</definedName>
    <definedName name="єж" localSheetId="17" hidden="1">{#N/A,#N/A,FALSE,"Лист4"}</definedName>
    <definedName name="єж" localSheetId="23" hidden="1">{#N/A,#N/A,FALSE,"Лист4"}</definedName>
    <definedName name="єж" localSheetId="24" hidden="1">{#N/A,#N/A,FALSE,"Лист4"}</definedName>
    <definedName name="єж" localSheetId="25" hidden="1">{#N/A,#N/A,FALSE,"Лист4"}</definedName>
    <definedName name="єж" localSheetId="26" hidden="1">{#N/A,#N/A,FALSE,"Лист4"}</definedName>
    <definedName name="єж" localSheetId="27" hidden="1">{#N/A,#N/A,FALSE,"Лист4"}</definedName>
    <definedName name="єж" localSheetId="28" hidden="1">{#N/A,#N/A,FALSE,"Лист4"}</definedName>
    <definedName name="єж" localSheetId="29" hidden="1">{#N/A,#N/A,FALSE,"Лист4"}</definedName>
    <definedName name="єж" localSheetId="30" hidden="1">{#N/A,#N/A,FALSE,"Лист4"}</definedName>
    <definedName name="єж" localSheetId="33" hidden="1">{#N/A,#N/A,FALSE,"Лист4"}</definedName>
    <definedName name="єж" localSheetId="34" hidden="1">{#N/A,#N/A,FALSE,"Лист4"}</definedName>
    <definedName name="єж" localSheetId="35" hidden="1">{#N/A,#N/A,FALSE,"Лист4"}</definedName>
    <definedName name="єж" localSheetId="36" hidden="1">{#N/A,#N/A,FALSE,"Лист4"}</definedName>
    <definedName name="єж" localSheetId="41" hidden="1">{#N/A,#N/A,FALSE,"Лист4"}</definedName>
    <definedName name="єж" localSheetId="45" hidden="1">{#N/A,#N/A,FALSE,"Лист4"}</definedName>
    <definedName name="єж" localSheetId="53" hidden="1">{#N/A,#N/A,FALSE,"Лист4"}</definedName>
    <definedName name="єж" localSheetId="54" hidden="1">{#N/A,#N/A,FALSE,"Лист4"}</definedName>
    <definedName name="єж" localSheetId="55" hidden="1">{#N/A,#N/A,FALSE,"Лист4"}</definedName>
    <definedName name="єж" localSheetId="56" hidden="1">{#N/A,#N/A,FALSE,"Лист4"}</definedName>
    <definedName name="єж" localSheetId="57" hidden="1">{#N/A,#N/A,FALSE,"Лист4"}</definedName>
    <definedName name="єж" localSheetId="71" hidden="1">{#N/A,#N/A,FALSE,"Лист4"}</definedName>
    <definedName name="єж" localSheetId="65" hidden="1">{#N/A,#N/A,FALSE,"Лист4"}</definedName>
    <definedName name="єж" localSheetId="66" hidden="1">{#N/A,#N/A,FALSE,"Лист4"}</definedName>
    <definedName name="єж" localSheetId="68" hidden="1">{#N/A,#N/A,FALSE,"Лист4"}</definedName>
    <definedName name="єж" localSheetId="69" hidden="1">{#N/A,#N/A,FALSE,"Лист4"}</definedName>
    <definedName name="єж" localSheetId="72" hidden="1">{#N/A,#N/A,FALSE,"Лист4"}</definedName>
    <definedName name="єж" localSheetId="91" hidden="1">{#N/A,#N/A,FALSE,"Лист4"}</definedName>
    <definedName name="єж" localSheetId="92" hidden="1">{#N/A,#N/A,FALSE,"Лист4"}</definedName>
    <definedName name="єж" localSheetId="95" hidden="1">{#N/A,#N/A,FALSE,"Лист4"}</definedName>
    <definedName name="єж" localSheetId="97" hidden="1">{#N/A,#N/A,FALSE,"Лист4"}</definedName>
    <definedName name="єж" localSheetId="98" hidden="1">{#N/A,#N/A,FALSE,"Лист4"}</definedName>
    <definedName name="єж" localSheetId="99" hidden="1">{#N/A,#N/A,FALSE,"Лист4"}</definedName>
    <definedName name="єж" localSheetId="100" hidden="1">{#N/A,#N/A,FALSE,"Лист4"}</definedName>
    <definedName name="єж" localSheetId="106" hidden="1">{#N/A,#N/A,FALSE,"Лист4"}</definedName>
    <definedName name="єж" localSheetId="80" hidden="1">{#N/A,#N/A,FALSE,"Лист4"}</definedName>
    <definedName name="єж" localSheetId="37" hidden="1">{#N/A,#N/A,FALSE,"Лист4"}</definedName>
    <definedName name="єж" localSheetId="38" hidden="1">{#N/A,#N/A,FALSE,"Лист4"}</definedName>
    <definedName name="єж" localSheetId="39" hidden="1">{#N/A,#N/A,FALSE,"Лист4"}</definedName>
    <definedName name="єж" localSheetId="40" hidden="1">{#N/A,#N/A,FALSE,"Лист4"}</definedName>
    <definedName name="єж" localSheetId="49" hidden="1">{#N/A,#N/A,FALSE,"Лист4"}</definedName>
    <definedName name="єж" localSheetId="50" hidden="1">{#N/A,#N/A,FALSE,"Лист4"}</definedName>
    <definedName name="єж" localSheetId="103" hidden="1">{#N/A,#N/A,FALSE,"Лист4"}</definedName>
    <definedName name="єж" localSheetId="104" hidden="1">{#N/A,#N/A,FALSE,"Лист4"}</definedName>
    <definedName name="єж" localSheetId="105" hidden="1">{#N/A,#N/A,FALSE,"Лист4"}</definedName>
    <definedName name="єж" hidden="1">{#N/A,#N/A,FALSE,"Лист4"}</definedName>
    <definedName name="ж" localSheetId="1" hidden="1">{#N/A,#N/A,FALSE,"т04"}</definedName>
    <definedName name="ж" localSheetId="14" hidden="1">{#N/A,#N/A,FALSE,"т04"}</definedName>
    <definedName name="ж" localSheetId="17" hidden="1">{#N/A,#N/A,FALSE,"т04"}</definedName>
    <definedName name="ж" localSheetId="23" hidden="1">{#N/A,#N/A,FALSE,"т04"}</definedName>
    <definedName name="ж" localSheetId="24" hidden="1">{#N/A,#N/A,FALSE,"т04"}</definedName>
    <definedName name="ж" localSheetId="25" hidden="1">{#N/A,#N/A,FALSE,"т04"}</definedName>
    <definedName name="ж" localSheetId="26" hidden="1">{#N/A,#N/A,FALSE,"т04"}</definedName>
    <definedName name="ж" localSheetId="27" hidden="1">{#N/A,#N/A,FALSE,"т04"}</definedName>
    <definedName name="ж" localSheetId="28" hidden="1">{#N/A,#N/A,FALSE,"т04"}</definedName>
    <definedName name="ж" localSheetId="29" hidden="1">{#N/A,#N/A,FALSE,"т04"}</definedName>
    <definedName name="ж" localSheetId="30" hidden="1">{#N/A,#N/A,FALSE,"т04"}</definedName>
    <definedName name="ж" localSheetId="33" hidden="1">{#N/A,#N/A,FALSE,"т04"}</definedName>
    <definedName name="ж" localSheetId="34" hidden="1">{#N/A,#N/A,FALSE,"т04"}</definedName>
    <definedName name="ж" localSheetId="35" hidden="1">{#N/A,#N/A,FALSE,"т04"}</definedName>
    <definedName name="ж" localSheetId="36" hidden="1">{#N/A,#N/A,FALSE,"т04"}</definedName>
    <definedName name="ж" localSheetId="41" hidden="1">{#N/A,#N/A,FALSE,"т04"}</definedName>
    <definedName name="ж" localSheetId="45" hidden="1">{#N/A,#N/A,FALSE,"т04"}</definedName>
    <definedName name="ж" localSheetId="53" hidden="1">{#N/A,#N/A,FALSE,"т04"}</definedName>
    <definedName name="ж" localSheetId="54" hidden="1">{#N/A,#N/A,FALSE,"т04"}</definedName>
    <definedName name="ж" localSheetId="55" hidden="1">{#N/A,#N/A,FALSE,"т04"}</definedName>
    <definedName name="ж" localSheetId="56" hidden="1">{#N/A,#N/A,FALSE,"т04"}</definedName>
    <definedName name="ж" localSheetId="57" hidden="1">{#N/A,#N/A,FALSE,"т04"}</definedName>
    <definedName name="ж" localSheetId="71" hidden="1">{#N/A,#N/A,FALSE,"т04"}</definedName>
    <definedName name="ж" localSheetId="65" hidden="1">{#N/A,#N/A,FALSE,"т04"}</definedName>
    <definedName name="ж" localSheetId="66" hidden="1">{#N/A,#N/A,FALSE,"т04"}</definedName>
    <definedName name="ж" localSheetId="68" hidden="1">{#N/A,#N/A,FALSE,"т04"}</definedName>
    <definedName name="ж" localSheetId="69" hidden="1">{#N/A,#N/A,FALSE,"т04"}</definedName>
    <definedName name="ж" localSheetId="72" hidden="1">{#N/A,#N/A,FALSE,"т04"}</definedName>
    <definedName name="ж" localSheetId="91" hidden="1">{#N/A,#N/A,FALSE,"т04"}</definedName>
    <definedName name="ж" localSheetId="92" hidden="1">{#N/A,#N/A,FALSE,"т04"}</definedName>
    <definedName name="ж" localSheetId="95" hidden="1">{#N/A,#N/A,FALSE,"т04"}</definedName>
    <definedName name="ж" localSheetId="97" hidden="1">{#N/A,#N/A,FALSE,"т04"}</definedName>
    <definedName name="ж" localSheetId="98" hidden="1">{#N/A,#N/A,FALSE,"т04"}</definedName>
    <definedName name="ж" localSheetId="99" hidden="1">{#N/A,#N/A,FALSE,"т04"}</definedName>
    <definedName name="ж" localSheetId="100" hidden="1">{#N/A,#N/A,FALSE,"т04"}</definedName>
    <definedName name="ж" localSheetId="106" hidden="1">{#N/A,#N/A,FALSE,"т04"}</definedName>
    <definedName name="ж" localSheetId="80" hidden="1">{#N/A,#N/A,FALSE,"т04"}</definedName>
    <definedName name="ж" localSheetId="37" hidden="1">{#N/A,#N/A,FALSE,"т04"}</definedName>
    <definedName name="ж" localSheetId="38" hidden="1">{#N/A,#N/A,FALSE,"т04"}</definedName>
    <definedName name="ж" localSheetId="39" hidden="1">{#N/A,#N/A,FALSE,"т04"}</definedName>
    <definedName name="ж" localSheetId="40" hidden="1">{#N/A,#N/A,FALSE,"т04"}</definedName>
    <definedName name="ж" localSheetId="49" hidden="1">{#N/A,#N/A,FALSE,"т04"}</definedName>
    <definedName name="ж" localSheetId="50" hidden="1">{#N/A,#N/A,FALSE,"т04"}</definedName>
    <definedName name="ж" localSheetId="103" hidden="1">{#N/A,#N/A,FALSE,"т04"}</definedName>
    <definedName name="ж" localSheetId="104" hidden="1">{#N/A,#N/A,FALSE,"т04"}</definedName>
    <definedName name="ж" localSheetId="105" hidden="1">{#N/A,#N/A,FALSE,"т04"}</definedName>
    <definedName name="ж" hidden="1">{#N/A,#N/A,FALSE,"т04"}</definedName>
    <definedName name="жж" localSheetId="1" hidden="1">{#N/A,#N/A,FALSE,"Лист4"}</definedName>
    <definedName name="жж" localSheetId="14" hidden="1">{#N/A,#N/A,FALSE,"Лист4"}</definedName>
    <definedName name="жж" localSheetId="17" hidden="1">{#N/A,#N/A,FALSE,"Лист4"}</definedName>
    <definedName name="жж" localSheetId="23" hidden="1">{#N/A,#N/A,FALSE,"Лист4"}</definedName>
    <definedName name="жж" localSheetId="24" hidden="1">{#N/A,#N/A,FALSE,"Лист4"}</definedName>
    <definedName name="жж" localSheetId="25" hidden="1">{#N/A,#N/A,FALSE,"Лист4"}</definedName>
    <definedName name="жж" localSheetId="26" hidden="1">{#N/A,#N/A,FALSE,"Лист4"}</definedName>
    <definedName name="жж" localSheetId="27" hidden="1">{#N/A,#N/A,FALSE,"Лист4"}</definedName>
    <definedName name="жж" localSheetId="28" hidden="1">{#N/A,#N/A,FALSE,"Лист4"}</definedName>
    <definedName name="жж" localSheetId="29" hidden="1">{#N/A,#N/A,FALSE,"Лист4"}</definedName>
    <definedName name="жж" localSheetId="30" hidden="1">{#N/A,#N/A,FALSE,"Лист4"}</definedName>
    <definedName name="жж" localSheetId="33" hidden="1">{#N/A,#N/A,FALSE,"Лист4"}</definedName>
    <definedName name="жж" localSheetId="34" hidden="1">{#N/A,#N/A,FALSE,"Лист4"}</definedName>
    <definedName name="жж" localSheetId="35" hidden="1">{#N/A,#N/A,FALSE,"Лист4"}</definedName>
    <definedName name="жж" localSheetId="36" hidden="1">{#N/A,#N/A,FALSE,"Лист4"}</definedName>
    <definedName name="жж" localSheetId="41" hidden="1">{#N/A,#N/A,FALSE,"Лист4"}</definedName>
    <definedName name="жж" localSheetId="45" hidden="1">{#N/A,#N/A,FALSE,"Лист4"}</definedName>
    <definedName name="жж" localSheetId="53" hidden="1">{#N/A,#N/A,FALSE,"Лист4"}</definedName>
    <definedName name="жж" localSheetId="54" hidden="1">{#N/A,#N/A,FALSE,"Лист4"}</definedName>
    <definedName name="жж" localSheetId="55" hidden="1">{#N/A,#N/A,FALSE,"Лист4"}</definedName>
    <definedName name="жж" localSheetId="56" hidden="1">{#N/A,#N/A,FALSE,"Лист4"}</definedName>
    <definedName name="жж" localSheetId="57" hidden="1">{#N/A,#N/A,FALSE,"Лист4"}</definedName>
    <definedName name="жж" localSheetId="71" hidden="1">{#N/A,#N/A,FALSE,"Лист4"}</definedName>
    <definedName name="жж" localSheetId="65" hidden="1">{#N/A,#N/A,FALSE,"Лист4"}</definedName>
    <definedName name="жж" localSheetId="66" hidden="1">{#N/A,#N/A,FALSE,"Лист4"}</definedName>
    <definedName name="жж" localSheetId="68" hidden="1">{#N/A,#N/A,FALSE,"Лист4"}</definedName>
    <definedName name="жж" localSheetId="69" hidden="1">{#N/A,#N/A,FALSE,"Лист4"}</definedName>
    <definedName name="жж" localSheetId="72" hidden="1">{#N/A,#N/A,FALSE,"Лист4"}</definedName>
    <definedName name="жж" localSheetId="91" hidden="1">{#N/A,#N/A,FALSE,"Лист4"}</definedName>
    <definedName name="жж" localSheetId="92" hidden="1">{#N/A,#N/A,FALSE,"Лист4"}</definedName>
    <definedName name="жж" localSheetId="95" hidden="1">{#N/A,#N/A,FALSE,"Лист4"}</definedName>
    <definedName name="жж" localSheetId="97" hidden="1">{#N/A,#N/A,FALSE,"Лист4"}</definedName>
    <definedName name="жж" localSheetId="98" hidden="1">{#N/A,#N/A,FALSE,"Лист4"}</definedName>
    <definedName name="жж" localSheetId="99" hidden="1">{#N/A,#N/A,FALSE,"Лист4"}</definedName>
    <definedName name="жж" localSheetId="100" hidden="1">{#N/A,#N/A,FALSE,"Лист4"}</definedName>
    <definedName name="жж" localSheetId="106" hidden="1">{#N/A,#N/A,FALSE,"Лист4"}</definedName>
    <definedName name="жж" localSheetId="80" hidden="1">{#N/A,#N/A,FALSE,"Лист4"}</definedName>
    <definedName name="жж" localSheetId="37" hidden="1">{#N/A,#N/A,FALSE,"Лист4"}</definedName>
    <definedName name="жж" localSheetId="38" hidden="1">{#N/A,#N/A,FALSE,"Лист4"}</definedName>
    <definedName name="жж" localSheetId="39" hidden="1">{#N/A,#N/A,FALSE,"Лист4"}</definedName>
    <definedName name="жж" localSheetId="40" hidden="1">{#N/A,#N/A,FALSE,"Лист4"}</definedName>
    <definedName name="жж" localSheetId="49" hidden="1">{#N/A,#N/A,FALSE,"Лист4"}</definedName>
    <definedName name="жж" localSheetId="50" hidden="1">{#N/A,#N/A,FALSE,"Лист4"}</definedName>
    <definedName name="жж" localSheetId="103" hidden="1">{#N/A,#N/A,FALSE,"Лист4"}</definedName>
    <definedName name="жж" localSheetId="104" hidden="1">{#N/A,#N/A,FALSE,"Лист4"}</definedName>
    <definedName name="жж" localSheetId="105" hidden="1">{#N/A,#N/A,FALSE,"Лист4"}</definedName>
    <definedName name="жж" hidden="1">{#N/A,#N/A,FALSE,"Лист4"}</definedName>
    <definedName name="житлове" localSheetId="1" hidden="1">{#N/A,#N/A,FALSE,"Лист4"}</definedName>
    <definedName name="житлове" localSheetId="14" hidden="1">{#N/A,#N/A,FALSE,"Лист4"}</definedName>
    <definedName name="житлове" localSheetId="17" hidden="1">{#N/A,#N/A,FALSE,"Лист4"}</definedName>
    <definedName name="житлове" localSheetId="23" hidden="1">{#N/A,#N/A,FALSE,"Лист4"}</definedName>
    <definedName name="житлове" localSheetId="24" hidden="1">{#N/A,#N/A,FALSE,"Лист4"}</definedName>
    <definedName name="житлове" localSheetId="25" hidden="1">{#N/A,#N/A,FALSE,"Лист4"}</definedName>
    <definedName name="житлове" localSheetId="26" hidden="1">{#N/A,#N/A,FALSE,"Лист4"}</definedName>
    <definedName name="житлове" localSheetId="27" hidden="1">{#N/A,#N/A,FALSE,"Лист4"}</definedName>
    <definedName name="житлове" localSheetId="28" hidden="1">{#N/A,#N/A,FALSE,"Лист4"}</definedName>
    <definedName name="житлове" localSheetId="29" hidden="1">{#N/A,#N/A,FALSE,"Лист4"}</definedName>
    <definedName name="житлове" localSheetId="30" hidden="1">{#N/A,#N/A,FALSE,"Лист4"}</definedName>
    <definedName name="житлове" localSheetId="33" hidden="1">{#N/A,#N/A,FALSE,"Лист4"}</definedName>
    <definedName name="житлове" localSheetId="34" hidden="1">{#N/A,#N/A,FALSE,"Лист4"}</definedName>
    <definedName name="житлове" localSheetId="35" hidden="1">{#N/A,#N/A,FALSE,"Лист4"}</definedName>
    <definedName name="житлове" localSheetId="36" hidden="1">{#N/A,#N/A,FALSE,"Лист4"}</definedName>
    <definedName name="житлове" localSheetId="41" hidden="1">{#N/A,#N/A,FALSE,"Лист4"}</definedName>
    <definedName name="житлове" localSheetId="45" hidden="1">{#N/A,#N/A,FALSE,"Лист4"}</definedName>
    <definedName name="житлове" localSheetId="53" hidden="1">{#N/A,#N/A,FALSE,"Лист4"}</definedName>
    <definedName name="житлове" localSheetId="54" hidden="1">{#N/A,#N/A,FALSE,"Лист4"}</definedName>
    <definedName name="житлове" localSheetId="55" hidden="1">{#N/A,#N/A,FALSE,"Лист4"}</definedName>
    <definedName name="житлове" localSheetId="56" hidden="1">{#N/A,#N/A,FALSE,"Лист4"}</definedName>
    <definedName name="житлове" localSheetId="57" hidden="1">{#N/A,#N/A,FALSE,"Лист4"}</definedName>
    <definedName name="житлове" localSheetId="71" hidden="1">{#N/A,#N/A,FALSE,"Лист4"}</definedName>
    <definedName name="житлове" localSheetId="65" hidden="1">{#N/A,#N/A,FALSE,"Лист4"}</definedName>
    <definedName name="житлове" localSheetId="66" hidden="1">{#N/A,#N/A,FALSE,"Лист4"}</definedName>
    <definedName name="житлове" localSheetId="68" hidden="1">{#N/A,#N/A,FALSE,"Лист4"}</definedName>
    <definedName name="житлове" localSheetId="69" hidden="1">{#N/A,#N/A,FALSE,"Лист4"}</definedName>
    <definedName name="житлове" localSheetId="72" hidden="1">{#N/A,#N/A,FALSE,"Лист4"}</definedName>
    <definedName name="житлове" localSheetId="91" hidden="1">{#N/A,#N/A,FALSE,"Лист4"}</definedName>
    <definedName name="житлове" localSheetId="92" hidden="1">{#N/A,#N/A,FALSE,"Лист4"}</definedName>
    <definedName name="житлове" localSheetId="95" hidden="1">{#N/A,#N/A,FALSE,"Лист4"}</definedName>
    <definedName name="житлове" localSheetId="97" hidden="1">{#N/A,#N/A,FALSE,"Лист4"}</definedName>
    <definedName name="житлове" localSheetId="98" hidden="1">{#N/A,#N/A,FALSE,"Лист4"}</definedName>
    <definedName name="житлове" localSheetId="99" hidden="1">{#N/A,#N/A,FALSE,"Лист4"}</definedName>
    <definedName name="житлове" localSheetId="100" hidden="1">{#N/A,#N/A,FALSE,"Лист4"}</definedName>
    <definedName name="житлове" localSheetId="106" hidden="1">{#N/A,#N/A,FALSE,"Лист4"}</definedName>
    <definedName name="житлове" localSheetId="80" hidden="1">{#N/A,#N/A,FALSE,"Лист4"}</definedName>
    <definedName name="житлове" localSheetId="37" hidden="1">{#N/A,#N/A,FALSE,"Лист4"}</definedName>
    <definedName name="житлове" localSheetId="38" hidden="1">{#N/A,#N/A,FALSE,"Лист4"}</definedName>
    <definedName name="житлове" localSheetId="39" hidden="1">{#N/A,#N/A,FALSE,"Лист4"}</definedName>
    <definedName name="житлове" localSheetId="40" hidden="1">{#N/A,#N/A,FALSE,"Лист4"}</definedName>
    <definedName name="житлове" localSheetId="49" hidden="1">{#N/A,#N/A,FALSE,"Лист4"}</definedName>
    <definedName name="житлове" localSheetId="50" hidden="1">{#N/A,#N/A,FALSE,"Лист4"}</definedName>
    <definedName name="житлове" localSheetId="103" hidden="1">{#N/A,#N/A,FALSE,"Лист4"}</definedName>
    <definedName name="житлове" localSheetId="104" hidden="1">{#N/A,#N/A,FALSE,"Лист4"}</definedName>
    <definedName name="житлове" localSheetId="105" hidden="1">{#N/A,#N/A,FALSE,"Лист4"}</definedName>
    <definedName name="житлове" hidden="1">{#N/A,#N/A,FALSE,"Лист4"}</definedName>
    <definedName name="здоровя" localSheetId="1" hidden="1">{#N/A,#N/A,FALSE,"Лист4"}</definedName>
    <definedName name="здоровя" localSheetId="14" hidden="1">{#N/A,#N/A,FALSE,"Лист4"}</definedName>
    <definedName name="здоровя" localSheetId="17" hidden="1">{#N/A,#N/A,FALSE,"Лист4"}</definedName>
    <definedName name="здоровя" localSheetId="23" hidden="1">{#N/A,#N/A,FALSE,"Лист4"}</definedName>
    <definedName name="здоровя" localSheetId="24" hidden="1">{#N/A,#N/A,FALSE,"Лист4"}</definedName>
    <definedName name="здоровя" localSheetId="25" hidden="1">{#N/A,#N/A,FALSE,"Лист4"}</definedName>
    <definedName name="здоровя" localSheetId="26" hidden="1">{#N/A,#N/A,FALSE,"Лист4"}</definedName>
    <definedName name="здоровя" localSheetId="27" hidden="1">{#N/A,#N/A,FALSE,"Лист4"}</definedName>
    <definedName name="здоровя" localSheetId="28" hidden="1">{#N/A,#N/A,FALSE,"Лист4"}</definedName>
    <definedName name="здоровя" localSheetId="29" hidden="1">{#N/A,#N/A,FALSE,"Лист4"}</definedName>
    <definedName name="здоровя" localSheetId="30" hidden="1">{#N/A,#N/A,FALSE,"Лист4"}</definedName>
    <definedName name="здоровя" localSheetId="33" hidden="1">{#N/A,#N/A,FALSE,"Лист4"}</definedName>
    <definedName name="здоровя" localSheetId="34" hidden="1">{#N/A,#N/A,FALSE,"Лист4"}</definedName>
    <definedName name="здоровя" localSheetId="35" hidden="1">{#N/A,#N/A,FALSE,"Лист4"}</definedName>
    <definedName name="здоровя" localSheetId="36" hidden="1">{#N/A,#N/A,FALSE,"Лист4"}</definedName>
    <definedName name="здоровя" localSheetId="41" hidden="1">{#N/A,#N/A,FALSE,"Лист4"}</definedName>
    <definedName name="здоровя" localSheetId="45" hidden="1">{#N/A,#N/A,FALSE,"Лист4"}</definedName>
    <definedName name="здоровя" localSheetId="53" hidden="1">{#N/A,#N/A,FALSE,"Лист4"}</definedName>
    <definedName name="здоровя" localSheetId="54" hidden="1">{#N/A,#N/A,FALSE,"Лист4"}</definedName>
    <definedName name="здоровя" localSheetId="55" hidden="1">{#N/A,#N/A,FALSE,"Лист4"}</definedName>
    <definedName name="здоровя" localSheetId="56" hidden="1">{#N/A,#N/A,FALSE,"Лист4"}</definedName>
    <definedName name="здоровя" localSheetId="57" hidden="1">{#N/A,#N/A,FALSE,"Лист4"}</definedName>
    <definedName name="здоровя" localSheetId="71" hidden="1">{#N/A,#N/A,FALSE,"Лист4"}</definedName>
    <definedName name="здоровя" localSheetId="65" hidden="1">{#N/A,#N/A,FALSE,"Лист4"}</definedName>
    <definedName name="здоровя" localSheetId="66" hidden="1">{#N/A,#N/A,FALSE,"Лист4"}</definedName>
    <definedName name="здоровя" localSheetId="68" hidden="1">{#N/A,#N/A,FALSE,"Лист4"}</definedName>
    <definedName name="здоровя" localSheetId="69" hidden="1">{#N/A,#N/A,FALSE,"Лист4"}</definedName>
    <definedName name="здоровя" localSheetId="72" hidden="1">{#N/A,#N/A,FALSE,"Лист4"}</definedName>
    <definedName name="здоровя" localSheetId="91" hidden="1">{#N/A,#N/A,FALSE,"Лист4"}</definedName>
    <definedName name="здоровя" localSheetId="92" hidden="1">{#N/A,#N/A,FALSE,"Лист4"}</definedName>
    <definedName name="здоровя" localSheetId="95" hidden="1">{#N/A,#N/A,FALSE,"Лист4"}</definedName>
    <definedName name="здоровя" localSheetId="97" hidden="1">{#N/A,#N/A,FALSE,"Лист4"}</definedName>
    <definedName name="здоровя" localSheetId="98" hidden="1">{#N/A,#N/A,FALSE,"Лист4"}</definedName>
    <definedName name="здоровя" localSheetId="99" hidden="1">{#N/A,#N/A,FALSE,"Лист4"}</definedName>
    <definedName name="здоровя" localSheetId="100" hidden="1">{#N/A,#N/A,FALSE,"Лист4"}</definedName>
    <definedName name="здоровя" localSheetId="106" hidden="1">{#N/A,#N/A,FALSE,"Лист4"}</definedName>
    <definedName name="здоровя" localSheetId="80" hidden="1">{#N/A,#N/A,FALSE,"Лист4"}</definedName>
    <definedName name="здоровя" localSheetId="37" hidden="1">{#N/A,#N/A,FALSE,"Лист4"}</definedName>
    <definedName name="здоровя" localSheetId="38" hidden="1">{#N/A,#N/A,FALSE,"Лист4"}</definedName>
    <definedName name="здоровя" localSheetId="39" hidden="1">{#N/A,#N/A,FALSE,"Лист4"}</definedName>
    <definedName name="здоровя" localSheetId="40" hidden="1">{#N/A,#N/A,FALSE,"Лист4"}</definedName>
    <definedName name="здоровя" localSheetId="49" hidden="1">{#N/A,#N/A,FALSE,"Лист4"}</definedName>
    <definedName name="здоровя" localSheetId="50" hidden="1">{#N/A,#N/A,FALSE,"Лист4"}</definedName>
    <definedName name="здоровя" localSheetId="103" hidden="1">{#N/A,#N/A,FALSE,"Лист4"}</definedName>
    <definedName name="здоровя" localSheetId="104" hidden="1">{#N/A,#N/A,FALSE,"Лист4"}</definedName>
    <definedName name="здоровя" localSheetId="105" hidden="1">{#N/A,#N/A,FALSE,"Лист4"}</definedName>
    <definedName name="здоровя" hidden="1">{#N/A,#N/A,FALSE,"Лист4"}</definedName>
    <definedName name="зз" localSheetId="1" hidden="1">{#N/A,#N/A,FALSE,"Лист4"}</definedName>
    <definedName name="зз" localSheetId="14" hidden="1">{#N/A,#N/A,FALSE,"Лист4"}</definedName>
    <definedName name="зз" localSheetId="17" hidden="1">{#N/A,#N/A,FALSE,"Лист4"}</definedName>
    <definedName name="зз" localSheetId="23" hidden="1">{#N/A,#N/A,FALSE,"Лист4"}</definedName>
    <definedName name="зз" localSheetId="24" hidden="1">{#N/A,#N/A,FALSE,"Лист4"}</definedName>
    <definedName name="зз" localSheetId="25" hidden="1">{#N/A,#N/A,FALSE,"Лист4"}</definedName>
    <definedName name="зз" localSheetId="26" hidden="1">{#N/A,#N/A,FALSE,"Лист4"}</definedName>
    <definedName name="зз" localSheetId="27" hidden="1">{#N/A,#N/A,FALSE,"Лист4"}</definedName>
    <definedName name="зз" localSheetId="28" hidden="1">{#N/A,#N/A,FALSE,"Лист4"}</definedName>
    <definedName name="зз" localSheetId="29" hidden="1">{#N/A,#N/A,FALSE,"Лист4"}</definedName>
    <definedName name="зз" localSheetId="30" hidden="1">{#N/A,#N/A,FALSE,"Лист4"}</definedName>
    <definedName name="зз" localSheetId="33" hidden="1">{#N/A,#N/A,FALSE,"Лист4"}</definedName>
    <definedName name="зз" localSheetId="34" hidden="1">{#N/A,#N/A,FALSE,"Лист4"}</definedName>
    <definedName name="зз" localSheetId="35" hidden="1">{#N/A,#N/A,FALSE,"Лист4"}</definedName>
    <definedName name="зз" localSheetId="36" hidden="1">{#N/A,#N/A,FALSE,"Лист4"}</definedName>
    <definedName name="зз" localSheetId="41" hidden="1">{#N/A,#N/A,FALSE,"Лист4"}</definedName>
    <definedName name="зз" localSheetId="45" hidden="1">{#N/A,#N/A,FALSE,"Лист4"}</definedName>
    <definedName name="зз" localSheetId="53" hidden="1">{#N/A,#N/A,FALSE,"Лист4"}</definedName>
    <definedName name="зз" localSheetId="54" hidden="1">{#N/A,#N/A,FALSE,"Лист4"}</definedName>
    <definedName name="зз" localSheetId="55" hidden="1">{#N/A,#N/A,FALSE,"Лист4"}</definedName>
    <definedName name="зз" localSheetId="56" hidden="1">{#N/A,#N/A,FALSE,"Лист4"}</definedName>
    <definedName name="зз" localSheetId="57" hidden="1">{#N/A,#N/A,FALSE,"Лист4"}</definedName>
    <definedName name="зз" localSheetId="71" hidden="1">{#N/A,#N/A,FALSE,"Лист4"}</definedName>
    <definedName name="зз" localSheetId="65" hidden="1">{#N/A,#N/A,FALSE,"Лист4"}</definedName>
    <definedName name="зз" localSheetId="66" hidden="1">{#N/A,#N/A,FALSE,"Лист4"}</definedName>
    <definedName name="зз" localSheetId="68" hidden="1">{#N/A,#N/A,FALSE,"Лист4"}</definedName>
    <definedName name="зз" localSheetId="69" hidden="1">{#N/A,#N/A,FALSE,"Лист4"}</definedName>
    <definedName name="зз" localSheetId="72" hidden="1">{#N/A,#N/A,FALSE,"Лист4"}</definedName>
    <definedName name="зз" localSheetId="91" hidden="1">{#N/A,#N/A,FALSE,"Лист4"}</definedName>
    <definedName name="зз" localSheetId="92" hidden="1">{#N/A,#N/A,FALSE,"Лист4"}</definedName>
    <definedName name="зз" localSheetId="95" hidden="1">{#N/A,#N/A,FALSE,"Лист4"}</definedName>
    <definedName name="зз" localSheetId="97" hidden="1">{#N/A,#N/A,FALSE,"Лист4"}</definedName>
    <definedName name="зз" localSheetId="98" hidden="1">{#N/A,#N/A,FALSE,"Лист4"}</definedName>
    <definedName name="зз" localSheetId="99" hidden="1">{#N/A,#N/A,FALSE,"Лист4"}</definedName>
    <definedName name="зз" localSheetId="100" hidden="1">{#N/A,#N/A,FALSE,"Лист4"}</definedName>
    <definedName name="зз" localSheetId="106" hidden="1">{#N/A,#N/A,FALSE,"Лист4"}</definedName>
    <definedName name="зз" localSheetId="80" hidden="1">{#N/A,#N/A,FALSE,"Лист4"}</definedName>
    <definedName name="зз" localSheetId="37" hidden="1">{#N/A,#N/A,FALSE,"Лист4"}</definedName>
    <definedName name="зз" localSheetId="38" hidden="1">{#N/A,#N/A,FALSE,"Лист4"}</definedName>
    <definedName name="зз" localSheetId="39" hidden="1">{#N/A,#N/A,FALSE,"Лист4"}</definedName>
    <definedName name="зз" localSheetId="40" hidden="1">{#N/A,#N/A,FALSE,"Лист4"}</definedName>
    <definedName name="зз" localSheetId="49" hidden="1">{#N/A,#N/A,FALSE,"Лист4"}</definedName>
    <definedName name="зз" localSheetId="50" hidden="1">{#N/A,#N/A,FALSE,"Лист4"}</definedName>
    <definedName name="зз" localSheetId="103" hidden="1">{#N/A,#N/A,FALSE,"Лист4"}</definedName>
    <definedName name="зз" localSheetId="104" hidden="1">{#N/A,#N/A,FALSE,"Лист4"}</definedName>
    <definedName name="зз" localSheetId="105" hidden="1">{#N/A,#N/A,FALSE,"Лист4"}</definedName>
    <definedName name="зз" hidden="1">{#N/A,#N/A,FALSE,"Лист4"}</definedName>
    <definedName name="ззз" localSheetId="1" hidden="1">{#N/A,#N/A,FALSE,"Лист4"}</definedName>
    <definedName name="ззз" localSheetId="14" hidden="1">{#N/A,#N/A,FALSE,"Лист4"}</definedName>
    <definedName name="ззз" localSheetId="17" hidden="1">{#N/A,#N/A,FALSE,"Лист4"}</definedName>
    <definedName name="ззз" localSheetId="23" hidden="1">{#N/A,#N/A,FALSE,"Лист4"}</definedName>
    <definedName name="ззз" localSheetId="24" hidden="1">{#N/A,#N/A,FALSE,"Лист4"}</definedName>
    <definedName name="ззз" localSheetId="25" hidden="1">{#N/A,#N/A,FALSE,"Лист4"}</definedName>
    <definedName name="ззз" localSheetId="26" hidden="1">{#N/A,#N/A,FALSE,"Лист4"}</definedName>
    <definedName name="ззз" localSheetId="27" hidden="1">{#N/A,#N/A,FALSE,"Лист4"}</definedName>
    <definedName name="ззз" localSheetId="28" hidden="1">{#N/A,#N/A,FALSE,"Лист4"}</definedName>
    <definedName name="ззз" localSheetId="29" hidden="1">{#N/A,#N/A,FALSE,"Лист4"}</definedName>
    <definedName name="ззз" localSheetId="30" hidden="1">{#N/A,#N/A,FALSE,"Лист4"}</definedName>
    <definedName name="ззз" localSheetId="33" hidden="1">{#N/A,#N/A,FALSE,"Лист4"}</definedName>
    <definedName name="ззз" localSheetId="34" hidden="1">{#N/A,#N/A,FALSE,"Лист4"}</definedName>
    <definedName name="ззз" localSheetId="35" hidden="1">{#N/A,#N/A,FALSE,"Лист4"}</definedName>
    <definedName name="ззз" localSheetId="36" hidden="1">{#N/A,#N/A,FALSE,"Лист4"}</definedName>
    <definedName name="ззз" localSheetId="41" hidden="1">{#N/A,#N/A,FALSE,"Лист4"}</definedName>
    <definedName name="ззз" localSheetId="45" hidden="1">{#N/A,#N/A,FALSE,"Лист4"}</definedName>
    <definedName name="ззз" localSheetId="53" hidden="1">{#N/A,#N/A,FALSE,"Лист4"}</definedName>
    <definedName name="ззз" localSheetId="54" hidden="1">{#N/A,#N/A,FALSE,"Лист4"}</definedName>
    <definedName name="ззз" localSheetId="55" hidden="1">{#N/A,#N/A,FALSE,"Лист4"}</definedName>
    <definedName name="ззз" localSheetId="56" hidden="1">{#N/A,#N/A,FALSE,"Лист4"}</definedName>
    <definedName name="ззз" localSheetId="57" hidden="1">{#N/A,#N/A,FALSE,"Лист4"}</definedName>
    <definedName name="ззз" localSheetId="71" hidden="1">{#N/A,#N/A,FALSE,"Лист4"}</definedName>
    <definedName name="ззз" localSheetId="65" hidden="1">{#N/A,#N/A,FALSE,"Лист4"}</definedName>
    <definedName name="ззз" localSheetId="66" hidden="1">{#N/A,#N/A,FALSE,"Лист4"}</definedName>
    <definedName name="ззз" localSheetId="68" hidden="1">{#N/A,#N/A,FALSE,"Лист4"}</definedName>
    <definedName name="ззз" localSheetId="69" hidden="1">{#N/A,#N/A,FALSE,"Лист4"}</definedName>
    <definedName name="ззз" localSheetId="72" hidden="1">{#N/A,#N/A,FALSE,"Лист4"}</definedName>
    <definedName name="ззз" localSheetId="91" hidden="1">{#N/A,#N/A,FALSE,"Лист4"}</definedName>
    <definedName name="ззз" localSheetId="92" hidden="1">{#N/A,#N/A,FALSE,"Лист4"}</definedName>
    <definedName name="ззз" localSheetId="95" hidden="1">{#N/A,#N/A,FALSE,"Лист4"}</definedName>
    <definedName name="ззз" localSheetId="97" hidden="1">{#N/A,#N/A,FALSE,"Лист4"}</definedName>
    <definedName name="ззз" localSheetId="98" hidden="1">{#N/A,#N/A,FALSE,"Лист4"}</definedName>
    <definedName name="ззз" localSheetId="99" hidden="1">{#N/A,#N/A,FALSE,"Лист4"}</definedName>
    <definedName name="ззз" localSheetId="100" hidden="1">{#N/A,#N/A,FALSE,"Лист4"}</definedName>
    <definedName name="ззз" localSheetId="106" hidden="1">{#N/A,#N/A,FALSE,"Лист4"}</definedName>
    <definedName name="ззз" localSheetId="80" hidden="1">{#N/A,#N/A,FALSE,"Лист4"}</definedName>
    <definedName name="ззз" localSheetId="37" hidden="1">{#N/A,#N/A,FALSE,"Лист4"}</definedName>
    <definedName name="ззз" localSheetId="38" hidden="1">{#N/A,#N/A,FALSE,"Лист4"}</definedName>
    <definedName name="ззз" localSheetId="39" hidden="1">{#N/A,#N/A,FALSE,"Лист4"}</definedName>
    <definedName name="ззз" localSheetId="40" hidden="1">{#N/A,#N/A,FALSE,"Лист4"}</definedName>
    <definedName name="ззз" localSheetId="49" hidden="1">{#N/A,#N/A,FALSE,"Лист4"}</definedName>
    <definedName name="ззз" localSheetId="50" hidden="1">{#N/A,#N/A,FALSE,"Лист4"}</definedName>
    <definedName name="ззз" localSheetId="103" hidden="1">{#N/A,#N/A,FALSE,"Лист4"}</definedName>
    <definedName name="ззз" localSheetId="104" hidden="1">{#N/A,#N/A,FALSE,"Лист4"}</definedName>
    <definedName name="ззз" localSheetId="105" hidden="1">{#N/A,#N/A,FALSE,"Лист4"}</definedName>
    <definedName name="ззз" hidden="1">{#N/A,#N/A,FALSE,"Лист4"}</definedName>
    <definedName name="зззз" localSheetId="1" hidden="1">{#N/A,#N/A,FALSE,"Лист4"}</definedName>
    <definedName name="зззз" localSheetId="14" hidden="1">{#N/A,#N/A,FALSE,"Лист4"}</definedName>
    <definedName name="зззз" localSheetId="17" hidden="1">{#N/A,#N/A,FALSE,"Лист4"}</definedName>
    <definedName name="зззз" localSheetId="23" hidden="1">{#N/A,#N/A,FALSE,"Лист4"}</definedName>
    <definedName name="зззз" localSheetId="24" hidden="1">{#N/A,#N/A,FALSE,"Лист4"}</definedName>
    <definedName name="зззз" localSheetId="25" hidden="1">{#N/A,#N/A,FALSE,"Лист4"}</definedName>
    <definedName name="зззз" localSheetId="26" hidden="1">{#N/A,#N/A,FALSE,"Лист4"}</definedName>
    <definedName name="зззз" localSheetId="27" hidden="1">{#N/A,#N/A,FALSE,"Лист4"}</definedName>
    <definedName name="зззз" localSheetId="28" hidden="1">{#N/A,#N/A,FALSE,"Лист4"}</definedName>
    <definedName name="зззз" localSheetId="29" hidden="1">{#N/A,#N/A,FALSE,"Лист4"}</definedName>
    <definedName name="зззз" localSheetId="30" hidden="1">{#N/A,#N/A,FALSE,"Лист4"}</definedName>
    <definedName name="зззз" localSheetId="33" hidden="1">{#N/A,#N/A,FALSE,"Лист4"}</definedName>
    <definedName name="зззз" localSheetId="34" hidden="1">{#N/A,#N/A,FALSE,"Лист4"}</definedName>
    <definedName name="зззз" localSheetId="35" hidden="1">{#N/A,#N/A,FALSE,"Лист4"}</definedName>
    <definedName name="зззз" localSheetId="36" hidden="1">{#N/A,#N/A,FALSE,"Лист4"}</definedName>
    <definedName name="зззз" localSheetId="41" hidden="1">{#N/A,#N/A,FALSE,"Лист4"}</definedName>
    <definedName name="зззз" localSheetId="45" hidden="1">{#N/A,#N/A,FALSE,"Лист4"}</definedName>
    <definedName name="зззз" localSheetId="53" hidden="1">{#N/A,#N/A,FALSE,"Лист4"}</definedName>
    <definedName name="зззз" localSheetId="54" hidden="1">{#N/A,#N/A,FALSE,"Лист4"}</definedName>
    <definedName name="зззз" localSheetId="55" hidden="1">{#N/A,#N/A,FALSE,"Лист4"}</definedName>
    <definedName name="зззз" localSheetId="56" hidden="1">{#N/A,#N/A,FALSE,"Лист4"}</definedName>
    <definedName name="зззз" localSheetId="57" hidden="1">{#N/A,#N/A,FALSE,"Лист4"}</definedName>
    <definedName name="зззз" localSheetId="71" hidden="1">{#N/A,#N/A,FALSE,"Лист4"}</definedName>
    <definedName name="зззз" localSheetId="65" hidden="1">{#N/A,#N/A,FALSE,"Лист4"}</definedName>
    <definedName name="зззз" localSheetId="66" hidden="1">{#N/A,#N/A,FALSE,"Лист4"}</definedName>
    <definedName name="зззз" localSheetId="68" hidden="1">{#N/A,#N/A,FALSE,"Лист4"}</definedName>
    <definedName name="зззз" localSheetId="69" hidden="1">{#N/A,#N/A,FALSE,"Лист4"}</definedName>
    <definedName name="зззз" localSheetId="72" hidden="1">{#N/A,#N/A,FALSE,"Лист4"}</definedName>
    <definedName name="зззз" localSheetId="91" hidden="1">{#N/A,#N/A,FALSE,"Лист4"}</definedName>
    <definedName name="зззз" localSheetId="92" hidden="1">{#N/A,#N/A,FALSE,"Лист4"}</definedName>
    <definedName name="зззз" localSheetId="95" hidden="1">{#N/A,#N/A,FALSE,"Лист4"}</definedName>
    <definedName name="зззз" localSheetId="97" hidden="1">{#N/A,#N/A,FALSE,"Лист4"}</definedName>
    <definedName name="зззз" localSheetId="98" hidden="1">{#N/A,#N/A,FALSE,"Лист4"}</definedName>
    <definedName name="зззз" localSheetId="99" hidden="1">{#N/A,#N/A,FALSE,"Лист4"}</definedName>
    <definedName name="зззз" localSheetId="100" hidden="1">{#N/A,#N/A,FALSE,"Лист4"}</definedName>
    <definedName name="зззз" localSheetId="106" hidden="1">{#N/A,#N/A,FALSE,"Лист4"}</definedName>
    <definedName name="зззз" localSheetId="80" hidden="1">{#N/A,#N/A,FALSE,"Лист4"}</definedName>
    <definedName name="зззз" localSheetId="37" hidden="1">{#N/A,#N/A,FALSE,"Лист4"}</definedName>
    <definedName name="зззз" localSheetId="38" hidden="1">{#N/A,#N/A,FALSE,"Лист4"}</definedName>
    <definedName name="зззз" localSheetId="39" hidden="1">{#N/A,#N/A,FALSE,"Лист4"}</definedName>
    <definedName name="зззз" localSheetId="40" hidden="1">{#N/A,#N/A,FALSE,"Лист4"}</definedName>
    <definedName name="зззз" localSheetId="49" hidden="1">{#N/A,#N/A,FALSE,"Лист4"}</definedName>
    <definedName name="зззз" localSheetId="50" hidden="1">{#N/A,#N/A,FALSE,"Лист4"}</definedName>
    <definedName name="зззз" localSheetId="103" hidden="1">{#N/A,#N/A,FALSE,"Лист4"}</definedName>
    <definedName name="зззз" localSheetId="104" hidden="1">{#N/A,#N/A,FALSE,"Лист4"}</definedName>
    <definedName name="зззз" localSheetId="105" hidden="1">{#N/A,#N/A,FALSE,"Лист4"}</definedName>
    <definedName name="зззз" hidden="1">{#N/A,#N/A,FALSE,"Лист4"}</definedName>
    <definedName name="ии" localSheetId="1" hidden="1">{#N/A,#N/A,FALSE,"т02бд"}</definedName>
    <definedName name="ии" localSheetId="14" hidden="1">{#N/A,#N/A,FALSE,"т02бд"}</definedName>
    <definedName name="ии" localSheetId="17" hidden="1">{#N/A,#N/A,FALSE,"т02бд"}</definedName>
    <definedName name="ии" localSheetId="23" hidden="1">{#N/A,#N/A,FALSE,"т02бд"}</definedName>
    <definedName name="ии" localSheetId="24" hidden="1">{#N/A,#N/A,FALSE,"т02бд"}</definedName>
    <definedName name="ии" localSheetId="25" hidden="1">{#N/A,#N/A,FALSE,"т02бд"}</definedName>
    <definedName name="ии" localSheetId="26" hidden="1">{#N/A,#N/A,FALSE,"т02бд"}</definedName>
    <definedName name="ии" localSheetId="27" hidden="1">{#N/A,#N/A,FALSE,"т02бд"}</definedName>
    <definedName name="ии" localSheetId="28" hidden="1">{#N/A,#N/A,FALSE,"т02бд"}</definedName>
    <definedName name="ии" localSheetId="29" hidden="1">{#N/A,#N/A,FALSE,"т02бд"}</definedName>
    <definedName name="ии" localSheetId="30" hidden="1">{#N/A,#N/A,FALSE,"т02бд"}</definedName>
    <definedName name="ии" localSheetId="33" hidden="1">{#N/A,#N/A,FALSE,"т02бд"}</definedName>
    <definedName name="ии" localSheetId="34" hidden="1">{#N/A,#N/A,FALSE,"т02бд"}</definedName>
    <definedName name="ии" localSheetId="35" hidden="1">{#N/A,#N/A,FALSE,"т02бд"}</definedName>
    <definedName name="ии" localSheetId="36" hidden="1">{#N/A,#N/A,FALSE,"т02бд"}</definedName>
    <definedName name="ии" localSheetId="41" hidden="1">{#N/A,#N/A,FALSE,"т02бд"}</definedName>
    <definedName name="ии" localSheetId="45" hidden="1">{#N/A,#N/A,FALSE,"т02бд"}</definedName>
    <definedName name="ии" localSheetId="53" hidden="1">{#N/A,#N/A,FALSE,"т02бд"}</definedName>
    <definedName name="ии" localSheetId="54" hidden="1">{#N/A,#N/A,FALSE,"т02бд"}</definedName>
    <definedName name="ии" localSheetId="55" hidden="1">{#N/A,#N/A,FALSE,"т02бд"}</definedName>
    <definedName name="ии" localSheetId="56" hidden="1">{#N/A,#N/A,FALSE,"т02бд"}</definedName>
    <definedName name="ии" localSheetId="57" hidden="1">{#N/A,#N/A,FALSE,"т02бд"}</definedName>
    <definedName name="ии" localSheetId="71" hidden="1">{#N/A,#N/A,FALSE,"т02бд"}</definedName>
    <definedName name="ии" localSheetId="65" hidden="1">{#N/A,#N/A,FALSE,"т02бд"}</definedName>
    <definedName name="ии" localSheetId="66" hidden="1">{#N/A,#N/A,FALSE,"т02бд"}</definedName>
    <definedName name="ии" localSheetId="68" hidden="1">{#N/A,#N/A,FALSE,"т02бд"}</definedName>
    <definedName name="ии" localSheetId="69" hidden="1">{#N/A,#N/A,FALSE,"т02бд"}</definedName>
    <definedName name="ии" localSheetId="72" hidden="1">{#N/A,#N/A,FALSE,"т02бд"}</definedName>
    <definedName name="ии" localSheetId="91" hidden="1">{#N/A,#N/A,FALSE,"т02бд"}</definedName>
    <definedName name="ии" localSheetId="92" hidden="1">{#N/A,#N/A,FALSE,"т02бд"}</definedName>
    <definedName name="ии" localSheetId="95" hidden="1">{#N/A,#N/A,FALSE,"т02бд"}</definedName>
    <definedName name="ии" localSheetId="97" hidden="1">{#N/A,#N/A,FALSE,"т02бд"}</definedName>
    <definedName name="ии" localSheetId="98" hidden="1">{#N/A,#N/A,FALSE,"т02бд"}</definedName>
    <definedName name="ии" localSheetId="99" hidden="1">{#N/A,#N/A,FALSE,"т02бд"}</definedName>
    <definedName name="ии" localSheetId="100" hidden="1">{#N/A,#N/A,FALSE,"т02бд"}</definedName>
    <definedName name="ии" localSheetId="106" hidden="1">{#N/A,#N/A,FALSE,"т02бд"}</definedName>
    <definedName name="ии" localSheetId="80" hidden="1">{#N/A,#N/A,FALSE,"т02бд"}</definedName>
    <definedName name="ии" localSheetId="37" hidden="1">{#N/A,#N/A,FALSE,"т02бд"}</definedName>
    <definedName name="ии" localSheetId="38" hidden="1">{#N/A,#N/A,FALSE,"т02бд"}</definedName>
    <definedName name="ии" localSheetId="39" hidden="1">{#N/A,#N/A,FALSE,"т02бд"}</definedName>
    <definedName name="ии" localSheetId="40" hidden="1">{#N/A,#N/A,FALSE,"т02бд"}</definedName>
    <definedName name="ии" localSheetId="49" hidden="1">{#N/A,#N/A,FALSE,"т02бд"}</definedName>
    <definedName name="ии" localSheetId="50" hidden="1">{#N/A,#N/A,FALSE,"т02бд"}</definedName>
    <definedName name="ии" localSheetId="103" hidden="1">{#N/A,#N/A,FALSE,"т02бд"}</definedName>
    <definedName name="ии" localSheetId="104" hidden="1">{#N/A,#N/A,FALSE,"т02бд"}</definedName>
    <definedName name="ии" localSheetId="105" hidden="1">{#N/A,#N/A,FALSE,"т02бд"}</definedName>
    <definedName name="ии" hidden="1">{#N/A,#N/A,FALSE,"т02бд"}</definedName>
    <definedName name="ип" localSheetId="1" hidden="1">{#N/A,#N/A,FALSE,"Лист4"}</definedName>
    <definedName name="ип" localSheetId="14" hidden="1">{#N/A,#N/A,FALSE,"Лист4"}</definedName>
    <definedName name="ип" localSheetId="17" hidden="1">{#N/A,#N/A,FALSE,"Лист4"}</definedName>
    <definedName name="ип" localSheetId="23" hidden="1">{#N/A,#N/A,FALSE,"Лист4"}</definedName>
    <definedName name="ип" localSheetId="24" hidden="1">{#N/A,#N/A,FALSE,"Лист4"}</definedName>
    <definedName name="ип" localSheetId="25" hidden="1">{#N/A,#N/A,FALSE,"Лист4"}</definedName>
    <definedName name="ип" localSheetId="26" hidden="1">{#N/A,#N/A,FALSE,"Лист4"}</definedName>
    <definedName name="ип" localSheetId="27" hidden="1">{#N/A,#N/A,FALSE,"Лист4"}</definedName>
    <definedName name="ип" localSheetId="28" hidden="1">{#N/A,#N/A,FALSE,"Лист4"}</definedName>
    <definedName name="ип" localSheetId="29" hidden="1">{#N/A,#N/A,FALSE,"Лист4"}</definedName>
    <definedName name="ип" localSheetId="30" hidden="1">{#N/A,#N/A,FALSE,"Лист4"}</definedName>
    <definedName name="ип" localSheetId="33" hidden="1">{#N/A,#N/A,FALSE,"Лист4"}</definedName>
    <definedName name="ип" localSheetId="34" hidden="1">{#N/A,#N/A,FALSE,"Лист4"}</definedName>
    <definedName name="ип" localSheetId="35" hidden="1">{#N/A,#N/A,FALSE,"Лист4"}</definedName>
    <definedName name="ип" localSheetId="36" hidden="1">{#N/A,#N/A,FALSE,"Лист4"}</definedName>
    <definedName name="ип" localSheetId="41" hidden="1">{#N/A,#N/A,FALSE,"Лист4"}</definedName>
    <definedName name="ип" localSheetId="45" hidden="1">{#N/A,#N/A,FALSE,"Лист4"}</definedName>
    <definedName name="ип" localSheetId="53" hidden="1">{#N/A,#N/A,FALSE,"Лист4"}</definedName>
    <definedName name="ип" localSheetId="54" hidden="1">{#N/A,#N/A,FALSE,"Лист4"}</definedName>
    <definedName name="ип" localSheetId="55" hidden="1">{#N/A,#N/A,FALSE,"Лист4"}</definedName>
    <definedName name="ип" localSheetId="56" hidden="1">{#N/A,#N/A,FALSE,"Лист4"}</definedName>
    <definedName name="ип" localSheetId="57" hidden="1">{#N/A,#N/A,FALSE,"Лист4"}</definedName>
    <definedName name="ип" localSheetId="71" hidden="1">{#N/A,#N/A,FALSE,"Лист4"}</definedName>
    <definedName name="ип" localSheetId="65" hidden="1">{#N/A,#N/A,FALSE,"Лист4"}</definedName>
    <definedName name="ип" localSheetId="66" hidden="1">{#N/A,#N/A,FALSE,"Лист4"}</definedName>
    <definedName name="ип" localSheetId="68" hidden="1">{#N/A,#N/A,FALSE,"Лист4"}</definedName>
    <definedName name="ип" localSheetId="69" hidden="1">{#N/A,#N/A,FALSE,"Лист4"}</definedName>
    <definedName name="ип" localSheetId="72" hidden="1">{#N/A,#N/A,FALSE,"Лист4"}</definedName>
    <definedName name="ип" localSheetId="91" hidden="1">{#N/A,#N/A,FALSE,"Лист4"}</definedName>
    <definedName name="ип" localSheetId="92" hidden="1">{#N/A,#N/A,FALSE,"Лист4"}</definedName>
    <definedName name="ип" localSheetId="95" hidden="1">{#N/A,#N/A,FALSE,"Лист4"}</definedName>
    <definedName name="ип" localSheetId="97" hidden="1">{#N/A,#N/A,FALSE,"Лист4"}</definedName>
    <definedName name="ип" localSheetId="98" hidden="1">{#N/A,#N/A,FALSE,"Лист4"}</definedName>
    <definedName name="ип" localSheetId="99" hidden="1">{#N/A,#N/A,FALSE,"Лист4"}</definedName>
    <definedName name="ип" localSheetId="100" hidden="1">{#N/A,#N/A,FALSE,"Лист4"}</definedName>
    <definedName name="ип" localSheetId="106" hidden="1">{#N/A,#N/A,FALSE,"Лист4"}</definedName>
    <definedName name="ип" localSheetId="80" hidden="1">{#N/A,#N/A,FALSE,"Лист4"}</definedName>
    <definedName name="ип" localSheetId="37" hidden="1">{#N/A,#N/A,FALSE,"Лист4"}</definedName>
    <definedName name="ип" localSheetId="38" hidden="1">{#N/A,#N/A,FALSE,"Лист4"}</definedName>
    <definedName name="ип" localSheetId="39" hidden="1">{#N/A,#N/A,FALSE,"Лист4"}</definedName>
    <definedName name="ип" localSheetId="40" hidden="1">{#N/A,#N/A,FALSE,"Лист4"}</definedName>
    <definedName name="ип" localSheetId="49" hidden="1">{#N/A,#N/A,FALSE,"Лист4"}</definedName>
    <definedName name="ип" localSheetId="50" hidden="1">{#N/A,#N/A,FALSE,"Лист4"}</definedName>
    <definedName name="ип" localSheetId="103" hidden="1">{#N/A,#N/A,FALSE,"Лист4"}</definedName>
    <definedName name="ип" localSheetId="104" hidden="1">{#N/A,#N/A,FALSE,"Лист4"}</definedName>
    <definedName name="ип" localSheetId="105" hidden="1">{#N/A,#N/A,FALSE,"Лист4"}</definedName>
    <definedName name="ип" hidden="1">{#N/A,#N/A,FALSE,"Лист4"}</definedName>
    <definedName name="ить" localSheetId="1" hidden="1">{#N/A,#N/A,FALSE,"Лист4"}</definedName>
    <definedName name="ить" localSheetId="14" hidden="1">{#N/A,#N/A,FALSE,"Лист4"}</definedName>
    <definedName name="ить" localSheetId="17" hidden="1">{#N/A,#N/A,FALSE,"Лист4"}</definedName>
    <definedName name="ить" localSheetId="23" hidden="1">{#N/A,#N/A,FALSE,"Лист4"}</definedName>
    <definedName name="ить" localSheetId="24" hidden="1">{#N/A,#N/A,FALSE,"Лист4"}</definedName>
    <definedName name="ить" localSheetId="25" hidden="1">{#N/A,#N/A,FALSE,"Лист4"}</definedName>
    <definedName name="ить" localSheetId="26" hidden="1">{#N/A,#N/A,FALSE,"Лист4"}</definedName>
    <definedName name="ить" localSheetId="27" hidden="1">{#N/A,#N/A,FALSE,"Лист4"}</definedName>
    <definedName name="ить" localSheetId="28" hidden="1">{#N/A,#N/A,FALSE,"Лист4"}</definedName>
    <definedName name="ить" localSheetId="29" hidden="1">{#N/A,#N/A,FALSE,"Лист4"}</definedName>
    <definedName name="ить" localSheetId="30" hidden="1">{#N/A,#N/A,FALSE,"Лист4"}</definedName>
    <definedName name="ить" localSheetId="33" hidden="1">{#N/A,#N/A,FALSE,"Лист4"}</definedName>
    <definedName name="ить" localSheetId="34" hidden="1">{#N/A,#N/A,FALSE,"Лист4"}</definedName>
    <definedName name="ить" localSheetId="35" hidden="1">{#N/A,#N/A,FALSE,"Лист4"}</definedName>
    <definedName name="ить" localSheetId="36" hidden="1">{#N/A,#N/A,FALSE,"Лист4"}</definedName>
    <definedName name="ить" localSheetId="41" hidden="1">{#N/A,#N/A,FALSE,"Лист4"}</definedName>
    <definedName name="ить" localSheetId="45" hidden="1">{#N/A,#N/A,FALSE,"Лист4"}</definedName>
    <definedName name="ить" localSheetId="53" hidden="1">{#N/A,#N/A,FALSE,"Лист4"}</definedName>
    <definedName name="ить" localSheetId="54" hidden="1">{#N/A,#N/A,FALSE,"Лист4"}</definedName>
    <definedName name="ить" localSheetId="55" hidden="1">{#N/A,#N/A,FALSE,"Лист4"}</definedName>
    <definedName name="ить" localSheetId="56" hidden="1">{#N/A,#N/A,FALSE,"Лист4"}</definedName>
    <definedName name="ить" localSheetId="57" hidden="1">{#N/A,#N/A,FALSE,"Лист4"}</definedName>
    <definedName name="ить" localSheetId="71" hidden="1">{#N/A,#N/A,FALSE,"Лист4"}</definedName>
    <definedName name="ить" localSheetId="65" hidden="1">{#N/A,#N/A,FALSE,"Лист4"}</definedName>
    <definedName name="ить" localSheetId="66" hidden="1">{#N/A,#N/A,FALSE,"Лист4"}</definedName>
    <definedName name="ить" localSheetId="68" hidden="1">{#N/A,#N/A,FALSE,"Лист4"}</definedName>
    <definedName name="ить" localSheetId="69" hidden="1">{#N/A,#N/A,FALSE,"Лист4"}</definedName>
    <definedName name="ить" localSheetId="72" hidden="1">{#N/A,#N/A,FALSE,"Лист4"}</definedName>
    <definedName name="ить" localSheetId="91" hidden="1">{#N/A,#N/A,FALSE,"Лист4"}</definedName>
    <definedName name="ить" localSheetId="92" hidden="1">{#N/A,#N/A,FALSE,"Лист4"}</definedName>
    <definedName name="ить" localSheetId="95" hidden="1">{#N/A,#N/A,FALSE,"Лист4"}</definedName>
    <definedName name="ить" localSheetId="97" hidden="1">{#N/A,#N/A,FALSE,"Лист4"}</definedName>
    <definedName name="ить" localSheetId="98" hidden="1">{#N/A,#N/A,FALSE,"Лист4"}</definedName>
    <definedName name="ить" localSheetId="99" hidden="1">{#N/A,#N/A,FALSE,"Лист4"}</definedName>
    <definedName name="ить" localSheetId="100" hidden="1">{#N/A,#N/A,FALSE,"Лист4"}</definedName>
    <definedName name="ить" localSheetId="106" hidden="1">{#N/A,#N/A,FALSE,"Лист4"}</definedName>
    <definedName name="ить" localSheetId="80" hidden="1">{#N/A,#N/A,FALSE,"Лист4"}</definedName>
    <definedName name="ить" localSheetId="37" hidden="1">{#N/A,#N/A,FALSE,"Лист4"}</definedName>
    <definedName name="ить" localSheetId="38" hidden="1">{#N/A,#N/A,FALSE,"Лист4"}</definedName>
    <definedName name="ить" localSheetId="39" hidden="1">{#N/A,#N/A,FALSE,"Лист4"}</definedName>
    <definedName name="ить" localSheetId="40" hidden="1">{#N/A,#N/A,FALSE,"Лист4"}</definedName>
    <definedName name="ить" localSheetId="49" hidden="1">{#N/A,#N/A,FALSE,"Лист4"}</definedName>
    <definedName name="ить" localSheetId="50" hidden="1">{#N/A,#N/A,FALSE,"Лист4"}</definedName>
    <definedName name="ить" localSheetId="103" hidden="1">{#N/A,#N/A,FALSE,"Лист4"}</definedName>
    <definedName name="ить" localSheetId="104" hidden="1">{#N/A,#N/A,FALSE,"Лист4"}</definedName>
    <definedName name="ить" localSheetId="105" hidden="1">{#N/A,#N/A,FALSE,"Лист4"}</definedName>
    <definedName name="ить" hidden="1">{#N/A,#N/A,FALSE,"Лист4"}</definedName>
    <definedName name="і" localSheetId="1" hidden="1">{#N/A,#N/A,FALSE,"т02бд"}</definedName>
    <definedName name="і" localSheetId="14" hidden="1">{#N/A,#N/A,FALSE,"т02бд"}</definedName>
    <definedName name="і" localSheetId="17" hidden="1">{#N/A,#N/A,FALSE,"т02бд"}</definedName>
    <definedName name="і" localSheetId="23" hidden="1">{#N/A,#N/A,FALSE,"т02бд"}</definedName>
    <definedName name="і" localSheetId="24" hidden="1">{#N/A,#N/A,FALSE,"т02бд"}</definedName>
    <definedName name="і" localSheetId="25" hidden="1">{#N/A,#N/A,FALSE,"т02бд"}</definedName>
    <definedName name="і" localSheetId="26" hidden="1">{#N/A,#N/A,FALSE,"т02бд"}</definedName>
    <definedName name="і" localSheetId="27" hidden="1">{#N/A,#N/A,FALSE,"т02бд"}</definedName>
    <definedName name="і" localSheetId="28" hidden="1">{#N/A,#N/A,FALSE,"т02бд"}</definedName>
    <definedName name="і" localSheetId="29" hidden="1">{#N/A,#N/A,FALSE,"т02бд"}</definedName>
    <definedName name="і" localSheetId="30" hidden="1">{#N/A,#N/A,FALSE,"т02бд"}</definedName>
    <definedName name="і" localSheetId="33" hidden="1">{#N/A,#N/A,FALSE,"т02бд"}</definedName>
    <definedName name="і" localSheetId="34" hidden="1">{#N/A,#N/A,FALSE,"т02бд"}</definedName>
    <definedName name="і" localSheetId="35" hidden="1">{#N/A,#N/A,FALSE,"т02бд"}</definedName>
    <definedName name="і" localSheetId="36" hidden="1">{#N/A,#N/A,FALSE,"т02бд"}</definedName>
    <definedName name="і" localSheetId="41" hidden="1">{#N/A,#N/A,FALSE,"т02бд"}</definedName>
    <definedName name="і" localSheetId="45" hidden="1">{#N/A,#N/A,FALSE,"т02бд"}</definedName>
    <definedName name="і" localSheetId="53" hidden="1">{#N/A,#N/A,FALSE,"т02бд"}</definedName>
    <definedName name="і" localSheetId="54" hidden="1">{#N/A,#N/A,FALSE,"т02бд"}</definedName>
    <definedName name="і" localSheetId="55" hidden="1">{#N/A,#N/A,FALSE,"т02бд"}</definedName>
    <definedName name="і" localSheetId="56" hidden="1">{#N/A,#N/A,FALSE,"т02бд"}</definedName>
    <definedName name="і" localSheetId="57" hidden="1">{#N/A,#N/A,FALSE,"т02бд"}</definedName>
    <definedName name="і" localSheetId="65" hidden="1">{#N/A,#N/A,FALSE,"т02бд"}</definedName>
    <definedName name="і" localSheetId="66" hidden="1">{#N/A,#N/A,FALSE,"т02бд"}</definedName>
    <definedName name="і" localSheetId="92" hidden="1">{#N/A,#N/A,FALSE,"т02бд"}</definedName>
    <definedName name="і" localSheetId="95" hidden="1">{#N/A,#N/A,FALSE,"т02бд"}</definedName>
    <definedName name="і" localSheetId="99" hidden="1">{#N/A,#N/A,FALSE,"т02бд"}</definedName>
    <definedName name="і" localSheetId="80" hidden="1">{#N/A,#N/A,FALSE,"т02бд"}</definedName>
    <definedName name="і" localSheetId="37" hidden="1">{#N/A,#N/A,FALSE,"т02бд"}</definedName>
    <definedName name="і" localSheetId="38" hidden="1">{#N/A,#N/A,FALSE,"т02бд"}</definedName>
    <definedName name="і" localSheetId="39" hidden="1">{#N/A,#N/A,FALSE,"т02бд"}</definedName>
    <definedName name="і" localSheetId="40" hidden="1">{#N/A,#N/A,FALSE,"т02бд"}</definedName>
    <definedName name="і" localSheetId="103" hidden="1">{#N/A,#N/A,FALSE,"т02бд"}</definedName>
    <definedName name="і" localSheetId="104" hidden="1">{#N/A,#N/A,FALSE,"т02бд"}</definedName>
    <definedName name="і" localSheetId="105" hidden="1">{#N/A,#N/A,FALSE,"т02бд"}</definedName>
    <definedName name="і" hidden="1">{#N/A,#N/A,FALSE,"т02бд"}</definedName>
    <definedName name="і_1" localSheetId="1" hidden="1">{#N/A,#N/A,FALSE,"т02бд"}</definedName>
    <definedName name="і_1" localSheetId="14" hidden="1">{#N/A,#N/A,FALSE,"т02бд"}</definedName>
    <definedName name="і_1" localSheetId="17" hidden="1">{#N/A,#N/A,FALSE,"т02бд"}</definedName>
    <definedName name="і_1" localSheetId="23" hidden="1">{#N/A,#N/A,FALSE,"т02бд"}</definedName>
    <definedName name="і_1" localSheetId="24" hidden="1">{#N/A,#N/A,FALSE,"т02бд"}</definedName>
    <definedName name="і_1" localSheetId="25" hidden="1">{#N/A,#N/A,FALSE,"т02бд"}</definedName>
    <definedName name="і_1" localSheetId="26" hidden="1">{#N/A,#N/A,FALSE,"т02бд"}</definedName>
    <definedName name="і_1" localSheetId="27" hidden="1">{#N/A,#N/A,FALSE,"т02бд"}</definedName>
    <definedName name="і_1" localSheetId="28" hidden="1">{#N/A,#N/A,FALSE,"т02бд"}</definedName>
    <definedName name="і_1" localSheetId="29" hidden="1">{#N/A,#N/A,FALSE,"т02бд"}</definedName>
    <definedName name="і_1" localSheetId="30" hidden="1">{#N/A,#N/A,FALSE,"т02бд"}</definedName>
    <definedName name="і_1" localSheetId="33" hidden="1">{#N/A,#N/A,FALSE,"т02бд"}</definedName>
    <definedName name="і_1" localSheetId="34" hidden="1">{#N/A,#N/A,FALSE,"т02бд"}</definedName>
    <definedName name="і_1" localSheetId="35" hidden="1">{#N/A,#N/A,FALSE,"т02бд"}</definedName>
    <definedName name="і_1" localSheetId="36" hidden="1">{#N/A,#N/A,FALSE,"т02бд"}</definedName>
    <definedName name="і_1" localSheetId="41" hidden="1">{#N/A,#N/A,FALSE,"т02бд"}</definedName>
    <definedName name="і_1" localSheetId="45" hidden="1">{#N/A,#N/A,FALSE,"т02бд"}</definedName>
    <definedName name="і_1" localSheetId="53" hidden="1">{#N/A,#N/A,FALSE,"т02бд"}</definedName>
    <definedName name="і_1" localSheetId="54" hidden="1">{#N/A,#N/A,FALSE,"т02бд"}</definedName>
    <definedName name="і_1" localSheetId="55" hidden="1">{#N/A,#N/A,FALSE,"т02бд"}</definedName>
    <definedName name="і_1" localSheetId="56" hidden="1">{#N/A,#N/A,FALSE,"т02бд"}</definedName>
    <definedName name="і_1" localSheetId="57" hidden="1">{#N/A,#N/A,FALSE,"т02бд"}</definedName>
    <definedName name="і_1" localSheetId="65" hidden="1">{#N/A,#N/A,FALSE,"т02бд"}</definedName>
    <definedName name="і_1" localSheetId="66" hidden="1">{#N/A,#N/A,FALSE,"т02бд"}</definedName>
    <definedName name="і_1" localSheetId="92" hidden="1">{#N/A,#N/A,FALSE,"т02бд"}</definedName>
    <definedName name="і_1" localSheetId="95" hidden="1">{#N/A,#N/A,FALSE,"т02бд"}</definedName>
    <definedName name="і_1" localSheetId="99" hidden="1">{#N/A,#N/A,FALSE,"т02бд"}</definedName>
    <definedName name="і_1" localSheetId="80" hidden="1">{#N/A,#N/A,FALSE,"т02бд"}</definedName>
    <definedName name="і_1" localSheetId="37" hidden="1">{#N/A,#N/A,FALSE,"т02бд"}</definedName>
    <definedName name="і_1" localSheetId="38" hidden="1">{#N/A,#N/A,FALSE,"т02бд"}</definedName>
    <definedName name="і_1" localSheetId="39" hidden="1">{#N/A,#N/A,FALSE,"т02бд"}</definedName>
    <definedName name="і_1" localSheetId="40" hidden="1">{#N/A,#N/A,FALSE,"т02бд"}</definedName>
    <definedName name="і_1" localSheetId="103" hidden="1">{#N/A,#N/A,FALSE,"т02бд"}</definedName>
    <definedName name="і_1" localSheetId="104" hidden="1">{#N/A,#N/A,FALSE,"т02бд"}</definedName>
    <definedName name="і_1" localSheetId="105" hidden="1">{#N/A,#N/A,FALSE,"т02бд"}</definedName>
    <definedName name="і_1" hidden="1">{#N/A,#N/A,FALSE,"т02бд"}</definedName>
    <definedName name="і_2" localSheetId="1" hidden="1">{#N/A,#N/A,FALSE,"т02бд"}</definedName>
    <definedName name="і_2" localSheetId="14" hidden="1">{#N/A,#N/A,FALSE,"т02бд"}</definedName>
    <definedName name="і_2" localSheetId="17" hidden="1">{#N/A,#N/A,FALSE,"т02бд"}</definedName>
    <definedName name="і_2" localSheetId="23" hidden="1">{#N/A,#N/A,FALSE,"т02бд"}</definedName>
    <definedName name="і_2" localSheetId="24" hidden="1">{#N/A,#N/A,FALSE,"т02бд"}</definedName>
    <definedName name="і_2" localSheetId="25" hidden="1">{#N/A,#N/A,FALSE,"т02бд"}</definedName>
    <definedName name="і_2" localSheetId="26" hidden="1">{#N/A,#N/A,FALSE,"т02бд"}</definedName>
    <definedName name="і_2" localSheetId="27" hidden="1">{#N/A,#N/A,FALSE,"т02бд"}</definedName>
    <definedName name="і_2" localSheetId="28" hidden="1">{#N/A,#N/A,FALSE,"т02бд"}</definedName>
    <definedName name="і_2" localSheetId="29" hidden="1">{#N/A,#N/A,FALSE,"т02бд"}</definedName>
    <definedName name="і_2" localSheetId="30" hidden="1">{#N/A,#N/A,FALSE,"т02бд"}</definedName>
    <definedName name="і_2" localSheetId="33" hidden="1">{#N/A,#N/A,FALSE,"т02бд"}</definedName>
    <definedName name="і_2" localSheetId="34" hidden="1">{#N/A,#N/A,FALSE,"т02бд"}</definedName>
    <definedName name="і_2" localSheetId="35" hidden="1">{#N/A,#N/A,FALSE,"т02бд"}</definedName>
    <definedName name="і_2" localSheetId="36" hidden="1">{#N/A,#N/A,FALSE,"т02бд"}</definedName>
    <definedName name="і_2" localSheetId="41" hidden="1">{#N/A,#N/A,FALSE,"т02бд"}</definedName>
    <definedName name="і_2" localSheetId="45" hidden="1">{#N/A,#N/A,FALSE,"т02бд"}</definedName>
    <definedName name="і_2" localSheetId="53" hidden="1">{#N/A,#N/A,FALSE,"т02бд"}</definedName>
    <definedName name="і_2" localSheetId="54" hidden="1">{#N/A,#N/A,FALSE,"т02бд"}</definedName>
    <definedName name="і_2" localSheetId="55" hidden="1">{#N/A,#N/A,FALSE,"т02бд"}</definedName>
    <definedName name="і_2" localSheetId="56" hidden="1">{#N/A,#N/A,FALSE,"т02бд"}</definedName>
    <definedName name="і_2" localSheetId="57" hidden="1">{#N/A,#N/A,FALSE,"т02бд"}</definedName>
    <definedName name="і_2" localSheetId="65" hidden="1">{#N/A,#N/A,FALSE,"т02бд"}</definedName>
    <definedName name="і_2" localSheetId="66" hidden="1">{#N/A,#N/A,FALSE,"т02бд"}</definedName>
    <definedName name="і_2" localSheetId="92" hidden="1">{#N/A,#N/A,FALSE,"т02бд"}</definedName>
    <definedName name="і_2" localSheetId="95" hidden="1">{#N/A,#N/A,FALSE,"т02бд"}</definedName>
    <definedName name="і_2" localSheetId="99" hidden="1">{#N/A,#N/A,FALSE,"т02бд"}</definedName>
    <definedName name="і_2" localSheetId="80" hidden="1">{#N/A,#N/A,FALSE,"т02бд"}</definedName>
    <definedName name="і_2" localSheetId="37" hidden="1">{#N/A,#N/A,FALSE,"т02бд"}</definedName>
    <definedName name="і_2" localSheetId="38" hidden="1">{#N/A,#N/A,FALSE,"т02бд"}</definedName>
    <definedName name="і_2" localSheetId="39" hidden="1">{#N/A,#N/A,FALSE,"т02бд"}</definedName>
    <definedName name="і_2" localSheetId="40" hidden="1">{#N/A,#N/A,FALSE,"т02бд"}</definedName>
    <definedName name="і_2" localSheetId="103" hidden="1">{#N/A,#N/A,FALSE,"т02бд"}</definedName>
    <definedName name="і_2" localSheetId="104" hidden="1">{#N/A,#N/A,FALSE,"т02бд"}</definedName>
    <definedName name="і_2" localSheetId="105" hidden="1">{#N/A,#N/A,FALSE,"т02бд"}</definedName>
    <definedName name="і_2" hidden="1">{#N/A,#N/A,FALSE,"т02бд"}</definedName>
    <definedName name="іва" localSheetId="1" hidden="1">{#N/A,#N/A,FALSE,"т02бд"}</definedName>
    <definedName name="іва" localSheetId="2" hidden="1">{#N/A,#N/A,FALSE,"т02бд"}</definedName>
    <definedName name="іва" localSheetId="12" hidden="1">{#N/A,#N/A,FALSE,"т02бд"}</definedName>
    <definedName name="іва" localSheetId="14" hidden="1">{#N/A,#N/A,FALSE,"т02бд"}</definedName>
    <definedName name="іва" localSheetId="15" hidden="1">{#N/A,#N/A,FALSE,"т02бд"}</definedName>
    <definedName name="іва" localSheetId="17" hidden="1">{#N/A,#N/A,FALSE,"т02бд"}</definedName>
    <definedName name="іва" localSheetId="18" hidden="1">{#N/A,#N/A,FALSE,"т02бд"}</definedName>
    <definedName name="іва" localSheetId="19" hidden="1">{#N/A,#N/A,FALSE,"т02бд"}</definedName>
    <definedName name="іва" localSheetId="23" hidden="1">{#N/A,#N/A,FALSE,"т02бд"}</definedName>
    <definedName name="іва" localSheetId="24" hidden="1">{#N/A,#N/A,FALSE,"т02бд"}</definedName>
    <definedName name="іва" localSheetId="25" hidden="1">{#N/A,#N/A,FALSE,"т02бд"}</definedName>
    <definedName name="іва" localSheetId="26" hidden="1">{#N/A,#N/A,FALSE,"т02бд"}</definedName>
    <definedName name="іва" localSheetId="27" hidden="1">{#N/A,#N/A,FALSE,"т02бд"}</definedName>
    <definedName name="іва" localSheetId="28" hidden="1">{#N/A,#N/A,FALSE,"т02бд"}</definedName>
    <definedName name="іва" localSheetId="29" hidden="1">{#N/A,#N/A,FALSE,"т02бд"}</definedName>
    <definedName name="іва" localSheetId="30" hidden="1">{#N/A,#N/A,FALSE,"т02бд"}</definedName>
    <definedName name="іва" localSheetId="33" hidden="1">{#N/A,#N/A,FALSE,"т02бд"}</definedName>
    <definedName name="іва" localSheetId="34" hidden="1">{#N/A,#N/A,FALSE,"т02бд"}</definedName>
    <definedName name="іва" localSheetId="35" hidden="1">{#N/A,#N/A,FALSE,"т02бд"}</definedName>
    <definedName name="іва" localSheetId="36"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7"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56" hidden="1">{#N/A,#N/A,FALSE,"т02бд"}</definedName>
    <definedName name="іва" localSheetId="57" hidden="1">{#N/A,#N/A,FALSE,"т02бд"}</definedName>
    <definedName name="іва" localSheetId="71" hidden="1">{#N/A,#N/A,FALSE,"т02бд"}</definedName>
    <definedName name="іва" localSheetId="65" hidden="1">{#N/A,#N/A,FALSE,"т02бд"}</definedName>
    <definedName name="іва" localSheetId="66" hidden="1">{#N/A,#N/A,FALSE,"т02бд"}</definedName>
    <definedName name="іва" localSheetId="68" hidden="1">{#N/A,#N/A,FALSE,"т02бд"}</definedName>
    <definedName name="іва" localSheetId="69" hidden="1">{#N/A,#N/A,FALSE,"т02бд"}</definedName>
    <definedName name="іва" localSheetId="72" hidden="1">{#N/A,#N/A,FALSE,"т02бд"}</definedName>
    <definedName name="іва" localSheetId="91" hidden="1">{#N/A,#N/A,FALSE,"т02бд"}</definedName>
    <definedName name="іва" localSheetId="92" hidden="1">{#N/A,#N/A,FALSE,"т02бд"}</definedName>
    <definedName name="іва" localSheetId="95" hidden="1">{#N/A,#N/A,FALSE,"т02бд"}</definedName>
    <definedName name="іва" localSheetId="97" hidden="1">{#N/A,#N/A,FALSE,"т02бд"}</definedName>
    <definedName name="іва" localSheetId="98" hidden="1">{#N/A,#N/A,FALSE,"т02бд"}</definedName>
    <definedName name="іва" localSheetId="99" hidden="1">{#N/A,#N/A,FALSE,"т02бд"}</definedName>
    <definedName name="іва" localSheetId="100" hidden="1">{#N/A,#N/A,FALSE,"т02бд"}</definedName>
    <definedName name="іва" localSheetId="80" hidden="1">{#N/A,#N/A,FALSE,"т02бд"}</definedName>
    <definedName name="іва" localSheetId="37" hidden="1">{#N/A,#N/A,FALSE,"т02бд"}</definedName>
    <definedName name="іва" localSheetId="38" hidden="1">{#N/A,#N/A,FALSE,"т02бд"}</definedName>
    <definedName name="іва" localSheetId="39" hidden="1">{#N/A,#N/A,FALSE,"т02бд"}</definedName>
    <definedName name="іва" localSheetId="40"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103" hidden="1">{#N/A,#N/A,FALSE,"т02бд"}</definedName>
    <definedName name="іва" localSheetId="104" hidden="1">{#N/A,#N/A,FALSE,"т02бд"}</definedName>
    <definedName name="іва" localSheetId="105" hidden="1">{#N/A,#N/A,FALSE,"т02бд"}</definedName>
    <definedName name="іва" hidden="1">{#N/A,#N/A,FALSE,"т02бд"}</definedName>
    <definedName name="іва_1" localSheetId="1" hidden="1">{#N/A,#N/A,FALSE,"т02бд"}</definedName>
    <definedName name="іва_1" localSheetId="14" hidden="1">{#N/A,#N/A,FALSE,"т02бд"}</definedName>
    <definedName name="іва_1" localSheetId="17" hidden="1">{#N/A,#N/A,FALSE,"т02бд"}</definedName>
    <definedName name="іва_1" localSheetId="23" hidden="1">{#N/A,#N/A,FALSE,"т02бд"}</definedName>
    <definedName name="іва_1" localSheetId="24" hidden="1">{#N/A,#N/A,FALSE,"т02бд"}</definedName>
    <definedName name="іва_1" localSheetId="25" hidden="1">{#N/A,#N/A,FALSE,"т02бд"}</definedName>
    <definedName name="іва_1" localSheetId="26" hidden="1">{#N/A,#N/A,FALSE,"т02бд"}</definedName>
    <definedName name="іва_1" localSheetId="27" hidden="1">{#N/A,#N/A,FALSE,"т02бд"}</definedName>
    <definedName name="іва_1" localSheetId="28" hidden="1">{#N/A,#N/A,FALSE,"т02бд"}</definedName>
    <definedName name="іва_1" localSheetId="29" hidden="1">{#N/A,#N/A,FALSE,"т02бд"}</definedName>
    <definedName name="іва_1" localSheetId="30" hidden="1">{#N/A,#N/A,FALSE,"т02бд"}</definedName>
    <definedName name="іва_1" localSheetId="33" hidden="1">{#N/A,#N/A,FALSE,"т02бд"}</definedName>
    <definedName name="іва_1" localSheetId="34" hidden="1">{#N/A,#N/A,FALSE,"т02бд"}</definedName>
    <definedName name="іва_1" localSheetId="35" hidden="1">{#N/A,#N/A,FALSE,"т02бд"}</definedName>
    <definedName name="іва_1" localSheetId="36" hidden="1">{#N/A,#N/A,FALSE,"т02бд"}</definedName>
    <definedName name="іва_1" localSheetId="41" hidden="1">{#N/A,#N/A,FALSE,"т02бд"}</definedName>
    <definedName name="іва_1" localSheetId="45" hidden="1">{#N/A,#N/A,FALSE,"т02бд"}</definedName>
    <definedName name="іва_1" localSheetId="53" hidden="1">{#N/A,#N/A,FALSE,"т02бд"}</definedName>
    <definedName name="іва_1" localSheetId="54" hidden="1">{#N/A,#N/A,FALSE,"т02бд"}</definedName>
    <definedName name="іва_1" localSheetId="55" hidden="1">{#N/A,#N/A,FALSE,"т02бд"}</definedName>
    <definedName name="іва_1" localSheetId="56" hidden="1">{#N/A,#N/A,FALSE,"т02бд"}</definedName>
    <definedName name="іва_1" localSheetId="57" hidden="1">{#N/A,#N/A,FALSE,"т02бд"}</definedName>
    <definedName name="іва_1" localSheetId="65" hidden="1">{#N/A,#N/A,FALSE,"т02бд"}</definedName>
    <definedName name="іва_1" localSheetId="66" hidden="1">{#N/A,#N/A,FALSE,"т02бд"}</definedName>
    <definedName name="іва_1" localSheetId="92" hidden="1">{#N/A,#N/A,FALSE,"т02бд"}</definedName>
    <definedName name="іва_1" localSheetId="95" hidden="1">{#N/A,#N/A,FALSE,"т02бд"}</definedName>
    <definedName name="іва_1" localSheetId="99" hidden="1">{#N/A,#N/A,FALSE,"т02бд"}</definedName>
    <definedName name="іва_1" localSheetId="80" hidden="1">{#N/A,#N/A,FALSE,"т02бд"}</definedName>
    <definedName name="іва_1" localSheetId="37" hidden="1">{#N/A,#N/A,FALSE,"т02бд"}</definedName>
    <definedName name="іва_1" localSheetId="38" hidden="1">{#N/A,#N/A,FALSE,"т02бд"}</definedName>
    <definedName name="іва_1" localSheetId="39" hidden="1">{#N/A,#N/A,FALSE,"т02бд"}</definedName>
    <definedName name="іва_1" localSheetId="40" hidden="1">{#N/A,#N/A,FALSE,"т02бд"}</definedName>
    <definedName name="іва_1" localSheetId="103" hidden="1">{#N/A,#N/A,FALSE,"т02бд"}</definedName>
    <definedName name="іва_1" localSheetId="104" hidden="1">{#N/A,#N/A,FALSE,"т02бд"}</definedName>
    <definedName name="іва_1" localSheetId="105" hidden="1">{#N/A,#N/A,FALSE,"т02бд"}</definedName>
    <definedName name="іва_1" hidden="1">{#N/A,#N/A,FALSE,"т02бд"}</definedName>
    <definedName name="іва_2" localSheetId="1" hidden="1">{#N/A,#N/A,FALSE,"т02бд"}</definedName>
    <definedName name="іва_2" localSheetId="14" hidden="1">{#N/A,#N/A,FALSE,"т02бд"}</definedName>
    <definedName name="іва_2" localSheetId="17" hidden="1">{#N/A,#N/A,FALSE,"т02бд"}</definedName>
    <definedName name="іва_2" localSheetId="23" hidden="1">{#N/A,#N/A,FALSE,"т02бд"}</definedName>
    <definedName name="іва_2" localSheetId="24" hidden="1">{#N/A,#N/A,FALSE,"т02бд"}</definedName>
    <definedName name="іва_2" localSheetId="25" hidden="1">{#N/A,#N/A,FALSE,"т02бд"}</definedName>
    <definedName name="іва_2" localSheetId="26" hidden="1">{#N/A,#N/A,FALSE,"т02бд"}</definedName>
    <definedName name="іва_2" localSheetId="27" hidden="1">{#N/A,#N/A,FALSE,"т02бд"}</definedName>
    <definedName name="іва_2" localSheetId="28" hidden="1">{#N/A,#N/A,FALSE,"т02бд"}</definedName>
    <definedName name="іва_2" localSheetId="29" hidden="1">{#N/A,#N/A,FALSE,"т02бд"}</definedName>
    <definedName name="іва_2" localSheetId="30" hidden="1">{#N/A,#N/A,FALSE,"т02бд"}</definedName>
    <definedName name="іва_2" localSheetId="33" hidden="1">{#N/A,#N/A,FALSE,"т02бд"}</definedName>
    <definedName name="іва_2" localSheetId="34" hidden="1">{#N/A,#N/A,FALSE,"т02бд"}</definedName>
    <definedName name="іва_2" localSheetId="35" hidden="1">{#N/A,#N/A,FALSE,"т02бд"}</definedName>
    <definedName name="іва_2" localSheetId="36" hidden="1">{#N/A,#N/A,FALSE,"т02бд"}</definedName>
    <definedName name="іва_2" localSheetId="41" hidden="1">{#N/A,#N/A,FALSE,"т02бд"}</definedName>
    <definedName name="іва_2" localSheetId="45" hidden="1">{#N/A,#N/A,FALSE,"т02бд"}</definedName>
    <definedName name="іва_2" localSheetId="53" hidden="1">{#N/A,#N/A,FALSE,"т02бд"}</definedName>
    <definedName name="іва_2" localSheetId="54" hidden="1">{#N/A,#N/A,FALSE,"т02бд"}</definedName>
    <definedName name="іва_2" localSheetId="55" hidden="1">{#N/A,#N/A,FALSE,"т02бд"}</definedName>
    <definedName name="іва_2" localSheetId="56" hidden="1">{#N/A,#N/A,FALSE,"т02бд"}</definedName>
    <definedName name="іва_2" localSheetId="57" hidden="1">{#N/A,#N/A,FALSE,"т02бд"}</definedName>
    <definedName name="іва_2" localSheetId="65" hidden="1">{#N/A,#N/A,FALSE,"т02бд"}</definedName>
    <definedName name="іва_2" localSheetId="66" hidden="1">{#N/A,#N/A,FALSE,"т02бд"}</definedName>
    <definedName name="іва_2" localSheetId="92" hidden="1">{#N/A,#N/A,FALSE,"т02бд"}</definedName>
    <definedName name="іва_2" localSheetId="95" hidden="1">{#N/A,#N/A,FALSE,"т02бд"}</definedName>
    <definedName name="іва_2" localSheetId="99" hidden="1">{#N/A,#N/A,FALSE,"т02бд"}</definedName>
    <definedName name="іва_2" localSheetId="80" hidden="1">{#N/A,#N/A,FALSE,"т02бд"}</definedName>
    <definedName name="іва_2" localSheetId="37" hidden="1">{#N/A,#N/A,FALSE,"т02бд"}</definedName>
    <definedName name="іва_2" localSheetId="38" hidden="1">{#N/A,#N/A,FALSE,"т02бд"}</definedName>
    <definedName name="іва_2" localSheetId="39" hidden="1">{#N/A,#N/A,FALSE,"т02бд"}</definedName>
    <definedName name="іва_2" localSheetId="40" hidden="1">{#N/A,#N/A,FALSE,"т02бд"}</definedName>
    <definedName name="іва_2" localSheetId="103" hidden="1">{#N/A,#N/A,FALSE,"т02бд"}</definedName>
    <definedName name="іва_2" localSheetId="104" hidden="1">{#N/A,#N/A,FALSE,"т02бд"}</definedName>
    <definedName name="іва_2" localSheetId="105" hidden="1">{#N/A,#N/A,FALSE,"т02бд"}</definedName>
    <definedName name="іва_2" hidden="1">{#N/A,#N/A,FALSE,"т02бд"}</definedName>
    <definedName name="іваа" localSheetId="1" hidden="1">{#N/A,#N/A,FALSE,"Лист4"}</definedName>
    <definedName name="іваа" localSheetId="14" hidden="1">{#N/A,#N/A,FALSE,"Лист4"}</definedName>
    <definedName name="іваа" localSheetId="17" hidden="1">{#N/A,#N/A,FALSE,"Лист4"}</definedName>
    <definedName name="іваа" localSheetId="23" hidden="1">{#N/A,#N/A,FALSE,"Лист4"}</definedName>
    <definedName name="іваа" localSheetId="24" hidden="1">{#N/A,#N/A,FALSE,"Лист4"}</definedName>
    <definedName name="іваа" localSheetId="25" hidden="1">{#N/A,#N/A,FALSE,"Лист4"}</definedName>
    <definedName name="іваа" localSheetId="26" hidden="1">{#N/A,#N/A,FALSE,"Лист4"}</definedName>
    <definedName name="іваа" localSheetId="27" hidden="1">{#N/A,#N/A,FALSE,"Лист4"}</definedName>
    <definedName name="іваа" localSheetId="28" hidden="1">{#N/A,#N/A,FALSE,"Лист4"}</definedName>
    <definedName name="іваа" localSheetId="29" hidden="1">{#N/A,#N/A,FALSE,"Лист4"}</definedName>
    <definedName name="іваа" localSheetId="30" hidden="1">{#N/A,#N/A,FALSE,"Лист4"}</definedName>
    <definedName name="іваа" localSheetId="33" hidden="1">{#N/A,#N/A,FALSE,"Лист4"}</definedName>
    <definedName name="іваа" localSheetId="34" hidden="1">{#N/A,#N/A,FALSE,"Лист4"}</definedName>
    <definedName name="іваа" localSheetId="35" hidden="1">{#N/A,#N/A,FALSE,"Лист4"}</definedName>
    <definedName name="іваа" localSheetId="36" hidden="1">{#N/A,#N/A,FALSE,"Лист4"}</definedName>
    <definedName name="іваа" localSheetId="41" hidden="1">{#N/A,#N/A,FALSE,"Лист4"}</definedName>
    <definedName name="іваа" localSheetId="45" hidden="1">{#N/A,#N/A,FALSE,"Лист4"}</definedName>
    <definedName name="іваа" localSheetId="53" hidden="1">{#N/A,#N/A,FALSE,"Лист4"}</definedName>
    <definedName name="іваа" localSheetId="54" hidden="1">{#N/A,#N/A,FALSE,"Лист4"}</definedName>
    <definedName name="іваа" localSheetId="55" hidden="1">{#N/A,#N/A,FALSE,"Лист4"}</definedName>
    <definedName name="іваа" localSheetId="56" hidden="1">{#N/A,#N/A,FALSE,"Лист4"}</definedName>
    <definedName name="іваа" localSheetId="57" hidden="1">{#N/A,#N/A,FALSE,"Лист4"}</definedName>
    <definedName name="іваа" localSheetId="71" hidden="1">{#N/A,#N/A,FALSE,"Лист4"}</definedName>
    <definedName name="іваа" localSheetId="65" hidden="1">{#N/A,#N/A,FALSE,"Лист4"}</definedName>
    <definedName name="іваа" localSheetId="66" hidden="1">{#N/A,#N/A,FALSE,"Лист4"}</definedName>
    <definedName name="іваа" localSheetId="68" hidden="1">{#N/A,#N/A,FALSE,"Лист4"}</definedName>
    <definedName name="іваа" localSheetId="69" hidden="1">{#N/A,#N/A,FALSE,"Лист4"}</definedName>
    <definedName name="іваа" localSheetId="72" hidden="1">{#N/A,#N/A,FALSE,"Лист4"}</definedName>
    <definedName name="іваа" localSheetId="91" hidden="1">{#N/A,#N/A,FALSE,"Лист4"}</definedName>
    <definedName name="іваа" localSheetId="92" hidden="1">{#N/A,#N/A,FALSE,"Лист4"}</definedName>
    <definedName name="іваа" localSheetId="95" hidden="1">{#N/A,#N/A,FALSE,"Лист4"}</definedName>
    <definedName name="іваа" localSheetId="97" hidden="1">{#N/A,#N/A,FALSE,"Лист4"}</definedName>
    <definedName name="іваа" localSheetId="98" hidden="1">{#N/A,#N/A,FALSE,"Лист4"}</definedName>
    <definedName name="іваа" localSheetId="99" hidden="1">{#N/A,#N/A,FALSE,"Лист4"}</definedName>
    <definedName name="іваа" localSheetId="100" hidden="1">{#N/A,#N/A,FALSE,"Лист4"}</definedName>
    <definedName name="іваа" localSheetId="106" hidden="1">{#N/A,#N/A,FALSE,"Лист4"}</definedName>
    <definedName name="іваа" localSheetId="80" hidden="1">{#N/A,#N/A,FALSE,"Лист4"}</definedName>
    <definedName name="іваа" localSheetId="37" hidden="1">{#N/A,#N/A,FALSE,"Лист4"}</definedName>
    <definedName name="іваа" localSheetId="38" hidden="1">{#N/A,#N/A,FALSE,"Лист4"}</definedName>
    <definedName name="іваа" localSheetId="39" hidden="1">{#N/A,#N/A,FALSE,"Лист4"}</definedName>
    <definedName name="іваа" localSheetId="40" hidden="1">{#N/A,#N/A,FALSE,"Лист4"}</definedName>
    <definedName name="іваа" localSheetId="49" hidden="1">{#N/A,#N/A,FALSE,"Лист4"}</definedName>
    <definedName name="іваа" localSheetId="50" hidden="1">{#N/A,#N/A,FALSE,"Лист4"}</definedName>
    <definedName name="іваа" localSheetId="103" hidden="1">{#N/A,#N/A,FALSE,"Лист4"}</definedName>
    <definedName name="іваа" localSheetId="104" hidden="1">{#N/A,#N/A,FALSE,"Лист4"}</definedName>
    <definedName name="іваа" localSheetId="105" hidden="1">{#N/A,#N/A,FALSE,"Лист4"}</definedName>
    <definedName name="іваа" hidden="1">{#N/A,#N/A,FALSE,"Лист4"}</definedName>
    <definedName name="івап" localSheetId="1" hidden="1">{#N/A,#N/A,FALSE,"Лист4"}</definedName>
    <definedName name="івап" localSheetId="14" hidden="1">{#N/A,#N/A,FALSE,"Лист4"}</definedName>
    <definedName name="івап" localSheetId="17" hidden="1">{#N/A,#N/A,FALSE,"Лист4"}</definedName>
    <definedName name="івап" localSheetId="23" hidden="1">{#N/A,#N/A,FALSE,"Лист4"}</definedName>
    <definedName name="івап" localSheetId="24" hidden="1">{#N/A,#N/A,FALSE,"Лист4"}</definedName>
    <definedName name="івап" localSheetId="25" hidden="1">{#N/A,#N/A,FALSE,"Лист4"}</definedName>
    <definedName name="івап" localSheetId="26" hidden="1">{#N/A,#N/A,FALSE,"Лист4"}</definedName>
    <definedName name="івап" localSheetId="27" hidden="1">{#N/A,#N/A,FALSE,"Лист4"}</definedName>
    <definedName name="івап" localSheetId="28" hidden="1">{#N/A,#N/A,FALSE,"Лист4"}</definedName>
    <definedName name="івап" localSheetId="29" hidden="1">{#N/A,#N/A,FALSE,"Лист4"}</definedName>
    <definedName name="івап" localSheetId="30" hidden="1">{#N/A,#N/A,FALSE,"Лист4"}</definedName>
    <definedName name="івап" localSheetId="33" hidden="1">{#N/A,#N/A,FALSE,"Лист4"}</definedName>
    <definedName name="івап" localSheetId="34" hidden="1">{#N/A,#N/A,FALSE,"Лист4"}</definedName>
    <definedName name="івап" localSheetId="35" hidden="1">{#N/A,#N/A,FALSE,"Лист4"}</definedName>
    <definedName name="івап" localSheetId="36" hidden="1">{#N/A,#N/A,FALSE,"Лист4"}</definedName>
    <definedName name="івап" localSheetId="41" hidden="1">{#N/A,#N/A,FALSE,"Лист4"}</definedName>
    <definedName name="івап" localSheetId="45" hidden="1">{#N/A,#N/A,FALSE,"Лист4"}</definedName>
    <definedName name="івап" localSheetId="53" hidden="1">{#N/A,#N/A,FALSE,"Лист4"}</definedName>
    <definedName name="івап" localSheetId="54" hidden="1">{#N/A,#N/A,FALSE,"Лист4"}</definedName>
    <definedName name="івап" localSheetId="55" hidden="1">{#N/A,#N/A,FALSE,"Лист4"}</definedName>
    <definedName name="івап" localSheetId="56" hidden="1">{#N/A,#N/A,FALSE,"Лист4"}</definedName>
    <definedName name="івап" localSheetId="57" hidden="1">{#N/A,#N/A,FALSE,"Лист4"}</definedName>
    <definedName name="івап" localSheetId="71" hidden="1">{#N/A,#N/A,FALSE,"Лист4"}</definedName>
    <definedName name="івап" localSheetId="65" hidden="1">{#N/A,#N/A,FALSE,"Лист4"}</definedName>
    <definedName name="івап" localSheetId="66" hidden="1">{#N/A,#N/A,FALSE,"Лист4"}</definedName>
    <definedName name="івап" localSheetId="68" hidden="1">{#N/A,#N/A,FALSE,"Лист4"}</definedName>
    <definedName name="івап" localSheetId="69" hidden="1">{#N/A,#N/A,FALSE,"Лист4"}</definedName>
    <definedName name="івап" localSheetId="72" hidden="1">{#N/A,#N/A,FALSE,"Лист4"}</definedName>
    <definedName name="івап" localSheetId="91" hidden="1">{#N/A,#N/A,FALSE,"Лист4"}</definedName>
    <definedName name="івап" localSheetId="92" hidden="1">{#N/A,#N/A,FALSE,"Лист4"}</definedName>
    <definedName name="івап" localSheetId="95" hidden="1">{#N/A,#N/A,FALSE,"Лист4"}</definedName>
    <definedName name="івап" localSheetId="97" hidden="1">{#N/A,#N/A,FALSE,"Лист4"}</definedName>
    <definedName name="івап" localSheetId="98" hidden="1">{#N/A,#N/A,FALSE,"Лист4"}</definedName>
    <definedName name="івап" localSheetId="99" hidden="1">{#N/A,#N/A,FALSE,"Лист4"}</definedName>
    <definedName name="івап" localSheetId="100" hidden="1">{#N/A,#N/A,FALSE,"Лист4"}</definedName>
    <definedName name="івап" localSheetId="106" hidden="1">{#N/A,#N/A,FALSE,"Лист4"}</definedName>
    <definedName name="івап" localSheetId="80" hidden="1">{#N/A,#N/A,FALSE,"Лист4"}</definedName>
    <definedName name="івап" localSheetId="37" hidden="1">{#N/A,#N/A,FALSE,"Лист4"}</definedName>
    <definedName name="івап" localSheetId="38" hidden="1">{#N/A,#N/A,FALSE,"Лист4"}</definedName>
    <definedName name="івап" localSheetId="39" hidden="1">{#N/A,#N/A,FALSE,"Лист4"}</definedName>
    <definedName name="івап" localSheetId="40" hidden="1">{#N/A,#N/A,FALSE,"Лист4"}</definedName>
    <definedName name="івап" localSheetId="49" hidden="1">{#N/A,#N/A,FALSE,"Лист4"}</definedName>
    <definedName name="івап" localSheetId="50" hidden="1">{#N/A,#N/A,FALSE,"Лист4"}</definedName>
    <definedName name="івап" localSheetId="103" hidden="1">{#N/A,#N/A,FALSE,"Лист4"}</definedName>
    <definedName name="івап" localSheetId="104" hidden="1">{#N/A,#N/A,FALSE,"Лист4"}</definedName>
    <definedName name="івап" localSheetId="105" hidden="1">{#N/A,#N/A,FALSE,"Лист4"}</definedName>
    <definedName name="івап" hidden="1">{#N/A,#N/A,FALSE,"Лист4"}</definedName>
    <definedName name="івпа" localSheetId="1" hidden="1">{#N/A,#N/A,FALSE,"Лист4"}</definedName>
    <definedName name="івпа" localSheetId="14" hidden="1">{#N/A,#N/A,FALSE,"Лист4"}</definedName>
    <definedName name="івпа" localSheetId="17" hidden="1">{#N/A,#N/A,FALSE,"Лист4"}</definedName>
    <definedName name="івпа" localSheetId="23" hidden="1">{#N/A,#N/A,FALSE,"Лист4"}</definedName>
    <definedName name="івпа" localSheetId="24" hidden="1">{#N/A,#N/A,FALSE,"Лист4"}</definedName>
    <definedName name="івпа" localSheetId="25" hidden="1">{#N/A,#N/A,FALSE,"Лист4"}</definedName>
    <definedName name="івпа" localSheetId="26" hidden="1">{#N/A,#N/A,FALSE,"Лист4"}</definedName>
    <definedName name="івпа" localSheetId="27" hidden="1">{#N/A,#N/A,FALSE,"Лист4"}</definedName>
    <definedName name="івпа" localSheetId="28" hidden="1">{#N/A,#N/A,FALSE,"Лист4"}</definedName>
    <definedName name="івпа" localSheetId="29" hidden="1">{#N/A,#N/A,FALSE,"Лист4"}</definedName>
    <definedName name="івпа" localSheetId="30" hidden="1">{#N/A,#N/A,FALSE,"Лист4"}</definedName>
    <definedName name="івпа" localSheetId="33" hidden="1">{#N/A,#N/A,FALSE,"Лист4"}</definedName>
    <definedName name="івпа" localSheetId="34" hidden="1">{#N/A,#N/A,FALSE,"Лист4"}</definedName>
    <definedName name="івпа" localSheetId="35" hidden="1">{#N/A,#N/A,FALSE,"Лист4"}</definedName>
    <definedName name="івпа" localSheetId="36" hidden="1">{#N/A,#N/A,FALSE,"Лист4"}</definedName>
    <definedName name="івпа" localSheetId="41" hidden="1">{#N/A,#N/A,FALSE,"Лист4"}</definedName>
    <definedName name="івпа" localSheetId="45" hidden="1">{#N/A,#N/A,FALSE,"Лист4"}</definedName>
    <definedName name="івпа" localSheetId="53" hidden="1">{#N/A,#N/A,FALSE,"Лист4"}</definedName>
    <definedName name="івпа" localSheetId="54" hidden="1">{#N/A,#N/A,FALSE,"Лист4"}</definedName>
    <definedName name="івпа" localSheetId="55" hidden="1">{#N/A,#N/A,FALSE,"Лист4"}</definedName>
    <definedName name="івпа" localSheetId="56" hidden="1">{#N/A,#N/A,FALSE,"Лист4"}</definedName>
    <definedName name="івпа" localSheetId="57" hidden="1">{#N/A,#N/A,FALSE,"Лист4"}</definedName>
    <definedName name="івпа" localSheetId="71" hidden="1">{#N/A,#N/A,FALSE,"Лист4"}</definedName>
    <definedName name="івпа" localSheetId="65" hidden="1">{#N/A,#N/A,FALSE,"Лист4"}</definedName>
    <definedName name="івпа" localSheetId="66" hidden="1">{#N/A,#N/A,FALSE,"Лист4"}</definedName>
    <definedName name="івпа" localSheetId="68" hidden="1">{#N/A,#N/A,FALSE,"Лист4"}</definedName>
    <definedName name="івпа" localSheetId="69" hidden="1">{#N/A,#N/A,FALSE,"Лист4"}</definedName>
    <definedName name="івпа" localSheetId="72" hidden="1">{#N/A,#N/A,FALSE,"Лист4"}</definedName>
    <definedName name="івпа" localSheetId="91" hidden="1">{#N/A,#N/A,FALSE,"Лист4"}</definedName>
    <definedName name="івпа" localSheetId="92" hidden="1">{#N/A,#N/A,FALSE,"Лист4"}</definedName>
    <definedName name="івпа" localSheetId="95" hidden="1">{#N/A,#N/A,FALSE,"Лист4"}</definedName>
    <definedName name="івпа" localSheetId="97" hidden="1">{#N/A,#N/A,FALSE,"Лист4"}</definedName>
    <definedName name="івпа" localSheetId="98" hidden="1">{#N/A,#N/A,FALSE,"Лист4"}</definedName>
    <definedName name="івпа" localSheetId="99" hidden="1">{#N/A,#N/A,FALSE,"Лист4"}</definedName>
    <definedName name="івпа" localSheetId="100" hidden="1">{#N/A,#N/A,FALSE,"Лист4"}</definedName>
    <definedName name="івпа" localSheetId="106" hidden="1">{#N/A,#N/A,FALSE,"Лист4"}</definedName>
    <definedName name="івпа" localSheetId="80" hidden="1">{#N/A,#N/A,FALSE,"Лист4"}</definedName>
    <definedName name="івпа" localSheetId="37" hidden="1">{#N/A,#N/A,FALSE,"Лист4"}</definedName>
    <definedName name="івпа" localSheetId="38" hidden="1">{#N/A,#N/A,FALSE,"Лист4"}</definedName>
    <definedName name="івпа" localSheetId="39" hidden="1">{#N/A,#N/A,FALSE,"Лист4"}</definedName>
    <definedName name="івпа" localSheetId="40" hidden="1">{#N/A,#N/A,FALSE,"Лист4"}</definedName>
    <definedName name="івпа" localSheetId="49" hidden="1">{#N/A,#N/A,FALSE,"Лист4"}</definedName>
    <definedName name="івпа" localSheetId="50" hidden="1">{#N/A,#N/A,FALSE,"Лист4"}</definedName>
    <definedName name="івпа" localSheetId="103" hidden="1">{#N/A,#N/A,FALSE,"Лист4"}</definedName>
    <definedName name="івпа" localSheetId="104" hidden="1">{#N/A,#N/A,FALSE,"Лист4"}</definedName>
    <definedName name="івпа" localSheetId="105" hidden="1">{#N/A,#N/A,FALSE,"Лист4"}</definedName>
    <definedName name="івпа" hidden="1">{#N/A,#N/A,FALSE,"Лист4"}</definedName>
    <definedName name="іі" localSheetId="1" hidden="1">{#N/A,#N/A,FALSE,"т02бд"}</definedName>
    <definedName name="іі" localSheetId="14" hidden="1">{#N/A,#N/A,FALSE,"т02бд"}</definedName>
    <definedName name="іі" localSheetId="17" hidden="1">{#N/A,#N/A,FALSE,"т02бд"}</definedName>
    <definedName name="іі" localSheetId="23" hidden="1">{#N/A,#N/A,FALSE,"т02бд"}</definedName>
    <definedName name="іі" localSheetId="24" hidden="1">{#N/A,#N/A,FALSE,"т02бд"}</definedName>
    <definedName name="іі" localSheetId="25" hidden="1">{#N/A,#N/A,FALSE,"т02бд"}</definedName>
    <definedName name="іі" localSheetId="26" hidden="1">{#N/A,#N/A,FALSE,"т02бд"}</definedName>
    <definedName name="іі" localSheetId="27" hidden="1">{#N/A,#N/A,FALSE,"т02бд"}</definedName>
    <definedName name="іі" localSheetId="28" hidden="1">{#N/A,#N/A,FALSE,"т02бд"}</definedName>
    <definedName name="іі" localSheetId="29" hidden="1">{#N/A,#N/A,FALSE,"т02бд"}</definedName>
    <definedName name="іі" localSheetId="30" hidden="1">{#N/A,#N/A,FALSE,"т02бд"}</definedName>
    <definedName name="іі" localSheetId="33" hidden="1">{#N/A,#N/A,FALSE,"т02бд"}</definedName>
    <definedName name="іі" localSheetId="34" hidden="1">{#N/A,#N/A,FALSE,"т02бд"}</definedName>
    <definedName name="іі" localSheetId="35" hidden="1">{#N/A,#N/A,FALSE,"т02бд"}</definedName>
    <definedName name="іі" localSheetId="36" hidden="1">{#N/A,#N/A,FALSE,"т02бд"}</definedName>
    <definedName name="іі" localSheetId="41" hidden="1">{#N/A,#N/A,FALSE,"т02бд"}</definedName>
    <definedName name="іі" localSheetId="45" hidden="1">{#N/A,#N/A,FALSE,"т02бд"}</definedName>
    <definedName name="іі" localSheetId="53" hidden="1">{#N/A,#N/A,FALSE,"т02бд"}</definedName>
    <definedName name="іі" localSheetId="54" hidden="1">{#N/A,#N/A,FALSE,"т02бд"}</definedName>
    <definedName name="іі" localSheetId="55" hidden="1">{#N/A,#N/A,FALSE,"т02бд"}</definedName>
    <definedName name="іі" localSheetId="56" hidden="1">{#N/A,#N/A,FALSE,"т02бд"}</definedName>
    <definedName name="іі" localSheetId="57" hidden="1">{#N/A,#N/A,FALSE,"т02бд"}</definedName>
    <definedName name="іі" localSheetId="71" hidden="1">{#N/A,#N/A,FALSE,"т02бд"}</definedName>
    <definedName name="іі" localSheetId="65" hidden="1">{#N/A,#N/A,FALSE,"т02бд"}</definedName>
    <definedName name="іі" localSheetId="66" hidden="1">{#N/A,#N/A,FALSE,"т02бд"}</definedName>
    <definedName name="іі" localSheetId="68" hidden="1">{#N/A,#N/A,FALSE,"т02бд"}</definedName>
    <definedName name="іі" localSheetId="69" hidden="1">{#N/A,#N/A,FALSE,"т02бд"}</definedName>
    <definedName name="іі" localSheetId="72" hidden="1">{#N/A,#N/A,FALSE,"т02бд"}</definedName>
    <definedName name="іі" localSheetId="91" hidden="1">{#N/A,#N/A,FALSE,"т02бд"}</definedName>
    <definedName name="іі" localSheetId="92" hidden="1">{#N/A,#N/A,FALSE,"т02бд"}</definedName>
    <definedName name="іі" localSheetId="95" hidden="1">{#N/A,#N/A,FALSE,"т02бд"}</definedName>
    <definedName name="іі" localSheetId="97" hidden="1">{#N/A,#N/A,FALSE,"т02бд"}</definedName>
    <definedName name="іі" localSheetId="98" hidden="1">{#N/A,#N/A,FALSE,"т02бд"}</definedName>
    <definedName name="іі" localSheetId="99" hidden="1">{#N/A,#N/A,FALSE,"т02бд"}</definedName>
    <definedName name="іі" localSheetId="100" hidden="1">{#N/A,#N/A,FALSE,"т02бд"}</definedName>
    <definedName name="іі" localSheetId="106" hidden="1">{#N/A,#N/A,FALSE,"т02бд"}</definedName>
    <definedName name="іі" localSheetId="80" hidden="1">{#N/A,#N/A,FALSE,"т02бд"}</definedName>
    <definedName name="іі" localSheetId="37" hidden="1">{#N/A,#N/A,FALSE,"т02бд"}</definedName>
    <definedName name="іі" localSheetId="38" hidden="1">{#N/A,#N/A,FALSE,"т02бд"}</definedName>
    <definedName name="іі" localSheetId="39" hidden="1">{#N/A,#N/A,FALSE,"т02бд"}</definedName>
    <definedName name="іі" localSheetId="40" hidden="1">{#N/A,#N/A,FALSE,"т02бд"}</definedName>
    <definedName name="іі" localSheetId="49" hidden="1">{#N/A,#N/A,FALSE,"т02бд"}</definedName>
    <definedName name="іі" localSheetId="50" hidden="1">{#N/A,#N/A,FALSE,"т02бд"}</definedName>
    <definedName name="іі" localSheetId="103" hidden="1">{#N/A,#N/A,FALSE,"т02бд"}</definedName>
    <definedName name="іі" localSheetId="104" hidden="1">{#N/A,#N/A,FALSE,"т02бд"}</definedName>
    <definedName name="іі" localSheetId="105" hidden="1">{#N/A,#N/A,FALSE,"т02бд"}</definedName>
    <definedName name="іі" hidden="1">{#N/A,#N/A,FALSE,"т02бд"}</definedName>
    <definedName name="ііі" localSheetId="1" hidden="1">{"MONA",#N/A,FALSE,"S"}</definedName>
    <definedName name="ііі" localSheetId="2" hidden="1">{"MONA",#N/A,FALSE,"S"}</definedName>
    <definedName name="ііі" localSheetId="14" hidden="1">{"MONA",#N/A,FALSE,"S"}</definedName>
    <definedName name="ііі" localSheetId="17" hidden="1">{"MONA",#N/A,FALSE,"S"}</definedName>
    <definedName name="ііі" localSheetId="23" hidden="1">{"MONA",#N/A,FALSE,"S"}</definedName>
    <definedName name="ііі" localSheetId="24" hidden="1">{"MONA",#N/A,FALSE,"S"}</definedName>
    <definedName name="ііі" localSheetId="25" hidden="1">{"MONA",#N/A,FALSE,"S"}</definedName>
    <definedName name="ііі" localSheetId="26" hidden="1">{"MONA",#N/A,FALSE,"S"}</definedName>
    <definedName name="ііі" localSheetId="27" hidden="1">{"MONA",#N/A,FALSE,"S"}</definedName>
    <definedName name="ііі" localSheetId="28" hidden="1">{"MONA",#N/A,FALSE,"S"}</definedName>
    <definedName name="ііі" localSheetId="29" hidden="1">{"MONA",#N/A,FALSE,"S"}</definedName>
    <definedName name="ііі" localSheetId="30" hidden="1">{"MONA",#N/A,FALSE,"S"}</definedName>
    <definedName name="ііі" localSheetId="33" hidden="1">{"MONA",#N/A,FALSE,"S"}</definedName>
    <definedName name="ііі" localSheetId="34" hidden="1">{"MONA",#N/A,FALSE,"S"}</definedName>
    <definedName name="ііі" localSheetId="35" hidden="1">{"MONA",#N/A,FALSE,"S"}</definedName>
    <definedName name="ііі" localSheetId="36" hidden="1">{"MONA",#N/A,FALSE,"S"}</definedName>
    <definedName name="ііі" localSheetId="41" hidden="1">{"MONA",#N/A,FALSE,"S"}</definedName>
    <definedName name="ііі" localSheetId="42" hidden="1">{"MONA",#N/A,FALSE,"S"}</definedName>
    <definedName name="ііі" localSheetId="44" hidden="1">{"MONA",#N/A,FALSE,"S"}</definedName>
    <definedName name="ііі" localSheetId="45" hidden="1">{"MONA",#N/A,FALSE,"S"}</definedName>
    <definedName name="ііі" localSheetId="53" hidden="1">{"MONA",#N/A,FALSE,"S"}</definedName>
    <definedName name="ііі" localSheetId="54" hidden="1">{"MONA",#N/A,FALSE,"S"}</definedName>
    <definedName name="ііі" localSheetId="55" hidden="1">{"MONA",#N/A,FALSE,"S"}</definedName>
    <definedName name="ііі" localSheetId="56" hidden="1">{"MONA",#N/A,FALSE,"S"}</definedName>
    <definedName name="ііі" localSheetId="57" hidden="1">{"MONA",#N/A,FALSE,"S"}</definedName>
    <definedName name="ііі" localSheetId="71" hidden="1">{"MONA",#N/A,FALSE,"S"}</definedName>
    <definedName name="ііі" localSheetId="65" hidden="1">{"MONA",#N/A,FALSE,"S"}</definedName>
    <definedName name="ііі" localSheetId="66" hidden="1">{"MONA",#N/A,FALSE,"S"}</definedName>
    <definedName name="ііі" localSheetId="68" hidden="1">{"MONA",#N/A,FALSE,"S"}</definedName>
    <definedName name="ііі" localSheetId="69" hidden="1">{"MONA",#N/A,FALSE,"S"}</definedName>
    <definedName name="ііі" localSheetId="72" hidden="1">{"MONA",#N/A,FALSE,"S"}</definedName>
    <definedName name="ііі" localSheetId="91" hidden="1">{"MONA",#N/A,FALSE,"S"}</definedName>
    <definedName name="ііі" localSheetId="92" hidden="1">{"MONA",#N/A,FALSE,"S"}</definedName>
    <definedName name="ііі" localSheetId="95" hidden="1">{"MONA",#N/A,FALSE,"S"}</definedName>
    <definedName name="ііі" localSheetId="97" hidden="1">{"MONA",#N/A,FALSE,"S"}</definedName>
    <definedName name="ііі" localSheetId="98" hidden="1">{"MONA",#N/A,FALSE,"S"}</definedName>
    <definedName name="ііі" localSheetId="99" hidden="1">{"MONA",#N/A,FALSE,"S"}</definedName>
    <definedName name="ііі" localSheetId="100" hidden="1">{"MONA",#N/A,FALSE,"S"}</definedName>
    <definedName name="ііі" localSheetId="106" hidden="1">{"MONA",#N/A,FALSE,"S"}</definedName>
    <definedName name="ііі" localSheetId="80" hidden="1">{"MONA",#N/A,FALSE,"S"}</definedName>
    <definedName name="ііі" localSheetId="37" hidden="1">{"MONA",#N/A,FALSE,"S"}</definedName>
    <definedName name="ііі" localSheetId="38" hidden="1">{"MONA",#N/A,FALSE,"S"}</definedName>
    <definedName name="ііі" localSheetId="39" hidden="1">{"MONA",#N/A,FALSE,"S"}</definedName>
    <definedName name="ііі" localSheetId="40" hidden="1">{"MONA",#N/A,FALSE,"S"}</definedName>
    <definedName name="ііі" localSheetId="49" hidden="1">{"MONA",#N/A,FALSE,"S"}</definedName>
    <definedName name="ііі" localSheetId="50" hidden="1">{"MONA",#N/A,FALSE,"S"}</definedName>
    <definedName name="ііі" localSheetId="103" hidden="1">{"MONA",#N/A,FALSE,"S"}</definedName>
    <definedName name="ііі" localSheetId="104" hidden="1">{"MONA",#N/A,FALSE,"S"}</definedName>
    <definedName name="ііі" localSheetId="105" hidden="1">{"MONA",#N/A,FALSE,"S"}</definedName>
    <definedName name="ііі" hidden="1">{"MONA",#N/A,FALSE,"S"}</definedName>
    <definedName name="іііі" localSheetId="1" hidden="1">{#N/A,#N/A,FALSE,"Лист4"}</definedName>
    <definedName name="іііі" localSheetId="14" hidden="1">{#N/A,#N/A,FALSE,"Лист4"}</definedName>
    <definedName name="іііі" localSheetId="17" hidden="1">{#N/A,#N/A,FALSE,"Лист4"}</definedName>
    <definedName name="іііі" localSheetId="23" hidden="1">{#N/A,#N/A,FALSE,"Лист4"}</definedName>
    <definedName name="іііі" localSheetId="24" hidden="1">{#N/A,#N/A,FALSE,"Лист4"}</definedName>
    <definedName name="іііі" localSheetId="25" hidden="1">{#N/A,#N/A,FALSE,"Лист4"}</definedName>
    <definedName name="іііі" localSheetId="26" hidden="1">{#N/A,#N/A,FALSE,"Лист4"}</definedName>
    <definedName name="іііі" localSheetId="27" hidden="1">{#N/A,#N/A,FALSE,"Лист4"}</definedName>
    <definedName name="іііі" localSheetId="28" hidden="1">{#N/A,#N/A,FALSE,"Лист4"}</definedName>
    <definedName name="іііі" localSheetId="29" hidden="1">{#N/A,#N/A,FALSE,"Лист4"}</definedName>
    <definedName name="іііі" localSheetId="30" hidden="1">{#N/A,#N/A,FALSE,"Лист4"}</definedName>
    <definedName name="іііі" localSheetId="33" hidden="1">{#N/A,#N/A,FALSE,"Лист4"}</definedName>
    <definedName name="іііі" localSheetId="34" hidden="1">{#N/A,#N/A,FALSE,"Лист4"}</definedName>
    <definedName name="іііі" localSheetId="35" hidden="1">{#N/A,#N/A,FALSE,"Лист4"}</definedName>
    <definedName name="іііі" localSheetId="36" hidden="1">{#N/A,#N/A,FALSE,"Лист4"}</definedName>
    <definedName name="іііі" localSheetId="41" hidden="1">{#N/A,#N/A,FALSE,"Лист4"}</definedName>
    <definedName name="іііі" localSheetId="45" hidden="1">{#N/A,#N/A,FALSE,"Лист4"}</definedName>
    <definedName name="іііі" localSheetId="53" hidden="1">{#N/A,#N/A,FALSE,"Лист4"}</definedName>
    <definedName name="іііі" localSheetId="54" hidden="1">{#N/A,#N/A,FALSE,"Лист4"}</definedName>
    <definedName name="іііі" localSheetId="55" hidden="1">{#N/A,#N/A,FALSE,"Лист4"}</definedName>
    <definedName name="іііі" localSheetId="56" hidden="1">{#N/A,#N/A,FALSE,"Лист4"}</definedName>
    <definedName name="іііі" localSheetId="57" hidden="1">{#N/A,#N/A,FALSE,"Лист4"}</definedName>
    <definedName name="іііі" localSheetId="71" hidden="1">{#N/A,#N/A,FALSE,"Лист4"}</definedName>
    <definedName name="іііі" localSheetId="65" hidden="1">{#N/A,#N/A,FALSE,"Лист4"}</definedName>
    <definedName name="іііі" localSheetId="66" hidden="1">{#N/A,#N/A,FALSE,"Лист4"}</definedName>
    <definedName name="іііі" localSheetId="68" hidden="1">{#N/A,#N/A,FALSE,"Лист4"}</definedName>
    <definedName name="іііі" localSheetId="69" hidden="1">{#N/A,#N/A,FALSE,"Лист4"}</definedName>
    <definedName name="іііі" localSheetId="72" hidden="1">{#N/A,#N/A,FALSE,"Лист4"}</definedName>
    <definedName name="іііі" localSheetId="91" hidden="1">{#N/A,#N/A,FALSE,"Лист4"}</definedName>
    <definedName name="іііі" localSheetId="92" hidden="1">{#N/A,#N/A,FALSE,"Лист4"}</definedName>
    <definedName name="іііі" localSheetId="95" hidden="1">{#N/A,#N/A,FALSE,"Лист4"}</definedName>
    <definedName name="іііі" localSheetId="97" hidden="1">{#N/A,#N/A,FALSE,"Лист4"}</definedName>
    <definedName name="іііі" localSheetId="98" hidden="1">{#N/A,#N/A,FALSE,"Лист4"}</definedName>
    <definedName name="іііі" localSheetId="99" hidden="1">{#N/A,#N/A,FALSE,"Лист4"}</definedName>
    <definedName name="іііі" localSheetId="100" hidden="1">{#N/A,#N/A,FALSE,"Лист4"}</definedName>
    <definedName name="іііі" localSheetId="106" hidden="1">{#N/A,#N/A,FALSE,"Лист4"}</definedName>
    <definedName name="іііі" localSheetId="80" hidden="1">{#N/A,#N/A,FALSE,"Лист4"}</definedName>
    <definedName name="іііі" localSheetId="37" hidden="1">{#N/A,#N/A,FALSE,"Лист4"}</definedName>
    <definedName name="іііі" localSheetId="38" hidden="1">{#N/A,#N/A,FALSE,"Лист4"}</definedName>
    <definedName name="іііі" localSheetId="39" hidden="1">{#N/A,#N/A,FALSE,"Лист4"}</definedName>
    <definedName name="іііі" localSheetId="40" hidden="1">{#N/A,#N/A,FALSE,"Лист4"}</definedName>
    <definedName name="іііі" localSheetId="49" hidden="1">{#N/A,#N/A,FALSE,"Лист4"}</definedName>
    <definedName name="іііі" localSheetId="50" hidden="1">{#N/A,#N/A,FALSE,"Лист4"}</definedName>
    <definedName name="іііі" localSheetId="103" hidden="1">{#N/A,#N/A,FALSE,"Лист4"}</definedName>
    <definedName name="іііі" localSheetId="104" hidden="1">{#N/A,#N/A,FALSE,"Лист4"}</definedName>
    <definedName name="іііі" localSheetId="105" hidden="1">{#N/A,#N/A,FALSE,"Лист4"}</definedName>
    <definedName name="іііі" hidden="1">{#N/A,#N/A,FALSE,"Лист4"}</definedName>
    <definedName name="ін" localSheetId="1" hidden="1">{#N/A,#N/A,FALSE,"Лист4"}</definedName>
    <definedName name="ін" localSheetId="14" hidden="1">{#N/A,#N/A,FALSE,"Лист4"}</definedName>
    <definedName name="ін" localSheetId="17" hidden="1">{#N/A,#N/A,FALSE,"Лист4"}</definedName>
    <definedName name="ін" localSheetId="23" hidden="1">{#N/A,#N/A,FALSE,"Лист4"}</definedName>
    <definedName name="ін" localSheetId="24" hidden="1">{#N/A,#N/A,FALSE,"Лист4"}</definedName>
    <definedName name="ін" localSheetId="25" hidden="1">{#N/A,#N/A,FALSE,"Лист4"}</definedName>
    <definedName name="ін" localSheetId="26" hidden="1">{#N/A,#N/A,FALSE,"Лист4"}</definedName>
    <definedName name="ін" localSheetId="27" hidden="1">{#N/A,#N/A,FALSE,"Лист4"}</definedName>
    <definedName name="ін" localSheetId="28" hidden="1">{#N/A,#N/A,FALSE,"Лист4"}</definedName>
    <definedName name="ін" localSheetId="29" hidden="1">{#N/A,#N/A,FALSE,"Лист4"}</definedName>
    <definedName name="ін" localSheetId="30" hidden="1">{#N/A,#N/A,FALSE,"Лист4"}</definedName>
    <definedName name="ін" localSheetId="33" hidden="1">{#N/A,#N/A,FALSE,"Лист4"}</definedName>
    <definedName name="ін" localSheetId="34" hidden="1">{#N/A,#N/A,FALSE,"Лист4"}</definedName>
    <definedName name="ін" localSheetId="35" hidden="1">{#N/A,#N/A,FALSE,"Лист4"}</definedName>
    <definedName name="ін" localSheetId="36" hidden="1">{#N/A,#N/A,FALSE,"Лист4"}</definedName>
    <definedName name="ін" localSheetId="41" hidden="1">{#N/A,#N/A,FALSE,"Лист4"}</definedName>
    <definedName name="ін" localSheetId="45" hidden="1">{#N/A,#N/A,FALSE,"Лист4"}</definedName>
    <definedName name="ін" localSheetId="53" hidden="1">{#N/A,#N/A,FALSE,"Лист4"}</definedName>
    <definedName name="ін" localSheetId="54" hidden="1">{#N/A,#N/A,FALSE,"Лист4"}</definedName>
    <definedName name="ін" localSheetId="55" hidden="1">{#N/A,#N/A,FALSE,"Лист4"}</definedName>
    <definedName name="ін" localSheetId="56" hidden="1">{#N/A,#N/A,FALSE,"Лист4"}</definedName>
    <definedName name="ін" localSheetId="57" hidden="1">{#N/A,#N/A,FALSE,"Лист4"}</definedName>
    <definedName name="ін" localSheetId="71" hidden="1">{#N/A,#N/A,FALSE,"Лист4"}</definedName>
    <definedName name="ін" localSheetId="65" hidden="1">{#N/A,#N/A,FALSE,"Лист4"}</definedName>
    <definedName name="ін" localSheetId="66" hidden="1">{#N/A,#N/A,FALSE,"Лист4"}</definedName>
    <definedName name="ін" localSheetId="68" hidden="1">{#N/A,#N/A,FALSE,"Лист4"}</definedName>
    <definedName name="ін" localSheetId="69" hidden="1">{#N/A,#N/A,FALSE,"Лист4"}</definedName>
    <definedName name="ін" localSheetId="72" hidden="1">{#N/A,#N/A,FALSE,"Лист4"}</definedName>
    <definedName name="ін" localSheetId="91" hidden="1">{#N/A,#N/A,FALSE,"Лист4"}</definedName>
    <definedName name="ін" localSheetId="92" hidden="1">{#N/A,#N/A,FALSE,"Лист4"}</definedName>
    <definedName name="ін" localSheetId="95" hidden="1">{#N/A,#N/A,FALSE,"Лист4"}</definedName>
    <definedName name="ін" localSheetId="97" hidden="1">{#N/A,#N/A,FALSE,"Лист4"}</definedName>
    <definedName name="ін" localSheetId="98" hidden="1">{#N/A,#N/A,FALSE,"Лист4"}</definedName>
    <definedName name="ін" localSheetId="99" hidden="1">{#N/A,#N/A,FALSE,"Лист4"}</definedName>
    <definedName name="ін" localSheetId="100" hidden="1">{#N/A,#N/A,FALSE,"Лист4"}</definedName>
    <definedName name="ін" localSheetId="106" hidden="1">{#N/A,#N/A,FALSE,"Лист4"}</definedName>
    <definedName name="ін" localSheetId="80" hidden="1">{#N/A,#N/A,FALSE,"Лист4"}</definedName>
    <definedName name="ін" localSheetId="37" hidden="1">{#N/A,#N/A,FALSE,"Лист4"}</definedName>
    <definedName name="ін" localSheetId="38" hidden="1">{#N/A,#N/A,FALSE,"Лист4"}</definedName>
    <definedName name="ін" localSheetId="39" hidden="1">{#N/A,#N/A,FALSE,"Лист4"}</definedName>
    <definedName name="ін" localSheetId="40" hidden="1">{#N/A,#N/A,FALSE,"Лист4"}</definedName>
    <definedName name="ін" localSheetId="49" hidden="1">{#N/A,#N/A,FALSE,"Лист4"}</definedName>
    <definedName name="ін" localSheetId="50" hidden="1">{#N/A,#N/A,FALSE,"Лист4"}</definedName>
    <definedName name="ін" localSheetId="103" hidden="1">{#N/A,#N/A,FALSE,"Лист4"}</definedName>
    <definedName name="ін" localSheetId="104" hidden="1">{#N/A,#N/A,FALSE,"Лист4"}</definedName>
    <definedName name="ін" localSheetId="105" hidden="1">{#N/A,#N/A,FALSE,"Лист4"}</definedName>
    <definedName name="ін" hidden="1">{#N/A,#N/A,FALSE,"Лист4"}</definedName>
    <definedName name="інші" localSheetId="1" hidden="1">{#N/A,#N/A,FALSE,"Лист4"}</definedName>
    <definedName name="інші" localSheetId="14" hidden="1">{#N/A,#N/A,FALSE,"Лист4"}</definedName>
    <definedName name="інші" localSheetId="17" hidden="1">{#N/A,#N/A,FALSE,"Лист4"}</definedName>
    <definedName name="інші" localSheetId="23" hidden="1">{#N/A,#N/A,FALSE,"Лист4"}</definedName>
    <definedName name="інші" localSheetId="24" hidden="1">{#N/A,#N/A,FALSE,"Лист4"}</definedName>
    <definedName name="інші" localSheetId="25" hidden="1">{#N/A,#N/A,FALSE,"Лист4"}</definedName>
    <definedName name="інші" localSheetId="26" hidden="1">{#N/A,#N/A,FALSE,"Лист4"}</definedName>
    <definedName name="інші" localSheetId="27" hidden="1">{#N/A,#N/A,FALSE,"Лист4"}</definedName>
    <definedName name="інші" localSheetId="28" hidden="1">{#N/A,#N/A,FALSE,"Лист4"}</definedName>
    <definedName name="інші" localSheetId="29" hidden="1">{#N/A,#N/A,FALSE,"Лист4"}</definedName>
    <definedName name="інші" localSheetId="30" hidden="1">{#N/A,#N/A,FALSE,"Лист4"}</definedName>
    <definedName name="інші" localSheetId="33" hidden="1">{#N/A,#N/A,FALSE,"Лист4"}</definedName>
    <definedName name="інші" localSheetId="34" hidden="1">{#N/A,#N/A,FALSE,"Лист4"}</definedName>
    <definedName name="інші" localSheetId="35" hidden="1">{#N/A,#N/A,FALSE,"Лист4"}</definedName>
    <definedName name="інші" localSheetId="36" hidden="1">{#N/A,#N/A,FALSE,"Лист4"}</definedName>
    <definedName name="інші" localSheetId="41" hidden="1">{#N/A,#N/A,FALSE,"Лист4"}</definedName>
    <definedName name="інші" localSheetId="45" hidden="1">{#N/A,#N/A,FALSE,"Лист4"}</definedName>
    <definedName name="інші" localSheetId="53" hidden="1">{#N/A,#N/A,FALSE,"Лист4"}</definedName>
    <definedName name="інші" localSheetId="54" hidden="1">{#N/A,#N/A,FALSE,"Лист4"}</definedName>
    <definedName name="інші" localSheetId="55" hidden="1">{#N/A,#N/A,FALSE,"Лист4"}</definedName>
    <definedName name="інші" localSheetId="56" hidden="1">{#N/A,#N/A,FALSE,"Лист4"}</definedName>
    <definedName name="інші" localSheetId="57" hidden="1">{#N/A,#N/A,FALSE,"Лист4"}</definedName>
    <definedName name="інші" localSheetId="71" hidden="1">{#N/A,#N/A,FALSE,"Лист4"}</definedName>
    <definedName name="інші" localSheetId="65" hidden="1">{#N/A,#N/A,FALSE,"Лист4"}</definedName>
    <definedName name="інші" localSheetId="66" hidden="1">{#N/A,#N/A,FALSE,"Лист4"}</definedName>
    <definedName name="інші" localSheetId="68" hidden="1">{#N/A,#N/A,FALSE,"Лист4"}</definedName>
    <definedName name="інші" localSheetId="69" hidden="1">{#N/A,#N/A,FALSE,"Лист4"}</definedName>
    <definedName name="інші" localSheetId="72" hidden="1">{#N/A,#N/A,FALSE,"Лист4"}</definedName>
    <definedName name="інші" localSheetId="91" hidden="1">{#N/A,#N/A,FALSE,"Лист4"}</definedName>
    <definedName name="інші" localSheetId="92" hidden="1">{#N/A,#N/A,FALSE,"Лист4"}</definedName>
    <definedName name="інші" localSheetId="95" hidden="1">{#N/A,#N/A,FALSE,"Лист4"}</definedName>
    <definedName name="інші" localSheetId="97" hidden="1">{#N/A,#N/A,FALSE,"Лист4"}</definedName>
    <definedName name="інші" localSheetId="98" hidden="1">{#N/A,#N/A,FALSE,"Лист4"}</definedName>
    <definedName name="інші" localSheetId="99" hidden="1">{#N/A,#N/A,FALSE,"Лист4"}</definedName>
    <definedName name="інші" localSheetId="100" hidden="1">{#N/A,#N/A,FALSE,"Лист4"}</definedName>
    <definedName name="інші" localSheetId="106" hidden="1">{#N/A,#N/A,FALSE,"Лист4"}</definedName>
    <definedName name="інші" localSheetId="80" hidden="1">{#N/A,#N/A,FALSE,"Лист4"}</definedName>
    <definedName name="інші" localSheetId="37" hidden="1">{#N/A,#N/A,FALSE,"Лист4"}</definedName>
    <definedName name="інші" localSheetId="38" hidden="1">{#N/A,#N/A,FALSE,"Лист4"}</definedName>
    <definedName name="інші" localSheetId="39" hidden="1">{#N/A,#N/A,FALSE,"Лист4"}</definedName>
    <definedName name="інші" localSheetId="40" hidden="1">{#N/A,#N/A,FALSE,"Лист4"}</definedName>
    <definedName name="інші" localSheetId="49" hidden="1">{#N/A,#N/A,FALSE,"Лист4"}</definedName>
    <definedName name="інші" localSheetId="50" hidden="1">{#N/A,#N/A,FALSE,"Лист4"}</definedName>
    <definedName name="інші" localSheetId="103" hidden="1">{#N/A,#N/A,FALSE,"Лист4"}</definedName>
    <definedName name="інші" localSheetId="104" hidden="1">{#N/A,#N/A,FALSE,"Лист4"}</definedName>
    <definedName name="інші" localSheetId="105" hidden="1">{#N/A,#N/A,FALSE,"Лист4"}</definedName>
    <definedName name="інші" hidden="1">{#N/A,#N/A,FALSE,"Лист4"}</definedName>
    <definedName name="іук" localSheetId="1" hidden="1">{#N/A,#N/A,FALSE,"Лист4"}</definedName>
    <definedName name="іук" localSheetId="14" hidden="1">{#N/A,#N/A,FALSE,"Лист4"}</definedName>
    <definedName name="іук" localSheetId="17" hidden="1">{#N/A,#N/A,FALSE,"Лист4"}</definedName>
    <definedName name="іук" localSheetId="23" hidden="1">{#N/A,#N/A,FALSE,"Лист4"}</definedName>
    <definedName name="іук" localSheetId="24" hidden="1">{#N/A,#N/A,FALSE,"Лист4"}</definedName>
    <definedName name="іук" localSheetId="25" hidden="1">{#N/A,#N/A,FALSE,"Лист4"}</definedName>
    <definedName name="іук" localSheetId="26" hidden="1">{#N/A,#N/A,FALSE,"Лист4"}</definedName>
    <definedName name="іук" localSheetId="27" hidden="1">{#N/A,#N/A,FALSE,"Лист4"}</definedName>
    <definedName name="іук" localSheetId="28" hidden="1">{#N/A,#N/A,FALSE,"Лист4"}</definedName>
    <definedName name="іук" localSheetId="29" hidden="1">{#N/A,#N/A,FALSE,"Лист4"}</definedName>
    <definedName name="іук" localSheetId="30" hidden="1">{#N/A,#N/A,FALSE,"Лист4"}</definedName>
    <definedName name="іук" localSheetId="33" hidden="1">{#N/A,#N/A,FALSE,"Лист4"}</definedName>
    <definedName name="іук" localSheetId="34" hidden="1">{#N/A,#N/A,FALSE,"Лист4"}</definedName>
    <definedName name="іук" localSheetId="35" hidden="1">{#N/A,#N/A,FALSE,"Лист4"}</definedName>
    <definedName name="іук" localSheetId="36" hidden="1">{#N/A,#N/A,FALSE,"Лист4"}</definedName>
    <definedName name="іук" localSheetId="41" hidden="1">{#N/A,#N/A,FALSE,"Лист4"}</definedName>
    <definedName name="іук" localSheetId="45" hidden="1">{#N/A,#N/A,FALSE,"Лист4"}</definedName>
    <definedName name="іук" localSheetId="53" hidden="1">{#N/A,#N/A,FALSE,"Лист4"}</definedName>
    <definedName name="іук" localSheetId="54" hidden="1">{#N/A,#N/A,FALSE,"Лист4"}</definedName>
    <definedName name="іук" localSheetId="55" hidden="1">{#N/A,#N/A,FALSE,"Лист4"}</definedName>
    <definedName name="іук" localSheetId="56" hidden="1">{#N/A,#N/A,FALSE,"Лист4"}</definedName>
    <definedName name="іук" localSheetId="57" hidden="1">{#N/A,#N/A,FALSE,"Лист4"}</definedName>
    <definedName name="іук" localSheetId="71" hidden="1">{#N/A,#N/A,FALSE,"Лист4"}</definedName>
    <definedName name="іук" localSheetId="65" hidden="1">{#N/A,#N/A,FALSE,"Лист4"}</definedName>
    <definedName name="іук" localSheetId="66" hidden="1">{#N/A,#N/A,FALSE,"Лист4"}</definedName>
    <definedName name="іук" localSheetId="68" hidden="1">{#N/A,#N/A,FALSE,"Лист4"}</definedName>
    <definedName name="іук" localSheetId="69" hidden="1">{#N/A,#N/A,FALSE,"Лист4"}</definedName>
    <definedName name="іук" localSheetId="72" hidden="1">{#N/A,#N/A,FALSE,"Лист4"}</definedName>
    <definedName name="іук" localSheetId="91" hidden="1">{#N/A,#N/A,FALSE,"Лист4"}</definedName>
    <definedName name="іук" localSheetId="92" hidden="1">{#N/A,#N/A,FALSE,"Лист4"}</definedName>
    <definedName name="іук" localSheetId="95" hidden="1">{#N/A,#N/A,FALSE,"Лист4"}</definedName>
    <definedName name="іук" localSheetId="97" hidden="1">{#N/A,#N/A,FALSE,"Лист4"}</definedName>
    <definedName name="іук" localSheetId="98" hidden="1">{#N/A,#N/A,FALSE,"Лист4"}</definedName>
    <definedName name="іук" localSheetId="99" hidden="1">{#N/A,#N/A,FALSE,"Лист4"}</definedName>
    <definedName name="іук" localSheetId="100" hidden="1">{#N/A,#N/A,FALSE,"Лист4"}</definedName>
    <definedName name="іук" localSheetId="106" hidden="1">{#N/A,#N/A,FALSE,"Лист4"}</definedName>
    <definedName name="іук" localSheetId="80" hidden="1">{#N/A,#N/A,FALSE,"Лист4"}</definedName>
    <definedName name="іук" localSheetId="37" hidden="1">{#N/A,#N/A,FALSE,"Лист4"}</definedName>
    <definedName name="іук" localSheetId="38" hidden="1">{#N/A,#N/A,FALSE,"Лист4"}</definedName>
    <definedName name="іук" localSheetId="39" hidden="1">{#N/A,#N/A,FALSE,"Лист4"}</definedName>
    <definedName name="іук" localSheetId="40" hidden="1">{#N/A,#N/A,FALSE,"Лист4"}</definedName>
    <definedName name="іук" localSheetId="49" hidden="1">{#N/A,#N/A,FALSE,"Лист4"}</definedName>
    <definedName name="іук" localSheetId="50" hidden="1">{#N/A,#N/A,FALSE,"Лист4"}</definedName>
    <definedName name="іук" localSheetId="103" hidden="1">{#N/A,#N/A,FALSE,"Лист4"}</definedName>
    <definedName name="іук" localSheetId="104" hidden="1">{#N/A,#N/A,FALSE,"Лист4"}</definedName>
    <definedName name="іук" localSheetId="105" hidden="1">{#N/A,#N/A,FALSE,"Лист4"}</definedName>
    <definedName name="іук" hidden="1">{#N/A,#N/A,FALSE,"Лист4"}</definedName>
    <definedName name="їжд" localSheetId="1" hidden="1">{#N/A,#N/A,FALSE,"Лист4"}</definedName>
    <definedName name="їжд" localSheetId="14" hidden="1">{#N/A,#N/A,FALSE,"Лист4"}</definedName>
    <definedName name="їжд" localSheetId="17" hidden="1">{#N/A,#N/A,FALSE,"Лист4"}</definedName>
    <definedName name="їжд" localSheetId="23" hidden="1">{#N/A,#N/A,FALSE,"Лист4"}</definedName>
    <definedName name="їжд" localSheetId="24" hidden="1">{#N/A,#N/A,FALSE,"Лист4"}</definedName>
    <definedName name="їжд" localSheetId="25" hidden="1">{#N/A,#N/A,FALSE,"Лист4"}</definedName>
    <definedName name="їжд" localSheetId="26" hidden="1">{#N/A,#N/A,FALSE,"Лист4"}</definedName>
    <definedName name="їжд" localSheetId="27" hidden="1">{#N/A,#N/A,FALSE,"Лист4"}</definedName>
    <definedName name="їжд" localSheetId="28" hidden="1">{#N/A,#N/A,FALSE,"Лист4"}</definedName>
    <definedName name="їжд" localSheetId="29" hidden="1">{#N/A,#N/A,FALSE,"Лист4"}</definedName>
    <definedName name="їжд" localSheetId="30" hidden="1">{#N/A,#N/A,FALSE,"Лист4"}</definedName>
    <definedName name="їжд" localSheetId="33" hidden="1">{#N/A,#N/A,FALSE,"Лист4"}</definedName>
    <definedName name="їжд" localSheetId="34" hidden="1">{#N/A,#N/A,FALSE,"Лист4"}</definedName>
    <definedName name="їжд" localSheetId="35" hidden="1">{#N/A,#N/A,FALSE,"Лист4"}</definedName>
    <definedName name="їжд" localSheetId="36" hidden="1">{#N/A,#N/A,FALSE,"Лист4"}</definedName>
    <definedName name="їжд" localSheetId="41" hidden="1">{#N/A,#N/A,FALSE,"Лист4"}</definedName>
    <definedName name="їжд" localSheetId="45" hidden="1">{#N/A,#N/A,FALSE,"Лист4"}</definedName>
    <definedName name="їжд" localSheetId="53" hidden="1">{#N/A,#N/A,FALSE,"Лист4"}</definedName>
    <definedName name="їжд" localSheetId="54" hidden="1">{#N/A,#N/A,FALSE,"Лист4"}</definedName>
    <definedName name="їжд" localSheetId="55" hidden="1">{#N/A,#N/A,FALSE,"Лист4"}</definedName>
    <definedName name="їжд" localSheetId="56" hidden="1">{#N/A,#N/A,FALSE,"Лист4"}</definedName>
    <definedName name="їжд" localSheetId="57" hidden="1">{#N/A,#N/A,FALSE,"Лист4"}</definedName>
    <definedName name="їжд" localSheetId="71" hidden="1">{#N/A,#N/A,FALSE,"Лист4"}</definedName>
    <definedName name="їжд" localSheetId="65" hidden="1">{#N/A,#N/A,FALSE,"Лист4"}</definedName>
    <definedName name="їжд" localSheetId="66" hidden="1">{#N/A,#N/A,FALSE,"Лист4"}</definedName>
    <definedName name="їжд" localSheetId="68" hidden="1">{#N/A,#N/A,FALSE,"Лист4"}</definedName>
    <definedName name="їжд" localSheetId="69" hidden="1">{#N/A,#N/A,FALSE,"Лист4"}</definedName>
    <definedName name="їжд" localSheetId="72" hidden="1">{#N/A,#N/A,FALSE,"Лист4"}</definedName>
    <definedName name="їжд" localSheetId="91" hidden="1">{#N/A,#N/A,FALSE,"Лист4"}</definedName>
    <definedName name="їжд" localSheetId="92" hidden="1">{#N/A,#N/A,FALSE,"Лист4"}</definedName>
    <definedName name="їжд" localSheetId="95" hidden="1">{#N/A,#N/A,FALSE,"Лист4"}</definedName>
    <definedName name="їжд" localSheetId="97" hidden="1">{#N/A,#N/A,FALSE,"Лист4"}</definedName>
    <definedName name="їжд" localSheetId="98" hidden="1">{#N/A,#N/A,FALSE,"Лист4"}</definedName>
    <definedName name="їжд" localSheetId="99" hidden="1">{#N/A,#N/A,FALSE,"Лист4"}</definedName>
    <definedName name="їжд" localSheetId="100" hidden="1">{#N/A,#N/A,FALSE,"Лист4"}</definedName>
    <definedName name="їжд" localSheetId="106" hidden="1">{#N/A,#N/A,FALSE,"Лист4"}</definedName>
    <definedName name="їжд" localSheetId="80" hidden="1">{#N/A,#N/A,FALSE,"Лист4"}</definedName>
    <definedName name="їжд" localSheetId="37" hidden="1">{#N/A,#N/A,FALSE,"Лист4"}</definedName>
    <definedName name="їжд" localSheetId="38" hidden="1">{#N/A,#N/A,FALSE,"Лист4"}</definedName>
    <definedName name="їжд" localSheetId="39" hidden="1">{#N/A,#N/A,FALSE,"Лист4"}</definedName>
    <definedName name="їжд" localSheetId="40" hidden="1">{#N/A,#N/A,FALSE,"Лист4"}</definedName>
    <definedName name="їжд" localSheetId="49" hidden="1">{#N/A,#N/A,FALSE,"Лист4"}</definedName>
    <definedName name="їжд" localSheetId="50" hidden="1">{#N/A,#N/A,FALSE,"Лист4"}</definedName>
    <definedName name="їжд" localSheetId="103" hidden="1">{#N/A,#N/A,FALSE,"Лист4"}</definedName>
    <definedName name="їжд" localSheetId="104" hidden="1">{#N/A,#N/A,FALSE,"Лист4"}</definedName>
    <definedName name="їжд" localSheetId="105" hidden="1">{#N/A,#N/A,FALSE,"Лист4"}</definedName>
    <definedName name="їжд" hidden="1">{#N/A,#N/A,FALSE,"Лист4"}</definedName>
    <definedName name="й" localSheetId="1" hidden="1">{#N/A,#N/A,FALSE,"т02бд"}</definedName>
    <definedName name="й" localSheetId="14" hidden="1">{#N/A,#N/A,FALSE,"т02бд"}</definedName>
    <definedName name="й" localSheetId="17" hidden="1">{#N/A,#N/A,FALSE,"т02бд"}</definedName>
    <definedName name="й" localSheetId="23" hidden="1">{#N/A,#N/A,FALSE,"т02бд"}</definedName>
    <definedName name="й" localSheetId="24" hidden="1">{#N/A,#N/A,FALSE,"т02бд"}</definedName>
    <definedName name="й" localSheetId="25" hidden="1">{#N/A,#N/A,FALSE,"т02бд"}</definedName>
    <definedName name="й" localSheetId="26" hidden="1">{#N/A,#N/A,FALSE,"т02бд"}</definedName>
    <definedName name="й" localSheetId="27" hidden="1">{#N/A,#N/A,FALSE,"т02бд"}</definedName>
    <definedName name="й" localSheetId="28" hidden="1">{#N/A,#N/A,FALSE,"т02бд"}</definedName>
    <definedName name="й" localSheetId="29" hidden="1">{#N/A,#N/A,FALSE,"т02бд"}</definedName>
    <definedName name="й" localSheetId="30" hidden="1">{#N/A,#N/A,FALSE,"т02бд"}</definedName>
    <definedName name="й" localSheetId="33" hidden="1">{#N/A,#N/A,FALSE,"т02бд"}</definedName>
    <definedName name="й" localSheetId="34" hidden="1">{#N/A,#N/A,FALSE,"т02бд"}</definedName>
    <definedName name="й" localSheetId="35" hidden="1">{#N/A,#N/A,FALSE,"т02бд"}</definedName>
    <definedName name="й" localSheetId="36" hidden="1">{#N/A,#N/A,FALSE,"т02бд"}</definedName>
    <definedName name="й" localSheetId="41" hidden="1">{#N/A,#N/A,FALSE,"т02бд"}</definedName>
    <definedName name="й" localSheetId="45" hidden="1">{#N/A,#N/A,FALSE,"т02бд"}</definedName>
    <definedName name="й" localSheetId="53" hidden="1">{#N/A,#N/A,FALSE,"т02бд"}</definedName>
    <definedName name="й" localSheetId="54" hidden="1">{#N/A,#N/A,FALSE,"т02бд"}</definedName>
    <definedName name="й" localSheetId="55" hidden="1">{#N/A,#N/A,FALSE,"т02бд"}</definedName>
    <definedName name="й" localSheetId="56" hidden="1">{#N/A,#N/A,FALSE,"т02бд"}</definedName>
    <definedName name="й" localSheetId="57" hidden="1">{#N/A,#N/A,FALSE,"т02бд"}</definedName>
    <definedName name="й" localSheetId="65" hidden="1">{#N/A,#N/A,FALSE,"т02бд"}</definedName>
    <definedName name="й" localSheetId="66" hidden="1">{#N/A,#N/A,FALSE,"т02бд"}</definedName>
    <definedName name="й" localSheetId="92" hidden="1">{#N/A,#N/A,FALSE,"т02бд"}</definedName>
    <definedName name="й" localSheetId="95" hidden="1">{#N/A,#N/A,FALSE,"т02бд"}</definedName>
    <definedName name="й" localSheetId="99" hidden="1">{#N/A,#N/A,FALSE,"т02бд"}</definedName>
    <definedName name="й" localSheetId="80" hidden="1">{#N/A,#N/A,FALSE,"т02бд"}</definedName>
    <definedName name="й" localSheetId="37" hidden="1">{#N/A,#N/A,FALSE,"т02бд"}</definedName>
    <definedName name="й" localSheetId="38" hidden="1">{#N/A,#N/A,FALSE,"т02бд"}</definedName>
    <definedName name="й" localSheetId="39" hidden="1">{#N/A,#N/A,FALSE,"т02бд"}</definedName>
    <definedName name="й" localSheetId="40" hidden="1">{#N/A,#N/A,FALSE,"т02бд"}</definedName>
    <definedName name="й" localSheetId="103" hidden="1">{#N/A,#N/A,FALSE,"т02бд"}</definedName>
    <definedName name="й" localSheetId="104" hidden="1">{#N/A,#N/A,FALSE,"т02бд"}</definedName>
    <definedName name="й" localSheetId="105" hidden="1">{#N/A,#N/A,FALSE,"т02бд"}</definedName>
    <definedName name="й" hidden="1">{#N/A,#N/A,FALSE,"т02бд"}</definedName>
    <definedName name="й_1" localSheetId="1" hidden="1">{#N/A,#N/A,FALSE,"т02бд"}</definedName>
    <definedName name="й_1" localSheetId="14" hidden="1">{#N/A,#N/A,FALSE,"т02бд"}</definedName>
    <definedName name="й_1" localSheetId="17" hidden="1">{#N/A,#N/A,FALSE,"т02бд"}</definedName>
    <definedName name="й_1" localSheetId="23" hidden="1">{#N/A,#N/A,FALSE,"т02бд"}</definedName>
    <definedName name="й_1" localSheetId="24" hidden="1">{#N/A,#N/A,FALSE,"т02бд"}</definedName>
    <definedName name="й_1" localSheetId="25" hidden="1">{#N/A,#N/A,FALSE,"т02бд"}</definedName>
    <definedName name="й_1" localSheetId="26" hidden="1">{#N/A,#N/A,FALSE,"т02бд"}</definedName>
    <definedName name="й_1" localSheetId="27" hidden="1">{#N/A,#N/A,FALSE,"т02бд"}</definedName>
    <definedName name="й_1" localSheetId="28" hidden="1">{#N/A,#N/A,FALSE,"т02бд"}</definedName>
    <definedName name="й_1" localSheetId="29" hidden="1">{#N/A,#N/A,FALSE,"т02бд"}</definedName>
    <definedName name="й_1" localSheetId="30" hidden="1">{#N/A,#N/A,FALSE,"т02бд"}</definedName>
    <definedName name="й_1" localSheetId="33" hidden="1">{#N/A,#N/A,FALSE,"т02бд"}</definedName>
    <definedName name="й_1" localSheetId="34" hidden="1">{#N/A,#N/A,FALSE,"т02бд"}</definedName>
    <definedName name="й_1" localSheetId="35" hidden="1">{#N/A,#N/A,FALSE,"т02бд"}</definedName>
    <definedName name="й_1" localSheetId="36" hidden="1">{#N/A,#N/A,FALSE,"т02бд"}</definedName>
    <definedName name="й_1" localSheetId="41" hidden="1">{#N/A,#N/A,FALSE,"т02бд"}</definedName>
    <definedName name="й_1" localSheetId="45" hidden="1">{#N/A,#N/A,FALSE,"т02бд"}</definedName>
    <definedName name="й_1" localSheetId="53" hidden="1">{#N/A,#N/A,FALSE,"т02бд"}</definedName>
    <definedName name="й_1" localSheetId="54" hidden="1">{#N/A,#N/A,FALSE,"т02бд"}</definedName>
    <definedName name="й_1" localSheetId="55" hidden="1">{#N/A,#N/A,FALSE,"т02бд"}</definedName>
    <definedName name="й_1" localSheetId="56" hidden="1">{#N/A,#N/A,FALSE,"т02бд"}</definedName>
    <definedName name="й_1" localSheetId="57" hidden="1">{#N/A,#N/A,FALSE,"т02бд"}</definedName>
    <definedName name="й_1" localSheetId="65" hidden="1">{#N/A,#N/A,FALSE,"т02бд"}</definedName>
    <definedName name="й_1" localSheetId="66" hidden="1">{#N/A,#N/A,FALSE,"т02бд"}</definedName>
    <definedName name="й_1" localSheetId="92" hidden="1">{#N/A,#N/A,FALSE,"т02бд"}</definedName>
    <definedName name="й_1" localSheetId="95" hidden="1">{#N/A,#N/A,FALSE,"т02бд"}</definedName>
    <definedName name="й_1" localSheetId="99" hidden="1">{#N/A,#N/A,FALSE,"т02бд"}</definedName>
    <definedName name="й_1" localSheetId="80" hidden="1">{#N/A,#N/A,FALSE,"т02бд"}</definedName>
    <definedName name="й_1" localSheetId="37" hidden="1">{#N/A,#N/A,FALSE,"т02бд"}</definedName>
    <definedName name="й_1" localSheetId="38" hidden="1">{#N/A,#N/A,FALSE,"т02бд"}</definedName>
    <definedName name="й_1" localSheetId="39" hidden="1">{#N/A,#N/A,FALSE,"т02бд"}</definedName>
    <definedName name="й_1" localSheetId="40" hidden="1">{#N/A,#N/A,FALSE,"т02бд"}</definedName>
    <definedName name="й_1" localSheetId="103" hidden="1">{#N/A,#N/A,FALSE,"т02бд"}</definedName>
    <definedName name="й_1" localSheetId="104" hidden="1">{#N/A,#N/A,FALSE,"т02бд"}</definedName>
    <definedName name="й_1" localSheetId="105" hidden="1">{#N/A,#N/A,FALSE,"т02бд"}</definedName>
    <definedName name="й_1" hidden="1">{#N/A,#N/A,FALSE,"т02бд"}</definedName>
    <definedName name="й_2" localSheetId="1" hidden="1">{#N/A,#N/A,FALSE,"т02бд"}</definedName>
    <definedName name="й_2" localSheetId="14" hidden="1">{#N/A,#N/A,FALSE,"т02бд"}</definedName>
    <definedName name="й_2" localSheetId="17" hidden="1">{#N/A,#N/A,FALSE,"т02бд"}</definedName>
    <definedName name="й_2" localSheetId="23" hidden="1">{#N/A,#N/A,FALSE,"т02бд"}</definedName>
    <definedName name="й_2" localSheetId="24" hidden="1">{#N/A,#N/A,FALSE,"т02бд"}</definedName>
    <definedName name="й_2" localSheetId="25" hidden="1">{#N/A,#N/A,FALSE,"т02бд"}</definedName>
    <definedName name="й_2" localSheetId="26" hidden="1">{#N/A,#N/A,FALSE,"т02бд"}</definedName>
    <definedName name="й_2" localSheetId="27" hidden="1">{#N/A,#N/A,FALSE,"т02бд"}</definedName>
    <definedName name="й_2" localSheetId="28" hidden="1">{#N/A,#N/A,FALSE,"т02бд"}</definedName>
    <definedName name="й_2" localSheetId="29" hidden="1">{#N/A,#N/A,FALSE,"т02бд"}</definedName>
    <definedName name="й_2" localSheetId="30" hidden="1">{#N/A,#N/A,FALSE,"т02бд"}</definedName>
    <definedName name="й_2" localSheetId="33" hidden="1">{#N/A,#N/A,FALSE,"т02бд"}</definedName>
    <definedName name="й_2" localSheetId="34" hidden="1">{#N/A,#N/A,FALSE,"т02бд"}</definedName>
    <definedName name="й_2" localSheetId="35" hidden="1">{#N/A,#N/A,FALSE,"т02бд"}</definedName>
    <definedName name="й_2" localSheetId="36" hidden="1">{#N/A,#N/A,FALSE,"т02бд"}</definedName>
    <definedName name="й_2" localSheetId="41" hidden="1">{#N/A,#N/A,FALSE,"т02бд"}</definedName>
    <definedName name="й_2" localSheetId="45" hidden="1">{#N/A,#N/A,FALSE,"т02бд"}</definedName>
    <definedName name="й_2" localSheetId="53" hidden="1">{#N/A,#N/A,FALSE,"т02бд"}</definedName>
    <definedName name="й_2" localSheetId="54" hidden="1">{#N/A,#N/A,FALSE,"т02бд"}</definedName>
    <definedName name="й_2" localSheetId="55" hidden="1">{#N/A,#N/A,FALSE,"т02бд"}</definedName>
    <definedName name="й_2" localSheetId="56" hidden="1">{#N/A,#N/A,FALSE,"т02бд"}</definedName>
    <definedName name="й_2" localSheetId="57" hidden="1">{#N/A,#N/A,FALSE,"т02бд"}</definedName>
    <definedName name="й_2" localSheetId="65" hidden="1">{#N/A,#N/A,FALSE,"т02бд"}</definedName>
    <definedName name="й_2" localSheetId="66" hidden="1">{#N/A,#N/A,FALSE,"т02бд"}</definedName>
    <definedName name="й_2" localSheetId="92" hidden="1">{#N/A,#N/A,FALSE,"т02бд"}</definedName>
    <definedName name="й_2" localSheetId="95" hidden="1">{#N/A,#N/A,FALSE,"т02бд"}</definedName>
    <definedName name="й_2" localSheetId="99" hidden="1">{#N/A,#N/A,FALSE,"т02бд"}</definedName>
    <definedName name="й_2" localSheetId="80" hidden="1">{#N/A,#N/A,FALSE,"т02бд"}</definedName>
    <definedName name="й_2" localSheetId="37" hidden="1">{#N/A,#N/A,FALSE,"т02бд"}</definedName>
    <definedName name="й_2" localSheetId="38" hidden="1">{#N/A,#N/A,FALSE,"т02бд"}</definedName>
    <definedName name="й_2" localSheetId="39" hidden="1">{#N/A,#N/A,FALSE,"т02бд"}</definedName>
    <definedName name="й_2" localSheetId="40" hidden="1">{#N/A,#N/A,FALSE,"т02бд"}</definedName>
    <definedName name="й_2" localSheetId="103" hidden="1">{#N/A,#N/A,FALSE,"т02бд"}</definedName>
    <definedName name="й_2" localSheetId="104" hidden="1">{#N/A,#N/A,FALSE,"т02бд"}</definedName>
    <definedName name="й_2" localSheetId="105" hidden="1">{#N/A,#N/A,FALSE,"т02бд"}</definedName>
    <definedName name="й_2" hidden="1">{#N/A,#N/A,FALSE,"т02бд"}</definedName>
    <definedName name="йив" localSheetId="1" hidden="1">{#N/A,#N/A,FALSE,"т02бд"}</definedName>
    <definedName name="йив" localSheetId="14" hidden="1">{#N/A,#N/A,FALSE,"т02бд"}</definedName>
    <definedName name="йив" localSheetId="17" hidden="1">{#N/A,#N/A,FALSE,"т02бд"}</definedName>
    <definedName name="йив" localSheetId="23" hidden="1">{#N/A,#N/A,FALSE,"т02бд"}</definedName>
    <definedName name="йив" localSheetId="24" hidden="1">{#N/A,#N/A,FALSE,"т02бд"}</definedName>
    <definedName name="йив" localSheetId="25" hidden="1">{#N/A,#N/A,FALSE,"т02бд"}</definedName>
    <definedName name="йив" localSheetId="26" hidden="1">{#N/A,#N/A,FALSE,"т02бд"}</definedName>
    <definedName name="йив" localSheetId="27" hidden="1">{#N/A,#N/A,FALSE,"т02бд"}</definedName>
    <definedName name="йив" localSheetId="28" hidden="1">{#N/A,#N/A,FALSE,"т02бд"}</definedName>
    <definedName name="йив" localSheetId="29" hidden="1">{#N/A,#N/A,FALSE,"т02бд"}</definedName>
    <definedName name="йив" localSheetId="30" hidden="1">{#N/A,#N/A,FALSE,"т02бд"}</definedName>
    <definedName name="йив" localSheetId="33" hidden="1">{#N/A,#N/A,FALSE,"т02бд"}</definedName>
    <definedName name="йив" localSheetId="34" hidden="1">{#N/A,#N/A,FALSE,"т02бд"}</definedName>
    <definedName name="йив" localSheetId="35" hidden="1">{#N/A,#N/A,FALSE,"т02бд"}</definedName>
    <definedName name="йив" localSheetId="36" hidden="1">{#N/A,#N/A,FALSE,"т02бд"}</definedName>
    <definedName name="йив" localSheetId="41" hidden="1">{#N/A,#N/A,FALSE,"т02бд"}</definedName>
    <definedName name="йив" localSheetId="45" hidden="1">{#N/A,#N/A,FALSE,"т02бд"}</definedName>
    <definedName name="йив" localSheetId="53" hidden="1">{#N/A,#N/A,FALSE,"т02бд"}</definedName>
    <definedName name="йив" localSheetId="54" hidden="1">{#N/A,#N/A,FALSE,"т02бд"}</definedName>
    <definedName name="йив" localSheetId="55" hidden="1">{#N/A,#N/A,FALSE,"т02бд"}</definedName>
    <definedName name="йив" localSheetId="56" hidden="1">{#N/A,#N/A,FALSE,"т02бд"}</definedName>
    <definedName name="йив" localSheetId="57" hidden="1">{#N/A,#N/A,FALSE,"т02бд"}</definedName>
    <definedName name="йив" localSheetId="71" hidden="1">{#N/A,#N/A,FALSE,"т02бд"}</definedName>
    <definedName name="йив" localSheetId="65" hidden="1">{#N/A,#N/A,FALSE,"т02бд"}</definedName>
    <definedName name="йив" localSheetId="66" hidden="1">{#N/A,#N/A,FALSE,"т02бд"}</definedName>
    <definedName name="йив" localSheetId="68" hidden="1">{#N/A,#N/A,FALSE,"т02бд"}</definedName>
    <definedName name="йив" localSheetId="69" hidden="1">{#N/A,#N/A,FALSE,"т02бд"}</definedName>
    <definedName name="йив" localSheetId="72" hidden="1">{#N/A,#N/A,FALSE,"т02бд"}</definedName>
    <definedName name="йив" localSheetId="91" hidden="1">{#N/A,#N/A,FALSE,"т02бд"}</definedName>
    <definedName name="йив" localSheetId="92" hidden="1">{#N/A,#N/A,FALSE,"т02бд"}</definedName>
    <definedName name="йив" localSheetId="95" hidden="1">{#N/A,#N/A,FALSE,"т02бд"}</definedName>
    <definedName name="йив" localSheetId="97" hidden="1">{#N/A,#N/A,FALSE,"т02бд"}</definedName>
    <definedName name="йив" localSheetId="98" hidden="1">{#N/A,#N/A,FALSE,"т02бд"}</definedName>
    <definedName name="йив" localSheetId="99" hidden="1">{#N/A,#N/A,FALSE,"т02бд"}</definedName>
    <definedName name="йив" localSheetId="100" hidden="1">{#N/A,#N/A,FALSE,"т02бд"}</definedName>
    <definedName name="йив" localSheetId="106" hidden="1">{#N/A,#N/A,FALSE,"т02бд"}</definedName>
    <definedName name="йив" localSheetId="80" hidden="1">{#N/A,#N/A,FALSE,"т02бд"}</definedName>
    <definedName name="йив" localSheetId="37" hidden="1">{#N/A,#N/A,FALSE,"т02бд"}</definedName>
    <definedName name="йив" localSheetId="38" hidden="1">{#N/A,#N/A,FALSE,"т02бд"}</definedName>
    <definedName name="йив" localSheetId="39" hidden="1">{#N/A,#N/A,FALSE,"т02бд"}</definedName>
    <definedName name="йив" localSheetId="40" hidden="1">{#N/A,#N/A,FALSE,"т02бд"}</definedName>
    <definedName name="йив" localSheetId="49" hidden="1">{#N/A,#N/A,FALSE,"т02бд"}</definedName>
    <definedName name="йив" localSheetId="50" hidden="1">{#N/A,#N/A,FALSE,"т02бд"}</definedName>
    <definedName name="йив" localSheetId="103" hidden="1">{#N/A,#N/A,FALSE,"т02бд"}</definedName>
    <definedName name="йив" localSheetId="104" hidden="1">{#N/A,#N/A,FALSE,"т02бд"}</definedName>
    <definedName name="йив" localSheetId="105" hidden="1">{#N/A,#N/A,FALSE,"т02бд"}</definedName>
    <definedName name="йив" hidden="1">{#N/A,#N/A,FALSE,"т02бд"}</definedName>
    <definedName name="ййй" localSheetId="1" hidden="1">{#N/A,#N/A,FALSE,"т02бд"}</definedName>
    <definedName name="ййй" localSheetId="14" hidden="1">{#N/A,#N/A,FALSE,"т02бд"}</definedName>
    <definedName name="ййй" localSheetId="17" hidden="1">{#N/A,#N/A,FALSE,"т02бд"}</definedName>
    <definedName name="ййй" localSheetId="23" hidden="1">{#N/A,#N/A,FALSE,"т02бд"}</definedName>
    <definedName name="ййй" localSheetId="24" hidden="1">{#N/A,#N/A,FALSE,"т02бд"}</definedName>
    <definedName name="ййй" localSheetId="25" hidden="1">{#N/A,#N/A,FALSE,"т02бд"}</definedName>
    <definedName name="ййй" localSheetId="26" hidden="1">{#N/A,#N/A,FALSE,"т02бд"}</definedName>
    <definedName name="ййй" localSheetId="27" hidden="1">{#N/A,#N/A,FALSE,"т02бд"}</definedName>
    <definedName name="ййй" localSheetId="28" hidden="1">{#N/A,#N/A,FALSE,"т02бд"}</definedName>
    <definedName name="ййй" localSheetId="29" hidden="1">{#N/A,#N/A,FALSE,"т02бд"}</definedName>
    <definedName name="ййй" localSheetId="30" hidden="1">{#N/A,#N/A,FALSE,"т02бд"}</definedName>
    <definedName name="ййй" localSheetId="33" hidden="1">{#N/A,#N/A,FALSE,"т02бд"}</definedName>
    <definedName name="ййй" localSheetId="34" hidden="1">{#N/A,#N/A,FALSE,"т02бд"}</definedName>
    <definedName name="ййй" localSheetId="35" hidden="1">{#N/A,#N/A,FALSE,"т02бд"}</definedName>
    <definedName name="ййй" localSheetId="36" hidden="1">{#N/A,#N/A,FALSE,"т02бд"}</definedName>
    <definedName name="ййй" localSheetId="41" hidden="1">{#N/A,#N/A,FALSE,"т02бд"}</definedName>
    <definedName name="ййй" localSheetId="45" hidden="1">{#N/A,#N/A,FALSE,"т02бд"}</definedName>
    <definedName name="ййй" localSheetId="53" hidden="1">{#N/A,#N/A,FALSE,"т02бд"}</definedName>
    <definedName name="ййй" localSheetId="54" hidden="1">{#N/A,#N/A,FALSE,"т02бд"}</definedName>
    <definedName name="ййй" localSheetId="55" hidden="1">{#N/A,#N/A,FALSE,"т02бд"}</definedName>
    <definedName name="ййй" localSheetId="56" hidden="1">{#N/A,#N/A,FALSE,"т02бд"}</definedName>
    <definedName name="ййй" localSheetId="57" hidden="1">{#N/A,#N/A,FALSE,"т02бд"}</definedName>
    <definedName name="ййй" localSheetId="71" hidden="1">{#N/A,#N/A,FALSE,"т02бд"}</definedName>
    <definedName name="ййй" localSheetId="65" hidden="1">{#N/A,#N/A,FALSE,"т02бд"}</definedName>
    <definedName name="ййй" localSheetId="66" hidden="1">{#N/A,#N/A,FALSE,"т02бд"}</definedName>
    <definedName name="ййй" localSheetId="68" hidden="1">{#N/A,#N/A,FALSE,"т02бд"}</definedName>
    <definedName name="ййй" localSheetId="69" hidden="1">{#N/A,#N/A,FALSE,"т02бд"}</definedName>
    <definedName name="ййй" localSheetId="72" hidden="1">{#N/A,#N/A,FALSE,"т02бд"}</definedName>
    <definedName name="ййй" localSheetId="91" hidden="1">{#N/A,#N/A,FALSE,"т02бд"}</definedName>
    <definedName name="ййй" localSheetId="92" hidden="1">{#N/A,#N/A,FALSE,"т02бд"}</definedName>
    <definedName name="ййй" localSheetId="95" hidden="1">{#N/A,#N/A,FALSE,"т02бд"}</definedName>
    <definedName name="ййй" localSheetId="97" hidden="1">{#N/A,#N/A,FALSE,"т02бд"}</definedName>
    <definedName name="ййй" localSheetId="98" hidden="1">{#N/A,#N/A,FALSE,"т02бд"}</definedName>
    <definedName name="ййй" localSheetId="99" hidden="1">{#N/A,#N/A,FALSE,"т02бд"}</definedName>
    <definedName name="ййй" localSheetId="100" hidden="1">{#N/A,#N/A,FALSE,"т02бд"}</definedName>
    <definedName name="ййй" localSheetId="106" hidden="1">{#N/A,#N/A,FALSE,"т02бд"}</definedName>
    <definedName name="ййй" localSheetId="80" hidden="1">{#N/A,#N/A,FALSE,"т02бд"}</definedName>
    <definedName name="ййй" localSheetId="37" hidden="1">{#N/A,#N/A,FALSE,"т02бд"}</definedName>
    <definedName name="ййй" localSheetId="38" hidden="1">{#N/A,#N/A,FALSE,"т02бд"}</definedName>
    <definedName name="ййй" localSheetId="39" hidden="1">{#N/A,#N/A,FALSE,"т02бд"}</definedName>
    <definedName name="ййй" localSheetId="40" hidden="1">{#N/A,#N/A,FALSE,"т02бд"}</definedName>
    <definedName name="ййй" localSheetId="49" hidden="1">{#N/A,#N/A,FALSE,"т02бд"}</definedName>
    <definedName name="ййй" localSheetId="50" hidden="1">{#N/A,#N/A,FALSE,"т02бд"}</definedName>
    <definedName name="ййй" localSheetId="103" hidden="1">{#N/A,#N/A,FALSE,"т02бд"}</definedName>
    <definedName name="ййй" localSheetId="104" hidden="1">{#N/A,#N/A,FALSE,"т02бд"}</definedName>
    <definedName name="ййй" localSheetId="105" hidden="1">{#N/A,#N/A,FALSE,"т02бд"}</definedName>
    <definedName name="ййй" hidden="1">{#N/A,#N/A,FALSE,"т02бд"}</definedName>
    <definedName name="йййй" localSheetId="1" hidden="1">{#N/A,#N/A,FALSE,"Лист4"}</definedName>
    <definedName name="йййй" localSheetId="14" hidden="1">{#N/A,#N/A,FALSE,"Лист4"}</definedName>
    <definedName name="йййй" localSheetId="17" hidden="1">{#N/A,#N/A,FALSE,"Лист4"}</definedName>
    <definedName name="йййй" localSheetId="23" hidden="1">{#N/A,#N/A,FALSE,"Лист4"}</definedName>
    <definedName name="йййй" localSheetId="24" hidden="1">{#N/A,#N/A,FALSE,"Лист4"}</definedName>
    <definedName name="йййй" localSheetId="25" hidden="1">{#N/A,#N/A,FALSE,"Лист4"}</definedName>
    <definedName name="йййй" localSheetId="26" hidden="1">{#N/A,#N/A,FALSE,"Лист4"}</definedName>
    <definedName name="йййй" localSheetId="27" hidden="1">{#N/A,#N/A,FALSE,"Лист4"}</definedName>
    <definedName name="йййй" localSheetId="28" hidden="1">{#N/A,#N/A,FALSE,"Лист4"}</definedName>
    <definedName name="йййй" localSheetId="29" hidden="1">{#N/A,#N/A,FALSE,"Лист4"}</definedName>
    <definedName name="йййй" localSheetId="30" hidden="1">{#N/A,#N/A,FALSE,"Лист4"}</definedName>
    <definedName name="йййй" localSheetId="33" hidden="1">{#N/A,#N/A,FALSE,"Лист4"}</definedName>
    <definedName name="йййй" localSheetId="34" hidden="1">{#N/A,#N/A,FALSE,"Лист4"}</definedName>
    <definedName name="йййй" localSheetId="35" hidden="1">{#N/A,#N/A,FALSE,"Лист4"}</definedName>
    <definedName name="йййй" localSheetId="36" hidden="1">{#N/A,#N/A,FALSE,"Лист4"}</definedName>
    <definedName name="йййй" localSheetId="41" hidden="1">{#N/A,#N/A,FALSE,"Лист4"}</definedName>
    <definedName name="йййй" localSheetId="45" hidden="1">{#N/A,#N/A,FALSE,"Лист4"}</definedName>
    <definedName name="йййй" localSheetId="53" hidden="1">{#N/A,#N/A,FALSE,"Лист4"}</definedName>
    <definedName name="йййй" localSheetId="54" hidden="1">{#N/A,#N/A,FALSE,"Лист4"}</definedName>
    <definedName name="йййй" localSheetId="55" hidden="1">{#N/A,#N/A,FALSE,"Лист4"}</definedName>
    <definedName name="йййй" localSheetId="56" hidden="1">{#N/A,#N/A,FALSE,"Лист4"}</definedName>
    <definedName name="йййй" localSheetId="57" hidden="1">{#N/A,#N/A,FALSE,"Лист4"}</definedName>
    <definedName name="йййй" localSheetId="71" hidden="1">{#N/A,#N/A,FALSE,"Лист4"}</definedName>
    <definedName name="йййй" localSheetId="65" hidden="1">{#N/A,#N/A,FALSE,"Лист4"}</definedName>
    <definedName name="йййй" localSheetId="66" hidden="1">{#N/A,#N/A,FALSE,"Лист4"}</definedName>
    <definedName name="йййй" localSheetId="68" hidden="1">{#N/A,#N/A,FALSE,"Лист4"}</definedName>
    <definedName name="йййй" localSheetId="69" hidden="1">{#N/A,#N/A,FALSE,"Лист4"}</definedName>
    <definedName name="йййй" localSheetId="72" hidden="1">{#N/A,#N/A,FALSE,"Лист4"}</definedName>
    <definedName name="йййй" localSheetId="91" hidden="1">{#N/A,#N/A,FALSE,"Лист4"}</definedName>
    <definedName name="йййй" localSheetId="92" hidden="1">{#N/A,#N/A,FALSE,"Лист4"}</definedName>
    <definedName name="йййй" localSheetId="95" hidden="1">{#N/A,#N/A,FALSE,"Лист4"}</definedName>
    <definedName name="йййй" localSheetId="97" hidden="1">{#N/A,#N/A,FALSE,"Лист4"}</definedName>
    <definedName name="йййй" localSheetId="98" hidden="1">{#N/A,#N/A,FALSE,"Лист4"}</definedName>
    <definedName name="йййй" localSheetId="99" hidden="1">{#N/A,#N/A,FALSE,"Лист4"}</definedName>
    <definedName name="йййй" localSheetId="100" hidden="1">{#N/A,#N/A,FALSE,"Лист4"}</definedName>
    <definedName name="йййй" localSheetId="106" hidden="1">{#N/A,#N/A,FALSE,"Лист4"}</definedName>
    <definedName name="йййй" localSheetId="80" hidden="1">{#N/A,#N/A,FALSE,"Лист4"}</definedName>
    <definedName name="йййй" localSheetId="37" hidden="1">{#N/A,#N/A,FALSE,"Лист4"}</definedName>
    <definedName name="йййй" localSheetId="38" hidden="1">{#N/A,#N/A,FALSE,"Лист4"}</definedName>
    <definedName name="йййй" localSheetId="39" hidden="1">{#N/A,#N/A,FALSE,"Лист4"}</definedName>
    <definedName name="йййй" localSheetId="40" hidden="1">{#N/A,#N/A,FALSE,"Лист4"}</definedName>
    <definedName name="йййй" localSheetId="49" hidden="1">{#N/A,#N/A,FALSE,"Лист4"}</definedName>
    <definedName name="йййй" localSheetId="50" hidden="1">{#N/A,#N/A,FALSE,"Лист4"}</definedName>
    <definedName name="йййй" localSheetId="103" hidden="1">{#N/A,#N/A,FALSE,"Лист4"}</definedName>
    <definedName name="йййй" localSheetId="104" hidden="1">{#N/A,#N/A,FALSE,"Лист4"}</definedName>
    <definedName name="йййй" localSheetId="105"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12" hidden="1">{#N/A,#N/A,FALSE,"I";#N/A,#N/A,FALSE,"J";#N/A,#N/A,FALSE,"K";#N/A,#N/A,FALSE,"L";#N/A,#N/A,FALSE,"M";#N/A,#N/A,FALSE,"N";#N/A,#N/A,FALSE,"O"}</definedName>
    <definedName name="квефі" localSheetId="14"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localSheetId="19"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5" hidden="1">{#N/A,#N/A,FALSE,"I";#N/A,#N/A,FALSE,"J";#N/A,#N/A,FALSE,"K";#N/A,#N/A,FALSE,"L";#N/A,#N/A,FALSE,"M";#N/A,#N/A,FALSE,"N";#N/A,#N/A,FALSE,"O"}</definedName>
    <definedName name="квефі" localSheetId="26" hidden="1">{#N/A,#N/A,FALSE,"I";#N/A,#N/A,FALSE,"J";#N/A,#N/A,FALSE,"K";#N/A,#N/A,FALSE,"L";#N/A,#N/A,FALSE,"M";#N/A,#N/A,FALSE,"N";#N/A,#N/A,FALSE,"O"}</definedName>
    <definedName name="квефі" localSheetId="27" hidden="1">{#N/A,#N/A,FALSE,"I";#N/A,#N/A,FALSE,"J";#N/A,#N/A,FALSE,"K";#N/A,#N/A,FALSE,"L";#N/A,#N/A,FALSE,"M";#N/A,#N/A,FALSE,"N";#N/A,#N/A,FALSE,"O"}</definedName>
    <definedName name="квефі" localSheetId="28"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3" hidden="1">{#N/A,#N/A,FALSE,"I";#N/A,#N/A,FALSE,"J";#N/A,#N/A,FALSE,"K";#N/A,#N/A,FALSE,"L";#N/A,#N/A,FALSE,"M";#N/A,#N/A,FALSE,"N";#N/A,#N/A,FALSE,"O"}</definedName>
    <definedName name="квефі" localSheetId="34" hidden="1">{#N/A,#N/A,FALSE,"I";#N/A,#N/A,FALSE,"J";#N/A,#N/A,FALSE,"K";#N/A,#N/A,FALSE,"L";#N/A,#N/A,FALSE,"M";#N/A,#N/A,FALSE,"N";#N/A,#N/A,FALSE,"O"}</definedName>
    <definedName name="квефі" localSheetId="35" hidden="1">{#N/A,#N/A,FALSE,"I";#N/A,#N/A,FALSE,"J";#N/A,#N/A,FALSE,"K";#N/A,#N/A,FALSE,"L";#N/A,#N/A,FALSE,"M";#N/A,#N/A,FALSE,"N";#N/A,#N/A,FALSE,"O"}</definedName>
    <definedName name="квефі" localSheetId="36"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56" hidden="1">{#N/A,#N/A,FALSE,"I";#N/A,#N/A,FALSE,"J";#N/A,#N/A,FALSE,"K";#N/A,#N/A,FALSE,"L";#N/A,#N/A,FALSE,"M";#N/A,#N/A,FALSE,"N";#N/A,#N/A,FALSE,"O"}</definedName>
    <definedName name="квефі" localSheetId="57" hidden="1">{#N/A,#N/A,FALSE,"I";#N/A,#N/A,FALSE,"J";#N/A,#N/A,FALSE,"K";#N/A,#N/A,FALSE,"L";#N/A,#N/A,FALSE,"M";#N/A,#N/A,FALSE,"N";#N/A,#N/A,FALSE,"O"}</definedName>
    <definedName name="квефі" localSheetId="71" hidden="1">{#N/A,#N/A,FALSE,"I";#N/A,#N/A,FALSE,"J";#N/A,#N/A,FALSE,"K";#N/A,#N/A,FALSE,"L";#N/A,#N/A,FALSE,"M";#N/A,#N/A,FALSE,"N";#N/A,#N/A,FALSE,"O"}</definedName>
    <definedName name="квефі" localSheetId="65" hidden="1">{#N/A,#N/A,FALSE,"I";#N/A,#N/A,FALSE,"J";#N/A,#N/A,FALSE,"K";#N/A,#N/A,FALSE,"L";#N/A,#N/A,FALSE,"M";#N/A,#N/A,FALSE,"N";#N/A,#N/A,FALSE,"O"}</definedName>
    <definedName name="квефі" localSheetId="66" hidden="1">{#N/A,#N/A,FALSE,"I";#N/A,#N/A,FALSE,"J";#N/A,#N/A,FALSE,"K";#N/A,#N/A,FALSE,"L";#N/A,#N/A,FALSE,"M";#N/A,#N/A,FALSE,"N";#N/A,#N/A,FALSE,"O"}</definedName>
    <definedName name="квефі" localSheetId="68" hidden="1">{#N/A,#N/A,FALSE,"I";#N/A,#N/A,FALSE,"J";#N/A,#N/A,FALSE,"K";#N/A,#N/A,FALSE,"L";#N/A,#N/A,FALSE,"M";#N/A,#N/A,FALSE,"N";#N/A,#N/A,FALSE,"O"}</definedName>
    <definedName name="квефі" localSheetId="69" hidden="1">{#N/A,#N/A,FALSE,"I";#N/A,#N/A,FALSE,"J";#N/A,#N/A,FALSE,"K";#N/A,#N/A,FALSE,"L";#N/A,#N/A,FALSE,"M";#N/A,#N/A,FALSE,"N";#N/A,#N/A,FALSE,"O"}</definedName>
    <definedName name="квефі" localSheetId="72" hidden="1">{#N/A,#N/A,FALSE,"I";#N/A,#N/A,FALSE,"J";#N/A,#N/A,FALSE,"K";#N/A,#N/A,FALSE,"L";#N/A,#N/A,FALSE,"M";#N/A,#N/A,FALSE,"N";#N/A,#N/A,FALSE,"O"}</definedName>
    <definedName name="квефі" localSheetId="91" hidden="1">{#N/A,#N/A,FALSE,"I";#N/A,#N/A,FALSE,"J";#N/A,#N/A,FALSE,"K";#N/A,#N/A,FALSE,"L";#N/A,#N/A,FALSE,"M";#N/A,#N/A,FALSE,"N";#N/A,#N/A,FALSE,"O"}</definedName>
    <definedName name="квефі" localSheetId="92" hidden="1">{#N/A,#N/A,FALSE,"I";#N/A,#N/A,FALSE,"J";#N/A,#N/A,FALSE,"K";#N/A,#N/A,FALSE,"L";#N/A,#N/A,FALSE,"M";#N/A,#N/A,FALSE,"N";#N/A,#N/A,FALSE,"O"}</definedName>
    <definedName name="квефі" localSheetId="95" hidden="1">{#N/A,#N/A,FALSE,"I";#N/A,#N/A,FALSE,"J";#N/A,#N/A,FALSE,"K";#N/A,#N/A,FALSE,"L";#N/A,#N/A,FALSE,"M";#N/A,#N/A,FALSE,"N";#N/A,#N/A,FALSE,"O"}</definedName>
    <definedName name="квефі" localSheetId="97" hidden="1">{#N/A,#N/A,FALSE,"I";#N/A,#N/A,FALSE,"J";#N/A,#N/A,FALSE,"K";#N/A,#N/A,FALSE,"L";#N/A,#N/A,FALSE,"M";#N/A,#N/A,FALSE,"N";#N/A,#N/A,FALSE,"O"}</definedName>
    <definedName name="квефі" localSheetId="98" hidden="1">{#N/A,#N/A,FALSE,"I";#N/A,#N/A,FALSE,"J";#N/A,#N/A,FALSE,"K";#N/A,#N/A,FALSE,"L";#N/A,#N/A,FALSE,"M";#N/A,#N/A,FALSE,"N";#N/A,#N/A,FALSE,"O"}</definedName>
    <definedName name="квефі" localSheetId="99" hidden="1">{#N/A,#N/A,FALSE,"I";#N/A,#N/A,FALSE,"J";#N/A,#N/A,FALSE,"K";#N/A,#N/A,FALSE,"L";#N/A,#N/A,FALSE,"M";#N/A,#N/A,FALSE,"N";#N/A,#N/A,FALSE,"O"}</definedName>
    <definedName name="квефі" localSheetId="100" hidden="1">{#N/A,#N/A,FALSE,"I";#N/A,#N/A,FALSE,"J";#N/A,#N/A,FALSE,"K";#N/A,#N/A,FALSE,"L";#N/A,#N/A,FALSE,"M";#N/A,#N/A,FALSE,"N";#N/A,#N/A,FALSE,"O"}</definedName>
    <definedName name="квефі" localSheetId="80" hidden="1">{#N/A,#N/A,FALSE,"I";#N/A,#N/A,FALSE,"J";#N/A,#N/A,FALSE,"K";#N/A,#N/A,FALSE,"L";#N/A,#N/A,FALSE,"M";#N/A,#N/A,FALSE,"N";#N/A,#N/A,FALSE,"O"}</definedName>
    <definedName name="квефі" localSheetId="37"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40"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103" hidden="1">{#N/A,#N/A,FALSE,"I";#N/A,#N/A,FALSE,"J";#N/A,#N/A,FALSE,"K";#N/A,#N/A,FALSE,"L";#N/A,#N/A,FALSE,"M";#N/A,#N/A,FALSE,"N";#N/A,#N/A,FALSE,"O"}</definedName>
    <definedName name="квефі" localSheetId="104" hidden="1">{#N/A,#N/A,FALSE,"I";#N/A,#N/A,FALSE,"J";#N/A,#N/A,FALSE,"K";#N/A,#N/A,FALSE,"L";#N/A,#N/A,FALSE,"M";#N/A,#N/A,FALSE,"N";#N/A,#N/A,FALSE,"O"}</definedName>
    <definedName name="квефі" localSheetId="105"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14" hidden="1">{#N/A,#N/A,FALSE,"I";#N/A,#N/A,FALSE,"J";#N/A,#N/A,FALSE,"K";#N/A,#N/A,FALSE,"L";#N/A,#N/A,FALSE,"M";#N/A,#N/A,FALSE,"N";#N/A,#N/A,FALSE,"O"}</definedName>
    <definedName name="квефі_1" localSheetId="17" hidden="1">{#N/A,#N/A,FALSE,"I";#N/A,#N/A,FALSE,"J";#N/A,#N/A,FALSE,"K";#N/A,#N/A,FALSE,"L";#N/A,#N/A,FALSE,"M";#N/A,#N/A,FALSE,"N";#N/A,#N/A,FALSE,"O"}</definedName>
    <definedName name="квефі_1" localSheetId="23" hidden="1">{#N/A,#N/A,FALSE,"I";#N/A,#N/A,FALSE,"J";#N/A,#N/A,FALSE,"K";#N/A,#N/A,FALSE,"L";#N/A,#N/A,FALSE,"M";#N/A,#N/A,FALSE,"N";#N/A,#N/A,FALSE,"O"}</definedName>
    <definedName name="квефі_1" localSheetId="24" hidden="1">{#N/A,#N/A,FALSE,"I";#N/A,#N/A,FALSE,"J";#N/A,#N/A,FALSE,"K";#N/A,#N/A,FALSE,"L";#N/A,#N/A,FALSE,"M";#N/A,#N/A,FALSE,"N";#N/A,#N/A,FALSE,"O"}</definedName>
    <definedName name="квефі_1" localSheetId="25" hidden="1">{#N/A,#N/A,FALSE,"I";#N/A,#N/A,FALSE,"J";#N/A,#N/A,FALSE,"K";#N/A,#N/A,FALSE,"L";#N/A,#N/A,FALSE,"M";#N/A,#N/A,FALSE,"N";#N/A,#N/A,FALSE,"O"}</definedName>
    <definedName name="квефі_1" localSheetId="26" hidden="1">{#N/A,#N/A,FALSE,"I";#N/A,#N/A,FALSE,"J";#N/A,#N/A,FALSE,"K";#N/A,#N/A,FALSE,"L";#N/A,#N/A,FALSE,"M";#N/A,#N/A,FALSE,"N";#N/A,#N/A,FALSE,"O"}</definedName>
    <definedName name="квефі_1" localSheetId="27" hidden="1">{#N/A,#N/A,FALSE,"I";#N/A,#N/A,FALSE,"J";#N/A,#N/A,FALSE,"K";#N/A,#N/A,FALSE,"L";#N/A,#N/A,FALSE,"M";#N/A,#N/A,FALSE,"N";#N/A,#N/A,FALSE,"O"}</definedName>
    <definedName name="квефі_1" localSheetId="28"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3" hidden="1">{#N/A,#N/A,FALSE,"I";#N/A,#N/A,FALSE,"J";#N/A,#N/A,FALSE,"K";#N/A,#N/A,FALSE,"L";#N/A,#N/A,FALSE,"M";#N/A,#N/A,FALSE,"N";#N/A,#N/A,FALSE,"O"}</definedName>
    <definedName name="квефі_1" localSheetId="34" hidden="1">{#N/A,#N/A,FALSE,"I";#N/A,#N/A,FALSE,"J";#N/A,#N/A,FALSE,"K";#N/A,#N/A,FALSE,"L";#N/A,#N/A,FALSE,"M";#N/A,#N/A,FALSE,"N";#N/A,#N/A,FALSE,"O"}</definedName>
    <definedName name="квефі_1" localSheetId="35" hidden="1">{#N/A,#N/A,FALSE,"I";#N/A,#N/A,FALSE,"J";#N/A,#N/A,FALSE,"K";#N/A,#N/A,FALSE,"L";#N/A,#N/A,FALSE,"M";#N/A,#N/A,FALSE,"N";#N/A,#N/A,FALSE,"O"}</definedName>
    <definedName name="квефі_1" localSheetId="36" hidden="1">{#N/A,#N/A,FALSE,"I";#N/A,#N/A,FALSE,"J";#N/A,#N/A,FALSE,"K";#N/A,#N/A,FALSE,"L";#N/A,#N/A,FALSE,"M";#N/A,#N/A,FALSE,"N";#N/A,#N/A,FALSE,"O"}</definedName>
    <definedName name="квефі_1" localSheetId="41" hidden="1">{#N/A,#N/A,FALSE,"I";#N/A,#N/A,FALSE,"J";#N/A,#N/A,FALSE,"K";#N/A,#N/A,FALSE,"L";#N/A,#N/A,FALSE,"M";#N/A,#N/A,FALSE,"N";#N/A,#N/A,FALSE,"O"}</definedName>
    <definedName name="квефі_1" localSheetId="45"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56" hidden="1">{#N/A,#N/A,FALSE,"I";#N/A,#N/A,FALSE,"J";#N/A,#N/A,FALSE,"K";#N/A,#N/A,FALSE,"L";#N/A,#N/A,FALSE,"M";#N/A,#N/A,FALSE,"N";#N/A,#N/A,FALSE,"O"}</definedName>
    <definedName name="квефі_1" localSheetId="57" hidden="1">{#N/A,#N/A,FALSE,"I";#N/A,#N/A,FALSE,"J";#N/A,#N/A,FALSE,"K";#N/A,#N/A,FALSE,"L";#N/A,#N/A,FALSE,"M";#N/A,#N/A,FALSE,"N";#N/A,#N/A,FALSE,"O"}</definedName>
    <definedName name="квефі_1" localSheetId="65" hidden="1">{#N/A,#N/A,FALSE,"I";#N/A,#N/A,FALSE,"J";#N/A,#N/A,FALSE,"K";#N/A,#N/A,FALSE,"L";#N/A,#N/A,FALSE,"M";#N/A,#N/A,FALSE,"N";#N/A,#N/A,FALSE,"O"}</definedName>
    <definedName name="квефі_1" localSheetId="66" hidden="1">{#N/A,#N/A,FALSE,"I";#N/A,#N/A,FALSE,"J";#N/A,#N/A,FALSE,"K";#N/A,#N/A,FALSE,"L";#N/A,#N/A,FALSE,"M";#N/A,#N/A,FALSE,"N";#N/A,#N/A,FALSE,"O"}</definedName>
    <definedName name="квефі_1" localSheetId="92" hidden="1">{#N/A,#N/A,FALSE,"I";#N/A,#N/A,FALSE,"J";#N/A,#N/A,FALSE,"K";#N/A,#N/A,FALSE,"L";#N/A,#N/A,FALSE,"M";#N/A,#N/A,FALSE,"N";#N/A,#N/A,FALSE,"O"}</definedName>
    <definedName name="квефі_1" localSheetId="95" hidden="1">{#N/A,#N/A,FALSE,"I";#N/A,#N/A,FALSE,"J";#N/A,#N/A,FALSE,"K";#N/A,#N/A,FALSE,"L";#N/A,#N/A,FALSE,"M";#N/A,#N/A,FALSE,"N";#N/A,#N/A,FALSE,"O"}</definedName>
    <definedName name="квефі_1" localSheetId="99" hidden="1">{#N/A,#N/A,FALSE,"I";#N/A,#N/A,FALSE,"J";#N/A,#N/A,FALSE,"K";#N/A,#N/A,FALSE,"L";#N/A,#N/A,FALSE,"M";#N/A,#N/A,FALSE,"N";#N/A,#N/A,FALSE,"O"}</definedName>
    <definedName name="квефі_1" localSheetId="80" hidden="1">{#N/A,#N/A,FALSE,"I";#N/A,#N/A,FALSE,"J";#N/A,#N/A,FALSE,"K";#N/A,#N/A,FALSE,"L";#N/A,#N/A,FALSE,"M";#N/A,#N/A,FALSE,"N";#N/A,#N/A,FALSE,"O"}</definedName>
    <definedName name="квефі_1" localSheetId="37"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40" hidden="1">{#N/A,#N/A,FALSE,"I";#N/A,#N/A,FALSE,"J";#N/A,#N/A,FALSE,"K";#N/A,#N/A,FALSE,"L";#N/A,#N/A,FALSE,"M";#N/A,#N/A,FALSE,"N";#N/A,#N/A,FALSE,"O"}</definedName>
    <definedName name="квефі_1" localSheetId="103" hidden="1">{#N/A,#N/A,FALSE,"I";#N/A,#N/A,FALSE,"J";#N/A,#N/A,FALSE,"K";#N/A,#N/A,FALSE,"L";#N/A,#N/A,FALSE,"M";#N/A,#N/A,FALSE,"N";#N/A,#N/A,FALSE,"O"}</definedName>
    <definedName name="квефі_1" localSheetId="104" hidden="1">{#N/A,#N/A,FALSE,"I";#N/A,#N/A,FALSE,"J";#N/A,#N/A,FALSE,"K";#N/A,#N/A,FALSE,"L";#N/A,#N/A,FALSE,"M";#N/A,#N/A,FALSE,"N";#N/A,#N/A,FALSE,"O"}</definedName>
    <definedName name="квефі_1" localSheetId="105"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14" hidden="1">{#N/A,#N/A,FALSE,"I";#N/A,#N/A,FALSE,"J";#N/A,#N/A,FALSE,"K";#N/A,#N/A,FALSE,"L";#N/A,#N/A,FALSE,"M";#N/A,#N/A,FALSE,"N";#N/A,#N/A,FALSE,"O"}</definedName>
    <definedName name="квефі_2" localSheetId="17" hidden="1">{#N/A,#N/A,FALSE,"I";#N/A,#N/A,FALSE,"J";#N/A,#N/A,FALSE,"K";#N/A,#N/A,FALSE,"L";#N/A,#N/A,FALSE,"M";#N/A,#N/A,FALSE,"N";#N/A,#N/A,FALSE,"O"}</definedName>
    <definedName name="квефі_2" localSheetId="23" hidden="1">{#N/A,#N/A,FALSE,"I";#N/A,#N/A,FALSE,"J";#N/A,#N/A,FALSE,"K";#N/A,#N/A,FALSE,"L";#N/A,#N/A,FALSE,"M";#N/A,#N/A,FALSE,"N";#N/A,#N/A,FALSE,"O"}</definedName>
    <definedName name="квефі_2" localSheetId="24" hidden="1">{#N/A,#N/A,FALSE,"I";#N/A,#N/A,FALSE,"J";#N/A,#N/A,FALSE,"K";#N/A,#N/A,FALSE,"L";#N/A,#N/A,FALSE,"M";#N/A,#N/A,FALSE,"N";#N/A,#N/A,FALSE,"O"}</definedName>
    <definedName name="квефі_2" localSheetId="25" hidden="1">{#N/A,#N/A,FALSE,"I";#N/A,#N/A,FALSE,"J";#N/A,#N/A,FALSE,"K";#N/A,#N/A,FALSE,"L";#N/A,#N/A,FALSE,"M";#N/A,#N/A,FALSE,"N";#N/A,#N/A,FALSE,"O"}</definedName>
    <definedName name="квефі_2" localSheetId="26" hidden="1">{#N/A,#N/A,FALSE,"I";#N/A,#N/A,FALSE,"J";#N/A,#N/A,FALSE,"K";#N/A,#N/A,FALSE,"L";#N/A,#N/A,FALSE,"M";#N/A,#N/A,FALSE,"N";#N/A,#N/A,FALSE,"O"}</definedName>
    <definedName name="квефі_2" localSheetId="27" hidden="1">{#N/A,#N/A,FALSE,"I";#N/A,#N/A,FALSE,"J";#N/A,#N/A,FALSE,"K";#N/A,#N/A,FALSE,"L";#N/A,#N/A,FALSE,"M";#N/A,#N/A,FALSE,"N";#N/A,#N/A,FALSE,"O"}</definedName>
    <definedName name="квефі_2" localSheetId="28"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3" hidden="1">{#N/A,#N/A,FALSE,"I";#N/A,#N/A,FALSE,"J";#N/A,#N/A,FALSE,"K";#N/A,#N/A,FALSE,"L";#N/A,#N/A,FALSE,"M";#N/A,#N/A,FALSE,"N";#N/A,#N/A,FALSE,"O"}</definedName>
    <definedName name="квефі_2" localSheetId="34" hidden="1">{#N/A,#N/A,FALSE,"I";#N/A,#N/A,FALSE,"J";#N/A,#N/A,FALSE,"K";#N/A,#N/A,FALSE,"L";#N/A,#N/A,FALSE,"M";#N/A,#N/A,FALSE,"N";#N/A,#N/A,FALSE,"O"}</definedName>
    <definedName name="квефі_2" localSheetId="35" hidden="1">{#N/A,#N/A,FALSE,"I";#N/A,#N/A,FALSE,"J";#N/A,#N/A,FALSE,"K";#N/A,#N/A,FALSE,"L";#N/A,#N/A,FALSE,"M";#N/A,#N/A,FALSE,"N";#N/A,#N/A,FALSE,"O"}</definedName>
    <definedName name="квефі_2" localSheetId="36" hidden="1">{#N/A,#N/A,FALSE,"I";#N/A,#N/A,FALSE,"J";#N/A,#N/A,FALSE,"K";#N/A,#N/A,FALSE,"L";#N/A,#N/A,FALSE,"M";#N/A,#N/A,FALSE,"N";#N/A,#N/A,FALSE,"O"}</definedName>
    <definedName name="квефі_2" localSheetId="41" hidden="1">{#N/A,#N/A,FALSE,"I";#N/A,#N/A,FALSE,"J";#N/A,#N/A,FALSE,"K";#N/A,#N/A,FALSE,"L";#N/A,#N/A,FALSE,"M";#N/A,#N/A,FALSE,"N";#N/A,#N/A,FALSE,"O"}</definedName>
    <definedName name="квефі_2" localSheetId="45"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56" hidden="1">{#N/A,#N/A,FALSE,"I";#N/A,#N/A,FALSE,"J";#N/A,#N/A,FALSE,"K";#N/A,#N/A,FALSE,"L";#N/A,#N/A,FALSE,"M";#N/A,#N/A,FALSE,"N";#N/A,#N/A,FALSE,"O"}</definedName>
    <definedName name="квефі_2" localSheetId="57" hidden="1">{#N/A,#N/A,FALSE,"I";#N/A,#N/A,FALSE,"J";#N/A,#N/A,FALSE,"K";#N/A,#N/A,FALSE,"L";#N/A,#N/A,FALSE,"M";#N/A,#N/A,FALSE,"N";#N/A,#N/A,FALSE,"O"}</definedName>
    <definedName name="квефі_2" localSheetId="65" hidden="1">{#N/A,#N/A,FALSE,"I";#N/A,#N/A,FALSE,"J";#N/A,#N/A,FALSE,"K";#N/A,#N/A,FALSE,"L";#N/A,#N/A,FALSE,"M";#N/A,#N/A,FALSE,"N";#N/A,#N/A,FALSE,"O"}</definedName>
    <definedName name="квефі_2" localSheetId="66" hidden="1">{#N/A,#N/A,FALSE,"I";#N/A,#N/A,FALSE,"J";#N/A,#N/A,FALSE,"K";#N/A,#N/A,FALSE,"L";#N/A,#N/A,FALSE,"M";#N/A,#N/A,FALSE,"N";#N/A,#N/A,FALSE,"O"}</definedName>
    <definedName name="квефі_2" localSheetId="92" hidden="1">{#N/A,#N/A,FALSE,"I";#N/A,#N/A,FALSE,"J";#N/A,#N/A,FALSE,"K";#N/A,#N/A,FALSE,"L";#N/A,#N/A,FALSE,"M";#N/A,#N/A,FALSE,"N";#N/A,#N/A,FALSE,"O"}</definedName>
    <definedName name="квефі_2" localSheetId="95" hidden="1">{#N/A,#N/A,FALSE,"I";#N/A,#N/A,FALSE,"J";#N/A,#N/A,FALSE,"K";#N/A,#N/A,FALSE,"L";#N/A,#N/A,FALSE,"M";#N/A,#N/A,FALSE,"N";#N/A,#N/A,FALSE,"O"}</definedName>
    <definedName name="квефі_2" localSheetId="99" hidden="1">{#N/A,#N/A,FALSE,"I";#N/A,#N/A,FALSE,"J";#N/A,#N/A,FALSE,"K";#N/A,#N/A,FALSE,"L";#N/A,#N/A,FALSE,"M";#N/A,#N/A,FALSE,"N";#N/A,#N/A,FALSE,"O"}</definedName>
    <definedName name="квефі_2" localSheetId="80" hidden="1">{#N/A,#N/A,FALSE,"I";#N/A,#N/A,FALSE,"J";#N/A,#N/A,FALSE,"K";#N/A,#N/A,FALSE,"L";#N/A,#N/A,FALSE,"M";#N/A,#N/A,FALSE,"N";#N/A,#N/A,FALSE,"O"}</definedName>
    <definedName name="квефі_2" localSheetId="37"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40" hidden="1">{#N/A,#N/A,FALSE,"I";#N/A,#N/A,FALSE,"J";#N/A,#N/A,FALSE,"K";#N/A,#N/A,FALSE,"L";#N/A,#N/A,FALSE,"M";#N/A,#N/A,FALSE,"N";#N/A,#N/A,FALSE,"O"}</definedName>
    <definedName name="квефі_2" localSheetId="103" hidden="1">{#N/A,#N/A,FALSE,"I";#N/A,#N/A,FALSE,"J";#N/A,#N/A,FALSE,"K";#N/A,#N/A,FALSE,"L";#N/A,#N/A,FALSE,"M";#N/A,#N/A,FALSE,"N";#N/A,#N/A,FALSE,"O"}</definedName>
    <definedName name="квефі_2" localSheetId="104" hidden="1">{#N/A,#N/A,FALSE,"I";#N/A,#N/A,FALSE,"J";#N/A,#N/A,FALSE,"K";#N/A,#N/A,FALSE,"L";#N/A,#N/A,FALSE,"M";#N/A,#N/A,FALSE,"N";#N/A,#N/A,FALSE,"O"}</definedName>
    <definedName name="квефі_2" localSheetId="105"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14" hidden="1">{#N/A,#N/A,FALSE,"т17-1банки (2)"}</definedName>
    <definedName name="квітень" localSheetId="17" hidden="1">{#N/A,#N/A,FALSE,"т17-1банки (2)"}</definedName>
    <definedName name="квітень" localSheetId="23" hidden="1">{#N/A,#N/A,FALSE,"т17-1банки (2)"}</definedName>
    <definedName name="квітень" localSheetId="24" hidden="1">{#N/A,#N/A,FALSE,"т17-1банки (2)"}</definedName>
    <definedName name="квітень" localSheetId="25" hidden="1">{#N/A,#N/A,FALSE,"т17-1банки (2)"}</definedName>
    <definedName name="квітень" localSheetId="26" hidden="1">{#N/A,#N/A,FALSE,"т17-1банки (2)"}</definedName>
    <definedName name="квітень" localSheetId="27" hidden="1">{#N/A,#N/A,FALSE,"т17-1банки (2)"}</definedName>
    <definedName name="квітень" localSheetId="28" hidden="1">{#N/A,#N/A,FALSE,"т17-1банки (2)"}</definedName>
    <definedName name="квітень" localSheetId="29" hidden="1">{#N/A,#N/A,FALSE,"т17-1банки (2)"}</definedName>
    <definedName name="квітень" localSheetId="30" hidden="1">{#N/A,#N/A,FALSE,"т17-1банки (2)"}</definedName>
    <definedName name="квітень" localSheetId="33" hidden="1">{#N/A,#N/A,FALSE,"т17-1банки (2)"}</definedName>
    <definedName name="квітень" localSheetId="34" hidden="1">{#N/A,#N/A,FALSE,"т17-1банки (2)"}</definedName>
    <definedName name="квітень" localSheetId="35" hidden="1">{#N/A,#N/A,FALSE,"т17-1банки (2)"}</definedName>
    <definedName name="квітень" localSheetId="36" hidden="1">{#N/A,#N/A,FALSE,"т17-1банки (2)"}</definedName>
    <definedName name="квітень" localSheetId="41" hidden="1">{#N/A,#N/A,FALSE,"т17-1банки (2)"}</definedName>
    <definedName name="квітень" localSheetId="45" hidden="1">{#N/A,#N/A,FALSE,"т17-1банки (2)"}</definedName>
    <definedName name="квітень" localSheetId="53" hidden="1">{#N/A,#N/A,FALSE,"т17-1банки (2)"}</definedName>
    <definedName name="квітень" localSheetId="54" hidden="1">{#N/A,#N/A,FALSE,"т17-1банки (2)"}</definedName>
    <definedName name="квітень" localSheetId="55" hidden="1">{#N/A,#N/A,FALSE,"т17-1банки (2)"}</definedName>
    <definedName name="квітень" localSheetId="56" hidden="1">{#N/A,#N/A,FALSE,"т17-1банки (2)"}</definedName>
    <definedName name="квітень" localSheetId="57" hidden="1">{#N/A,#N/A,FALSE,"т17-1банки (2)"}</definedName>
    <definedName name="квітень" localSheetId="71" hidden="1">{#N/A,#N/A,FALSE,"т17-1банки (2)"}</definedName>
    <definedName name="квітень" localSheetId="65" hidden="1">{#N/A,#N/A,FALSE,"т17-1банки (2)"}</definedName>
    <definedName name="квітень" localSheetId="66" hidden="1">{#N/A,#N/A,FALSE,"т17-1банки (2)"}</definedName>
    <definedName name="квітень" localSheetId="68" hidden="1">{#N/A,#N/A,FALSE,"т17-1банки (2)"}</definedName>
    <definedName name="квітень" localSheetId="69" hidden="1">{#N/A,#N/A,FALSE,"т17-1банки (2)"}</definedName>
    <definedName name="квітень" localSheetId="72" hidden="1">{#N/A,#N/A,FALSE,"т17-1банки (2)"}</definedName>
    <definedName name="квітень" localSheetId="91" hidden="1">{#N/A,#N/A,FALSE,"т17-1банки (2)"}</definedName>
    <definedName name="квітень" localSheetId="92" hidden="1">{#N/A,#N/A,FALSE,"т17-1банки (2)"}</definedName>
    <definedName name="квітень" localSheetId="95" hidden="1">{#N/A,#N/A,FALSE,"т17-1банки (2)"}</definedName>
    <definedName name="квітень" localSheetId="97" hidden="1">{#N/A,#N/A,FALSE,"т17-1банки (2)"}</definedName>
    <definedName name="квітень" localSheetId="98" hidden="1">{#N/A,#N/A,FALSE,"т17-1банки (2)"}</definedName>
    <definedName name="квітень" localSheetId="99" hidden="1">{#N/A,#N/A,FALSE,"т17-1банки (2)"}</definedName>
    <definedName name="квітень" localSheetId="100" hidden="1">{#N/A,#N/A,FALSE,"т17-1банки (2)"}</definedName>
    <definedName name="квітень" localSheetId="106" hidden="1">{#N/A,#N/A,FALSE,"т17-1банки (2)"}</definedName>
    <definedName name="квітень" localSheetId="80" hidden="1">{#N/A,#N/A,FALSE,"т17-1банки (2)"}</definedName>
    <definedName name="квітень" localSheetId="37" hidden="1">{#N/A,#N/A,FALSE,"т17-1банки (2)"}</definedName>
    <definedName name="квітень" localSheetId="38" hidden="1">{#N/A,#N/A,FALSE,"т17-1банки (2)"}</definedName>
    <definedName name="квітень" localSheetId="39" hidden="1">{#N/A,#N/A,FALSE,"т17-1банки (2)"}</definedName>
    <definedName name="квітень" localSheetId="40" hidden="1">{#N/A,#N/A,FALSE,"т17-1банки (2)"}</definedName>
    <definedName name="квітень" localSheetId="49" hidden="1">{#N/A,#N/A,FALSE,"т17-1банки (2)"}</definedName>
    <definedName name="квітень" localSheetId="50" hidden="1">{#N/A,#N/A,FALSE,"т17-1банки (2)"}</definedName>
    <definedName name="квітень" localSheetId="103" hidden="1">{#N/A,#N/A,FALSE,"т17-1банки (2)"}</definedName>
    <definedName name="квітень" localSheetId="104" hidden="1">{#N/A,#N/A,FALSE,"т17-1банки (2)"}</definedName>
    <definedName name="квітень" localSheetId="105" hidden="1">{#N/A,#N/A,FALSE,"т17-1банки (2)"}</definedName>
    <definedName name="квітень" hidden="1">{#N/A,#N/A,FALSE,"т17-1банки (2)"}</definedName>
    <definedName name="кгккг" localSheetId="1" hidden="1">{#N/A,#N/A,FALSE,"Лист4"}</definedName>
    <definedName name="кгккг" localSheetId="14" hidden="1">{#N/A,#N/A,FALSE,"Лист4"}</definedName>
    <definedName name="кгккг" localSheetId="17" hidden="1">{#N/A,#N/A,FALSE,"Лист4"}</definedName>
    <definedName name="кгккг" localSheetId="23" hidden="1">{#N/A,#N/A,FALSE,"Лист4"}</definedName>
    <definedName name="кгккг" localSheetId="24" hidden="1">{#N/A,#N/A,FALSE,"Лист4"}</definedName>
    <definedName name="кгккг" localSheetId="25" hidden="1">{#N/A,#N/A,FALSE,"Лист4"}</definedName>
    <definedName name="кгккг" localSheetId="26" hidden="1">{#N/A,#N/A,FALSE,"Лист4"}</definedName>
    <definedName name="кгккг" localSheetId="27" hidden="1">{#N/A,#N/A,FALSE,"Лист4"}</definedName>
    <definedName name="кгккг" localSheetId="28" hidden="1">{#N/A,#N/A,FALSE,"Лист4"}</definedName>
    <definedName name="кгккг" localSheetId="29" hidden="1">{#N/A,#N/A,FALSE,"Лист4"}</definedName>
    <definedName name="кгккг" localSheetId="30" hidden="1">{#N/A,#N/A,FALSE,"Лист4"}</definedName>
    <definedName name="кгккг" localSheetId="33" hidden="1">{#N/A,#N/A,FALSE,"Лист4"}</definedName>
    <definedName name="кгккг" localSheetId="34" hidden="1">{#N/A,#N/A,FALSE,"Лист4"}</definedName>
    <definedName name="кгккг" localSheetId="35" hidden="1">{#N/A,#N/A,FALSE,"Лист4"}</definedName>
    <definedName name="кгккг" localSheetId="36" hidden="1">{#N/A,#N/A,FALSE,"Лист4"}</definedName>
    <definedName name="кгккг" localSheetId="41" hidden="1">{#N/A,#N/A,FALSE,"Лист4"}</definedName>
    <definedName name="кгккг" localSheetId="45" hidden="1">{#N/A,#N/A,FALSE,"Лист4"}</definedName>
    <definedName name="кгккг" localSheetId="53" hidden="1">{#N/A,#N/A,FALSE,"Лист4"}</definedName>
    <definedName name="кгккг" localSheetId="54" hidden="1">{#N/A,#N/A,FALSE,"Лист4"}</definedName>
    <definedName name="кгккг" localSheetId="55" hidden="1">{#N/A,#N/A,FALSE,"Лист4"}</definedName>
    <definedName name="кгккг" localSheetId="56" hidden="1">{#N/A,#N/A,FALSE,"Лист4"}</definedName>
    <definedName name="кгккг" localSheetId="57" hidden="1">{#N/A,#N/A,FALSE,"Лист4"}</definedName>
    <definedName name="кгккг" localSheetId="71" hidden="1">{#N/A,#N/A,FALSE,"Лист4"}</definedName>
    <definedName name="кгккг" localSheetId="65" hidden="1">{#N/A,#N/A,FALSE,"Лист4"}</definedName>
    <definedName name="кгккг" localSheetId="66" hidden="1">{#N/A,#N/A,FALSE,"Лист4"}</definedName>
    <definedName name="кгккг" localSheetId="68" hidden="1">{#N/A,#N/A,FALSE,"Лист4"}</definedName>
    <definedName name="кгккг" localSheetId="69" hidden="1">{#N/A,#N/A,FALSE,"Лист4"}</definedName>
    <definedName name="кгккг" localSheetId="72" hidden="1">{#N/A,#N/A,FALSE,"Лист4"}</definedName>
    <definedName name="кгккг" localSheetId="91" hidden="1">{#N/A,#N/A,FALSE,"Лист4"}</definedName>
    <definedName name="кгккг" localSheetId="92" hidden="1">{#N/A,#N/A,FALSE,"Лист4"}</definedName>
    <definedName name="кгккг" localSheetId="95" hidden="1">{#N/A,#N/A,FALSE,"Лист4"}</definedName>
    <definedName name="кгккг" localSheetId="97" hidden="1">{#N/A,#N/A,FALSE,"Лист4"}</definedName>
    <definedName name="кгккг" localSheetId="98" hidden="1">{#N/A,#N/A,FALSE,"Лист4"}</definedName>
    <definedName name="кгккг" localSheetId="99" hidden="1">{#N/A,#N/A,FALSE,"Лист4"}</definedName>
    <definedName name="кгккг" localSheetId="100" hidden="1">{#N/A,#N/A,FALSE,"Лист4"}</definedName>
    <definedName name="кгккг" localSheetId="106" hidden="1">{#N/A,#N/A,FALSE,"Лист4"}</definedName>
    <definedName name="кгккг" localSheetId="80" hidden="1">{#N/A,#N/A,FALSE,"Лист4"}</definedName>
    <definedName name="кгккг" localSheetId="37" hidden="1">{#N/A,#N/A,FALSE,"Лист4"}</definedName>
    <definedName name="кгккг" localSheetId="38" hidden="1">{#N/A,#N/A,FALSE,"Лист4"}</definedName>
    <definedName name="кгккг" localSheetId="39" hidden="1">{#N/A,#N/A,FALSE,"Лист4"}</definedName>
    <definedName name="кгккг" localSheetId="40" hidden="1">{#N/A,#N/A,FALSE,"Лист4"}</definedName>
    <definedName name="кгккг" localSheetId="49" hidden="1">{#N/A,#N/A,FALSE,"Лист4"}</definedName>
    <definedName name="кгккг" localSheetId="50" hidden="1">{#N/A,#N/A,FALSE,"Лист4"}</definedName>
    <definedName name="кгккг" localSheetId="103" hidden="1">{#N/A,#N/A,FALSE,"Лист4"}</definedName>
    <definedName name="кгккг" localSheetId="104" hidden="1">{#N/A,#N/A,FALSE,"Лист4"}</definedName>
    <definedName name="кгккг" localSheetId="105" hidden="1">{#N/A,#N/A,FALSE,"Лист4"}</definedName>
    <definedName name="кгккг" hidden="1">{#N/A,#N/A,FALSE,"Лист4"}</definedName>
    <definedName name="кгкккк" localSheetId="1" hidden="1">{#N/A,#N/A,FALSE,"Лист4"}</definedName>
    <definedName name="кгкккк" localSheetId="14" hidden="1">{#N/A,#N/A,FALSE,"Лист4"}</definedName>
    <definedName name="кгкккк" localSheetId="17" hidden="1">{#N/A,#N/A,FALSE,"Лист4"}</definedName>
    <definedName name="кгкккк" localSheetId="23" hidden="1">{#N/A,#N/A,FALSE,"Лист4"}</definedName>
    <definedName name="кгкккк" localSheetId="24" hidden="1">{#N/A,#N/A,FALSE,"Лист4"}</definedName>
    <definedName name="кгкккк" localSheetId="25" hidden="1">{#N/A,#N/A,FALSE,"Лист4"}</definedName>
    <definedName name="кгкккк" localSheetId="26" hidden="1">{#N/A,#N/A,FALSE,"Лист4"}</definedName>
    <definedName name="кгкккк" localSheetId="27" hidden="1">{#N/A,#N/A,FALSE,"Лист4"}</definedName>
    <definedName name="кгкккк" localSheetId="28" hidden="1">{#N/A,#N/A,FALSE,"Лист4"}</definedName>
    <definedName name="кгкккк" localSheetId="29" hidden="1">{#N/A,#N/A,FALSE,"Лист4"}</definedName>
    <definedName name="кгкккк" localSheetId="30" hidden="1">{#N/A,#N/A,FALSE,"Лист4"}</definedName>
    <definedName name="кгкккк" localSheetId="33" hidden="1">{#N/A,#N/A,FALSE,"Лист4"}</definedName>
    <definedName name="кгкккк" localSheetId="34" hidden="1">{#N/A,#N/A,FALSE,"Лист4"}</definedName>
    <definedName name="кгкккк" localSheetId="35" hidden="1">{#N/A,#N/A,FALSE,"Лист4"}</definedName>
    <definedName name="кгкккк" localSheetId="36" hidden="1">{#N/A,#N/A,FALSE,"Лист4"}</definedName>
    <definedName name="кгкккк" localSheetId="41" hidden="1">{#N/A,#N/A,FALSE,"Лист4"}</definedName>
    <definedName name="кгкккк" localSheetId="45" hidden="1">{#N/A,#N/A,FALSE,"Лист4"}</definedName>
    <definedName name="кгкккк" localSheetId="53" hidden="1">{#N/A,#N/A,FALSE,"Лист4"}</definedName>
    <definedName name="кгкккк" localSheetId="54" hidden="1">{#N/A,#N/A,FALSE,"Лист4"}</definedName>
    <definedName name="кгкккк" localSheetId="55" hidden="1">{#N/A,#N/A,FALSE,"Лист4"}</definedName>
    <definedName name="кгкккк" localSheetId="56" hidden="1">{#N/A,#N/A,FALSE,"Лист4"}</definedName>
    <definedName name="кгкккк" localSheetId="57" hidden="1">{#N/A,#N/A,FALSE,"Лист4"}</definedName>
    <definedName name="кгкккк" localSheetId="71" hidden="1">{#N/A,#N/A,FALSE,"Лист4"}</definedName>
    <definedName name="кгкккк" localSheetId="65" hidden="1">{#N/A,#N/A,FALSE,"Лист4"}</definedName>
    <definedName name="кгкккк" localSheetId="66" hidden="1">{#N/A,#N/A,FALSE,"Лист4"}</definedName>
    <definedName name="кгкккк" localSheetId="68" hidden="1">{#N/A,#N/A,FALSE,"Лист4"}</definedName>
    <definedName name="кгкккк" localSheetId="69" hidden="1">{#N/A,#N/A,FALSE,"Лист4"}</definedName>
    <definedName name="кгкккк" localSheetId="72" hidden="1">{#N/A,#N/A,FALSE,"Лист4"}</definedName>
    <definedName name="кгкккк" localSheetId="91" hidden="1">{#N/A,#N/A,FALSE,"Лист4"}</definedName>
    <definedName name="кгкккк" localSheetId="92" hidden="1">{#N/A,#N/A,FALSE,"Лист4"}</definedName>
    <definedName name="кгкккк" localSheetId="95" hidden="1">{#N/A,#N/A,FALSE,"Лист4"}</definedName>
    <definedName name="кгкккк" localSheetId="97" hidden="1">{#N/A,#N/A,FALSE,"Лист4"}</definedName>
    <definedName name="кгкккк" localSheetId="98" hidden="1">{#N/A,#N/A,FALSE,"Лист4"}</definedName>
    <definedName name="кгкккк" localSheetId="99" hidden="1">{#N/A,#N/A,FALSE,"Лист4"}</definedName>
    <definedName name="кгкккк" localSheetId="100" hidden="1">{#N/A,#N/A,FALSE,"Лист4"}</definedName>
    <definedName name="кгкккк" localSheetId="106" hidden="1">{#N/A,#N/A,FALSE,"Лист4"}</definedName>
    <definedName name="кгкккк" localSheetId="80" hidden="1">{#N/A,#N/A,FALSE,"Лист4"}</definedName>
    <definedName name="кгкккк" localSheetId="37" hidden="1">{#N/A,#N/A,FALSE,"Лист4"}</definedName>
    <definedName name="кгкккк" localSheetId="38" hidden="1">{#N/A,#N/A,FALSE,"Лист4"}</definedName>
    <definedName name="кгкккк" localSheetId="39" hidden="1">{#N/A,#N/A,FALSE,"Лист4"}</definedName>
    <definedName name="кгкккк" localSheetId="40" hidden="1">{#N/A,#N/A,FALSE,"Лист4"}</definedName>
    <definedName name="кгкккк" localSheetId="49" hidden="1">{#N/A,#N/A,FALSE,"Лист4"}</definedName>
    <definedName name="кгкккк" localSheetId="50" hidden="1">{#N/A,#N/A,FALSE,"Лист4"}</definedName>
    <definedName name="кгкккк" localSheetId="103" hidden="1">{#N/A,#N/A,FALSE,"Лист4"}</definedName>
    <definedName name="кгкккк" localSheetId="104" hidden="1">{#N/A,#N/A,FALSE,"Лист4"}</definedName>
    <definedName name="кгкккк" localSheetId="105" hidden="1">{#N/A,#N/A,FALSE,"Лист4"}</definedName>
    <definedName name="кгкккк" hidden="1">{#N/A,#N/A,FALSE,"Лист4"}</definedName>
    <definedName name="ке" localSheetId="1" hidden="1">{#N/A,#N/A,FALSE,"т17-1банки (2)"}</definedName>
    <definedName name="ке" localSheetId="14" hidden="1">{#N/A,#N/A,FALSE,"т17-1банки (2)"}</definedName>
    <definedName name="ке" localSheetId="17" hidden="1">{#N/A,#N/A,FALSE,"т17-1банки (2)"}</definedName>
    <definedName name="ке" localSheetId="23" hidden="1">{#N/A,#N/A,FALSE,"т17-1банки (2)"}</definedName>
    <definedName name="ке" localSheetId="24" hidden="1">{#N/A,#N/A,FALSE,"т17-1банки (2)"}</definedName>
    <definedName name="ке" localSheetId="25" hidden="1">{#N/A,#N/A,FALSE,"т17-1банки (2)"}</definedName>
    <definedName name="ке" localSheetId="26" hidden="1">{#N/A,#N/A,FALSE,"т17-1банки (2)"}</definedName>
    <definedName name="ке" localSheetId="27" hidden="1">{#N/A,#N/A,FALSE,"т17-1банки (2)"}</definedName>
    <definedName name="ке" localSheetId="28" hidden="1">{#N/A,#N/A,FALSE,"т17-1банки (2)"}</definedName>
    <definedName name="ке" localSheetId="29" hidden="1">{#N/A,#N/A,FALSE,"т17-1банки (2)"}</definedName>
    <definedName name="ке" localSheetId="30" hidden="1">{#N/A,#N/A,FALSE,"т17-1банки (2)"}</definedName>
    <definedName name="ке" localSheetId="33" hidden="1">{#N/A,#N/A,FALSE,"т17-1банки (2)"}</definedName>
    <definedName name="ке" localSheetId="34" hidden="1">{#N/A,#N/A,FALSE,"т17-1банки (2)"}</definedName>
    <definedName name="ке" localSheetId="35" hidden="1">{#N/A,#N/A,FALSE,"т17-1банки (2)"}</definedName>
    <definedName name="ке" localSheetId="36" hidden="1">{#N/A,#N/A,FALSE,"т17-1банки (2)"}</definedName>
    <definedName name="ке" localSheetId="41" hidden="1">{#N/A,#N/A,FALSE,"т17-1банки (2)"}</definedName>
    <definedName name="ке" localSheetId="45" hidden="1">{#N/A,#N/A,FALSE,"т17-1банки (2)"}</definedName>
    <definedName name="ке" localSheetId="53" hidden="1">{#N/A,#N/A,FALSE,"т17-1банки (2)"}</definedName>
    <definedName name="ке" localSheetId="54" hidden="1">{#N/A,#N/A,FALSE,"т17-1банки (2)"}</definedName>
    <definedName name="ке" localSheetId="55" hidden="1">{#N/A,#N/A,FALSE,"т17-1банки (2)"}</definedName>
    <definedName name="ке" localSheetId="56" hidden="1">{#N/A,#N/A,FALSE,"т17-1банки (2)"}</definedName>
    <definedName name="ке" localSheetId="57" hidden="1">{#N/A,#N/A,FALSE,"т17-1банки (2)"}</definedName>
    <definedName name="ке" localSheetId="71" hidden="1">{#N/A,#N/A,FALSE,"т17-1банки (2)"}</definedName>
    <definedName name="ке" localSheetId="65" hidden="1">{#N/A,#N/A,FALSE,"т17-1банки (2)"}</definedName>
    <definedName name="ке" localSheetId="66" hidden="1">{#N/A,#N/A,FALSE,"т17-1банки (2)"}</definedName>
    <definedName name="ке" localSheetId="68" hidden="1">{#N/A,#N/A,FALSE,"т17-1банки (2)"}</definedName>
    <definedName name="ке" localSheetId="69" hidden="1">{#N/A,#N/A,FALSE,"т17-1банки (2)"}</definedName>
    <definedName name="ке" localSheetId="72" hidden="1">{#N/A,#N/A,FALSE,"т17-1банки (2)"}</definedName>
    <definedName name="ке" localSheetId="91" hidden="1">{#N/A,#N/A,FALSE,"т17-1банки (2)"}</definedName>
    <definedName name="ке" localSheetId="92" hidden="1">{#N/A,#N/A,FALSE,"т17-1банки (2)"}</definedName>
    <definedName name="ке" localSheetId="95" hidden="1">{#N/A,#N/A,FALSE,"т17-1банки (2)"}</definedName>
    <definedName name="ке" localSheetId="97" hidden="1">{#N/A,#N/A,FALSE,"т17-1банки (2)"}</definedName>
    <definedName name="ке" localSheetId="98" hidden="1">{#N/A,#N/A,FALSE,"т17-1банки (2)"}</definedName>
    <definedName name="ке" localSheetId="99" hidden="1">{#N/A,#N/A,FALSE,"т17-1банки (2)"}</definedName>
    <definedName name="ке" localSheetId="100" hidden="1">{#N/A,#N/A,FALSE,"т17-1банки (2)"}</definedName>
    <definedName name="ке" localSheetId="106" hidden="1">{#N/A,#N/A,FALSE,"т17-1банки (2)"}</definedName>
    <definedName name="ке" localSheetId="80" hidden="1">{#N/A,#N/A,FALSE,"т17-1банки (2)"}</definedName>
    <definedName name="ке" localSheetId="37" hidden="1">{#N/A,#N/A,FALSE,"т17-1банки (2)"}</definedName>
    <definedName name="ке" localSheetId="38" hidden="1">{#N/A,#N/A,FALSE,"т17-1банки (2)"}</definedName>
    <definedName name="ке" localSheetId="39" hidden="1">{#N/A,#N/A,FALSE,"т17-1банки (2)"}</definedName>
    <definedName name="ке" localSheetId="40" hidden="1">{#N/A,#N/A,FALSE,"т17-1банки (2)"}</definedName>
    <definedName name="ке" localSheetId="49" hidden="1">{#N/A,#N/A,FALSE,"т17-1банки (2)"}</definedName>
    <definedName name="ке" localSheetId="50" hidden="1">{#N/A,#N/A,FALSE,"т17-1банки (2)"}</definedName>
    <definedName name="ке" localSheetId="103" hidden="1">{#N/A,#N/A,FALSE,"т17-1банки (2)"}</definedName>
    <definedName name="ке" localSheetId="104" hidden="1">{#N/A,#N/A,FALSE,"т17-1банки (2)"}</definedName>
    <definedName name="ке" localSheetId="105" hidden="1">{#N/A,#N/A,FALSE,"т17-1банки (2)"}</definedName>
    <definedName name="ке" hidden="1">{#N/A,#N/A,FALSE,"т17-1банки (2)"}</definedName>
    <definedName name="кеуц" localSheetId="1" hidden="1">{#N/A,#N/A,FALSE,"Лист4"}</definedName>
    <definedName name="кеуц" localSheetId="14" hidden="1">{#N/A,#N/A,FALSE,"Лист4"}</definedName>
    <definedName name="кеуц" localSheetId="17" hidden="1">{#N/A,#N/A,FALSE,"Лист4"}</definedName>
    <definedName name="кеуц" localSheetId="23" hidden="1">{#N/A,#N/A,FALSE,"Лист4"}</definedName>
    <definedName name="кеуц" localSheetId="24" hidden="1">{#N/A,#N/A,FALSE,"Лист4"}</definedName>
    <definedName name="кеуц" localSheetId="25" hidden="1">{#N/A,#N/A,FALSE,"Лист4"}</definedName>
    <definedName name="кеуц" localSheetId="26" hidden="1">{#N/A,#N/A,FALSE,"Лист4"}</definedName>
    <definedName name="кеуц" localSheetId="27" hidden="1">{#N/A,#N/A,FALSE,"Лист4"}</definedName>
    <definedName name="кеуц" localSheetId="28" hidden="1">{#N/A,#N/A,FALSE,"Лист4"}</definedName>
    <definedName name="кеуц" localSheetId="29" hidden="1">{#N/A,#N/A,FALSE,"Лист4"}</definedName>
    <definedName name="кеуц" localSheetId="30" hidden="1">{#N/A,#N/A,FALSE,"Лист4"}</definedName>
    <definedName name="кеуц" localSheetId="33" hidden="1">{#N/A,#N/A,FALSE,"Лист4"}</definedName>
    <definedName name="кеуц" localSheetId="34" hidden="1">{#N/A,#N/A,FALSE,"Лист4"}</definedName>
    <definedName name="кеуц" localSheetId="35" hidden="1">{#N/A,#N/A,FALSE,"Лист4"}</definedName>
    <definedName name="кеуц" localSheetId="36" hidden="1">{#N/A,#N/A,FALSE,"Лист4"}</definedName>
    <definedName name="кеуц" localSheetId="41" hidden="1">{#N/A,#N/A,FALSE,"Лист4"}</definedName>
    <definedName name="кеуц" localSheetId="45" hidden="1">{#N/A,#N/A,FALSE,"Лист4"}</definedName>
    <definedName name="кеуц" localSheetId="53" hidden="1">{#N/A,#N/A,FALSE,"Лист4"}</definedName>
    <definedName name="кеуц" localSheetId="54" hidden="1">{#N/A,#N/A,FALSE,"Лист4"}</definedName>
    <definedName name="кеуц" localSheetId="55" hidden="1">{#N/A,#N/A,FALSE,"Лист4"}</definedName>
    <definedName name="кеуц" localSheetId="56" hidden="1">{#N/A,#N/A,FALSE,"Лист4"}</definedName>
    <definedName name="кеуц" localSheetId="57" hidden="1">{#N/A,#N/A,FALSE,"Лист4"}</definedName>
    <definedName name="кеуц" localSheetId="71" hidden="1">{#N/A,#N/A,FALSE,"Лист4"}</definedName>
    <definedName name="кеуц" localSheetId="65" hidden="1">{#N/A,#N/A,FALSE,"Лист4"}</definedName>
    <definedName name="кеуц" localSheetId="66" hidden="1">{#N/A,#N/A,FALSE,"Лист4"}</definedName>
    <definedName name="кеуц" localSheetId="68" hidden="1">{#N/A,#N/A,FALSE,"Лист4"}</definedName>
    <definedName name="кеуц" localSheetId="69" hidden="1">{#N/A,#N/A,FALSE,"Лист4"}</definedName>
    <definedName name="кеуц" localSheetId="72" hidden="1">{#N/A,#N/A,FALSE,"Лист4"}</definedName>
    <definedName name="кеуц" localSheetId="91" hidden="1">{#N/A,#N/A,FALSE,"Лист4"}</definedName>
    <definedName name="кеуц" localSheetId="92" hidden="1">{#N/A,#N/A,FALSE,"Лист4"}</definedName>
    <definedName name="кеуц" localSheetId="95" hidden="1">{#N/A,#N/A,FALSE,"Лист4"}</definedName>
    <definedName name="кеуц" localSheetId="97" hidden="1">{#N/A,#N/A,FALSE,"Лист4"}</definedName>
    <definedName name="кеуц" localSheetId="98" hidden="1">{#N/A,#N/A,FALSE,"Лист4"}</definedName>
    <definedName name="кеуц" localSheetId="99" hidden="1">{#N/A,#N/A,FALSE,"Лист4"}</definedName>
    <definedName name="кеуц" localSheetId="100" hidden="1">{#N/A,#N/A,FALSE,"Лист4"}</definedName>
    <definedName name="кеуц" localSheetId="106" hidden="1">{#N/A,#N/A,FALSE,"Лист4"}</definedName>
    <definedName name="кеуц" localSheetId="80" hidden="1">{#N/A,#N/A,FALSE,"Лист4"}</definedName>
    <definedName name="кеуц" localSheetId="37" hidden="1">{#N/A,#N/A,FALSE,"Лист4"}</definedName>
    <definedName name="кеуц" localSheetId="38" hidden="1">{#N/A,#N/A,FALSE,"Лист4"}</definedName>
    <definedName name="кеуц" localSheetId="39" hidden="1">{#N/A,#N/A,FALSE,"Лист4"}</definedName>
    <definedName name="кеуц" localSheetId="40" hidden="1">{#N/A,#N/A,FALSE,"Лист4"}</definedName>
    <definedName name="кеуц" localSheetId="49" hidden="1">{#N/A,#N/A,FALSE,"Лист4"}</definedName>
    <definedName name="кеуц" localSheetId="50" hidden="1">{#N/A,#N/A,FALSE,"Лист4"}</definedName>
    <definedName name="кеуц" localSheetId="103" hidden="1">{#N/A,#N/A,FALSE,"Лист4"}</definedName>
    <definedName name="кеуц" localSheetId="104" hidden="1">{#N/A,#N/A,FALSE,"Лист4"}</definedName>
    <definedName name="кеуц" localSheetId="105" hidden="1">{#N/A,#N/A,FALSE,"Лист4"}</definedName>
    <definedName name="кеуц" hidden="1">{#N/A,#N/A,FALSE,"Лист4"}</definedName>
    <definedName name="кк" localSheetId="1" hidden="1">{#N/A,#N/A,FALSE,"Лист4"}</definedName>
    <definedName name="кк" localSheetId="14" hidden="1">{#N/A,#N/A,FALSE,"Лист4"}</definedName>
    <definedName name="кк" localSheetId="17" hidden="1">{#N/A,#N/A,FALSE,"Лист4"}</definedName>
    <definedName name="кк" localSheetId="23" hidden="1">{#N/A,#N/A,FALSE,"Лист4"}</definedName>
    <definedName name="кк" localSheetId="24" hidden="1">{#N/A,#N/A,FALSE,"Лист4"}</definedName>
    <definedName name="кк" localSheetId="25" hidden="1">{#N/A,#N/A,FALSE,"Лист4"}</definedName>
    <definedName name="кк" localSheetId="26" hidden="1">{#N/A,#N/A,FALSE,"Лист4"}</definedName>
    <definedName name="кк" localSheetId="27" hidden="1">{#N/A,#N/A,FALSE,"Лист4"}</definedName>
    <definedName name="кк" localSheetId="28" hidden="1">{#N/A,#N/A,FALSE,"Лист4"}</definedName>
    <definedName name="кк" localSheetId="29" hidden="1">{#N/A,#N/A,FALSE,"Лист4"}</definedName>
    <definedName name="кк" localSheetId="30" hidden="1">{#N/A,#N/A,FALSE,"Лист4"}</definedName>
    <definedName name="кк" localSheetId="33" hidden="1">{#N/A,#N/A,FALSE,"Лист4"}</definedName>
    <definedName name="кк" localSheetId="34" hidden="1">{#N/A,#N/A,FALSE,"Лист4"}</definedName>
    <definedName name="кк" localSheetId="35" hidden="1">{#N/A,#N/A,FALSE,"Лист4"}</definedName>
    <definedName name="кк" localSheetId="36" hidden="1">{#N/A,#N/A,FALSE,"Лист4"}</definedName>
    <definedName name="кк" localSheetId="41" hidden="1">{#N/A,#N/A,FALSE,"Лист4"}</definedName>
    <definedName name="кк" localSheetId="45" hidden="1">{#N/A,#N/A,FALSE,"Лист4"}</definedName>
    <definedName name="кк" localSheetId="53" hidden="1">{#N/A,#N/A,FALSE,"Лист4"}</definedName>
    <definedName name="кк" localSheetId="54" hidden="1">{#N/A,#N/A,FALSE,"Лист4"}</definedName>
    <definedName name="кк" localSheetId="55" hidden="1">{#N/A,#N/A,FALSE,"Лист4"}</definedName>
    <definedName name="кк" localSheetId="56" hidden="1">{#N/A,#N/A,FALSE,"Лист4"}</definedName>
    <definedName name="кк" localSheetId="57" hidden="1">{#N/A,#N/A,FALSE,"Лист4"}</definedName>
    <definedName name="кк" localSheetId="71" hidden="1">{#N/A,#N/A,FALSE,"Лист4"}</definedName>
    <definedName name="кк" localSheetId="65" hidden="1">{#N/A,#N/A,FALSE,"Лист4"}</definedName>
    <definedName name="кк" localSheetId="66" hidden="1">{#N/A,#N/A,FALSE,"Лист4"}</definedName>
    <definedName name="кк" localSheetId="68" hidden="1">{#N/A,#N/A,FALSE,"Лист4"}</definedName>
    <definedName name="кк" localSheetId="69" hidden="1">{#N/A,#N/A,FALSE,"Лист4"}</definedName>
    <definedName name="кк" localSheetId="72" hidden="1">{#N/A,#N/A,FALSE,"Лист4"}</definedName>
    <definedName name="кк" localSheetId="91" hidden="1">{#N/A,#N/A,FALSE,"Лист4"}</definedName>
    <definedName name="кк" localSheetId="92" hidden="1">{#N/A,#N/A,FALSE,"Лист4"}</definedName>
    <definedName name="кк" localSheetId="95" hidden="1">{#N/A,#N/A,FALSE,"Лист4"}</definedName>
    <definedName name="кк" localSheetId="97" hidden="1">{#N/A,#N/A,FALSE,"Лист4"}</definedName>
    <definedName name="кк" localSheetId="98" hidden="1">{#N/A,#N/A,FALSE,"Лист4"}</definedName>
    <definedName name="кк" localSheetId="99" hidden="1">{#N/A,#N/A,FALSE,"Лист4"}</definedName>
    <definedName name="кк" localSheetId="100" hidden="1">{#N/A,#N/A,FALSE,"Лист4"}</definedName>
    <definedName name="кк" localSheetId="106" hidden="1">{#N/A,#N/A,FALSE,"Лист4"}</definedName>
    <definedName name="кк" localSheetId="80" hidden="1">{#N/A,#N/A,FALSE,"Лист4"}</definedName>
    <definedName name="кк" localSheetId="37" hidden="1">{#N/A,#N/A,FALSE,"Лист4"}</definedName>
    <definedName name="кк" localSheetId="38" hidden="1">{#N/A,#N/A,FALSE,"Лист4"}</definedName>
    <definedName name="кк" localSheetId="39" hidden="1">{#N/A,#N/A,FALSE,"Лист4"}</definedName>
    <definedName name="кк" localSheetId="40" hidden="1">{#N/A,#N/A,FALSE,"Лист4"}</definedName>
    <definedName name="кк" localSheetId="49" hidden="1">{#N/A,#N/A,FALSE,"Лист4"}</definedName>
    <definedName name="кк" localSheetId="50" hidden="1">{#N/A,#N/A,FALSE,"Лист4"}</definedName>
    <definedName name="кк" localSheetId="103" hidden="1">{#N/A,#N/A,FALSE,"Лист4"}</definedName>
    <definedName name="кк" localSheetId="104" hidden="1">{#N/A,#N/A,FALSE,"Лист4"}</definedName>
    <definedName name="кк" localSheetId="105" hidden="1">{#N/A,#N/A,FALSE,"Лист4"}</definedName>
    <definedName name="кк" hidden="1">{#N/A,#N/A,FALSE,"Лист4"}</definedName>
    <definedName name="ккгкг" localSheetId="1" hidden="1">{#N/A,#N/A,FALSE,"Лист4"}</definedName>
    <definedName name="ккгкг" localSheetId="14" hidden="1">{#N/A,#N/A,FALSE,"Лист4"}</definedName>
    <definedName name="ккгкг" localSheetId="17" hidden="1">{#N/A,#N/A,FALSE,"Лист4"}</definedName>
    <definedName name="ккгкг" localSheetId="23" hidden="1">{#N/A,#N/A,FALSE,"Лист4"}</definedName>
    <definedName name="ккгкг" localSheetId="24" hidden="1">{#N/A,#N/A,FALSE,"Лист4"}</definedName>
    <definedName name="ккгкг" localSheetId="25" hidden="1">{#N/A,#N/A,FALSE,"Лист4"}</definedName>
    <definedName name="ккгкг" localSheetId="26" hidden="1">{#N/A,#N/A,FALSE,"Лист4"}</definedName>
    <definedName name="ккгкг" localSheetId="27" hidden="1">{#N/A,#N/A,FALSE,"Лист4"}</definedName>
    <definedName name="ккгкг" localSheetId="28" hidden="1">{#N/A,#N/A,FALSE,"Лист4"}</definedName>
    <definedName name="ккгкг" localSheetId="29" hidden="1">{#N/A,#N/A,FALSE,"Лист4"}</definedName>
    <definedName name="ккгкг" localSheetId="30" hidden="1">{#N/A,#N/A,FALSE,"Лист4"}</definedName>
    <definedName name="ккгкг" localSheetId="33" hidden="1">{#N/A,#N/A,FALSE,"Лист4"}</definedName>
    <definedName name="ккгкг" localSheetId="34" hidden="1">{#N/A,#N/A,FALSE,"Лист4"}</definedName>
    <definedName name="ккгкг" localSheetId="35" hidden="1">{#N/A,#N/A,FALSE,"Лист4"}</definedName>
    <definedName name="ккгкг" localSheetId="36" hidden="1">{#N/A,#N/A,FALSE,"Лист4"}</definedName>
    <definedName name="ккгкг" localSheetId="41" hidden="1">{#N/A,#N/A,FALSE,"Лист4"}</definedName>
    <definedName name="ккгкг" localSheetId="45" hidden="1">{#N/A,#N/A,FALSE,"Лист4"}</definedName>
    <definedName name="ккгкг" localSheetId="53" hidden="1">{#N/A,#N/A,FALSE,"Лист4"}</definedName>
    <definedName name="ккгкг" localSheetId="54" hidden="1">{#N/A,#N/A,FALSE,"Лист4"}</definedName>
    <definedName name="ккгкг" localSheetId="55" hidden="1">{#N/A,#N/A,FALSE,"Лист4"}</definedName>
    <definedName name="ккгкг" localSheetId="56" hidden="1">{#N/A,#N/A,FALSE,"Лист4"}</definedName>
    <definedName name="ккгкг" localSheetId="57" hidden="1">{#N/A,#N/A,FALSE,"Лист4"}</definedName>
    <definedName name="ккгкг" localSheetId="71" hidden="1">{#N/A,#N/A,FALSE,"Лист4"}</definedName>
    <definedName name="ккгкг" localSheetId="65" hidden="1">{#N/A,#N/A,FALSE,"Лист4"}</definedName>
    <definedName name="ккгкг" localSheetId="66" hidden="1">{#N/A,#N/A,FALSE,"Лист4"}</definedName>
    <definedName name="ккгкг" localSheetId="68" hidden="1">{#N/A,#N/A,FALSE,"Лист4"}</definedName>
    <definedName name="ккгкг" localSheetId="69" hidden="1">{#N/A,#N/A,FALSE,"Лист4"}</definedName>
    <definedName name="ккгкг" localSheetId="72" hidden="1">{#N/A,#N/A,FALSE,"Лист4"}</definedName>
    <definedName name="ккгкг" localSheetId="91" hidden="1">{#N/A,#N/A,FALSE,"Лист4"}</definedName>
    <definedName name="ккгкг" localSheetId="92" hidden="1">{#N/A,#N/A,FALSE,"Лист4"}</definedName>
    <definedName name="ккгкг" localSheetId="95" hidden="1">{#N/A,#N/A,FALSE,"Лист4"}</definedName>
    <definedName name="ккгкг" localSheetId="97" hidden="1">{#N/A,#N/A,FALSE,"Лист4"}</definedName>
    <definedName name="ккгкг" localSheetId="98" hidden="1">{#N/A,#N/A,FALSE,"Лист4"}</definedName>
    <definedName name="ккгкг" localSheetId="99" hidden="1">{#N/A,#N/A,FALSE,"Лист4"}</definedName>
    <definedName name="ккгкг" localSheetId="100" hidden="1">{#N/A,#N/A,FALSE,"Лист4"}</definedName>
    <definedName name="ккгкг" localSheetId="106" hidden="1">{#N/A,#N/A,FALSE,"Лист4"}</definedName>
    <definedName name="ккгкг" localSheetId="80" hidden="1">{#N/A,#N/A,FALSE,"Лист4"}</definedName>
    <definedName name="ккгкг" localSheetId="37" hidden="1">{#N/A,#N/A,FALSE,"Лист4"}</definedName>
    <definedName name="ккгкг" localSheetId="38" hidden="1">{#N/A,#N/A,FALSE,"Лист4"}</definedName>
    <definedName name="ккгкг" localSheetId="39" hidden="1">{#N/A,#N/A,FALSE,"Лист4"}</definedName>
    <definedName name="ккгкг" localSheetId="40" hidden="1">{#N/A,#N/A,FALSE,"Лист4"}</definedName>
    <definedName name="ккгкг" localSheetId="49" hidden="1">{#N/A,#N/A,FALSE,"Лист4"}</definedName>
    <definedName name="ккгкг" localSheetId="50" hidden="1">{#N/A,#N/A,FALSE,"Лист4"}</definedName>
    <definedName name="ккгкг" localSheetId="103" hidden="1">{#N/A,#N/A,FALSE,"Лист4"}</definedName>
    <definedName name="ккгкг" localSheetId="104" hidden="1">{#N/A,#N/A,FALSE,"Лист4"}</definedName>
    <definedName name="ккгкг" localSheetId="105" hidden="1">{#N/A,#N/A,FALSE,"Лист4"}</definedName>
    <definedName name="ккгкг" hidden="1">{#N/A,#N/A,FALSE,"Лист4"}</definedName>
    <definedName name="ккк" localSheetId="1" hidden="1">{#N/A,#N/A,FALSE,"Лист4"}</definedName>
    <definedName name="ккк" localSheetId="14" hidden="1">{#N/A,#N/A,FALSE,"Лист4"}</definedName>
    <definedName name="ккк" localSheetId="17" hidden="1">{#N/A,#N/A,FALSE,"Лист4"}</definedName>
    <definedName name="ккк" localSheetId="23" hidden="1">{#N/A,#N/A,FALSE,"Лист4"}</definedName>
    <definedName name="ккк" localSheetId="24" hidden="1">{#N/A,#N/A,FALSE,"Лист4"}</definedName>
    <definedName name="ккк" localSheetId="25" hidden="1">{#N/A,#N/A,FALSE,"Лист4"}</definedName>
    <definedName name="ккк" localSheetId="26" hidden="1">{#N/A,#N/A,FALSE,"Лист4"}</definedName>
    <definedName name="ккк" localSheetId="27" hidden="1">{#N/A,#N/A,FALSE,"Лист4"}</definedName>
    <definedName name="ккк" localSheetId="28" hidden="1">{#N/A,#N/A,FALSE,"Лист4"}</definedName>
    <definedName name="ккк" localSheetId="29" hidden="1">{#N/A,#N/A,FALSE,"Лист4"}</definedName>
    <definedName name="ккк" localSheetId="30" hidden="1">{#N/A,#N/A,FALSE,"Лист4"}</definedName>
    <definedName name="ккк" localSheetId="33" hidden="1">{#N/A,#N/A,FALSE,"Лист4"}</definedName>
    <definedName name="ккк" localSheetId="34" hidden="1">{#N/A,#N/A,FALSE,"Лист4"}</definedName>
    <definedName name="ккк" localSheetId="35" hidden="1">{#N/A,#N/A,FALSE,"Лист4"}</definedName>
    <definedName name="ккк" localSheetId="36" hidden="1">{#N/A,#N/A,FALSE,"Лист4"}</definedName>
    <definedName name="ккк" localSheetId="41" hidden="1">{#N/A,#N/A,FALSE,"Лист4"}</definedName>
    <definedName name="ккк" localSheetId="45" hidden="1">{#N/A,#N/A,FALSE,"Лист4"}</definedName>
    <definedName name="ккк" localSheetId="53" hidden="1">{#N/A,#N/A,FALSE,"Лист4"}</definedName>
    <definedName name="ккк" localSheetId="54" hidden="1">{#N/A,#N/A,FALSE,"Лист4"}</definedName>
    <definedName name="ккк" localSheetId="55" hidden="1">{#N/A,#N/A,FALSE,"Лист4"}</definedName>
    <definedName name="ккк" localSheetId="56" hidden="1">{#N/A,#N/A,FALSE,"Лист4"}</definedName>
    <definedName name="ккк" localSheetId="57" hidden="1">{#N/A,#N/A,FALSE,"Лист4"}</definedName>
    <definedName name="ккк" localSheetId="71" hidden="1">{#N/A,#N/A,FALSE,"Лист4"}</definedName>
    <definedName name="ккк" localSheetId="65" hidden="1">{#N/A,#N/A,FALSE,"Лист4"}</definedName>
    <definedName name="ккк" localSheetId="66" hidden="1">{#N/A,#N/A,FALSE,"Лист4"}</definedName>
    <definedName name="ккк" localSheetId="68" hidden="1">{#N/A,#N/A,FALSE,"Лист4"}</definedName>
    <definedName name="ккк" localSheetId="69" hidden="1">{#N/A,#N/A,FALSE,"Лист4"}</definedName>
    <definedName name="ккк" localSheetId="72" hidden="1">{#N/A,#N/A,FALSE,"Лист4"}</definedName>
    <definedName name="ккк" localSheetId="91" hidden="1">{#N/A,#N/A,FALSE,"Лист4"}</definedName>
    <definedName name="ккк" localSheetId="92" hidden="1">{#N/A,#N/A,FALSE,"Лист4"}</definedName>
    <definedName name="ккк" localSheetId="95" hidden="1">{#N/A,#N/A,FALSE,"Лист4"}</definedName>
    <definedName name="ккк" localSheetId="97" hidden="1">{#N/A,#N/A,FALSE,"Лист4"}</definedName>
    <definedName name="ккк" localSheetId="98" hidden="1">{#N/A,#N/A,FALSE,"Лист4"}</definedName>
    <definedName name="ккк" localSheetId="99" hidden="1">{#N/A,#N/A,FALSE,"Лист4"}</definedName>
    <definedName name="ккк" localSheetId="100" hidden="1">{#N/A,#N/A,FALSE,"Лист4"}</definedName>
    <definedName name="ккк" localSheetId="106" hidden="1">{#N/A,#N/A,FALSE,"Лист4"}</definedName>
    <definedName name="ккк" localSheetId="80" hidden="1">{#N/A,#N/A,FALSE,"Лист4"}</definedName>
    <definedName name="ккк" localSheetId="37" hidden="1">{#N/A,#N/A,FALSE,"Лист4"}</definedName>
    <definedName name="ккк" localSheetId="38" hidden="1">{#N/A,#N/A,FALSE,"Лист4"}</definedName>
    <definedName name="ккк" localSheetId="39" hidden="1">{#N/A,#N/A,FALSE,"Лист4"}</definedName>
    <definedName name="ккк" localSheetId="40" hidden="1">{#N/A,#N/A,FALSE,"Лист4"}</definedName>
    <definedName name="ккк" localSheetId="49" hidden="1">{#N/A,#N/A,FALSE,"Лист4"}</definedName>
    <definedName name="ккк" localSheetId="50" hidden="1">{#N/A,#N/A,FALSE,"Лист4"}</definedName>
    <definedName name="ккк" localSheetId="103" hidden="1">{#N/A,#N/A,FALSE,"Лист4"}</definedName>
    <definedName name="ккк" localSheetId="104" hidden="1">{#N/A,#N/A,FALSE,"Лист4"}</definedName>
    <definedName name="ккк" localSheetId="105" hidden="1">{#N/A,#N/A,FALSE,"Лист4"}</definedName>
    <definedName name="ккк" hidden="1">{#N/A,#N/A,FALSE,"Лист4"}</definedName>
    <definedName name="кккну" localSheetId="1" hidden="1">{#N/A,#N/A,FALSE,"Лист4"}</definedName>
    <definedName name="кккну" localSheetId="14" hidden="1">{#N/A,#N/A,FALSE,"Лист4"}</definedName>
    <definedName name="кккну" localSheetId="17" hidden="1">{#N/A,#N/A,FALSE,"Лист4"}</definedName>
    <definedName name="кккну" localSheetId="23" hidden="1">{#N/A,#N/A,FALSE,"Лист4"}</definedName>
    <definedName name="кккну" localSheetId="24" hidden="1">{#N/A,#N/A,FALSE,"Лист4"}</definedName>
    <definedName name="кккну" localSheetId="25" hidden="1">{#N/A,#N/A,FALSE,"Лист4"}</definedName>
    <definedName name="кккну" localSheetId="26" hidden="1">{#N/A,#N/A,FALSE,"Лист4"}</definedName>
    <definedName name="кккну" localSheetId="27" hidden="1">{#N/A,#N/A,FALSE,"Лист4"}</definedName>
    <definedName name="кккну" localSheetId="28" hidden="1">{#N/A,#N/A,FALSE,"Лист4"}</definedName>
    <definedName name="кккну" localSheetId="29" hidden="1">{#N/A,#N/A,FALSE,"Лист4"}</definedName>
    <definedName name="кккну" localSheetId="30" hidden="1">{#N/A,#N/A,FALSE,"Лист4"}</definedName>
    <definedName name="кккну" localSheetId="33" hidden="1">{#N/A,#N/A,FALSE,"Лист4"}</definedName>
    <definedName name="кккну" localSheetId="34" hidden="1">{#N/A,#N/A,FALSE,"Лист4"}</definedName>
    <definedName name="кккну" localSheetId="35" hidden="1">{#N/A,#N/A,FALSE,"Лист4"}</definedName>
    <definedName name="кккну" localSheetId="36" hidden="1">{#N/A,#N/A,FALSE,"Лист4"}</definedName>
    <definedName name="кккну" localSheetId="41" hidden="1">{#N/A,#N/A,FALSE,"Лист4"}</definedName>
    <definedName name="кккну" localSheetId="45" hidden="1">{#N/A,#N/A,FALSE,"Лист4"}</definedName>
    <definedName name="кккну" localSheetId="53" hidden="1">{#N/A,#N/A,FALSE,"Лист4"}</definedName>
    <definedName name="кккну" localSheetId="54" hidden="1">{#N/A,#N/A,FALSE,"Лист4"}</definedName>
    <definedName name="кккну" localSheetId="55" hidden="1">{#N/A,#N/A,FALSE,"Лист4"}</definedName>
    <definedName name="кккну" localSheetId="56" hidden="1">{#N/A,#N/A,FALSE,"Лист4"}</definedName>
    <definedName name="кккну" localSheetId="57" hidden="1">{#N/A,#N/A,FALSE,"Лист4"}</definedName>
    <definedName name="кккну" localSheetId="71" hidden="1">{#N/A,#N/A,FALSE,"Лист4"}</definedName>
    <definedName name="кккну" localSheetId="65" hidden="1">{#N/A,#N/A,FALSE,"Лист4"}</definedName>
    <definedName name="кккну" localSheetId="66" hidden="1">{#N/A,#N/A,FALSE,"Лист4"}</definedName>
    <definedName name="кккну" localSheetId="68" hidden="1">{#N/A,#N/A,FALSE,"Лист4"}</definedName>
    <definedName name="кккну" localSheetId="69" hidden="1">{#N/A,#N/A,FALSE,"Лист4"}</definedName>
    <definedName name="кккну" localSheetId="72" hidden="1">{#N/A,#N/A,FALSE,"Лист4"}</definedName>
    <definedName name="кккну" localSheetId="91" hidden="1">{#N/A,#N/A,FALSE,"Лист4"}</definedName>
    <definedName name="кккну" localSheetId="92" hidden="1">{#N/A,#N/A,FALSE,"Лист4"}</definedName>
    <definedName name="кккну" localSheetId="95" hidden="1">{#N/A,#N/A,FALSE,"Лист4"}</definedName>
    <definedName name="кккну" localSheetId="97" hidden="1">{#N/A,#N/A,FALSE,"Лист4"}</definedName>
    <definedName name="кккну" localSheetId="98" hidden="1">{#N/A,#N/A,FALSE,"Лист4"}</definedName>
    <definedName name="кккну" localSheetId="99" hidden="1">{#N/A,#N/A,FALSE,"Лист4"}</definedName>
    <definedName name="кккну" localSheetId="100" hidden="1">{#N/A,#N/A,FALSE,"Лист4"}</definedName>
    <definedName name="кккну" localSheetId="106" hidden="1">{#N/A,#N/A,FALSE,"Лист4"}</definedName>
    <definedName name="кккну" localSheetId="80" hidden="1">{#N/A,#N/A,FALSE,"Лист4"}</definedName>
    <definedName name="кккну" localSheetId="37" hidden="1">{#N/A,#N/A,FALSE,"Лист4"}</definedName>
    <definedName name="кккну" localSheetId="38" hidden="1">{#N/A,#N/A,FALSE,"Лист4"}</definedName>
    <definedName name="кккну" localSheetId="39" hidden="1">{#N/A,#N/A,FALSE,"Лист4"}</definedName>
    <definedName name="кккну" localSheetId="40" hidden="1">{#N/A,#N/A,FALSE,"Лист4"}</definedName>
    <definedName name="кккну" localSheetId="49" hidden="1">{#N/A,#N/A,FALSE,"Лист4"}</definedName>
    <definedName name="кккну" localSheetId="50" hidden="1">{#N/A,#N/A,FALSE,"Лист4"}</definedName>
    <definedName name="кккну" localSheetId="103" hidden="1">{#N/A,#N/A,FALSE,"Лист4"}</definedName>
    <definedName name="кккну" localSheetId="104" hidden="1">{#N/A,#N/A,FALSE,"Лист4"}</definedName>
    <definedName name="кккну" localSheetId="105" hidden="1">{#N/A,#N/A,FALSE,"Лист4"}</definedName>
    <definedName name="кккну" hidden="1">{#N/A,#N/A,FALSE,"Лист4"}</definedName>
    <definedName name="кккокк" localSheetId="1" hidden="1">{#N/A,#N/A,FALSE,"Лист4"}</definedName>
    <definedName name="кккокк" localSheetId="14" hidden="1">{#N/A,#N/A,FALSE,"Лист4"}</definedName>
    <definedName name="кккокк" localSheetId="17" hidden="1">{#N/A,#N/A,FALSE,"Лист4"}</definedName>
    <definedName name="кккокк" localSheetId="23" hidden="1">{#N/A,#N/A,FALSE,"Лист4"}</definedName>
    <definedName name="кккокк" localSheetId="24" hidden="1">{#N/A,#N/A,FALSE,"Лист4"}</definedName>
    <definedName name="кккокк" localSheetId="25" hidden="1">{#N/A,#N/A,FALSE,"Лист4"}</definedName>
    <definedName name="кккокк" localSheetId="26" hidden="1">{#N/A,#N/A,FALSE,"Лист4"}</definedName>
    <definedName name="кккокк" localSheetId="27" hidden="1">{#N/A,#N/A,FALSE,"Лист4"}</definedName>
    <definedName name="кккокк" localSheetId="28" hidden="1">{#N/A,#N/A,FALSE,"Лист4"}</definedName>
    <definedName name="кккокк" localSheetId="29" hidden="1">{#N/A,#N/A,FALSE,"Лист4"}</definedName>
    <definedName name="кккокк" localSheetId="30" hidden="1">{#N/A,#N/A,FALSE,"Лист4"}</definedName>
    <definedName name="кккокк" localSheetId="33" hidden="1">{#N/A,#N/A,FALSE,"Лист4"}</definedName>
    <definedName name="кккокк" localSheetId="34" hidden="1">{#N/A,#N/A,FALSE,"Лист4"}</definedName>
    <definedName name="кккокк" localSheetId="35" hidden="1">{#N/A,#N/A,FALSE,"Лист4"}</definedName>
    <definedName name="кккокк" localSheetId="36" hidden="1">{#N/A,#N/A,FALSE,"Лист4"}</definedName>
    <definedName name="кккокк" localSheetId="41" hidden="1">{#N/A,#N/A,FALSE,"Лист4"}</definedName>
    <definedName name="кккокк" localSheetId="45" hidden="1">{#N/A,#N/A,FALSE,"Лист4"}</definedName>
    <definedName name="кккокк" localSheetId="53" hidden="1">{#N/A,#N/A,FALSE,"Лист4"}</definedName>
    <definedName name="кккокк" localSheetId="54" hidden="1">{#N/A,#N/A,FALSE,"Лист4"}</definedName>
    <definedName name="кккокк" localSheetId="55" hidden="1">{#N/A,#N/A,FALSE,"Лист4"}</definedName>
    <definedName name="кккокк" localSheetId="56" hidden="1">{#N/A,#N/A,FALSE,"Лист4"}</definedName>
    <definedName name="кккокк" localSheetId="57" hidden="1">{#N/A,#N/A,FALSE,"Лист4"}</definedName>
    <definedName name="кккокк" localSheetId="71" hidden="1">{#N/A,#N/A,FALSE,"Лист4"}</definedName>
    <definedName name="кккокк" localSheetId="65" hidden="1">{#N/A,#N/A,FALSE,"Лист4"}</definedName>
    <definedName name="кккокк" localSheetId="66" hidden="1">{#N/A,#N/A,FALSE,"Лист4"}</definedName>
    <definedName name="кккокк" localSheetId="68" hidden="1">{#N/A,#N/A,FALSE,"Лист4"}</definedName>
    <definedName name="кккокк" localSheetId="69" hidden="1">{#N/A,#N/A,FALSE,"Лист4"}</definedName>
    <definedName name="кккокк" localSheetId="72" hidden="1">{#N/A,#N/A,FALSE,"Лист4"}</definedName>
    <definedName name="кккокк" localSheetId="91" hidden="1">{#N/A,#N/A,FALSE,"Лист4"}</definedName>
    <definedName name="кккокк" localSheetId="92" hidden="1">{#N/A,#N/A,FALSE,"Лист4"}</definedName>
    <definedName name="кккокк" localSheetId="95" hidden="1">{#N/A,#N/A,FALSE,"Лист4"}</definedName>
    <definedName name="кккокк" localSheetId="97" hidden="1">{#N/A,#N/A,FALSE,"Лист4"}</definedName>
    <definedName name="кккокк" localSheetId="98" hidden="1">{#N/A,#N/A,FALSE,"Лист4"}</definedName>
    <definedName name="кккокк" localSheetId="99" hidden="1">{#N/A,#N/A,FALSE,"Лист4"}</definedName>
    <definedName name="кккокк" localSheetId="100" hidden="1">{#N/A,#N/A,FALSE,"Лист4"}</definedName>
    <definedName name="кккокк" localSheetId="106" hidden="1">{#N/A,#N/A,FALSE,"Лист4"}</definedName>
    <definedName name="кккокк" localSheetId="80" hidden="1">{#N/A,#N/A,FALSE,"Лист4"}</definedName>
    <definedName name="кккокк" localSheetId="37" hidden="1">{#N/A,#N/A,FALSE,"Лист4"}</definedName>
    <definedName name="кккокк" localSheetId="38" hidden="1">{#N/A,#N/A,FALSE,"Лист4"}</definedName>
    <definedName name="кккокк" localSheetId="39" hidden="1">{#N/A,#N/A,FALSE,"Лист4"}</definedName>
    <definedName name="кккокк" localSheetId="40" hidden="1">{#N/A,#N/A,FALSE,"Лист4"}</definedName>
    <definedName name="кккокк" localSheetId="49" hidden="1">{#N/A,#N/A,FALSE,"Лист4"}</definedName>
    <definedName name="кккокк" localSheetId="50" hidden="1">{#N/A,#N/A,FALSE,"Лист4"}</definedName>
    <definedName name="кккокк" localSheetId="103" hidden="1">{#N/A,#N/A,FALSE,"Лист4"}</definedName>
    <definedName name="кккокк" localSheetId="104" hidden="1">{#N/A,#N/A,FALSE,"Лист4"}</definedName>
    <definedName name="кккокк" localSheetId="105" hidden="1">{#N/A,#N/A,FALSE,"Лист4"}</definedName>
    <definedName name="кккокк" hidden="1">{#N/A,#N/A,FALSE,"Лист4"}</definedName>
    <definedName name="комунальне" localSheetId="1" hidden="1">{#N/A,#N/A,FALSE,"Лист4"}</definedName>
    <definedName name="комунальне" localSheetId="14" hidden="1">{#N/A,#N/A,FALSE,"Лист4"}</definedName>
    <definedName name="комунальне" localSheetId="17" hidden="1">{#N/A,#N/A,FALSE,"Лист4"}</definedName>
    <definedName name="комунальне" localSheetId="23" hidden="1">{#N/A,#N/A,FALSE,"Лист4"}</definedName>
    <definedName name="комунальне" localSheetId="24" hidden="1">{#N/A,#N/A,FALSE,"Лист4"}</definedName>
    <definedName name="комунальне" localSheetId="25" hidden="1">{#N/A,#N/A,FALSE,"Лист4"}</definedName>
    <definedName name="комунальне" localSheetId="26" hidden="1">{#N/A,#N/A,FALSE,"Лист4"}</definedName>
    <definedName name="комунальне" localSheetId="27" hidden="1">{#N/A,#N/A,FALSE,"Лист4"}</definedName>
    <definedName name="комунальне" localSheetId="28" hidden="1">{#N/A,#N/A,FALSE,"Лист4"}</definedName>
    <definedName name="комунальне" localSheetId="29" hidden="1">{#N/A,#N/A,FALSE,"Лист4"}</definedName>
    <definedName name="комунальне" localSheetId="30" hidden="1">{#N/A,#N/A,FALSE,"Лист4"}</definedName>
    <definedName name="комунальне" localSheetId="33" hidden="1">{#N/A,#N/A,FALSE,"Лист4"}</definedName>
    <definedName name="комунальне" localSheetId="34" hidden="1">{#N/A,#N/A,FALSE,"Лист4"}</definedName>
    <definedName name="комунальне" localSheetId="35" hidden="1">{#N/A,#N/A,FALSE,"Лист4"}</definedName>
    <definedName name="комунальне" localSheetId="36" hidden="1">{#N/A,#N/A,FALSE,"Лист4"}</definedName>
    <definedName name="комунальне" localSheetId="41" hidden="1">{#N/A,#N/A,FALSE,"Лист4"}</definedName>
    <definedName name="комунальне" localSheetId="45" hidden="1">{#N/A,#N/A,FALSE,"Лист4"}</definedName>
    <definedName name="комунальне" localSheetId="53" hidden="1">{#N/A,#N/A,FALSE,"Лист4"}</definedName>
    <definedName name="комунальне" localSheetId="54" hidden="1">{#N/A,#N/A,FALSE,"Лист4"}</definedName>
    <definedName name="комунальне" localSheetId="55" hidden="1">{#N/A,#N/A,FALSE,"Лист4"}</definedName>
    <definedName name="комунальне" localSheetId="56" hidden="1">{#N/A,#N/A,FALSE,"Лист4"}</definedName>
    <definedName name="комунальне" localSheetId="57" hidden="1">{#N/A,#N/A,FALSE,"Лист4"}</definedName>
    <definedName name="комунальне" localSheetId="71" hidden="1">{#N/A,#N/A,FALSE,"Лист4"}</definedName>
    <definedName name="комунальне" localSheetId="65" hidden="1">{#N/A,#N/A,FALSE,"Лист4"}</definedName>
    <definedName name="комунальне" localSheetId="66" hidden="1">{#N/A,#N/A,FALSE,"Лист4"}</definedName>
    <definedName name="комунальне" localSheetId="68" hidden="1">{#N/A,#N/A,FALSE,"Лист4"}</definedName>
    <definedName name="комунальне" localSheetId="69" hidden="1">{#N/A,#N/A,FALSE,"Лист4"}</definedName>
    <definedName name="комунальне" localSheetId="72" hidden="1">{#N/A,#N/A,FALSE,"Лист4"}</definedName>
    <definedName name="комунальне" localSheetId="91" hidden="1">{#N/A,#N/A,FALSE,"Лист4"}</definedName>
    <definedName name="комунальне" localSheetId="92" hidden="1">{#N/A,#N/A,FALSE,"Лист4"}</definedName>
    <definedName name="комунальне" localSheetId="95" hidden="1">{#N/A,#N/A,FALSE,"Лист4"}</definedName>
    <definedName name="комунальне" localSheetId="97" hidden="1">{#N/A,#N/A,FALSE,"Лист4"}</definedName>
    <definedName name="комунальне" localSheetId="98" hidden="1">{#N/A,#N/A,FALSE,"Лист4"}</definedName>
    <definedName name="комунальне" localSheetId="99" hidden="1">{#N/A,#N/A,FALSE,"Лист4"}</definedName>
    <definedName name="комунальне" localSheetId="100" hidden="1">{#N/A,#N/A,FALSE,"Лист4"}</definedName>
    <definedName name="комунальне" localSheetId="106" hidden="1">{#N/A,#N/A,FALSE,"Лист4"}</definedName>
    <definedName name="комунальне" localSheetId="80" hidden="1">{#N/A,#N/A,FALSE,"Лист4"}</definedName>
    <definedName name="комунальне" localSheetId="37" hidden="1">{#N/A,#N/A,FALSE,"Лист4"}</definedName>
    <definedName name="комунальне" localSheetId="38" hidden="1">{#N/A,#N/A,FALSE,"Лист4"}</definedName>
    <definedName name="комунальне" localSheetId="39" hidden="1">{#N/A,#N/A,FALSE,"Лист4"}</definedName>
    <definedName name="комунальне" localSheetId="40" hidden="1">{#N/A,#N/A,FALSE,"Лист4"}</definedName>
    <definedName name="комунальне" localSheetId="49" hidden="1">{#N/A,#N/A,FALSE,"Лист4"}</definedName>
    <definedName name="комунальне" localSheetId="50" hidden="1">{#N/A,#N/A,FALSE,"Лист4"}</definedName>
    <definedName name="комунальне" localSheetId="103" hidden="1">{#N/A,#N/A,FALSE,"Лист4"}</definedName>
    <definedName name="комунальне" localSheetId="104" hidden="1">{#N/A,#N/A,FALSE,"Лист4"}</definedName>
    <definedName name="комунальне" localSheetId="105" hidden="1">{#N/A,#N/A,FALSE,"Лист4"}</definedName>
    <definedName name="комунальне" hidden="1">{#N/A,#N/A,FALSE,"Лист4"}</definedName>
    <definedName name="кот" localSheetId="1" hidden="1">{#N/A,#N/A,FALSE,"Лист4"}</definedName>
    <definedName name="кот" localSheetId="14" hidden="1">{#N/A,#N/A,FALSE,"Лист4"}</definedName>
    <definedName name="кот" localSheetId="17" hidden="1">{#N/A,#N/A,FALSE,"Лист4"}</definedName>
    <definedName name="кот" localSheetId="23" hidden="1">{#N/A,#N/A,FALSE,"Лист4"}</definedName>
    <definedName name="кот" localSheetId="24" hidden="1">{#N/A,#N/A,FALSE,"Лист4"}</definedName>
    <definedName name="кот" localSheetId="25" hidden="1">{#N/A,#N/A,FALSE,"Лист4"}</definedName>
    <definedName name="кот" localSheetId="26" hidden="1">{#N/A,#N/A,FALSE,"Лист4"}</definedName>
    <definedName name="кот" localSheetId="27" hidden="1">{#N/A,#N/A,FALSE,"Лист4"}</definedName>
    <definedName name="кот" localSheetId="28" hidden="1">{#N/A,#N/A,FALSE,"Лист4"}</definedName>
    <definedName name="кот" localSheetId="29" hidden="1">{#N/A,#N/A,FALSE,"Лист4"}</definedName>
    <definedName name="кот" localSheetId="30" hidden="1">{#N/A,#N/A,FALSE,"Лист4"}</definedName>
    <definedName name="кот" localSheetId="33" hidden="1">{#N/A,#N/A,FALSE,"Лист4"}</definedName>
    <definedName name="кот" localSheetId="34" hidden="1">{#N/A,#N/A,FALSE,"Лист4"}</definedName>
    <definedName name="кот" localSheetId="35" hidden="1">{#N/A,#N/A,FALSE,"Лист4"}</definedName>
    <definedName name="кот" localSheetId="36" hidden="1">{#N/A,#N/A,FALSE,"Лист4"}</definedName>
    <definedName name="кот" localSheetId="41" hidden="1">{#N/A,#N/A,FALSE,"Лист4"}</definedName>
    <definedName name="кот" localSheetId="45" hidden="1">{#N/A,#N/A,FALSE,"Лист4"}</definedName>
    <definedName name="кот" localSheetId="53" hidden="1">{#N/A,#N/A,FALSE,"Лист4"}</definedName>
    <definedName name="кот" localSheetId="54" hidden="1">{#N/A,#N/A,FALSE,"Лист4"}</definedName>
    <definedName name="кот" localSheetId="55" hidden="1">{#N/A,#N/A,FALSE,"Лист4"}</definedName>
    <definedName name="кот" localSheetId="56" hidden="1">{#N/A,#N/A,FALSE,"Лист4"}</definedName>
    <definedName name="кот" localSheetId="57" hidden="1">{#N/A,#N/A,FALSE,"Лист4"}</definedName>
    <definedName name="кот" localSheetId="71" hidden="1">{#N/A,#N/A,FALSE,"Лист4"}</definedName>
    <definedName name="кот" localSheetId="65" hidden="1">{#N/A,#N/A,FALSE,"Лист4"}</definedName>
    <definedName name="кот" localSheetId="66" hidden="1">{#N/A,#N/A,FALSE,"Лист4"}</definedName>
    <definedName name="кот" localSheetId="68" hidden="1">{#N/A,#N/A,FALSE,"Лист4"}</definedName>
    <definedName name="кот" localSheetId="69" hidden="1">{#N/A,#N/A,FALSE,"Лист4"}</definedName>
    <definedName name="кот" localSheetId="72" hidden="1">{#N/A,#N/A,FALSE,"Лист4"}</definedName>
    <definedName name="кот" localSheetId="91" hidden="1">{#N/A,#N/A,FALSE,"Лист4"}</definedName>
    <definedName name="кот" localSheetId="92" hidden="1">{#N/A,#N/A,FALSE,"Лист4"}</definedName>
    <definedName name="кот" localSheetId="95" hidden="1">{#N/A,#N/A,FALSE,"Лист4"}</definedName>
    <definedName name="кот" localSheetId="97" hidden="1">{#N/A,#N/A,FALSE,"Лист4"}</definedName>
    <definedName name="кот" localSheetId="98" hidden="1">{#N/A,#N/A,FALSE,"Лист4"}</definedName>
    <definedName name="кот" localSheetId="99" hidden="1">{#N/A,#N/A,FALSE,"Лист4"}</definedName>
    <definedName name="кот" localSheetId="100" hidden="1">{#N/A,#N/A,FALSE,"Лист4"}</definedName>
    <definedName name="кот" localSheetId="106" hidden="1">{#N/A,#N/A,FALSE,"Лист4"}</definedName>
    <definedName name="кот" localSheetId="80" hidden="1">{#N/A,#N/A,FALSE,"Лист4"}</definedName>
    <definedName name="кот" localSheetId="37" hidden="1">{#N/A,#N/A,FALSE,"Лист4"}</definedName>
    <definedName name="кот" localSheetId="38" hidden="1">{#N/A,#N/A,FALSE,"Лист4"}</definedName>
    <definedName name="кот" localSheetId="39" hidden="1">{#N/A,#N/A,FALSE,"Лист4"}</definedName>
    <definedName name="кот" localSheetId="40" hidden="1">{#N/A,#N/A,FALSE,"Лист4"}</definedName>
    <definedName name="кот" localSheetId="49" hidden="1">{#N/A,#N/A,FALSE,"Лист4"}</definedName>
    <definedName name="кот" localSheetId="50" hidden="1">{#N/A,#N/A,FALSE,"Лист4"}</definedName>
    <definedName name="кот" localSheetId="103" hidden="1">{#N/A,#N/A,FALSE,"Лист4"}</definedName>
    <definedName name="кот" localSheetId="104" hidden="1">{#N/A,#N/A,FALSE,"Лист4"}</definedName>
    <definedName name="кот" localSheetId="105" hidden="1">{#N/A,#N/A,FALSE,"Лист4"}</definedName>
    <definedName name="кот" hidden="1">{#N/A,#N/A,FALSE,"Лист4"}</definedName>
    <definedName name="кр" localSheetId="1" hidden="1">{#N/A,#N/A,FALSE,"Лист4"}</definedName>
    <definedName name="кр" localSheetId="14" hidden="1">{#N/A,#N/A,FALSE,"Лист4"}</definedName>
    <definedName name="кр" localSheetId="17" hidden="1">{#N/A,#N/A,FALSE,"Лист4"}</definedName>
    <definedName name="кр" localSheetId="23" hidden="1">{#N/A,#N/A,FALSE,"Лист4"}</definedName>
    <definedName name="кр" localSheetId="24" hidden="1">{#N/A,#N/A,FALSE,"Лист4"}</definedName>
    <definedName name="кр" localSheetId="25" hidden="1">{#N/A,#N/A,FALSE,"Лист4"}</definedName>
    <definedName name="кр" localSheetId="26" hidden="1">{#N/A,#N/A,FALSE,"Лист4"}</definedName>
    <definedName name="кр" localSheetId="27" hidden="1">{#N/A,#N/A,FALSE,"Лист4"}</definedName>
    <definedName name="кр" localSheetId="28" hidden="1">{#N/A,#N/A,FALSE,"Лист4"}</definedName>
    <definedName name="кр" localSheetId="29" hidden="1">{#N/A,#N/A,FALSE,"Лист4"}</definedName>
    <definedName name="кр" localSheetId="30" hidden="1">{#N/A,#N/A,FALSE,"Лист4"}</definedName>
    <definedName name="кр" localSheetId="33" hidden="1">{#N/A,#N/A,FALSE,"Лист4"}</definedName>
    <definedName name="кр" localSheetId="34" hidden="1">{#N/A,#N/A,FALSE,"Лист4"}</definedName>
    <definedName name="кр" localSheetId="35" hidden="1">{#N/A,#N/A,FALSE,"Лист4"}</definedName>
    <definedName name="кр" localSheetId="36" hidden="1">{#N/A,#N/A,FALSE,"Лист4"}</definedName>
    <definedName name="кр" localSheetId="41" hidden="1">{#N/A,#N/A,FALSE,"Лист4"}</definedName>
    <definedName name="кр" localSheetId="45" hidden="1">{#N/A,#N/A,FALSE,"Лист4"}</definedName>
    <definedName name="кр" localSheetId="53" hidden="1">{#N/A,#N/A,FALSE,"Лист4"}</definedName>
    <definedName name="кр" localSheetId="54" hidden="1">{#N/A,#N/A,FALSE,"Лист4"}</definedName>
    <definedName name="кр" localSheetId="55" hidden="1">{#N/A,#N/A,FALSE,"Лист4"}</definedName>
    <definedName name="кр" localSheetId="56" hidden="1">{#N/A,#N/A,FALSE,"Лист4"}</definedName>
    <definedName name="кр" localSheetId="57" hidden="1">{#N/A,#N/A,FALSE,"Лист4"}</definedName>
    <definedName name="кр" localSheetId="71" hidden="1">{#N/A,#N/A,FALSE,"Лист4"}</definedName>
    <definedName name="кр" localSheetId="65" hidden="1">{#N/A,#N/A,FALSE,"Лист4"}</definedName>
    <definedName name="кр" localSheetId="66" hidden="1">{#N/A,#N/A,FALSE,"Лист4"}</definedName>
    <definedName name="кр" localSheetId="68" hidden="1">{#N/A,#N/A,FALSE,"Лист4"}</definedName>
    <definedName name="кр" localSheetId="69" hidden="1">{#N/A,#N/A,FALSE,"Лист4"}</definedName>
    <definedName name="кр" localSheetId="72" hidden="1">{#N/A,#N/A,FALSE,"Лист4"}</definedName>
    <definedName name="кр" localSheetId="91" hidden="1">{#N/A,#N/A,FALSE,"Лист4"}</definedName>
    <definedName name="кр" localSheetId="92" hidden="1">{#N/A,#N/A,FALSE,"Лист4"}</definedName>
    <definedName name="кр" localSheetId="95" hidden="1">{#N/A,#N/A,FALSE,"Лист4"}</definedName>
    <definedName name="кр" localSheetId="97" hidden="1">{#N/A,#N/A,FALSE,"Лист4"}</definedName>
    <definedName name="кр" localSheetId="98" hidden="1">{#N/A,#N/A,FALSE,"Лист4"}</definedName>
    <definedName name="кр" localSheetId="99" hidden="1">{#N/A,#N/A,FALSE,"Лист4"}</definedName>
    <definedName name="кр" localSheetId="100" hidden="1">{#N/A,#N/A,FALSE,"Лист4"}</definedName>
    <definedName name="кр" localSheetId="106" hidden="1">{#N/A,#N/A,FALSE,"Лист4"}</definedName>
    <definedName name="кр" localSheetId="80" hidden="1">{#N/A,#N/A,FALSE,"Лист4"}</definedName>
    <definedName name="кр" localSheetId="37" hidden="1">{#N/A,#N/A,FALSE,"Лист4"}</definedName>
    <definedName name="кр" localSheetId="38" hidden="1">{#N/A,#N/A,FALSE,"Лист4"}</definedName>
    <definedName name="кр" localSheetId="39" hidden="1">{#N/A,#N/A,FALSE,"Лист4"}</definedName>
    <definedName name="кр" localSheetId="40" hidden="1">{#N/A,#N/A,FALSE,"Лист4"}</definedName>
    <definedName name="кр" localSheetId="49" hidden="1">{#N/A,#N/A,FALSE,"Лист4"}</definedName>
    <definedName name="кр" localSheetId="50" hidden="1">{#N/A,#N/A,FALSE,"Лист4"}</definedName>
    <definedName name="кр" localSheetId="103" hidden="1">{#N/A,#N/A,FALSE,"Лист4"}</definedName>
    <definedName name="кр" localSheetId="104" hidden="1">{#N/A,#N/A,FALSE,"Лист4"}</definedName>
    <definedName name="кр" localSheetId="105" hidden="1">{#N/A,#N/A,FALSE,"Лист4"}</definedName>
    <definedName name="кр" hidden="1">{#N/A,#N/A,FALSE,"Лист4"}</definedName>
    <definedName name="культура" localSheetId="1" hidden="1">{#N/A,#N/A,FALSE,"Лист4"}</definedName>
    <definedName name="культура" localSheetId="14" hidden="1">{#N/A,#N/A,FALSE,"Лист4"}</definedName>
    <definedName name="культура" localSheetId="17" hidden="1">{#N/A,#N/A,FALSE,"Лист4"}</definedName>
    <definedName name="культура" localSheetId="23" hidden="1">{#N/A,#N/A,FALSE,"Лист4"}</definedName>
    <definedName name="культура" localSheetId="24" hidden="1">{#N/A,#N/A,FALSE,"Лист4"}</definedName>
    <definedName name="культура" localSheetId="25" hidden="1">{#N/A,#N/A,FALSE,"Лист4"}</definedName>
    <definedName name="культура" localSheetId="26" hidden="1">{#N/A,#N/A,FALSE,"Лист4"}</definedName>
    <definedName name="культура" localSheetId="27" hidden="1">{#N/A,#N/A,FALSE,"Лист4"}</definedName>
    <definedName name="культура" localSheetId="28" hidden="1">{#N/A,#N/A,FALSE,"Лист4"}</definedName>
    <definedName name="культура" localSheetId="29" hidden="1">{#N/A,#N/A,FALSE,"Лист4"}</definedName>
    <definedName name="культура" localSheetId="30" hidden="1">{#N/A,#N/A,FALSE,"Лист4"}</definedName>
    <definedName name="культура" localSheetId="33" hidden="1">{#N/A,#N/A,FALSE,"Лист4"}</definedName>
    <definedName name="культура" localSheetId="34" hidden="1">{#N/A,#N/A,FALSE,"Лист4"}</definedName>
    <definedName name="культура" localSheetId="35" hidden="1">{#N/A,#N/A,FALSE,"Лист4"}</definedName>
    <definedName name="культура" localSheetId="36" hidden="1">{#N/A,#N/A,FALSE,"Лист4"}</definedName>
    <definedName name="культура" localSheetId="41" hidden="1">{#N/A,#N/A,FALSE,"Лист4"}</definedName>
    <definedName name="культура" localSheetId="45" hidden="1">{#N/A,#N/A,FALSE,"Лист4"}</definedName>
    <definedName name="культура" localSheetId="53" hidden="1">{#N/A,#N/A,FALSE,"Лист4"}</definedName>
    <definedName name="культура" localSheetId="54" hidden="1">{#N/A,#N/A,FALSE,"Лист4"}</definedName>
    <definedName name="культура" localSheetId="55" hidden="1">{#N/A,#N/A,FALSE,"Лист4"}</definedName>
    <definedName name="культура" localSheetId="56" hidden="1">{#N/A,#N/A,FALSE,"Лист4"}</definedName>
    <definedName name="культура" localSheetId="57" hidden="1">{#N/A,#N/A,FALSE,"Лист4"}</definedName>
    <definedName name="культура" localSheetId="71" hidden="1">{#N/A,#N/A,FALSE,"Лист4"}</definedName>
    <definedName name="культура" localSheetId="65" hidden="1">{#N/A,#N/A,FALSE,"Лист4"}</definedName>
    <definedName name="культура" localSheetId="66" hidden="1">{#N/A,#N/A,FALSE,"Лист4"}</definedName>
    <definedName name="культура" localSheetId="68" hidden="1">{#N/A,#N/A,FALSE,"Лист4"}</definedName>
    <definedName name="культура" localSheetId="69" hidden="1">{#N/A,#N/A,FALSE,"Лист4"}</definedName>
    <definedName name="культура" localSheetId="72" hidden="1">{#N/A,#N/A,FALSE,"Лист4"}</definedName>
    <definedName name="культура" localSheetId="91" hidden="1">{#N/A,#N/A,FALSE,"Лист4"}</definedName>
    <definedName name="культура" localSheetId="92" hidden="1">{#N/A,#N/A,FALSE,"Лист4"}</definedName>
    <definedName name="культура" localSheetId="95" hidden="1">{#N/A,#N/A,FALSE,"Лист4"}</definedName>
    <definedName name="культура" localSheetId="97" hidden="1">{#N/A,#N/A,FALSE,"Лист4"}</definedName>
    <definedName name="культура" localSheetId="98" hidden="1">{#N/A,#N/A,FALSE,"Лист4"}</definedName>
    <definedName name="культура" localSheetId="99" hidden="1">{#N/A,#N/A,FALSE,"Лист4"}</definedName>
    <definedName name="культура" localSheetId="100" hidden="1">{#N/A,#N/A,FALSE,"Лист4"}</definedName>
    <definedName name="культура" localSheetId="106" hidden="1">{#N/A,#N/A,FALSE,"Лист4"}</definedName>
    <definedName name="культура" localSheetId="80" hidden="1">{#N/A,#N/A,FALSE,"Лист4"}</definedName>
    <definedName name="культура" localSheetId="37" hidden="1">{#N/A,#N/A,FALSE,"Лист4"}</definedName>
    <definedName name="культура" localSheetId="38" hidden="1">{#N/A,#N/A,FALSE,"Лист4"}</definedName>
    <definedName name="культура" localSheetId="39" hidden="1">{#N/A,#N/A,FALSE,"Лист4"}</definedName>
    <definedName name="культура" localSheetId="40" hidden="1">{#N/A,#N/A,FALSE,"Лист4"}</definedName>
    <definedName name="культура" localSheetId="49" hidden="1">{#N/A,#N/A,FALSE,"Лист4"}</definedName>
    <definedName name="культура" localSheetId="50" hidden="1">{#N/A,#N/A,FALSE,"Лист4"}</definedName>
    <definedName name="культура" localSheetId="103" hidden="1">{#N/A,#N/A,FALSE,"Лист4"}</definedName>
    <definedName name="культура" localSheetId="104" hidden="1">{#N/A,#N/A,FALSE,"Лист4"}</definedName>
    <definedName name="культура" localSheetId="105" hidden="1">{#N/A,#N/A,FALSE,"Лист4"}</definedName>
    <definedName name="культура" hidden="1">{#N/A,#N/A,FALSE,"Лист4"}</definedName>
    <definedName name="л" localSheetId="1" hidden="1">{#N/A,#N/A,FALSE,"Лист4"}</definedName>
    <definedName name="л" localSheetId="14" hidden="1">{#N/A,#N/A,FALSE,"Лист4"}</definedName>
    <definedName name="л" localSheetId="17" hidden="1">{#N/A,#N/A,FALSE,"Лист4"}</definedName>
    <definedName name="л" localSheetId="23" hidden="1">{#N/A,#N/A,FALSE,"Лист4"}</definedName>
    <definedName name="л" localSheetId="24" hidden="1">{#N/A,#N/A,FALSE,"Лист4"}</definedName>
    <definedName name="л" localSheetId="25" hidden="1">{#N/A,#N/A,FALSE,"Лист4"}</definedName>
    <definedName name="л" localSheetId="26" hidden="1">{#N/A,#N/A,FALSE,"Лист4"}</definedName>
    <definedName name="л" localSheetId="27" hidden="1">{#N/A,#N/A,FALSE,"Лист4"}</definedName>
    <definedName name="л" localSheetId="28" hidden="1">{#N/A,#N/A,FALSE,"Лист4"}</definedName>
    <definedName name="л" localSheetId="29" hidden="1">{#N/A,#N/A,FALSE,"Лист4"}</definedName>
    <definedName name="л" localSheetId="30" hidden="1">{#N/A,#N/A,FALSE,"Лист4"}</definedName>
    <definedName name="л" localSheetId="33" hidden="1">{#N/A,#N/A,FALSE,"Лист4"}</definedName>
    <definedName name="л" localSheetId="34" hidden="1">{#N/A,#N/A,FALSE,"Лист4"}</definedName>
    <definedName name="л" localSheetId="35" hidden="1">{#N/A,#N/A,FALSE,"Лист4"}</definedName>
    <definedName name="л" localSheetId="36" hidden="1">{#N/A,#N/A,FALSE,"Лист4"}</definedName>
    <definedName name="л" localSheetId="41" hidden="1">{#N/A,#N/A,FALSE,"Лист4"}</definedName>
    <definedName name="л" localSheetId="45" hidden="1">{#N/A,#N/A,FALSE,"Лист4"}</definedName>
    <definedName name="л" localSheetId="53" hidden="1">{#N/A,#N/A,FALSE,"Лист4"}</definedName>
    <definedName name="л" localSheetId="54" hidden="1">{#N/A,#N/A,FALSE,"Лист4"}</definedName>
    <definedName name="л" localSheetId="55" hidden="1">{#N/A,#N/A,FALSE,"Лист4"}</definedName>
    <definedName name="л" localSheetId="56" hidden="1">{#N/A,#N/A,FALSE,"Лист4"}</definedName>
    <definedName name="л" localSheetId="57" hidden="1">{#N/A,#N/A,FALSE,"Лист4"}</definedName>
    <definedName name="л" localSheetId="71" hidden="1">{#N/A,#N/A,FALSE,"Лист4"}</definedName>
    <definedName name="л" localSheetId="65" hidden="1">{#N/A,#N/A,FALSE,"Лист4"}</definedName>
    <definedName name="л" localSheetId="66" hidden="1">{#N/A,#N/A,FALSE,"Лист4"}</definedName>
    <definedName name="л" localSheetId="68" hidden="1">{#N/A,#N/A,FALSE,"Лист4"}</definedName>
    <definedName name="л" localSheetId="69" hidden="1">{#N/A,#N/A,FALSE,"Лист4"}</definedName>
    <definedName name="л" localSheetId="72" hidden="1">{#N/A,#N/A,FALSE,"Лист4"}</definedName>
    <definedName name="л" localSheetId="91" hidden="1">{#N/A,#N/A,FALSE,"Лист4"}</definedName>
    <definedName name="л" localSheetId="92" hidden="1">{#N/A,#N/A,FALSE,"Лист4"}</definedName>
    <definedName name="л" localSheetId="95" hidden="1">{#N/A,#N/A,FALSE,"Лист4"}</definedName>
    <definedName name="л" localSheetId="97" hidden="1">{#N/A,#N/A,FALSE,"Лист4"}</definedName>
    <definedName name="л" localSheetId="98" hidden="1">{#N/A,#N/A,FALSE,"Лист4"}</definedName>
    <definedName name="л" localSheetId="99" hidden="1">{#N/A,#N/A,FALSE,"Лист4"}</definedName>
    <definedName name="л" localSheetId="100" hidden="1">{#N/A,#N/A,FALSE,"Лист4"}</definedName>
    <definedName name="л" localSheetId="106" hidden="1">{#N/A,#N/A,FALSE,"Лист4"}</definedName>
    <definedName name="л" localSheetId="80" hidden="1">{#N/A,#N/A,FALSE,"Лист4"}</definedName>
    <definedName name="л" localSheetId="37" hidden="1">{#N/A,#N/A,FALSE,"Лист4"}</definedName>
    <definedName name="л" localSheetId="38" hidden="1">{#N/A,#N/A,FALSE,"Лист4"}</definedName>
    <definedName name="л" localSheetId="39" hidden="1">{#N/A,#N/A,FALSE,"Лист4"}</definedName>
    <definedName name="л" localSheetId="40" hidden="1">{#N/A,#N/A,FALSE,"Лист4"}</definedName>
    <definedName name="л" localSheetId="49" hidden="1">{#N/A,#N/A,FALSE,"Лист4"}</definedName>
    <definedName name="л" localSheetId="50" hidden="1">{#N/A,#N/A,FALSE,"Лист4"}</definedName>
    <definedName name="л" localSheetId="103" hidden="1">{#N/A,#N/A,FALSE,"Лист4"}</definedName>
    <definedName name="л" localSheetId="104" hidden="1">{#N/A,#N/A,FALSE,"Лист4"}</definedName>
    <definedName name="л" localSheetId="105" hidden="1">{#N/A,#N/A,FALSE,"Лист4"}</definedName>
    <definedName name="л" hidden="1">{#N/A,#N/A,FALSE,"Лист4"}</definedName>
    <definedName name="лд" localSheetId="1" hidden="1">{#N/A,#N/A,FALSE,"Лист4"}</definedName>
    <definedName name="лд" localSheetId="14" hidden="1">{#N/A,#N/A,FALSE,"Лист4"}</definedName>
    <definedName name="лд" localSheetId="17" hidden="1">{#N/A,#N/A,FALSE,"Лист4"}</definedName>
    <definedName name="лд" localSheetId="23" hidden="1">{#N/A,#N/A,FALSE,"Лист4"}</definedName>
    <definedName name="лд" localSheetId="24" hidden="1">{#N/A,#N/A,FALSE,"Лист4"}</definedName>
    <definedName name="лд" localSheetId="25" hidden="1">{#N/A,#N/A,FALSE,"Лист4"}</definedName>
    <definedName name="лд" localSheetId="26" hidden="1">{#N/A,#N/A,FALSE,"Лист4"}</definedName>
    <definedName name="лд" localSheetId="27" hidden="1">{#N/A,#N/A,FALSE,"Лист4"}</definedName>
    <definedName name="лд" localSheetId="28" hidden="1">{#N/A,#N/A,FALSE,"Лист4"}</definedName>
    <definedName name="лд" localSheetId="29" hidden="1">{#N/A,#N/A,FALSE,"Лист4"}</definedName>
    <definedName name="лд" localSheetId="30" hidden="1">{#N/A,#N/A,FALSE,"Лист4"}</definedName>
    <definedName name="лд" localSheetId="33" hidden="1">{#N/A,#N/A,FALSE,"Лист4"}</definedName>
    <definedName name="лд" localSheetId="34" hidden="1">{#N/A,#N/A,FALSE,"Лист4"}</definedName>
    <definedName name="лд" localSheetId="35" hidden="1">{#N/A,#N/A,FALSE,"Лист4"}</definedName>
    <definedName name="лд" localSheetId="36" hidden="1">{#N/A,#N/A,FALSE,"Лист4"}</definedName>
    <definedName name="лд" localSheetId="41" hidden="1">{#N/A,#N/A,FALSE,"Лист4"}</definedName>
    <definedName name="лд" localSheetId="45" hidden="1">{#N/A,#N/A,FALSE,"Лист4"}</definedName>
    <definedName name="лд" localSheetId="53" hidden="1">{#N/A,#N/A,FALSE,"Лист4"}</definedName>
    <definedName name="лд" localSheetId="54" hidden="1">{#N/A,#N/A,FALSE,"Лист4"}</definedName>
    <definedName name="лд" localSheetId="55" hidden="1">{#N/A,#N/A,FALSE,"Лист4"}</definedName>
    <definedName name="лд" localSheetId="56" hidden="1">{#N/A,#N/A,FALSE,"Лист4"}</definedName>
    <definedName name="лд" localSheetId="57" hidden="1">{#N/A,#N/A,FALSE,"Лист4"}</definedName>
    <definedName name="лд" localSheetId="71" hidden="1">{#N/A,#N/A,FALSE,"Лист4"}</definedName>
    <definedName name="лд" localSheetId="65" hidden="1">{#N/A,#N/A,FALSE,"Лист4"}</definedName>
    <definedName name="лд" localSheetId="66" hidden="1">{#N/A,#N/A,FALSE,"Лист4"}</definedName>
    <definedName name="лд" localSheetId="68" hidden="1">{#N/A,#N/A,FALSE,"Лист4"}</definedName>
    <definedName name="лд" localSheetId="69" hidden="1">{#N/A,#N/A,FALSE,"Лист4"}</definedName>
    <definedName name="лд" localSheetId="72" hidden="1">{#N/A,#N/A,FALSE,"Лист4"}</definedName>
    <definedName name="лд" localSheetId="91" hidden="1">{#N/A,#N/A,FALSE,"Лист4"}</definedName>
    <definedName name="лд" localSheetId="92" hidden="1">{#N/A,#N/A,FALSE,"Лист4"}</definedName>
    <definedName name="лд" localSheetId="95" hidden="1">{#N/A,#N/A,FALSE,"Лист4"}</definedName>
    <definedName name="лд" localSheetId="97" hidden="1">{#N/A,#N/A,FALSE,"Лист4"}</definedName>
    <definedName name="лд" localSheetId="98" hidden="1">{#N/A,#N/A,FALSE,"Лист4"}</definedName>
    <definedName name="лд" localSheetId="99" hidden="1">{#N/A,#N/A,FALSE,"Лист4"}</definedName>
    <definedName name="лд" localSheetId="100" hidden="1">{#N/A,#N/A,FALSE,"Лист4"}</definedName>
    <definedName name="лд" localSheetId="106" hidden="1">{#N/A,#N/A,FALSE,"Лист4"}</definedName>
    <definedName name="лд" localSheetId="80" hidden="1">{#N/A,#N/A,FALSE,"Лист4"}</definedName>
    <definedName name="лд" localSheetId="37" hidden="1">{#N/A,#N/A,FALSE,"Лист4"}</definedName>
    <definedName name="лд" localSheetId="38" hidden="1">{#N/A,#N/A,FALSE,"Лист4"}</definedName>
    <definedName name="лд" localSheetId="39" hidden="1">{#N/A,#N/A,FALSE,"Лист4"}</definedName>
    <definedName name="лд" localSheetId="40" hidden="1">{#N/A,#N/A,FALSE,"Лист4"}</definedName>
    <definedName name="лд" localSheetId="49" hidden="1">{#N/A,#N/A,FALSE,"Лист4"}</definedName>
    <definedName name="лд" localSheetId="50" hidden="1">{#N/A,#N/A,FALSE,"Лист4"}</definedName>
    <definedName name="лд" localSheetId="103" hidden="1">{#N/A,#N/A,FALSE,"Лист4"}</definedName>
    <definedName name="лд" localSheetId="104" hidden="1">{#N/A,#N/A,FALSE,"Лист4"}</definedName>
    <definedName name="лд" localSheetId="105" hidden="1">{#N/A,#N/A,FALSE,"Лист4"}</definedName>
    <definedName name="лд" hidden="1">{#N/A,#N/A,FALSE,"Лист4"}</definedName>
    <definedName name="лл" localSheetId="1" hidden="1">{#N/A,#N/A,FALSE,"Лист4"}</definedName>
    <definedName name="лл" localSheetId="14" hidden="1">{#N/A,#N/A,FALSE,"Лист4"}</definedName>
    <definedName name="лл" localSheetId="17" hidden="1">{#N/A,#N/A,FALSE,"Лист4"}</definedName>
    <definedName name="лл" localSheetId="23" hidden="1">{#N/A,#N/A,FALSE,"Лист4"}</definedName>
    <definedName name="лл" localSheetId="24" hidden="1">{#N/A,#N/A,FALSE,"Лист4"}</definedName>
    <definedName name="лл" localSheetId="25" hidden="1">{#N/A,#N/A,FALSE,"Лист4"}</definedName>
    <definedName name="лл" localSheetId="26" hidden="1">{#N/A,#N/A,FALSE,"Лист4"}</definedName>
    <definedName name="лл" localSheetId="27" hidden="1">{#N/A,#N/A,FALSE,"Лист4"}</definedName>
    <definedName name="лл" localSheetId="28" hidden="1">{#N/A,#N/A,FALSE,"Лист4"}</definedName>
    <definedName name="лл" localSheetId="29" hidden="1">{#N/A,#N/A,FALSE,"Лист4"}</definedName>
    <definedName name="лл" localSheetId="30" hidden="1">{#N/A,#N/A,FALSE,"Лист4"}</definedName>
    <definedName name="лл" localSheetId="33" hidden="1">{#N/A,#N/A,FALSE,"Лист4"}</definedName>
    <definedName name="лл" localSheetId="34" hidden="1">{#N/A,#N/A,FALSE,"Лист4"}</definedName>
    <definedName name="лл" localSheetId="35" hidden="1">{#N/A,#N/A,FALSE,"Лист4"}</definedName>
    <definedName name="лл" localSheetId="36" hidden="1">{#N/A,#N/A,FALSE,"Лист4"}</definedName>
    <definedName name="лл" localSheetId="41" hidden="1">{#N/A,#N/A,FALSE,"Лист4"}</definedName>
    <definedName name="лл" localSheetId="45" hidden="1">{#N/A,#N/A,FALSE,"Лист4"}</definedName>
    <definedName name="лл" localSheetId="53" hidden="1">{#N/A,#N/A,FALSE,"Лист4"}</definedName>
    <definedName name="лл" localSheetId="54" hidden="1">{#N/A,#N/A,FALSE,"Лист4"}</definedName>
    <definedName name="лл" localSheetId="55" hidden="1">{#N/A,#N/A,FALSE,"Лист4"}</definedName>
    <definedName name="лл" localSheetId="56" hidden="1">{#N/A,#N/A,FALSE,"Лист4"}</definedName>
    <definedName name="лл" localSheetId="57" hidden="1">{#N/A,#N/A,FALSE,"Лист4"}</definedName>
    <definedName name="лл" localSheetId="71" hidden="1">{#N/A,#N/A,FALSE,"Лист4"}</definedName>
    <definedName name="лл" localSheetId="65" hidden="1">{#N/A,#N/A,FALSE,"Лист4"}</definedName>
    <definedName name="лл" localSheetId="66" hidden="1">{#N/A,#N/A,FALSE,"Лист4"}</definedName>
    <definedName name="лл" localSheetId="68" hidden="1">{#N/A,#N/A,FALSE,"Лист4"}</definedName>
    <definedName name="лл" localSheetId="69" hidden="1">{#N/A,#N/A,FALSE,"Лист4"}</definedName>
    <definedName name="лл" localSheetId="72" hidden="1">{#N/A,#N/A,FALSE,"Лист4"}</definedName>
    <definedName name="лл" localSheetId="91" hidden="1">{#N/A,#N/A,FALSE,"Лист4"}</definedName>
    <definedName name="лл" localSheetId="92" hidden="1">{#N/A,#N/A,FALSE,"Лист4"}</definedName>
    <definedName name="лл" localSheetId="95" hidden="1">{#N/A,#N/A,FALSE,"Лист4"}</definedName>
    <definedName name="лл" localSheetId="97" hidden="1">{#N/A,#N/A,FALSE,"Лист4"}</definedName>
    <definedName name="лл" localSheetId="98" hidden="1">{#N/A,#N/A,FALSE,"Лист4"}</definedName>
    <definedName name="лл" localSheetId="99" hidden="1">{#N/A,#N/A,FALSE,"Лист4"}</definedName>
    <definedName name="лл" localSheetId="100" hidden="1">{#N/A,#N/A,FALSE,"Лист4"}</definedName>
    <definedName name="лл" localSheetId="106" hidden="1">{#N/A,#N/A,FALSE,"Лист4"}</definedName>
    <definedName name="лл" localSheetId="80" hidden="1">{#N/A,#N/A,FALSE,"Лист4"}</definedName>
    <definedName name="лл" localSheetId="37" hidden="1">{#N/A,#N/A,FALSE,"Лист4"}</definedName>
    <definedName name="лл" localSheetId="38" hidden="1">{#N/A,#N/A,FALSE,"Лист4"}</definedName>
    <definedName name="лл" localSheetId="39" hidden="1">{#N/A,#N/A,FALSE,"Лист4"}</definedName>
    <definedName name="лл" localSheetId="40" hidden="1">{#N/A,#N/A,FALSE,"Лист4"}</definedName>
    <definedName name="лл" localSheetId="49" hidden="1">{#N/A,#N/A,FALSE,"Лист4"}</definedName>
    <definedName name="лл" localSheetId="50" hidden="1">{#N/A,#N/A,FALSE,"Лист4"}</definedName>
    <definedName name="лл" localSheetId="103" hidden="1">{#N/A,#N/A,FALSE,"Лист4"}</definedName>
    <definedName name="лл" localSheetId="104" hidden="1">{#N/A,#N/A,FALSE,"Лист4"}</definedName>
    <definedName name="лл" localSheetId="105" hidden="1">{#N/A,#N/A,FALSE,"Лист4"}</definedName>
    <definedName name="лл" hidden="1">{#N/A,#N/A,FALSE,"Лист4"}</definedName>
    <definedName name="ллл" localSheetId="1" hidden="1">{#N/A,#N/A,FALSE,"Лист4"}</definedName>
    <definedName name="ллл" localSheetId="14" hidden="1">{#N/A,#N/A,FALSE,"Лист4"}</definedName>
    <definedName name="ллл" localSheetId="17" hidden="1">{#N/A,#N/A,FALSE,"Лист4"}</definedName>
    <definedName name="ллл" localSheetId="23" hidden="1">{#N/A,#N/A,FALSE,"Лист4"}</definedName>
    <definedName name="ллл" localSheetId="24" hidden="1">{#N/A,#N/A,FALSE,"Лист4"}</definedName>
    <definedName name="ллл" localSheetId="25" hidden="1">{#N/A,#N/A,FALSE,"Лист4"}</definedName>
    <definedName name="ллл" localSheetId="26" hidden="1">{#N/A,#N/A,FALSE,"Лист4"}</definedName>
    <definedName name="ллл" localSheetId="27" hidden="1">{#N/A,#N/A,FALSE,"Лист4"}</definedName>
    <definedName name="ллл" localSheetId="28" hidden="1">{#N/A,#N/A,FALSE,"Лист4"}</definedName>
    <definedName name="ллл" localSheetId="29" hidden="1">{#N/A,#N/A,FALSE,"Лист4"}</definedName>
    <definedName name="ллл" localSheetId="30" hidden="1">{#N/A,#N/A,FALSE,"Лист4"}</definedName>
    <definedName name="ллл" localSheetId="33" hidden="1">{#N/A,#N/A,FALSE,"Лист4"}</definedName>
    <definedName name="ллл" localSheetId="34" hidden="1">{#N/A,#N/A,FALSE,"Лист4"}</definedName>
    <definedName name="ллл" localSheetId="35" hidden="1">{#N/A,#N/A,FALSE,"Лист4"}</definedName>
    <definedName name="ллл" localSheetId="36" hidden="1">{#N/A,#N/A,FALSE,"Лист4"}</definedName>
    <definedName name="ллл" localSheetId="41" hidden="1">{#N/A,#N/A,FALSE,"Лист4"}</definedName>
    <definedName name="ллл" localSheetId="45" hidden="1">{#N/A,#N/A,FALSE,"Лист4"}</definedName>
    <definedName name="ллл" localSheetId="53" hidden="1">{#N/A,#N/A,FALSE,"Лист4"}</definedName>
    <definedName name="ллл" localSheetId="54" hidden="1">{#N/A,#N/A,FALSE,"Лист4"}</definedName>
    <definedName name="ллл" localSheetId="55" hidden="1">{#N/A,#N/A,FALSE,"Лист4"}</definedName>
    <definedName name="ллл" localSheetId="56" hidden="1">{#N/A,#N/A,FALSE,"Лист4"}</definedName>
    <definedName name="ллл" localSheetId="57" hidden="1">{#N/A,#N/A,FALSE,"Лист4"}</definedName>
    <definedName name="ллл" localSheetId="71" hidden="1">{#N/A,#N/A,FALSE,"Лист4"}</definedName>
    <definedName name="ллл" localSheetId="65" hidden="1">{#N/A,#N/A,FALSE,"Лист4"}</definedName>
    <definedName name="ллл" localSheetId="66" hidden="1">{#N/A,#N/A,FALSE,"Лист4"}</definedName>
    <definedName name="ллл" localSheetId="68" hidden="1">{#N/A,#N/A,FALSE,"Лист4"}</definedName>
    <definedName name="ллл" localSheetId="69" hidden="1">{#N/A,#N/A,FALSE,"Лист4"}</definedName>
    <definedName name="ллл" localSheetId="72" hidden="1">{#N/A,#N/A,FALSE,"Лист4"}</definedName>
    <definedName name="ллл" localSheetId="91" hidden="1">{#N/A,#N/A,FALSE,"Лист4"}</definedName>
    <definedName name="ллл" localSheetId="92" hidden="1">{#N/A,#N/A,FALSE,"Лист4"}</definedName>
    <definedName name="ллл" localSheetId="95" hidden="1">{#N/A,#N/A,FALSE,"Лист4"}</definedName>
    <definedName name="ллл" localSheetId="97" hidden="1">{#N/A,#N/A,FALSE,"Лист4"}</definedName>
    <definedName name="ллл" localSheetId="98" hidden="1">{#N/A,#N/A,FALSE,"Лист4"}</definedName>
    <definedName name="ллл" localSheetId="99" hidden="1">{#N/A,#N/A,FALSE,"Лист4"}</definedName>
    <definedName name="ллл" localSheetId="100" hidden="1">{#N/A,#N/A,FALSE,"Лист4"}</definedName>
    <definedName name="ллл" localSheetId="106" hidden="1">{#N/A,#N/A,FALSE,"Лист4"}</definedName>
    <definedName name="ллл" localSheetId="80" hidden="1">{#N/A,#N/A,FALSE,"Лист4"}</definedName>
    <definedName name="ллл" localSheetId="37" hidden="1">{#N/A,#N/A,FALSE,"Лист4"}</definedName>
    <definedName name="ллл" localSheetId="38" hidden="1">{#N/A,#N/A,FALSE,"Лист4"}</definedName>
    <definedName name="ллл" localSheetId="39" hidden="1">{#N/A,#N/A,FALSE,"Лист4"}</definedName>
    <definedName name="ллл" localSheetId="40" hidden="1">{#N/A,#N/A,FALSE,"Лист4"}</definedName>
    <definedName name="ллл" localSheetId="49" hidden="1">{#N/A,#N/A,FALSE,"Лист4"}</definedName>
    <definedName name="ллл" localSheetId="50" hidden="1">{#N/A,#N/A,FALSE,"Лист4"}</definedName>
    <definedName name="ллл" localSheetId="103" hidden="1">{#N/A,#N/A,FALSE,"Лист4"}</definedName>
    <definedName name="ллл" localSheetId="104" hidden="1">{#N/A,#N/A,FALSE,"Лист4"}</definedName>
    <definedName name="ллл" localSheetId="105" hidden="1">{#N/A,#N/A,FALSE,"Лист4"}</definedName>
    <definedName name="ллл" hidden="1">{#N/A,#N/A,FALSE,"Лист4"}</definedName>
    <definedName name="лнпллпл" localSheetId="1" hidden="1">{#N/A,#N/A,FALSE,"Лист4"}</definedName>
    <definedName name="лнпллпл" localSheetId="14" hidden="1">{#N/A,#N/A,FALSE,"Лист4"}</definedName>
    <definedName name="лнпллпл" localSheetId="17" hidden="1">{#N/A,#N/A,FALSE,"Лист4"}</definedName>
    <definedName name="лнпллпл" localSheetId="23" hidden="1">{#N/A,#N/A,FALSE,"Лист4"}</definedName>
    <definedName name="лнпллпл" localSheetId="24" hidden="1">{#N/A,#N/A,FALSE,"Лист4"}</definedName>
    <definedName name="лнпллпл" localSheetId="25" hidden="1">{#N/A,#N/A,FALSE,"Лист4"}</definedName>
    <definedName name="лнпллпл" localSheetId="26" hidden="1">{#N/A,#N/A,FALSE,"Лист4"}</definedName>
    <definedName name="лнпллпл" localSheetId="27" hidden="1">{#N/A,#N/A,FALSE,"Лист4"}</definedName>
    <definedName name="лнпллпл" localSheetId="28" hidden="1">{#N/A,#N/A,FALSE,"Лист4"}</definedName>
    <definedName name="лнпллпл" localSheetId="29" hidden="1">{#N/A,#N/A,FALSE,"Лист4"}</definedName>
    <definedName name="лнпллпл" localSheetId="30" hidden="1">{#N/A,#N/A,FALSE,"Лист4"}</definedName>
    <definedName name="лнпллпл" localSheetId="33" hidden="1">{#N/A,#N/A,FALSE,"Лист4"}</definedName>
    <definedName name="лнпллпл" localSheetId="34" hidden="1">{#N/A,#N/A,FALSE,"Лист4"}</definedName>
    <definedName name="лнпллпл" localSheetId="35" hidden="1">{#N/A,#N/A,FALSE,"Лист4"}</definedName>
    <definedName name="лнпллпл" localSheetId="36" hidden="1">{#N/A,#N/A,FALSE,"Лист4"}</definedName>
    <definedName name="лнпллпл" localSheetId="41" hidden="1">{#N/A,#N/A,FALSE,"Лист4"}</definedName>
    <definedName name="лнпллпл" localSheetId="45" hidden="1">{#N/A,#N/A,FALSE,"Лист4"}</definedName>
    <definedName name="лнпллпл" localSheetId="53" hidden="1">{#N/A,#N/A,FALSE,"Лист4"}</definedName>
    <definedName name="лнпллпл" localSheetId="54" hidden="1">{#N/A,#N/A,FALSE,"Лист4"}</definedName>
    <definedName name="лнпллпл" localSheetId="55" hidden="1">{#N/A,#N/A,FALSE,"Лист4"}</definedName>
    <definedName name="лнпллпл" localSheetId="56" hidden="1">{#N/A,#N/A,FALSE,"Лист4"}</definedName>
    <definedName name="лнпллпл" localSheetId="57" hidden="1">{#N/A,#N/A,FALSE,"Лист4"}</definedName>
    <definedName name="лнпллпл" localSheetId="71" hidden="1">{#N/A,#N/A,FALSE,"Лист4"}</definedName>
    <definedName name="лнпллпл" localSheetId="65" hidden="1">{#N/A,#N/A,FALSE,"Лист4"}</definedName>
    <definedName name="лнпллпл" localSheetId="66" hidden="1">{#N/A,#N/A,FALSE,"Лист4"}</definedName>
    <definedName name="лнпллпл" localSheetId="68" hidden="1">{#N/A,#N/A,FALSE,"Лист4"}</definedName>
    <definedName name="лнпллпл" localSheetId="69" hidden="1">{#N/A,#N/A,FALSE,"Лист4"}</definedName>
    <definedName name="лнпллпл" localSheetId="72" hidden="1">{#N/A,#N/A,FALSE,"Лист4"}</definedName>
    <definedName name="лнпллпл" localSheetId="91" hidden="1">{#N/A,#N/A,FALSE,"Лист4"}</definedName>
    <definedName name="лнпллпл" localSheetId="92" hidden="1">{#N/A,#N/A,FALSE,"Лист4"}</definedName>
    <definedName name="лнпллпл" localSheetId="95" hidden="1">{#N/A,#N/A,FALSE,"Лист4"}</definedName>
    <definedName name="лнпллпл" localSheetId="97" hidden="1">{#N/A,#N/A,FALSE,"Лист4"}</definedName>
    <definedName name="лнпллпл" localSheetId="98" hidden="1">{#N/A,#N/A,FALSE,"Лист4"}</definedName>
    <definedName name="лнпллпл" localSheetId="99" hidden="1">{#N/A,#N/A,FALSE,"Лист4"}</definedName>
    <definedName name="лнпллпл" localSheetId="100" hidden="1">{#N/A,#N/A,FALSE,"Лист4"}</definedName>
    <definedName name="лнпллпл" localSheetId="106" hidden="1">{#N/A,#N/A,FALSE,"Лист4"}</definedName>
    <definedName name="лнпллпл" localSheetId="80" hidden="1">{#N/A,#N/A,FALSE,"Лист4"}</definedName>
    <definedName name="лнпллпл" localSheetId="37" hidden="1">{#N/A,#N/A,FALSE,"Лист4"}</definedName>
    <definedName name="лнпллпл" localSheetId="38" hidden="1">{#N/A,#N/A,FALSE,"Лист4"}</definedName>
    <definedName name="лнпллпл" localSheetId="39" hidden="1">{#N/A,#N/A,FALSE,"Лист4"}</definedName>
    <definedName name="лнпллпл" localSheetId="40" hidden="1">{#N/A,#N/A,FALSE,"Лист4"}</definedName>
    <definedName name="лнпллпл" localSheetId="49" hidden="1">{#N/A,#N/A,FALSE,"Лист4"}</definedName>
    <definedName name="лнпллпл" localSheetId="50" hidden="1">{#N/A,#N/A,FALSE,"Лист4"}</definedName>
    <definedName name="лнпллпл" localSheetId="103" hidden="1">{#N/A,#N/A,FALSE,"Лист4"}</definedName>
    <definedName name="лнпллпл" localSheetId="104" hidden="1">{#N/A,#N/A,FALSE,"Лист4"}</definedName>
    <definedName name="лнпллпл" localSheetId="105" hidden="1">{#N/A,#N/A,FALSE,"Лист4"}</definedName>
    <definedName name="лнпллпл" hidden="1">{#N/A,#N/A,FALSE,"Лист4"}</definedName>
    <definedName name="лор" localSheetId="1" hidden="1">{#N/A,#N/A,FALSE,"т02бд"}</definedName>
    <definedName name="лор" localSheetId="14" hidden="1">{#N/A,#N/A,FALSE,"т02бд"}</definedName>
    <definedName name="лор" localSheetId="17" hidden="1">{#N/A,#N/A,FALSE,"т02бд"}</definedName>
    <definedName name="лор" localSheetId="23" hidden="1">{#N/A,#N/A,FALSE,"т02бд"}</definedName>
    <definedName name="лор" localSheetId="24" hidden="1">{#N/A,#N/A,FALSE,"т02бд"}</definedName>
    <definedName name="лор" localSheetId="25" hidden="1">{#N/A,#N/A,FALSE,"т02бд"}</definedName>
    <definedName name="лор" localSheetId="26" hidden="1">{#N/A,#N/A,FALSE,"т02бд"}</definedName>
    <definedName name="лор" localSheetId="27" hidden="1">{#N/A,#N/A,FALSE,"т02бд"}</definedName>
    <definedName name="лор" localSheetId="28" hidden="1">{#N/A,#N/A,FALSE,"т02бд"}</definedName>
    <definedName name="лор" localSheetId="29" hidden="1">{#N/A,#N/A,FALSE,"т02бд"}</definedName>
    <definedName name="лор" localSheetId="30" hidden="1">{#N/A,#N/A,FALSE,"т02бд"}</definedName>
    <definedName name="лор" localSheetId="33" hidden="1">{#N/A,#N/A,FALSE,"т02бд"}</definedName>
    <definedName name="лор" localSheetId="34" hidden="1">{#N/A,#N/A,FALSE,"т02бд"}</definedName>
    <definedName name="лор" localSheetId="35" hidden="1">{#N/A,#N/A,FALSE,"т02бд"}</definedName>
    <definedName name="лор" localSheetId="36" hidden="1">{#N/A,#N/A,FALSE,"т02бд"}</definedName>
    <definedName name="лор" localSheetId="41" hidden="1">{#N/A,#N/A,FALSE,"т02бд"}</definedName>
    <definedName name="лор" localSheetId="45" hidden="1">{#N/A,#N/A,FALSE,"т02бд"}</definedName>
    <definedName name="лор" localSheetId="53" hidden="1">{#N/A,#N/A,FALSE,"т02бд"}</definedName>
    <definedName name="лор" localSheetId="54" hidden="1">{#N/A,#N/A,FALSE,"т02бд"}</definedName>
    <definedName name="лор" localSheetId="55" hidden="1">{#N/A,#N/A,FALSE,"т02бд"}</definedName>
    <definedName name="лор" localSheetId="56" hidden="1">{#N/A,#N/A,FALSE,"т02бд"}</definedName>
    <definedName name="лор" localSheetId="57" hidden="1">{#N/A,#N/A,FALSE,"т02бд"}</definedName>
    <definedName name="лор" localSheetId="71" hidden="1">{#N/A,#N/A,FALSE,"т02бд"}</definedName>
    <definedName name="лор" localSheetId="65" hidden="1">{#N/A,#N/A,FALSE,"т02бд"}</definedName>
    <definedName name="лор" localSheetId="66" hidden="1">{#N/A,#N/A,FALSE,"т02бд"}</definedName>
    <definedName name="лор" localSheetId="68" hidden="1">{#N/A,#N/A,FALSE,"т02бд"}</definedName>
    <definedName name="лор" localSheetId="69" hidden="1">{#N/A,#N/A,FALSE,"т02бд"}</definedName>
    <definedName name="лор" localSheetId="72" hidden="1">{#N/A,#N/A,FALSE,"т02бд"}</definedName>
    <definedName name="лор" localSheetId="91" hidden="1">{#N/A,#N/A,FALSE,"т02бд"}</definedName>
    <definedName name="лор" localSheetId="92" hidden="1">{#N/A,#N/A,FALSE,"т02бд"}</definedName>
    <definedName name="лор" localSheetId="95" hidden="1">{#N/A,#N/A,FALSE,"т02бд"}</definedName>
    <definedName name="лор" localSheetId="97" hidden="1">{#N/A,#N/A,FALSE,"т02бд"}</definedName>
    <definedName name="лор" localSheetId="98" hidden="1">{#N/A,#N/A,FALSE,"т02бд"}</definedName>
    <definedName name="лор" localSheetId="99" hidden="1">{#N/A,#N/A,FALSE,"т02бд"}</definedName>
    <definedName name="лор" localSheetId="100" hidden="1">{#N/A,#N/A,FALSE,"т02бд"}</definedName>
    <definedName name="лор" localSheetId="106" hidden="1">{#N/A,#N/A,FALSE,"т02бд"}</definedName>
    <definedName name="лор" localSheetId="80" hidden="1">{#N/A,#N/A,FALSE,"т02бд"}</definedName>
    <definedName name="лор" localSheetId="37" hidden="1">{#N/A,#N/A,FALSE,"т02бд"}</definedName>
    <definedName name="лор" localSheetId="38" hidden="1">{#N/A,#N/A,FALSE,"т02бд"}</definedName>
    <definedName name="лор" localSheetId="39" hidden="1">{#N/A,#N/A,FALSE,"т02бд"}</definedName>
    <definedName name="лор" localSheetId="40" hidden="1">{#N/A,#N/A,FALSE,"т02бд"}</definedName>
    <definedName name="лор" localSheetId="49" hidden="1">{#N/A,#N/A,FALSE,"т02бд"}</definedName>
    <definedName name="лор" localSheetId="50" hidden="1">{#N/A,#N/A,FALSE,"т02бд"}</definedName>
    <definedName name="лор" localSheetId="103" hidden="1">{#N/A,#N/A,FALSE,"т02бд"}</definedName>
    <definedName name="лор" localSheetId="104" hidden="1">{#N/A,#N/A,FALSE,"т02бд"}</definedName>
    <definedName name="лор" localSheetId="105" hidden="1">{#N/A,#N/A,FALSE,"т02бд"}</definedName>
    <definedName name="лор" hidden="1">{#N/A,#N/A,FALSE,"т02бд"}</definedName>
    <definedName name="мак" localSheetId="1" hidden="1">{#N/A,#N/A,FALSE,"Лист4"}</definedName>
    <definedName name="мак" localSheetId="14" hidden="1">{#N/A,#N/A,FALSE,"Лист4"}</definedName>
    <definedName name="мак" localSheetId="17" hidden="1">{#N/A,#N/A,FALSE,"Лист4"}</definedName>
    <definedName name="мак" localSheetId="23" hidden="1">{#N/A,#N/A,FALSE,"Лист4"}</definedName>
    <definedName name="мак" localSheetId="24" hidden="1">{#N/A,#N/A,FALSE,"Лист4"}</definedName>
    <definedName name="мак" localSheetId="25" hidden="1">{#N/A,#N/A,FALSE,"Лист4"}</definedName>
    <definedName name="мак" localSheetId="26" hidden="1">{#N/A,#N/A,FALSE,"Лист4"}</definedName>
    <definedName name="мак" localSheetId="27" hidden="1">{#N/A,#N/A,FALSE,"Лист4"}</definedName>
    <definedName name="мак" localSheetId="28" hidden="1">{#N/A,#N/A,FALSE,"Лист4"}</definedName>
    <definedName name="мак" localSheetId="29" hidden="1">{#N/A,#N/A,FALSE,"Лист4"}</definedName>
    <definedName name="мак" localSheetId="30" hidden="1">{#N/A,#N/A,FALSE,"Лист4"}</definedName>
    <definedName name="мак" localSheetId="33" hidden="1">{#N/A,#N/A,FALSE,"Лист4"}</definedName>
    <definedName name="мак" localSheetId="34" hidden="1">{#N/A,#N/A,FALSE,"Лист4"}</definedName>
    <definedName name="мак" localSheetId="35" hidden="1">{#N/A,#N/A,FALSE,"Лист4"}</definedName>
    <definedName name="мак" localSheetId="36" hidden="1">{#N/A,#N/A,FALSE,"Лист4"}</definedName>
    <definedName name="мак" localSheetId="41" hidden="1">{#N/A,#N/A,FALSE,"Лист4"}</definedName>
    <definedName name="мак" localSheetId="45" hidden="1">{#N/A,#N/A,FALSE,"Лист4"}</definedName>
    <definedName name="мак" localSheetId="53" hidden="1">{#N/A,#N/A,FALSE,"Лист4"}</definedName>
    <definedName name="мак" localSheetId="54" hidden="1">{#N/A,#N/A,FALSE,"Лист4"}</definedName>
    <definedName name="мак" localSheetId="55" hidden="1">{#N/A,#N/A,FALSE,"Лист4"}</definedName>
    <definedName name="мак" localSheetId="56" hidden="1">{#N/A,#N/A,FALSE,"Лист4"}</definedName>
    <definedName name="мак" localSheetId="57" hidden="1">{#N/A,#N/A,FALSE,"Лист4"}</definedName>
    <definedName name="мак" localSheetId="71" hidden="1">{#N/A,#N/A,FALSE,"Лист4"}</definedName>
    <definedName name="мак" localSheetId="65" hidden="1">{#N/A,#N/A,FALSE,"Лист4"}</definedName>
    <definedName name="мак" localSheetId="66" hidden="1">{#N/A,#N/A,FALSE,"Лист4"}</definedName>
    <definedName name="мак" localSheetId="68" hidden="1">{#N/A,#N/A,FALSE,"Лист4"}</definedName>
    <definedName name="мак" localSheetId="69" hidden="1">{#N/A,#N/A,FALSE,"Лист4"}</definedName>
    <definedName name="мак" localSheetId="72" hidden="1">{#N/A,#N/A,FALSE,"Лист4"}</definedName>
    <definedName name="мак" localSheetId="91" hidden="1">{#N/A,#N/A,FALSE,"Лист4"}</definedName>
    <definedName name="мак" localSheetId="92" hidden="1">{#N/A,#N/A,FALSE,"Лист4"}</definedName>
    <definedName name="мак" localSheetId="95" hidden="1">{#N/A,#N/A,FALSE,"Лист4"}</definedName>
    <definedName name="мак" localSheetId="97" hidden="1">{#N/A,#N/A,FALSE,"Лист4"}</definedName>
    <definedName name="мак" localSheetId="98" hidden="1">{#N/A,#N/A,FALSE,"Лист4"}</definedName>
    <definedName name="мак" localSheetId="99" hidden="1">{#N/A,#N/A,FALSE,"Лист4"}</definedName>
    <definedName name="мак" localSheetId="100" hidden="1">{#N/A,#N/A,FALSE,"Лист4"}</definedName>
    <definedName name="мак" localSheetId="106" hidden="1">{#N/A,#N/A,FALSE,"Лист4"}</definedName>
    <definedName name="мак" localSheetId="80" hidden="1">{#N/A,#N/A,FALSE,"Лист4"}</definedName>
    <definedName name="мак" localSheetId="37" hidden="1">{#N/A,#N/A,FALSE,"Лист4"}</definedName>
    <definedName name="мак" localSheetId="38" hidden="1">{#N/A,#N/A,FALSE,"Лист4"}</definedName>
    <definedName name="мак" localSheetId="39" hidden="1">{#N/A,#N/A,FALSE,"Лист4"}</definedName>
    <definedName name="мак" localSheetId="40" hidden="1">{#N/A,#N/A,FALSE,"Лист4"}</definedName>
    <definedName name="мак" localSheetId="49" hidden="1">{#N/A,#N/A,FALSE,"Лист4"}</definedName>
    <definedName name="мак" localSheetId="50" hidden="1">{#N/A,#N/A,FALSE,"Лист4"}</definedName>
    <definedName name="мак" localSheetId="103" hidden="1">{#N/A,#N/A,FALSE,"Лист4"}</definedName>
    <definedName name="мак" localSheetId="104" hidden="1">{#N/A,#N/A,FALSE,"Лист4"}</definedName>
    <definedName name="мак" localSheetId="105" hidden="1">{#N/A,#N/A,FALSE,"Лист4"}</definedName>
    <definedName name="мак" hidden="1">{#N/A,#N/A,FALSE,"Лист4"}</definedName>
    <definedName name="мм" localSheetId="1" hidden="1">{#N/A,#N/A,FALSE,"Лист4"}</definedName>
    <definedName name="мм" localSheetId="14" hidden="1">{#N/A,#N/A,FALSE,"Лист4"}</definedName>
    <definedName name="мм" localSheetId="17" hidden="1">{#N/A,#N/A,FALSE,"Лист4"}</definedName>
    <definedName name="мм" localSheetId="23" hidden="1">{#N/A,#N/A,FALSE,"Лист4"}</definedName>
    <definedName name="мм" localSheetId="24" hidden="1">{#N/A,#N/A,FALSE,"Лист4"}</definedName>
    <definedName name="мм" localSheetId="25" hidden="1">{#N/A,#N/A,FALSE,"Лист4"}</definedName>
    <definedName name="мм" localSheetId="26" hidden="1">{#N/A,#N/A,FALSE,"Лист4"}</definedName>
    <definedName name="мм" localSheetId="27" hidden="1">{#N/A,#N/A,FALSE,"Лист4"}</definedName>
    <definedName name="мм" localSheetId="28" hidden="1">{#N/A,#N/A,FALSE,"Лист4"}</definedName>
    <definedName name="мм" localSheetId="29" hidden="1">{#N/A,#N/A,FALSE,"Лист4"}</definedName>
    <definedName name="мм" localSheetId="30" hidden="1">{#N/A,#N/A,FALSE,"Лист4"}</definedName>
    <definedName name="мм" localSheetId="33" hidden="1">{#N/A,#N/A,FALSE,"Лист4"}</definedName>
    <definedName name="мм" localSheetId="34" hidden="1">{#N/A,#N/A,FALSE,"Лист4"}</definedName>
    <definedName name="мм" localSheetId="35" hidden="1">{#N/A,#N/A,FALSE,"Лист4"}</definedName>
    <definedName name="мм" localSheetId="36" hidden="1">{#N/A,#N/A,FALSE,"Лист4"}</definedName>
    <definedName name="мм" localSheetId="41" hidden="1">{#N/A,#N/A,FALSE,"Лист4"}</definedName>
    <definedName name="мм" localSheetId="45" hidden="1">{#N/A,#N/A,FALSE,"Лист4"}</definedName>
    <definedName name="мм" localSheetId="53" hidden="1">{#N/A,#N/A,FALSE,"Лист4"}</definedName>
    <definedName name="мм" localSheetId="54" hidden="1">{#N/A,#N/A,FALSE,"Лист4"}</definedName>
    <definedName name="мм" localSheetId="55" hidden="1">{#N/A,#N/A,FALSE,"Лист4"}</definedName>
    <definedName name="мм" localSheetId="56" hidden="1">{#N/A,#N/A,FALSE,"Лист4"}</definedName>
    <definedName name="мм" localSheetId="57" hidden="1">{#N/A,#N/A,FALSE,"Лист4"}</definedName>
    <definedName name="мм" localSheetId="71" hidden="1">{#N/A,#N/A,FALSE,"Лист4"}</definedName>
    <definedName name="мм" localSheetId="65" hidden="1">{#N/A,#N/A,FALSE,"Лист4"}</definedName>
    <definedName name="мм" localSheetId="66" hidden="1">{#N/A,#N/A,FALSE,"Лист4"}</definedName>
    <definedName name="мм" localSheetId="68" hidden="1">{#N/A,#N/A,FALSE,"Лист4"}</definedName>
    <definedName name="мм" localSheetId="69" hidden="1">{#N/A,#N/A,FALSE,"Лист4"}</definedName>
    <definedName name="мм" localSheetId="72" hidden="1">{#N/A,#N/A,FALSE,"Лист4"}</definedName>
    <definedName name="мм" localSheetId="91" hidden="1">{#N/A,#N/A,FALSE,"Лист4"}</definedName>
    <definedName name="мм" localSheetId="92" hidden="1">{#N/A,#N/A,FALSE,"Лист4"}</definedName>
    <definedName name="мм" localSheetId="95" hidden="1">{#N/A,#N/A,FALSE,"Лист4"}</definedName>
    <definedName name="мм" localSheetId="97" hidden="1">{#N/A,#N/A,FALSE,"Лист4"}</definedName>
    <definedName name="мм" localSheetId="98" hidden="1">{#N/A,#N/A,FALSE,"Лист4"}</definedName>
    <definedName name="мм" localSheetId="99" hidden="1">{#N/A,#N/A,FALSE,"Лист4"}</definedName>
    <definedName name="мм" localSheetId="100" hidden="1">{#N/A,#N/A,FALSE,"Лист4"}</definedName>
    <definedName name="мм" localSheetId="106" hidden="1">{#N/A,#N/A,FALSE,"Лист4"}</definedName>
    <definedName name="мм" localSheetId="80" hidden="1">{#N/A,#N/A,FALSE,"Лист4"}</definedName>
    <definedName name="мм" localSheetId="37" hidden="1">{#N/A,#N/A,FALSE,"Лист4"}</definedName>
    <definedName name="мм" localSheetId="38" hidden="1">{#N/A,#N/A,FALSE,"Лист4"}</definedName>
    <definedName name="мм" localSheetId="39" hidden="1">{#N/A,#N/A,FALSE,"Лист4"}</definedName>
    <definedName name="мм" localSheetId="40" hidden="1">{#N/A,#N/A,FALSE,"Лист4"}</definedName>
    <definedName name="мм" localSheetId="49" hidden="1">{#N/A,#N/A,FALSE,"Лист4"}</definedName>
    <definedName name="мм" localSheetId="50" hidden="1">{#N/A,#N/A,FALSE,"Лист4"}</definedName>
    <definedName name="мм" localSheetId="103" hidden="1">{#N/A,#N/A,FALSE,"Лист4"}</definedName>
    <definedName name="мм" localSheetId="104" hidden="1">{#N/A,#N/A,FALSE,"Лист4"}</definedName>
    <definedName name="мм" localSheetId="105" hidden="1">{#N/A,#N/A,FALSE,"Лист4"}</definedName>
    <definedName name="мм" hidden="1">{#N/A,#N/A,FALSE,"Лист4"}</definedName>
    <definedName name="мпе" localSheetId="1" hidden="1">{#N/A,#N/A,FALSE,"Лист4"}</definedName>
    <definedName name="мпе" localSheetId="14" hidden="1">{#N/A,#N/A,FALSE,"Лист4"}</definedName>
    <definedName name="мпе" localSheetId="17" hidden="1">{#N/A,#N/A,FALSE,"Лист4"}</definedName>
    <definedName name="мпе" localSheetId="23" hidden="1">{#N/A,#N/A,FALSE,"Лист4"}</definedName>
    <definedName name="мпе" localSheetId="24" hidden="1">{#N/A,#N/A,FALSE,"Лист4"}</definedName>
    <definedName name="мпе" localSheetId="25" hidden="1">{#N/A,#N/A,FALSE,"Лист4"}</definedName>
    <definedName name="мпе" localSheetId="26" hidden="1">{#N/A,#N/A,FALSE,"Лист4"}</definedName>
    <definedName name="мпе" localSheetId="27" hidden="1">{#N/A,#N/A,FALSE,"Лист4"}</definedName>
    <definedName name="мпе" localSheetId="28" hidden="1">{#N/A,#N/A,FALSE,"Лист4"}</definedName>
    <definedName name="мпе" localSheetId="29" hidden="1">{#N/A,#N/A,FALSE,"Лист4"}</definedName>
    <definedName name="мпе" localSheetId="30" hidden="1">{#N/A,#N/A,FALSE,"Лист4"}</definedName>
    <definedName name="мпе" localSheetId="33" hidden="1">{#N/A,#N/A,FALSE,"Лист4"}</definedName>
    <definedName name="мпе" localSheetId="34" hidden="1">{#N/A,#N/A,FALSE,"Лист4"}</definedName>
    <definedName name="мпе" localSheetId="35" hidden="1">{#N/A,#N/A,FALSE,"Лист4"}</definedName>
    <definedName name="мпе" localSheetId="36" hidden="1">{#N/A,#N/A,FALSE,"Лист4"}</definedName>
    <definedName name="мпе" localSheetId="41" hidden="1">{#N/A,#N/A,FALSE,"Лист4"}</definedName>
    <definedName name="мпе" localSheetId="45" hidden="1">{#N/A,#N/A,FALSE,"Лист4"}</definedName>
    <definedName name="мпе" localSheetId="53" hidden="1">{#N/A,#N/A,FALSE,"Лист4"}</definedName>
    <definedName name="мпе" localSheetId="54" hidden="1">{#N/A,#N/A,FALSE,"Лист4"}</definedName>
    <definedName name="мпе" localSheetId="55" hidden="1">{#N/A,#N/A,FALSE,"Лист4"}</definedName>
    <definedName name="мпе" localSheetId="56" hidden="1">{#N/A,#N/A,FALSE,"Лист4"}</definedName>
    <definedName name="мпе" localSheetId="57" hidden="1">{#N/A,#N/A,FALSE,"Лист4"}</definedName>
    <definedName name="мпе" localSheetId="71" hidden="1">{#N/A,#N/A,FALSE,"Лист4"}</definedName>
    <definedName name="мпе" localSheetId="65" hidden="1">{#N/A,#N/A,FALSE,"Лист4"}</definedName>
    <definedName name="мпе" localSheetId="66" hidden="1">{#N/A,#N/A,FALSE,"Лист4"}</definedName>
    <definedName name="мпе" localSheetId="68" hidden="1">{#N/A,#N/A,FALSE,"Лист4"}</definedName>
    <definedName name="мпе" localSheetId="69" hidden="1">{#N/A,#N/A,FALSE,"Лист4"}</definedName>
    <definedName name="мпе" localSheetId="72" hidden="1">{#N/A,#N/A,FALSE,"Лист4"}</definedName>
    <definedName name="мпе" localSheetId="91" hidden="1">{#N/A,#N/A,FALSE,"Лист4"}</definedName>
    <definedName name="мпе" localSheetId="92" hidden="1">{#N/A,#N/A,FALSE,"Лист4"}</definedName>
    <definedName name="мпе" localSheetId="95" hidden="1">{#N/A,#N/A,FALSE,"Лист4"}</definedName>
    <definedName name="мпе" localSheetId="97" hidden="1">{#N/A,#N/A,FALSE,"Лист4"}</definedName>
    <definedName name="мпе" localSheetId="98" hidden="1">{#N/A,#N/A,FALSE,"Лист4"}</definedName>
    <definedName name="мпе" localSheetId="99" hidden="1">{#N/A,#N/A,FALSE,"Лист4"}</definedName>
    <definedName name="мпе" localSheetId="100" hidden="1">{#N/A,#N/A,FALSE,"Лист4"}</definedName>
    <definedName name="мпе" localSheetId="106" hidden="1">{#N/A,#N/A,FALSE,"Лист4"}</definedName>
    <definedName name="мпе" localSheetId="80" hidden="1">{#N/A,#N/A,FALSE,"Лист4"}</definedName>
    <definedName name="мпе" localSheetId="37" hidden="1">{#N/A,#N/A,FALSE,"Лист4"}</definedName>
    <definedName name="мпе" localSheetId="38" hidden="1">{#N/A,#N/A,FALSE,"Лист4"}</definedName>
    <definedName name="мпе" localSheetId="39" hidden="1">{#N/A,#N/A,FALSE,"Лист4"}</definedName>
    <definedName name="мпе" localSheetId="40" hidden="1">{#N/A,#N/A,FALSE,"Лист4"}</definedName>
    <definedName name="мпе" localSheetId="49" hidden="1">{#N/A,#N/A,FALSE,"Лист4"}</definedName>
    <definedName name="мпе" localSheetId="50" hidden="1">{#N/A,#N/A,FALSE,"Лист4"}</definedName>
    <definedName name="мпе" localSheetId="103" hidden="1">{#N/A,#N/A,FALSE,"Лист4"}</definedName>
    <definedName name="мпе" localSheetId="104" hidden="1">{#N/A,#N/A,FALSE,"Лист4"}</definedName>
    <definedName name="мпе" localSheetId="105" hidden="1">{#N/A,#N/A,FALSE,"Лист4"}</definedName>
    <definedName name="мпе" hidden="1">{#N/A,#N/A,FALSE,"Лист4"}</definedName>
    <definedName name="МР" localSheetId="1" hidden="1">{#N/A,#N/A,FALSE,"т02бд"}</definedName>
    <definedName name="МР" localSheetId="14" hidden="1">{#N/A,#N/A,FALSE,"т02бд"}</definedName>
    <definedName name="МР" localSheetId="17" hidden="1">{#N/A,#N/A,FALSE,"т02бд"}</definedName>
    <definedName name="МР" localSheetId="23" hidden="1">{#N/A,#N/A,FALSE,"т02бд"}</definedName>
    <definedName name="МР" localSheetId="24" hidden="1">{#N/A,#N/A,FALSE,"т02бд"}</definedName>
    <definedName name="МР" localSheetId="25" hidden="1">{#N/A,#N/A,FALSE,"т02бд"}</definedName>
    <definedName name="МР" localSheetId="26" hidden="1">{#N/A,#N/A,FALSE,"т02бд"}</definedName>
    <definedName name="МР" localSheetId="27" hidden="1">{#N/A,#N/A,FALSE,"т02бд"}</definedName>
    <definedName name="МР" localSheetId="28" hidden="1">{#N/A,#N/A,FALSE,"т02бд"}</definedName>
    <definedName name="МР" localSheetId="29" hidden="1">{#N/A,#N/A,FALSE,"т02бд"}</definedName>
    <definedName name="МР" localSheetId="30" hidden="1">{#N/A,#N/A,FALSE,"т02бд"}</definedName>
    <definedName name="МР" localSheetId="33" hidden="1">{#N/A,#N/A,FALSE,"т02бд"}</definedName>
    <definedName name="МР" localSheetId="34" hidden="1">{#N/A,#N/A,FALSE,"т02бд"}</definedName>
    <definedName name="МР" localSheetId="35" hidden="1">{#N/A,#N/A,FALSE,"т02бд"}</definedName>
    <definedName name="МР" localSheetId="36" hidden="1">{#N/A,#N/A,FALSE,"т02бд"}</definedName>
    <definedName name="МР" localSheetId="41" hidden="1">{#N/A,#N/A,FALSE,"т02бд"}</definedName>
    <definedName name="МР" localSheetId="45" hidden="1">{#N/A,#N/A,FALSE,"т02бд"}</definedName>
    <definedName name="МР" localSheetId="53" hidden="1">{#N/A,#N/A,FALSE,"т02бд"}</definedName>
    <definedName name="МР" localSheetId="54" hidden="1">{#N/A,#N/A,FALSE,"т02бд"}</definedName>
    <definedName name="МР" localSheetId="55" hidden="1">{#N/A,#N/A,FALSE,"т02бд"}</definedName>
    <definedName name="МР" localSheetId="56" hidden="1">{#N/A,#N/A,FALSE,"т02бд"}</definedName>
    <definedName name="МР" localSheetId="57" hidden="1">{#N/A,#N/A,FALSE,"т02бд"}</definedName>
    <definedName name="МР" localSheetId="71" hidden="1">{#N/A,#N/A,FALSE,"т02бд"}</definedName>
    <definedName name="МР" localSheetId="65" hidden="1">{#N/A,#N/A,FALSE,"т02бд"}</definedName>
    <definedName name="МР" localSheetId="66" hidden="1">{#N/A,#N/A,FALSE,"т02бд"}</definedName>
    <definedName name="МР" localSheetId="68" hidden="1">{#N/A,#N/A,FALSE,"т02бд"}</definedName>
    <definedName name="МР" localSheetId="69" hidden="1">{#N/A,#N/A,FALSE,"т02бд"}</definedName>
    <definedName name="МР" localSheetId="72" hidden="1">{#N/A,#N/A,FALSE,"т02бд"}</definedName>
    <definedName name="МР" localSheetId="91" hidden="1">{#N/A,#N/A,FALSE,"т02бд"}</definedName>
    <definedName name="МР" localSheetId="92" hidden="1">{#N/A,#N/A,FALSE,"т02бд"}</definedName>
    <definedName name="МР" localSheetId="95" hidden="1">{#N/A,#N/A,FALSE,"т02бд"}</definedName>
    <definedName name="МР" localSheetId="97" hidden="1">{#N/A,#N/A,FALSE,"т02бд"}</definedName>
    <definedName name="МР" localSheetId="98" hidden="1">{#N/A,#N/A,FALSE,"т02бд"}</definedName>
    <definedName name="МР" localSheetId="99" hidden="1">{#N/A,#N/A,FALSE,"т02бд"}</definedName>
    <definedName name="МР" localSheetId="100" hidden="1">{#N/A,#N/A,FALSE,"т02бд"}</definedName>
    <definedName name="МР" localSheetId="106" hidden="1">{#N/A,#N/A,FALSE,"т02бд"}</definedName>
    <definedName name="МР" localSheetId="80" hidden="1">{#N/A,#N/A,FALSE,"т02бд"}</definedName>
    <definedName name="МР" localSheetId="37" hidden="1">{#N/A,#N/A,FALSE,"т02бд"}</definedName>
    <definedName name="МР" localSheetId="38" hidden="1">{#N/A,#N/A,FALSE,"т02бд"}</definedName>
    <definedName name="МР" localSheetId="39" hidden="1">{#N/A,#N/A,FALSE,"т02бд"}</definedName>
    <definedName name="МР" localSheetId="40" hidden="1">{#N/A,#N/A,FALSE,"т02бд"}</definedName>
    <definedName name="МР" localSheetId="49" hidden="1">{#N/A,#N/A,FALSE,"т02бд"}</definedName>
    <definedName name="МР" localSheetId="50" hidden="1">{#N/A,#N/A,FALSE,"т02бд"}</definedName>
    <definedName name="МР" localSheetId="103" hidden="1">{#N/A,#N/A,FALSE,"т02бд"}</definedName>
    <definedName name="МР" localSheetId="104" hidden="1">{#N/A,#N/A,FALSE,"т02бд"}</definedName>
    <definedName name="МР" localSheetId="105" hidden="1">{#N/A,#N/A,FALSE,"т02бд"}</definedName>
    <definedName name="МР" hidden="1">{#N/A,#N/A,FALSE,"т02бд"}</definedName>
    <definedName name="нгнгш" localSheetId="1" hidden="1">{#N/A,#N/A,FALSE,"Лист4"}</definedName>
    <definedName name="нгнгш" localSheetId="14" hidden="1">{#N/A,#N/A,FALSE,"Лист4"}</definedName>
    <definedName name="нгнгш" localSheetId="17" hidden="1">{#N/A,#N/A,FALSE,"Лист4"}</definedName>
    <definedName name="нгнгш" localSheetId="23" hidden="1">{#N/A,#N/A,FALSE,"Лист4"}</definedName>
    <definedName name="нгнгш" localSheetId="24" hidden="1">{#N/A,#N/A,FALSE,"Лист4"}</definedName>
    <definedName name="нгнгш" localSheetId="25" hidden="1">{#N/A,#N/A,FALSE,"Лист4"}</definedName>
    <definedName name="нгнгш" localSheetId="26" hidden="1">{#N/A,#N/A,FALSE,"Лист4"}</definedName>
    <definedName name="нгнгш" localSheetId="27" hidden="1">{#N/A,#N/A,FALSE,"Лист4"}</definedName>
    <definedName name="нгнгш" localSheetId="28" hidden="1">{#N/A,#N/A,FALSE,"Лист4"}</definedName>
    <definedName name="нгнгш" localSheetId="29" hidden="1">{#N/A,#N/A,FALSE,"Лист4"}</definedName>
    <definedName name="нгнгш" localSheetId="30" hidden="1">{#N/A,#N/A,FALSE,"Лист4"}</definedName>
    <definedName name="нгнгш" localSheetId="33" hidden="1">{#N/A,#N/A,FALSE,"Лист4"}</definedName>
    <definedName name="нгнгш" localSheetId="34" hidden="1">{#N/A,#N/A,FALSE,"Лист4"}</definedName>
    <definedName name="нгнгш" localSheetId="35" hidden="1">{#N/A,#N/A,FALSE,"Лист4"}</definedName>
    <definedName name="нгнгш" localSheetId="36" hidden="1">{#N/A,#N/A,FALSE,"Лист4"}</definedName>
    <definedName name="нгнгш" localSheetId="41" hidden="1">{#N/A,#N/A,FALSE,"Лист4"}</definedName>
    <definedName name="нгнгш" localSheetId="45" hidden="1">{#N/A,#N/A,FALSE,"Лист4"}</definedName>
    <definedName name="нгнгш" localSheetId="53" hidden="1">{#N/A,#N/A,FALSE,"Лист4"}</definedName>
    <definedName name="нгнгш" localSheetId="54" hidden="1">{#N/A,#N/A,FALSE,"Лист4"}</definedName>
    <definedName name="нгнгш" localSheetId="55" hidden="1">{#N/A,#N/A,FALSE,"Лист4"}</definedName>
    <definedName name="нгнгш" localSheetId="56" hidden="1">{#N/A,#N/A,FALSE,"Лист4"}</definedName>
    <definedName name="нгнгш" localSheetId="57" hidden="1">{#N/A,#N/A,FALSE,"Лист4"}</definedName>
    <definedName name="нгнгш" localSheetId="71" hidden="1">{#N/A,#N/A,FALSE,"Лист4"}</definedName>
    <definedName name="нгнгш" localSheetId="65" hidden="1">{#N/A,#N/A,FALSE,"Лист4"}</definedName>
    <definedName name="нгнгш" localSheetId="66" hidden="1">{#N/A,#N/A,FALSE,"Лист4"}</definedName>
    <definedName name="нгнгш" localSheetId="68" hidden="1">{#N/A,#N/A,FALSE,"Лист4"}</definedName>
    <definedName name="нгнгш" localSheetId="69" hidden="1">{#N/A,#N/A,FALSE,"Лист4"}</definedName>
    <definedName name="нгнгш" localSheetId="72" hidden="1">{#N/A,#N/A,FALSE,"Лист4"}</definedName>
    <definedName name="нгнгш" localSheetId="91" hidden="1">{#N/A,#N/A,FALSE,"Лист4"}</definedName>
    <definedName name="нгнгш" localSheetId="92" hidden="1">{#N/A,#N/A,FALSE,"Лист4"}</definedName>
    <definedName name="нгнгш" localSheetId="95" hidden="1">{#N/A,#N/A,FALSE,"Лист4"}</definedName>
    <definedName name="нгнгш" localSheetId="97" hidden="1">{#N/A,#N/A,FALSE,"Лист4"}</definedName>
    <definedName name="нгнгш" localSheetId="98" hidden="1">{#N/A,#N/A,FALSE,"Лист4"}</definedName>
    <definedName name="нгнгш" localSheetId="99" hidden="1">{#N/A,#N/A,FALSE,"Лист4"}</definedName>
    <definedName name="нгнгш" localSheetId="100" hidden="1">{#N/A,#N/A,FALSE,"Лист4"}</definedName>
    <definedName name="нгнгш" localSheetId="106" hidden="1">{#N/A,#N/A,FALSE,"Лист4"}</definedName>
    <definedName name="нгнгш" localSheetId="80" hidden="1">{#N/A,#N/A,FALSE,"Лист4"}</definedName>
    <definedName name="нгнгш" localSheetId="37" hidden="1">{#N/A,#N/A,FALSE,"Лист4"}</definedName>
    <definedName name="нгнгш" localSheetId="38" hidden="1">{#N/A,#N/A,FALSE,"Лист4"}</definedName>
    <definedName name="нгнгш" localSheetId="39" hidden="1">{#N/A,#N/A,FALSE,"Лист4"}</definedName>
    <definedName name="нгнгш" localSheetId="40" hidden="1">{#N/A,#N/A,FALSE,"Лист4"}</definedName>
    <definedName name="нгнгш" localSheetId="49" hidden="1">{#N/A,#N/A,FALSE,"Лист4"}</definedName>
    <definedName name="нгнгш" localSheetId="50" hidden="1">{#N/A,#N/A,FALSE,"Лист4"}</definedName>
    <definedName name="нгнгш" localSheetId="103" hidden="1">{#N/A,#N/A,FALSE,"Лист4"}</definedName>
    <definedName name="нгнгш" localSheetId="104" hidden="1">{#N/A,#N/A,FALSE,"Лист4"}</definedName>
    <definedName name="нгнгш" localSheetId="105" hidden="1">{#N/A,#N/A,FALSE,"Лист4"}</definedName>
    <definedName name="нгнгш" hidden="1">{#N/A,#N/A,FALSE,"Лист4"}</definedName>
    <definedName name="нн" localSheetId="1" hidden="1">{#N/A,#N/A,FALSE,"т02бд"}</definedName>
    <definedName name="нн" localSheetId="14" hidden="1">{#N/A,#N/A,FALSE,"т02бд"}</definedName>
    <definedName name="нн" localSheetId="17" hidden="1">{#N/A,#N/A,FALSE,"т02бд"}</definedName>
    <definedName name="нн" localSheetId="23" hidden="1">{#N/A,#N/A,FALSE,"т02бд"}</definedName>
    <definedName name="нн" localSheetId="24" hidden="1">{#N/A,#N/A,FALSE,"т02бд"}</definedName>
    <definedName name="нн" localSheetId="25" hidden="1">{#N/A,#N/A,FALSE,"т02бд"}</definedName>
    <definedName name="нн" localSheetId="26" hidden="1">{#N/A,#N/A,FALSE,"т02бд"}</definedName>
    <definedName name="нн" localSheetId="27" hidden="1">{#N/A,#N/A,FALSE,"т02бд"}</definedName>
    <definedName name="нн" localSheetId="28" hidden="1">{#N/A,#N/A,FALSE,"т02бд"}</definedName>
    <definedName name="нн" localSheetId="29" hidden="1">{#N/A,#N/A,FALSE,"т02бд"}</definedName>
    <definedName name="нн" localSheetId="30" hidden="1">{#N/A,#N/A,FALSE,"т02бд"}</definedName>
    <definedName name="нн" localSheetId="33" hidden="1">{#N/A,#N/A,FALSE,"т02бд"}</definedName>
    <definedName name="нн" localSheetId="34" hidden="1">{#N/A,#N/A,FALSE,"т02бд"}</definedName>
    <definedName name="нн" localSheetId="35" hidden="1">{#N/A,#N/A,FALSE,"т02бд"}</definedName>
    <definedName name="нн" localSheetId="36" hidden="1">{#N/A,#N/A,FALSE,"т02бд"}</definedName>
    <definedName name="нн" localSheetId="41" hidden="1">{#N/A,#N/A,FALSE,"т02бд"}</definedName>
    <definedName name="нн" localSheetId="45" hidden="1">{#N/A,#N/A,FALSE,"т02бд"}</definedName>
    <definedName name="нн" localSheetId="53" hidden="1">{#N/A,#N/A,FALSE,"т02бд"}</definedName>
    <definedName name="нн" localSheetId="54" hidden="1">{#N/A,#N/A,FALSE,"т02бд"}</definedName>
    <definedName name="нн" localSheetId="55" hidden="1">{#N/A,#N/A,FALSE,"т02бд"}</definedName>
    <definedName name="нн" localSheetId="56" hidden="1">{#N/A,#N/A,FALSE,"т02бд"}</definedName>
    <definedName name="нн" localSheetId="57" hidden="1">{#N/A,#N/A,FALSE,"т02бд"}</definedName>
    <definedName name="нн" localSheetId="71" hidden="1">{#N/A,#N/A,FALSE,"т02бд"}</definedName>
    <definedName name="нн" localSheetId="65" hidden="1">{#N/A,#N/A,FALSE,"т02бд"}</definedName>
    <definedName name="нн" localSheetId="66" hidden="1">{#N/A,#N/A,FALSE,"т02бд"}</definedName>
    <definedName name="нн" localSheetId="68" hidden="1">{#N/A,#N/A,FALSE,"т02бд"}</definedName>
    <definedName name="нн" localSheetId="69" hidden="1">{#N/A,#N/A,FALSE,"т02бд"}</definedName>
    <definedName name="нн" localSheetId="72" hidden="1">{#N/A,#N/A,FALSE,"т02бд"}</definedName>
    <definedName name="нн" localSheetId="91" hidden="1">{#N/A,#N/A,FALSE,"т02бд"}</definedName>
    <definedName name="нн" localSheetId="92" hidden="1">{#N/A,#N/A,FALSE,"т02бд"}</definedName>
    <definedName name="нн" localSheetId="95" hidden="1">{#N/A,#N/A,FALSE,"т02бд"}</definedName>
    <definedName name="нн" localSheetId="97" hidden="1">{#N/A,#N/A,FALSE,"т02бд"}</definedName>
    <definedName name="нн" localSheetId="98" hidden="1">{#N/A,#N/A,FALSE,"т02бд"}</definedName>
    <definedName name="нн" localSheetId="99" hidden="1">{#N/A,#N/A,FALSE,"т02бд"}</definedName>
    <definedName name="нн" localSheetId="100" hidden="1">{#N/A,#N/A,FALSE,"т02бд"}</definedName>
    <definedName name="нн" localSheetId="106" hidden="1">{#N/A,#N/A,FALSE,"т02бд"}</definedName>
    <definedName name="нн" localSheetId="80" hidden="1">{#N/A,#N/A,FALSE,"т02бд"}</definedName>
    <definedName name="нн" localSheetId="37" hidden="1">{#N/A,#N/A,FALSE,"т02бд"}</definedName>
    <definedName name="нн" localSheetId="38" hidden="1">{#N/A,#N/A,FALSE,"т02бд"}</definedName>
    <definedName name="нн" localSheetId="39" hidden="1">{#N/A,#N/A,FALSE,"т02бд"}</definedName>
    <definedName name="нн" localSheetId="40" hidden="1">{#N/A,#N/A,FALSE,"т02бд"}</definedName>
    <definedName name="нн" localSheetId="49" hidden="1">{#N/A,#N/A,FALSE,"т02бд"}</definedName>
    <definedName name="нн" localSheetId="50" hidden="1">{#N/A,#N/A,FALSE,"т02бд"}</definedName>
    <definedName name="нн" localSheetId="103" hidden="1">{#N/A,#N/A,FALSE,"т02бд"}</definedName>
    <definedName name="нн" localSheetId="104" hidden="1">{#N/A,#N/A,FALSE,"т02бд"}</definedName>
    <definedName name="нн" localSheetId="105" hidden="1">{#N/A,#N/A,FALSE,"т02бд"}</definedName>
    <definedName name="нн" hidden="1">{#N/A,#N/A,FALSE,"т02бд"}</definedName>
    <definedName name="ннггг" localSheetId="1" hidden="1">{#N/A,#N/A,FALSE,"Лист4"}</definedName>
    <definedName name="ннггг" localSheetId="14" hidden="1">{#N/A,#N/A,FALSE,"Лист4"}</definedName>
    <definedName name="ннггг" localSheetId="17" hidden="1">{#N/A,#N/A,FALSE,"Лист4"}</definedName>
    <definedName name="ннггг" localSheetId="23" hidden="1">{#N/A,#N/A,FALSE,"Лист4"}</definedName>
    <definedName name="ннггг" localSheetId="24" hidden="1">{#N/A,#N/A,FALSE,"Лист4"}</definedName>
    <definedName name="ннггг" localSheetId="25" hidden="1">{#N/A,#N/A,FALSE,"Лист4"}</definedName>
    <definedName name="ннггг" localSheetId="26" hidden="1">{#N/A,#N/A,FALSE,"Лист4"}</definedName>
    <definedName name="ннггг" localSheetId="27" hidden="1">{#N/A,#N/A,FALSE,"Лист4"}</definedName>
    <definedName name="ннггг" localSheetId="28" hidden="1">{#N/A,#N/A,FALSE,"Лист4"}</definedName>
    <definedName name="ннггг" localSheetId="29" hidden="1">{#N/A,#N/A,FALSE,"Лист4"}</definedName>
    <definedName name="ннггг" localSheetId="30" hidden="1">{#N/A,#N/A,FALSE,"Лист4"}</definedName>
    <definedName name="ннггг" localSheetId="33" hidden="1">{#N/A,#N/A,FALSE,"Лист4"}</definedName>
    <definedName name="ннггг" localSheetId="34" hidden="1">{#N/A,#N/A,FALSE,"Лист4"}</definedName>
    <definedName name="ннггг" localSheetId="35" hidden="1">{#N/A,#N/A,FALSE,"Лист4"}</definedName>
    <definedName name="ннггг" localSheetId="36" hidden="1">{#N/A,#N/A,FALSE,"Лист4"}</definedName>
    <definedName name="ннггг" localSheetId="41" hidden="1">{#N/A,#N/A,FALSE,"Лист4"}</definedName>
    <definedName name="ннггг" localSheetId="45" hidden="1">{#N/A,#N/A,FALSE,"Лист4"}</definedName>
    <definedName name="ннггг" localSheetId="53" hidden="1">{#N/A,#N/A,FALSE,"Лист4"}</definedName>
    <definedName name="ннггг" localSheetId="54" hidden="1">{#N/A,#N/A,FALSE,"Лист4"}</definedName>
    <definedName name="ннггг" localSheetId="55" hidden="1">{#N/A,#N/A,FALSE,"Лист4"}</definedName>
    <definedName name="ннггг" localSheetId="56" hidden="1">{#N/A,#N/A,FALSE,"Лист4"}</definedName>
    <definedName name="ннггг" localSheetId="57" hidden="1">{#N/A,#N/A,FALSE,"Лист4"}</definedName>
    <definedName name="ннггг" localSheetId="71" hidden="1">{#N/A,#N/A,FALSE,"Лист4"}</definedName>
    <definedName name="ннггг" localSheetId="65" hidden="1">{#N/A,#N/A,FALSE,"Лист4"}</definedName>
    <definedName name="ннггг" localSheetId="66" hidden="1">{#N/A,#N/A,FALSE,"Лист4"}</definedName>
    <definedName name="ннггг" localSheetId="68" hidden="1">{#N/A,#N/A,FALSE,"Лист4"}</definedName>
    <definedName name="ннггг" localSheetId="69" hidden="1">{#N/A,#N/A,FALSE,"Лист4"}</definedName>
    <definedName name="ннггг" localSheetId="72" hidden="1">{#N/A,#N/A,FALSE,"Лист4"}</definedName>
    <definedName name="ннггг" localSheetId="91" hidden="1">{#N/A,#N/A,FALSE,"Лист4"}</definedName>
    <definedName name="ннггг" localSheetId="92" hidden="1">{#N/A,#N/A,FALSE,"Лист4"}</definedName>
    <definedName name="ннггг" localSheetId="95" hidden="1">{#N/A,#N/A,FALSE,"Лист4"}</definedName>
    <definedName name="ннггг" localSheetId="97" hidden="1">{#N/A,#N/A,FALSE,"Лист4"}</definedName>
    <definedName name="ннггг" localSheetId="98" hidden="1">{#N/A,#N/A,FALSE,"Лист4"}</definedName>
    <definedName name="ннггг" localSheetId="99" hidden="1">{#N/A,#N/A,FALSE,"Лист4"}</definedName>
    <definedName name="ннггг" localSheetId="100" hidden="1">{#N/A,#N/A,FALSE,"Лист4"}</definedName>
    <definedName name="ннггг" localSheetId="106" hidden="1">{#N/A,#N/A,FALSE,"Лист4"}</definedName>
    <definedName name="ннггг" localSheetId="80" hidden="1">{#N/A,#N/A,FALSE,"Лист4"}</definedName>
    <definedName name="ннггг" localSheetId="37" hidden="1">{#N/A,#N/A,FALSE,"Лист4"}</definedName>
    <definedName name="ннггг" localSheetId="38" hidden="1">{#N/A,#N/A,FALSE,"Лист4"}</definedName>
    <definedName name="ннггг" localSheetId="39" hidden="1">{#N/A,#N/A,FALSE,"Лист4"}</definedName>
    <definedName name="ннггг" localSheetId="40" hidden="1">{#N/A,#N/A,FALSE,"Лист4"}</definedName>
    <definedName name="ннггг" localSheetId="49" hidden="1">{#N/A,#N/A,FALSE,"Лист4"}</definedName>
    <definedName name="ннггг" localSheetId="50" hidden="1">{#N/A,#N/A,FALSE,"Лист4"}</definedName>
    <definedName name="ннггг" localSheetId="103" hidden="1">{#N/A,#N/A,FALSE,"Лист4"}</definedName>
    <definedName name="ннггг" localSheetId="104" hidden="1">{#N/A,#N/A,FALSE,"Лист4"}</definedName>
    <definedName name="ннггг" localSheetId="105" hidden="1">{#N/A,#N/A,FALSE,"Лист4"}</definedName>
    <definedName name="ннггг" hidden="1">{#N/A,#N/A,FALSE,"Лист4"}</definedName>
    <definedName name="ннн" localSheetId="1" hidden="1">{#N/A,#N/A,FALSE,"Лист4"}</definedName>
    <definedName name="ннн" localSheetId="14" hidden="1">{#N/A,#N/A,FALSE,"Лист4"}</definedName>
    <definedName name="ннн" localSheetId="17" hidden="1">{#N/A,#N/A,FALSE,"Лист4"}</definedName>
    <definedName name="ннн" localSheetId="23" hidden="1">{#N/A,#N/A,FALSE,"Лист4"}</definedName>
    <definedName name="ннн" localSheetId="24" hidden="1">{#N/A,#N/A,FALSE,"Лист4"}</definedName>
    <definedName name="ннн" localSheetId="25" hidden="1">{#N/A,#N/A,FALSE,"Лист4"}</definedName>
    <definedName name="ннн" localSheetId="26" hidden="1">{#N/A,#N/A,FALSE,"Лист4"}</definedName>
    <definedName name="ннн" localSheetId="27" hidden="1">{#N/A,#N/A,FALSE,"Лист4"}</definedName>
    <definedName name="ннн" localSheetId="28" hidden="1">{#N/A,#N/A,FALSE,"Лист4"}</definedName>
    <definedName name="ннн" localSheetId="29" hidden="1">{#N/A,#N/A,FALSE,"Лист4"}</definedName>
    <definedName name="ннн" localSheetId="30" hidden="1">{#N/A,#N/A,FALSE,"Лист4"}</definedName>
    <definedName name="ннн" localSheetId="33" hidden="1">{#N/A,#N/A,FALSE,"Лист4"}</definedName>
    <definedName name="ннн" localSheetId="34" hidden="1">{#N/A,#N/A,FALSE,"Лист4"}</definedName>
    <definedName name="ннн" localSheetId="35" hidden="1">{#N/A,#N/A,FALSE,"Лист4"}</definedName>
    <definedName name="ннн" localSheetId="36" hidden="1">{#N/A,#N/A,FALSE,"Лист4"}</definedName>
    <definedName name="ннн" localSheetId="41" hidden="1">{#N/A,#N/A,FALSE,"Лист4"}</definedName>
    <definedName name="ннн" localSheetId="45" hidden="1">{#N/A,#N/A,FALSE,"Лист4"}</definedName>
    <definedName name="ннн" localSheetId="53" hidden="1">{#N/A,#N/A,FALSE,"Лист4"}</definedName>
    <definedName name="ннн" localSheetId="54" hidden="1">{#N/A,#N/A,FALSE,"Лист4"}</definedName>
    <definedName name="ннн" localSheetId="55" hidden="1">{#N/A,#N/A,FALSE,"Лист4"}</definedName>
    <definedName name="ннн" localSheetId="56" hidden="1">{#N/A,#N/A,FALSE,"Лист4"}</definedName>
    <definedName name="ннн" localSheetId="57" hidden="1">{#N/A,#N/A,FALSE,"Лист4"}</definedName>
    <definedName name="ннн" localSheetId="71" hidden="1">{#N/A,#N/A,FALSE,"Лист4"}</definedName>
    <definedName name="ннн" localSheetId="65" hidden="1">{#N/A,#N/A,FALSE,"Лист4"}</definedName>
    <definedName name="ннн" localSheetId="66" hidden="1">{#N/A,#N/A,FALSE,"Лист4"}</definedName>
    <definedName name="ннн" localSheetId="68" hidden="1">{#N/A,#N/A,FALSE,"Лист4"}</definedName>
    <definedName name="ннн" localSheetId="69" hidden="1">{#N/A,#N/A,FALSE,"Лист4"}</definedName>
    <definedName name="ннн" localSheetId="72" hidden="1">{#N/A,#N/A,FALSE,"Лист4"}</definedName>
    <definedName name="ннн" localSheetId="91" hidden="1">{#N/A,#N/A,FALSE,"Лист4"}</definedName>
    <definedName name="ннн" localSheetId="92" hidden="1">{#N/A,#N/A,FALSE,"Лист4"}</definedName>
    <definedName name="ннн" localSheetId="95" hidden="1">{#N/A,#N/A,FALSE,"Лист4"}</definedName>
    <definedName name="ннн" localSheetId="97" hidden="1">{#N/A,#N/A,FALSE,"Лист4"}</definedName>
    <definedName name="ннн" localSheetId="98" hidden="1">{#N/A,#N/A,FALSE,"Лист4"}</definedName>
    <definedName name="ннн" localSheetId="99" hidden="1">{#N/A,#N/A,FALSE,"Лист4"}</definedName>
    <definedName name="ннн" localSheetId="100" hidden="1">{#N/A,#N/A,FALSE,"Лист4"}</definedName>
    <definedName name="ннн" localSheetId="106" hidden="1">{#N/A,#N/A,FALSE,"Лист4"}</definedName>
    <definedName name="ннн" localSheetId="80" hidden="1">{#N/A,#N/A,FALSE,"Лист4"}</definedName>
    <definedName name="ннн" localSheetId="37" hidden="1">{#N/A,#N/A,FALSE,"Лист4"}</definedName>
    <definedName name="ннн" localSheetId="38" hidden="1">{#N/A,#N/A,FALSE,"Лист4"}</definedName>
    <definedName name="ннн" localSheetId="39" hidden="1">{#N/A,#N/A,FALSE,"Лист4"}</definedName>
    <definedName name="ннн" localSheetId="40" hidden="1">{#N/A,#N/A,FALSE,"Лист4"}</definedName>
    <definedName name="ннн" localSheetId="49" hidden="1">{#N/A,#N/A,FALSE,"Лист4"}</definedName>
    <definedName name="ннн" localSheetId="50" hidden="1">{#N/A,#N/A,FALSE,"Лист4"}</definedName>
    <definedName name="ннн" localSheetId="103" hidden="1">{#N/A,#N/A,FALSE,"Лист4"}</definedName>
    <definedName name="ннн" localSheetId="104" hidden="1">{#N/A,#N/A,FALSE,"Лист4"}</definedName>
    <definedName name="ннн" localSheetId="105" hidden="1">{#N/A,#N/A,FALSE,"Лист4"}</definedName>
    <definedName name="ннн" hidden="1">{#N/A,#N/A,FALSE,"Лист4"}</definedName>
    <definedName name="ннннг" localSheetId="1" hidden="1">{#N/A,#N/A,FALSE,"Лист4"}</definedName>
    <definedName name="ннннг" localSheetId="14" hidden="1">{#N/A,#N/A,FALSE,"Лист4"}</definedName>
    <definedName name="ннннг" localSheetId="17" hidden="1">{#N/A,#N/A,FALSE,"Лист4"}</definedName>
    <definedName name="ннннг" localSheetId="23" hidden="1">{#N/A,#N/A,FALSE,"Лист4"}</definedName>
    <definedName name="ннннг" localSheetId="24" hidden="1">{#N/A,#N/A,FALSE,"Лист4"}</definedName>
    <definedName name="ннннг" localSheetId="25" hidden="1">{#N/A,#N/A,FALSE,"Лист4"}</definedName>
    <definedName name="ннннг" localSheetId="26" hidden="1">{#N/A,#N/A,FALSE,"Лист4"}</definedName>
    <definedName name="ннннг" localSheetId="27" hidden="1">{#N/A,#N/A,FALSE,"Лист4"}</definedName>
    <definedName name="ннннг" localSheetId="28" hidden="1">{#N/A,#N/A,FALSE,"Лист4"}</definedName>
    <definedName name="ннннг" localSheetId="29" hidden="1">{#N/A,#N/A,FALSE,"Лист4"}</definedName>
    <definedName name="ннннг" localSheetId="30" hidden="1">{#N/A,#N/A,FALSE,"Лист4"}</definedName>
    <definedName name="ннннг" localSheetId="33" hidden="1">{#N/A,#N/A,FALSE,"Лист4"}</definedName>
    <definedName name="ннннг" localSheetId="34" hidden="1">{#N/A,#N/A,FALSE,"Лист4"}</definedName>
    <definedName name="ннннг" localSheetId="35" hidden="1">{#N/A,#N/A,FALSE,"Лист4"}</definedName>
    <definedName name="ннннг" localSheetId="36" hidden="1">{#N/A,#N/A,FALSE,"Лист4"}</definedName>
    <definedName name="ннннг" localSheetId="41" hidden="1">{#N/A,#N/A,FALSE,"Лист4"}</definedName>
    <definedName name="ннннг" localSheetId="45" hidden="1">{#N/A,#N/A,FALSE,"Лист4"}</definedName>
    <definedName name="ннннг" localSheetId="53" hidden="1">{#N/A,#N/A,FALSE,"Лист4"}</definedName>
    <definedName name="ннннг" localSheetId="54" hidden="1">{#N/A,#N/A,FALSE,"Лист4"}</definedName>
    <definedName name="ннннг" localSheetId="55" hidden="1">{#N/A,#N/A,FALSE,"Лист4"}</definedName>
    <definedName name="ннннг" localSheetId="56" hidden="1">{#N/A,#N/A,FALSE,"Лист4"}</definedName>
    <definedName name="ннннг" localSheetId="57" hidden="1">{#N/A,#N/A,FALSE,"Лист4"}</definedName>
    <definedName name="ннннг" localSheetId="71" hidden="1">{#N/A,#N/A,FALSE,"Лист4"}</definedName>
    <definedName name="ннннг" localSheetId="65" hidden="1">{#N/A,#N/A,FALSE,"Лист4"}</definedName>
    <definedName name="ннннг" localSheetId="66" hidden="1">{#N/A,#N/A,FALSE,"Лист4"}</definedName>
    <definedName name="ннннг" localSheetId="68" hidden="1">{#N/A,#N/A,FALSE,"Лист4"}</definedName>
    <definedName name="ннннг" localSheetId="69" hidden="1">{#N/A,#N/A,FALSE,"Лист4"}</definedName>
    <definedName name="ннннг" localSheetId="72" hidden="1">{#N/A,#N/A,FALSE,"Лист4"}</definedName>
    <definedName name="ннннг" localSheetId="91" hidden="1">{#N/A,#N/A,FALSE,"Лист4"}</definedName>
    <definedName name="ннннг" localSheetId="92" hidden="1">{#N/A,#N/A,FALSE,"Лист4"}</definedName>
    <definedName name="ннннг" localSheetId="95" hidden="1">{#N/A,#N/A,FALSE,"Лист4"}</definedName>
    <definedName name="ннннг" localSheetId="97" hidden="1">{#N/A,#N/A,FALSE,"Лист4"}</definedName>
    <definedName name="ннннг" localSheetId="98" hidden="1">{#N/A,#N/A,FALSE,"Лист4"}</definedName>
    <definedName name="ннннг" localSheetId="99" hidden="1">{#N/A,#N/A,FALSE,"Лист4"}</definedName>
    <definedName name="ннннг" localSheetId="100" hidden="1">{#N/A,#N/A,FALSE,"Лист4"}</definedName>
    <definedName name="ннннг" localSheetId="106" hidden="1">{#N/A,#N/A,FALSE,"Лист4"}</definedName>
    <definedName name="ннннг" localSheetId="80" hidden="1">{#N/A,#N/A,FALSE,"Лист4"}</definedName>
    <definedName name="ннннг" localSheetId="37" hidden="1">{#N/A,#N/A,FALSE,"Лист4"}</definedName>
    <definedName name="ннннг" localSheetId="38" hidden="1">{#N/A,#N/A,FALSE,"Лист4"}</definedName>
    <definedName name="ннннг" localSheetId="39" hidden="1">{#N/A,#N/A,FALSE,"Лист4"}</definedName>
    <definedName name="ннннг" localSheetId="40" hidden="1">{#N/A,#N/A,FALSE,"Лист4"}</definedName>
    <definedName name="ннннг" localSheetId="49" hidden="1">{#N/A,#N/A,FALSE,"Лист4"}</definedName>
    <definedName name="ннннг" localSheetId="50" hidden="1">{#N/A,#N/A,FALSE,"Лист4"}</definedName>
    <definedName name="ннннг" localSheetId="103" hidden="1">{#N/A,#N/A,FALSE,"Лист4"}</definedName>
    <definedName name="ннннг" localSheetId="104" hidden="1">{#N/A,#N/A,FALSE,"Лист4"}</definedName>
    <definedName name="ннннг" localSheetId="105"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4"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6"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28"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4"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57"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66"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2" hidden="1">{"BOP_TAB",#N/A,FALSE,"N";"MIDTERM_TAB",#N/A,FALSE,"O";"FUND_CRED",#N/A,FALSE,"P";"DEBT_TAB1",#N/A,FALSE,"Q";"DEBT_TAB2",#N/A,FALSE,"Q";"FORFIN_TAB1",#N/A,FALSE,"R";"FORFIN_TAB2",#N/A,FALSE,"R";"BOP_ANALY",#N/A,FALSE,"U"}</definedName>
    <definedName name="ннннннн" localSheetId="91" hidden="1">{"BOP_TAB",#N/A,FALSE,"N";"MIDTERM_TAB",#N/A,FALSE,"O";"FUND_CRED",#N/A,FALSE,"P";"DEBT_TAB1",#N/A,FALSE,"Q";"DEBT_TAB2",#N/A,FALSE,"Q";"FORFIN_TAB1",#N/A,FALSE,"R";"FORFIN_TAB2",#N/A,FALSE,"R";"BOP_ANALY",#N/A,FALSE,"U"}</definedName>
    <definedName name="ннннннн" localSheetId="92" hidden="1">{"BOP_TAB",#N/A,FALSE,"N";"MIDTERM_TAB",#N/A,FALSE,"O";"FUND_CRED",#N/A,FALSE,"P";"DEBT_TAB1",#N/A,FALSE,"Q";"DEBT_TAB2",#N/A,FALSE,"Q";"FORFIN_TAB1",#N/A,FALSE,"R";"FORFIN_TAB2",#N/A,FALSE,"R";"BOP_ANALY",#N/A,FALSE,"U"}</definedName>
    <definedName name="ннннннн" localSheetId="95" hidden="1">{"BOP_TAB",#N/A,FALSE,"N";"MIDTERM_TAB",#N/A,FALSE,"O";"FUND_CRED",#N/A,FALSE,"P";"DEBT_TAB1",#N/A,FALSE,"Q";"DEBT_TAB2",#N/A,FALSE,"Q";"FORFIN_TAB1",#N/A,FALSE,"R";"FORFIN_TAB2",#N/A,FALSE,"R";"BOP_ANALY",#N/A,FALSE,"U"}</definedName>
    <definedName name="ннннннн" localSheetId="97" hidden="1">{"BOP_TAB",#N/A,FALSE,"N";"MIDTERM_TAB",#N/A,FALSE,"O";"FUND_CRED",#N/A,FALSE,"P";"DEBT_TAB1",#N/A,FALSE,"Q";"DEBT_TAB2",#N/A,FALSE,"Q";"FORFIN_TAB1",#N/A,FALSE,"R";"FORFIN_TAB2",#N/A,FALSE,"R";"BOP_ANALY",#N/A,FALSE,"U"}</definedName>
    <definedName name="ннннннн" localSheetId="98" hidden="1">{"BOP_TAB",#N/A,FALSE,"N";"MIDTERM_TAB",#N/A,FALSE,"O";"FUND_CRED",#N/A,FALSE,"P";"DEBT_TAB1",#N/A,FALSE,"Q";"DEBT_TAB2",#N/A,FALSE,"Q";"FORFIN_TAB1",#N/A,FALSE,"R";"FORFIN_TAB2",#N/A,FALSE,"R";"BOP_ANALY",#N/A,FALSE,"U"}</definedName>
    <definedName name="ннннннн" localSheetId="99" hidden="1">{"BOP_TAB",#N/A,FALSE,"N";"MIDTERM_TAB",#N/A,FALSE,"O";"FUND_CRED",#N/A,FALSE,"P";"DEBT_TAB1",#N/A,FALSE,"Q";"DEBT_TAB2",#N/A,FALSE,"Q";"FORFIN_TAB1",#N/A,FALSE,"R";"FORFIN_TAB2",#N/A,FALSE,"R";"BOP_ANALY",#N/A,FALSE,"U"}</definedName>
    <definedName name="ннннннн" localSheetId="100" hidden="1">{"BOP_TAB",#N/A,FALSE,"N";"MIDTERM_TAB",#N/A,FALSE,"O";"FUND_CRED",#N/A,FALSE,"P";"DEBT_TAB1",#N/A,FALSE,"Q";"DEBT_TAB2",#N/A,FALSE,"Q";"FORFIN_TAB1",#N/A,FALSE,"R";"FORFIN_TAB2",#N/A,FALSE,"R";"BOP_ANALY",#N/A,FALSE,"U"}</definedName>
    <definedName name="ннннннн" localSheetId="106" hidden="1">{"BOP_TAB",#N/A,FALSE,"N";"MIDTERM_TAB",#N/A,FALSE,"O";"FUND_CRED",#N/A,FALSE,"P";"DEBT_TAB1",#N/A,FALSE,"Q";"DEBT_TAB2",#N/A,FALSE,"Q";"FORFIN_TAB1",#N/A,FALSE,"R";"FORFIN_TAB2",#N/A,FALSE,"R";"BOP_ANALY",#N/A,FALSE,"U"}</definedName>
    <definedName name="ннннннн" localSheetId="80"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103" hidden="1">{"BOP_TAB",#N/A,FALSE,"N";"MIDTERM_TAB",#N/A,FALSE,"O";"FUND_CRED",#N/A,FALSE,"P";"DEBT_TAB1",#N/A,FALSE,"Q";"DEBT_TAB2",#N/A,FALSE,"Q";"FORFIN_TAB1",#N/A,FALSE,"R";"FORFIN_TAB2",#N/A,FALSE,"R";"BOP_ANALY",#N/A,FALSE,"U"}</definedName>
    <definedName name="ннннннн" localSheetId="104" hidden="1">{"BOP_TAB",#N/A,FALSE,"N";"MIDTERM_TAB",#N/A,FALSE,"O";"FUND_CRED",#N/A,FALSE,"P";"DEBT_TAB1",#N/A,FALSE,"Q";"DEBT_TAB2",#N/A,FALSE,"Q";"FORFIN_TAB1",#N/A,FALSE,"R";"FORFIN_TAB2",#N/A,FALSE,"R";"BOP_ANALY",#N/A,FALSE,"U"}</definedName>
    <definedName name="ннннннн" localSheetId="105"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17"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4"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6"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28"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4"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57"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66" hidden="1">{"BOP_TAB",#N/A,FALSE,"N";"MIDTERM_TAB",#N/A,FALSE,"O";"FUND_CRED",#N/A,FALSE,"P";"DEBT_TAB1",#N/A,FALSE,"Q";"DEBT_TAB2",#N/A,FALSE,"Q";"FORFIN_TAB1",#N/A,FALSE,"R";"FORFIN_TAB2",#N/A,FALSE,"R";"BOP_ANALY",#N/A,FALSE,"U"}</definedName>
    <definedName name="ннннннн_1" localSheetId="92" hidden="1">{"BOP_TAB",#N/A,FALSE,"N";"MIDTERM_TAB",#N/A,FALSE,"O";"FUND_CRED",#N/A,FALSE,"P";"DEBT_TAB1",#N/A,FALSE,"Q";"DEBT_TAB2",#N/A,FALSE,"Q";"FORFIN_TAB1",#N/A,FALSE,"R";"FORFIN_TAB2",#N/A,FALSE,"R";"BOP_ANALY",#N/A,FALSE,"U"}</definedName>
    <definedName name="ннннннн_1" localSheetId="95" hidden="1">{"BOP_TAB",#N/A,FALSE,"N";"MIDTERM_TAB",#N/A,FALSE,"O";"FUND_CRED",#N/A,FALSE,"P";"DEBT_TAB1",#N/A,FALSE,"Q";"DEBT_TAB2",#N/A,FALSE,"Q";"FORFIN_TAB1",#N/A,FALSE,"R";"FORFIN_TAB2",#N/A,FALSE,"R";"BOP_ANALY",#N/A,FALSE,"U"}</definedName>
    <definedName name="ннннннн_1" localSheetId="99" hidden="1">{"BOP_TAB",#N/A,FALSE,"N";"MIDTERM_TAB",#N/A,FALSE,"O";"FUND_CRED",#N/A,FALSE,"P";"DEBT_TAB1",#N/A,FALSE,"Q";"DEBT_TAB2",#N/A,FALSE,"Q";"FORFIN_TAB1",#N/A,FALSE,"R";"FORFIN_TAB2",#N/A,FALSE,"R";"BOP_ANALY",#N/A,FALSE,"U"}</definedName>
    <definedName name="ннннннн_1" localSheetId="80"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103" hidden="1">{"BOP_TAB",#N/A,FALSE,"N";"MIDTERM_TAB",#N/A,FALSE,"O";"FUND_CRED",#N/A,FALSE,"P";"DEBT_TAB1",#N/A,FALSE,"Q";"DEBT_TAB2",#N/A,FALSE,"Q";"FORFIN_TAB1",#N/A,FALSE,"R";"FORFIN_TAB2",#N/A,FALSE,"R";"BOP_ANALY",#N/A,FALSE,"U"}</definedName>
    <definedName name="ннннннн_1" localSheetId="104" hidden="1">{"BOP_TAB",#N/A,FALSE,"N";"MIDTERM_TAB",#N/A,FALSE,"O";"FUND_CRED",#N/A,FALSE,"P";"DEBT_TAB1",#N/A,FALSE,"Q";"DEBT_TAB2",#N/A,FALSE,"Q";"FORFIN_TAB1",#N/A,FALSE,"R";"FORFIN_TAB2",#N/A,FALSE,"R";"BOP_ANALY",#N/A,FALSE,"U"}</definedName>
    <definedName name="ннннннн_1" localSheetId="105"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17"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4"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6"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28"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4"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57"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66" hidden="1">{"BOP_TAB",#N/A,FALSE,"N";"MIDTERM_TAB",#N/A,FALSE,"O";"FUND_CRED",#N/A,FALSE,"P";"DEBT_TAB1",#N/A,FALSE,"Q";"DEBT_TAB2",#N/A,FALSE,"Q";"FORFIN_TAB1",#N/A,FALSE,"R";"FORFIN_TAB2",#N/A,FALSE,"R";"BOP_ANALY",#N/A,FALSE,"U"}</definedName>
    <definedName name="ннннннн_2" localSheetId="92" hidden="1">{"BOP_TAB",#N/A,FALSE,"N";"MIDTERM_TAB",#N/A,FALSE,"O";"FUND_CRED",#N/A,FALSE,"P";"DEBT_TAB1",#N/A,FALSE,"Q";"DEBT_TAB2",#N/A,FALSE,"Q";"FORFIN_TAB1",#N/A,FALSE,"R";"FORFIN_TAB2",#N/A,FALSE,"R";"BOP_ANALY",#N/A,FALSE,"U"}</definedName>
    <definedName name="ннннннн_2" localSheetId="95" hidden="1">{"BOP_TAB",#N/A,FALSE,"N";"MIDTERM_TAB",#N/A,FALSE,"O";"FUND_CRED",#N/A,FALSE,"P";"DEBT_TAB1",#N/A,FALSE,"Q";"DEBT_TAB2",#N/A,FALSE,"Q";"FORFIN_TAB1",#N/A,FALSE,"R";"FORFIN_TAB2",#N/A,FALSE,"R";"BOP_ANALY",#N/A,FALSE,"U"}</definedName>
    <definedName name="ннннннн_2" localSheetId="99" hidden="1">{"BOP_TAB",#N/A,FALSE,"N";"MIDTERM_TAB",#N/A,FALSE,"O";"FUND_CRED",#N/A,FALSE,"P";"DEBT_TAB1",#N/A,FALSE,"Q";"DEBT_TAB2",#N/A,FALSE,"Q";"FORFIN_TAB1",#N/A,FALSE,"R";"FORFIN_TAB2",#N/A,FALSE,"R";"BOP_ANALY",#N/A,FALSE,"U"}</definedName>
    <definedName name="ннннннн_2" localSheetId="80"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103" hidden="1">{"BOP_TAB",#N/A,FALSE,"N";"MIDTERM_TAB",#N/A,FALSE,"O";"FUND_CRED",#N/A,FALSE,"P";"DEBT_TAB1",#N/A,FALSE,"Q";"DEBT_TAB2",#N/A,FALSE,"Q";"FORFIN_TAB1",#N/A,FALSE,"R";"FORFIN_TAB2",#N/A,FALSE,"R";"BOP_ANALY",#N/A,FALSE,"U"}</definedName>
    <definedName name="ннннннн_2" localSheetId="104" hidden="1">{"BOP_TAB",#N/A,FALSE,"N";"MIDTERM_TAB",#N/A,FALSE,"O";"FUND_CRED",#N/A,FALSE,"P";"DEBT_TAB1",#N/A,FALSE,"Q";"DEBT_TAB2",#N/A,FALSE,"Q";"FORFIN_TAB1",#N/A,FALSE,"R";"FORFIN_TAB2",#N/A,FALSE,"R";"BOP_ANALY",#N/A,FALSE,"U"}</definedName>
    <definedName name="ннннннн_2" localSheetId="105"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14" hidden="1">{#N/A,#N/A,FALSE,"Лист4"}</definedName>
    <definedName name="нннннннн" localSheetId="17" hidden="1">{#N/A,#N/A,FALSE,"Лист4"}</definedName>
    <definedName name="нннннннн" localSheetId="23" hidden="1">{#N/A,#N/A,FALSE,"Лист4"}</definedName>
    <definedName name="нннннннн" localSheetId="24" hidden="1">{#N/A,#N/A,FALSE,"Лист4"}</definedName>
    <definedName name="нннннннн" localSheetId="25" hidden="1">{#N/A,#N/A,FALSE,"Лист4"}</definedName>
    <definedName name="нннннннн" localSheetId="26" hidden="1">{#N/A,#N/A,FALSE,"Лист4"}</definedName>
    <definedName name="нннннннн" localSheetId="27" hidden="1">{#N/A,#N/A,FALSE,"Лист4"}</definedName>
    <definedName name="нннннннн" localSheetId="28" hidden="1">{#N/A,#N/A,FALSE,"Лист4"}</definedName>
    <definedName name="нннннннн" localSheetId="29" hidden="1">{#N/A,#N/A,FALSE,"Лист4"}</definedName>
    <definedName name="нннннннн" localSheetId="30" hidden="1">{#N/A,#N/A,FALSE,"Лист4"}</definedName>
    <definedName name="нннннннн" localSheetId="33" hidden="1">{#N/A,#N/A,FALSE,"Лист4"}</definedName>
    <definedName name="нннннннн" localSheetId="34" hidden="1">{#N/A,#N/A,FALSE,"Лист4"}</definedName>
    <definedName name="нннннннн" localSheetId="35" hidden="1">{#N/A,#N/A,FALSE,"Лист4"}</definedName>
    <definedName name="нннннннн" localSheetId="36" hidden="1">{#N/A,#N/A,FALSE,"Лист4"}</definedName>
    <definedName name="нннннннн" localSheetId="41" hidden="1">{#N/A,#N/A,FALSE,"Лист4"}</definedName>
    <definedName name="нннннннн" localSheetId="45" hidden="1">{#N/A,#N/A,FALSE,"Лист4"}</definedName>
    <definedName name="нннннннн" localSheetId="53" hidden="1">{#N/A,#N/A,FALSE,"Лист4"}</definedName>
    <definedName name="нннннннн" localSheetId="54" hidden="1">{#N/A,#N/A,FALSE,"Лист4"}</definedName>
    <definedName name="нннннннн" localSheetId="55" hidden="1">{#N/A,#N/A,FALSE,"Лист4"}</definedName>
    <definedName name="нннннннн" localSheetId="56" hidden="1">{#N/A,#N/A,FALSE,"Лист4"}</definedName>
    <definedName name="нннннннн" localSheetId="57" hidden="1">{#N/A,#N/A,FALSE,"Лист4"}</definedName>
    <definedName name="нннннннн" localSheetId="71" hidden="1">{#N/A,#N/A,FALSE,"Лист4"}</definedName>
    <definedName name="нннннннн" localSheetId="65" hidden="1">{#N/A,#N/A,FALSE,"Лист4"}</definedName>
    <definedName name="нннннннн" localSheetId="66" hidden="1">{#N/A,#N/A,FALSE,"Лист4"}</definedName>
    <definedName name="нннннннн" localSheetId="68" hidden="1">{#N/A,#N/A,FALSE,"Лист4"}</definedName>
    <definedName name="нннннннн" localSheetId="69" hidden="1">{#N/A,#N/A,FALSE,"Лист4"}</definedName>
    <definedName name="нннннннн" localSheetId="72" hidden="1">{#N/A,#N/A,FALSE,"Лист4"}</definedName>
    <definedName name="нннннннн" localSheetId="91" hidden="1">{#N/A,#N/A,FALSE,"Лист4"}</definedName>
    <definedName name="нннннннн" localSheetId="92" hidden="1">{#N/A,#N/A,FALSE,"Лист4"}</definedName>
    <definedName name="нннннннн" localSheetId="95" hidden="1">{#N/A,#N/A,FALSE,"Лист4"}</definedName>
    <definedName name="нннннннн" localSheetId="97" hidden="1">{#N/A,#N/A,FALSE,"Лист4"}</definedName>
    <definedName name="нннннннн" localSheetId="98" hidden="1">{#N/A,#N/A,FALSE,"Лист4"}</definedName>
    <definedName name="нннннннн" localSheetId="99" hidden="1">{#N/A,#N/A,FALSE,"Лист4"}</definedName>
    <definedName name="нннннннн" localSheetId="100" hidden="1">{#N/A,#N/A,FALSE,"Лист4"}</definedName>
    <definedName name="нннннннн" localSheetId="106" hidden="1">{#N/A,#N/A,FALSE,"Лист4"}</definedName>
    <definedName name="нннннннн" localSheetId="80" hidden="1">{#N/A,#N/A,FALSE,"Лист4"}</definedName>
    <definedName name="нннннннн" localSheetId="37" hidden="1">{#N/A,#N/A,FALSE,"Лист4"}</definedName>
    <definedName name="нннннннн" localSheetId="38" hidden="1">{#N/A,#N/A,FALSE,"Лист4"}</definedName>
    <definedName name="нннннннн" localSheetId="39" hidden="1">{#N/A,#N/A,FALSE,"Лист4"}</definedName>
    <definedName name="нннннннн" localSheetId="40" hidden="1">{#N/A,#N/A,FALSE,"Лист4"}</definedName>
    <definedName name="нннннннн" localSheetId="49" hidden="1">{#N/A,#N/A,FALSE,"Лист4"}</definedName>
    <definedName name="нннннннн" localSheetId="50" hidden="1">{#N/A,#N/A,FALSE,"Лист4"}</definedName>
    <definedName name="нннннннн" localSheetId="103" hidden="1">{#N/A,#N/A,FALSE,"Лист4"}</definedName>
    <definedName name="нннннннн" localSheetId="104" hidden="1">{#N/A,#N/A,FALSE,"Лист4"}</definedName>
    <definedName name="нннннннн" localSheetId="105" hidden="1">{#N/A,#N/A,FALSE,"Лист4"}</definedName>
    <definedName name="нннннннн" hidden="1">{#N/A,#N/A,FALSE,"Лист4"}</definedName>
    <definedName name="ннншенгке" localSheetId="1" hidden="1">{#N/A,#N/A,FALSE,"Лист4"}</definedName>
    <definedName name="ннншенгке" localSheetId="14" hidden="1">{#N/A,#N/A,FALSE,"Лист4"}</definedName>
    <definedName name="ннншенгке" localSheetId="17" hidden="1">{#N/A,#N/A,FALSE,"Лист4"}</definedName>
    <definedName name="ннншенгке" localSheetId="23" hidden="1">{#N/A,#N/A,FALSE,"Лист4"}</definedName>
    <definedName name="ннншенгке" localSheetId="24" hidden="1">{#N/A,#N/A,FALSE,"Лист4"}</definedName>
    <definedName name="ннншенгке" localSheetId="25" hidden="1">{#N/A,#N/A,FALSE,"Лист4"}</definedName>
    <definedName name="ннншенгке" localSheetId="26" hidden="1">{#N/A,#N/A,FALSE,"Лист4"}</definedName>
    <definedName name="ннншенгке" localSheetId="27" hidden="1">{#N/A,#N/A,FALSE,"Лист4"}</definedName>
    <definedName name="ннншенгке" localSheetId="28" hidden="1">{#N/A,#N/A,FALSE,"Лист4"}</definedName>
    <definedName name="ннншенгке" localSheetId="29" hidden="1">{#N/A,#N/A,FALSE,"Лист4"}</definedName>
    <definedName name="ннншенгке" localSheetId="30" hidden="1">{#N/A,#N/A,FALSE,"Лист4"}</definedName>
    <definedName name="ннншенгке" localSheetId="33" hidden="1">{#N/A,#N/A,FALSE,"Лист4"}</definedName>
    <definedName name="ннншенгке" localSheetId="34" hidden="1">{#N/A,#N/A,FALSE,"Лист4"}</definedName>
    <definedName name="ннншенгке" localSheetId="35" hidden="1">{#N/A,#N/A,FALSE,"Лист4"}</definedName>
    <definedName name="ннншенгке" localSheetId="36" hidden="1">{#N/A,#N/A,FALSE,"Лист4"}</definedName>
    <definedName name="ннншенгке" localSheetId="41" hidden="1">{#N/A,#N/A,FALSE,"Лист4"}</definedName>
    <definedName name="ннншенгке" localSheetId="45" hidden="1">{#N/A,#N/A,FALSE,"Лист4"}</definedName>
    <definedName name="ннншенгке" localSheetId="53" hidden="1">{#N/A,#N/A,FALSE,"Лист4"}</definedName>
    <definedName name="ннншенгке" localSheetId="54" hidden="1">{#N/A,#N/A,FALSE,"Лист4"}</definedName>
    <definedName name="ннншенгке" localSheetId="55" hidden="1">{#N/A,#N/A,FALSE,"Лист4"}</definedName>
    <definedName name="ннншенгке" localSheetId="56" hidden="1">{#N/A,#N/A,FALSE,"Лист4"}</definedName>
    <definedName name="ннншенгке" localSheetId="57" hidden="1">{#N/A,#N/A,FALSE,"Лист4"}</definedName>
    <definedName name="ннншенгке" localSheetId="71" hidden="1">{#N/A,#N/A,FALSE,"Лист4"}</definedName>
    <definedName name="ннншенгке" localSheetId="65" hidden="1">{#N/A,#N/A,FALSE,"Лист4"}</definedName>
    <definedName name="ннншенгке" localSheetId="66" hidden="1">{#N/A,#N/A,FALSE,"Лист4"}</definedName>
    <definedName name="ннншенгке" localSheetId="68" hidden="1">{#N/A,#N/A,FALSE,"Лист4"}</definedName>
    <definedName name="ннншенгке" localSheetId="69" hidden="1">{#N/A,#N/A,FALSE,"Лист4"}</definedName>
    <definedName name="ннншенгке" localSheetId="72" hidden="1">{#N/A,#N/A,FALSE,"Лист4"}</definedName>
    <definedName name="ннншенгке" localSheetId="91" hidden="1">{#N/A,#N/A,FALSE,"Лист4"}</definedName>
    <definedName name="ннншенгке" localSheetId="92" hidden="1">{#N/A,#N/A,FALSE,"Лист4"}</definedName>
    <definedName name="ннншенгке" localSheetId="95" hidden="1">{#N/A,#N/A,FALSE,"Лист4"}</definedName>
    <definedName name="ннншенгке" localSheetId="97" hidden="1">{#N/A,#N/A,FALSE,"Лист4"}</definedName>
    <definedName name="ннншенгке" localSheetId="98" hidden="1">{#N/A,#N/A,FALSE,"Лист4"}</definedName>
    <definedName name="ннншенгке" localSheetId="99" hidden="1">{#N/A,#N/A,FALSE,"Лист4"}</definedName>
    <definedName name="ннншенгке" localSheetId="100" hidden="1">{#N/A,#N/A,FALSE,"Лист4"}</definedName>
    <definedName name="ннншенгке" localSheetId="106" hidden="1">{#N/A,#N/A,FALSE,"Лист4"}</definedName>
    <definedName name="ннншенгке" localSheetId="80" hidden="1">{#N/A,#N/A,FALSE,"Лист4"}</definedName>
    <definedName name="ннншенгке" localSheetId="37" hidden="1">{#N/A,#N/A,FALSE,"Лист4"}</definedName>
    <definedName name="ннншенгке" localSheetId="38" hidden="1">{#N/A,#N/A,FALSE,"Лист4"}</definedName>
    <definedName name="ннншенгке" localSheetId="39" hidden="1">{#N/A,#N/A,FALSE,"Лист4"}</definedName>
    <definedName name="ннншенгке" localSheetId="40" hidden="1">{#N/A,#N/A,FALSE,"Лист4"}</definedName>
    <definedName name="ннншенгке" localSheetId="49" hidden="1">{#N/A,#N/A,FALSE,"Лист4"}</definedName>
    <definedName name="ннншенгке" localSheetId="50" hidden="1">{#N/A,#N/A,FALSE,"Лист4"}</definedName>
    <definedName name="ннншенгке" localSheetId="103" hidden="1">{#N/A,#N/A,FALSE,"Лист4"}</definedName>
    <definedName name="ннншенгке" localSheetId="104" hidden="1">{#N/A,#N/A,FALSE,"Лист4"}</definedName>
    <definedName name="ннншенгке" localSheetId="105" hidden="1">{#N/A,#N/A,FALSE,"Лист4"}</definedName>
    <definedName name="ннншенгке" hidden="1">{#N/A,#N/A,FALSE,"Лист4"}</definedName>
    <definedName name="нншекк" localSheetId="1" hidden="1">{#N/A,#N/A,FALSE,"Лист4"}</definedName>
    <definedName name="нншекк" localSheetId="14" hidden="1">{#N/A,#N/A,FALSE,"Лист4"}</definedName>
    <definedName name="нншекк" localSheetId="17" hidden="1">{#N/A,#N/A,FALSE,"Лист4"}</definedName>
    <definedName name="нншекк" localSheetId="23" hidden="1">{#N/A,#N/A,FALSE,"Лист4"}</definedName>
    <definedName name="нншекк" localSheetId="24" hidden="1">{#N/A,#N/A,FALSE,"Лист4"}</definedName>
    <definedName name="нншекк" localSheetId="25" hidden="1">{#N/A,#N/A,FALSE,"Лист4"}</definedName>
    <definedName name="нншекк" localSheetId="26" hidden="1">{#N/A,#N/A,FALSE,"Лист4"}</definedName>
    <definedName name="нншекк" localSheetId="27" hidden="1">{#N/A,#N/A,FALSE,"Лист4"}</definedName>
    <definedName name="нншекк" localSheetId="28" hidden="1">{#N/A,#N/A,FALSE,"Лист4"}</definedName>
    <definedName name="нншекк" localSheetId="29" hidden="1">{#N/A,#N/A,FALSE,"Лист4"}</definedName>
    <definedName name="нншекк" localSheetId="30" hidden="1">{#N/A,#N/A,FALSE,"Лист4"}</definedName>
    <definedName name="нншекк" localSheetId="33" hidden="1">{#N/A,#N/A,FALSE,"Лист4"}</definedName>
    <definedName name="нншекк" localSheetId="34" hidden="1">{#N/A,#N/A,FALSE,"Лист4"}</definedName>
    <definedName name="нншекк" localSheetId="35" hidden="1">{#N/A,#N/A,FALSE,"Лист4"}</definedName>
    <definedName name="нншекк" localSheetId="36" hidden="1">{#N/A,#N/A,FALSE,"Лист4"}</definedName>
    <definedName name="нншекк" localSheetId="41" hidden="1">{#N/A,#N/A,FALSE,"Лист4"}</definedName>
    <definedName name="нншекк" localSheetId="45" hidden="1">{#N/A,#N/A,FALSE,"Лист4"}</definedName>
    <definedName name="нншекк" localSheetId="53" hidden="1">{#N/A,#N/A,FALSE,"Лист4"}</definedName>
    <definedName name="нншекк" localSheetId="54" hidden="1">{#N/A,#N/A,FALSE,"Лист4"}</definedName>
    <definedName name="нншекк" localSheetId="55" hidden="1">{#N/A,#N/A,FALSE,"Лист4"}</definedName>
    <definedName name="нншекк" localSheetId="56" hidden="1">{#N/A,#N/A,FALSE,"Лист4"}</definedName>
    <definedName name="нншекк" localSheetId="57" hidden="1">{#N/A,#N/A,FALSE,"Лист4"}</definedName>
    <definedName name="нншекк" localSheetId="71" hidden="1">{#N/A,#N/A,FALSE,"Лист4"}</definedName>
    <definedName name="нншекк" localSheetId="65" hidden="1">{#N/A,#N/A,FALSE,"Лист4"}</definedName>
    <definedName name="нншекк" localSheetId="66" hidden="1">{#N/A,#N/A,FALSE,"Лист4"}</definedName>
    <definedName name="нншекк" localSheetId="68" hidden="1">{#N/A,#N/A,FALSE,"Лист4"}</definedName>
    <definedName name="нншекк" localSheetId="69" hidden="1">{#N/A,#N/A,FALSE,"Лист4"}</definedName>
    <definedName name="нншекк" localSheetId="72" hidden="1">{#N/A,#N/A,FALSE,"Лист4"}</definedName>
    <definedName name="нншекк" localSheetId="91" hidden="1">{#N/A,#N/A,FALSE,"Лист4"}</definedName>
    <definedName name="нншекк" localSheetId="92" hidden="1">{#N/A,#N/A,FALSE,"Лист4"}</definedName>
    <definedName name="нншекк" localSheetId="95" hidden="1">{#N/A,#N/A,FALSE,"Лист4"}</definedName>
    <definedName name="нншекк" localSheetId="97" hidden="1">{#N/A,#N/A,FALSE,"Лист4"}</definedName>
    <definedName name="нншекк" localSheetId="98" hidden="1">{#N/A,#N/A,FALSE,"Лист4"}</definedName>
    <definedName name="нншекк" localSheetId="99" hidden="1">{#N/A,#N/A,FALSE,"Лист4"}</definedName>
    <definedName name="нншекк" localSheetId="100" hidden="1">{#N/A,#N/A,FALSE,"Лист4"}</definedName>
    <definedName name="нншекк" localSheetId="106" hidden="1">{#N/A,#N/A,FALSE,"Лист4"}</definedName>
    <definedName name="нншекк" localSheetId="80" hidden="1">{#N/A,#N/A,FALSE,"Лист4"}</definedName>
    <definedName name="нншекк" localSheetId="37" hidden="1">{#N/A,#N/A,FALSE,"Лист4"}</definedName>
    <definedName name="нншекк" localSheetId="38" hidden="1">{#N/A,#N/A,FALSE,"Лист4"}</definedName>
    <definedName name="нншекк" localSheetId="39" hidden="1">{#N/A,#N/A,FALSE,"Лист4"}</definedName>
    <definedName name="нншекк" localSheetId="40" hidden="1">{#N/A,#N/A,FALSE,"Лист4"}</definedName>
    <definedName name="нншекк" localSheetId="49" hidden="1">{#N/A,#N/A,FALSE,"Лист4"}</definedName>
    <definedName name="нншекк" localSheetId="50" hidden="1">{#N/A,#N/A,FALSE,"Лист4"}</definedName>
    <definedName name="нншекк" localSheetId="103" hidden="1">{#N/A,#N/A,FALSE,"Лист4"}</definedName>
    <definedName name="нншекк" localSheetId="104" hidden="1">{#N/A,#N/A,FALSE,"Лист4"}</definedName>
    <definedName name="нншекк" localSheetId="105" hidden="1">{#N/A,#N/A,FALSE,"Лист4"}</definedName>
    <definedName name="нншекк" hidden="1">{#N/A,#N/A,FALSE,"Лист4"}</definedName>
    <definedName name="оггне" localSheetId="1" hidden="1">{#N/A,#N/A,FALSE,"Лист4"}</definedName>
    <definedName name="оггне" localSheetId="14" hidden="1">{#N/A,#N/A,FALSE,"Лист4"}</definedName>
    <definedName name="оггне" localSheetId="17" hidden="1">{#N/A,#N/A,FALSE,"Лист4"}</definedName>
    <definedName name="оггне" localSheetId="23" hidden="1">{#N/A,#N/A,FALSE,"Лист4"}</definedName>
    <definedName name="оггне" localSheetId="24" hidden="1">{#N/A,#N/A,FALSE,"Лист4"}</definedName>
    <definedName name="оггне" localSheetId="25" hidden="1">{#N/A,#N/A,FALSE,"Лист4"}</definedName>
    <definedName name="оггне" localSheetId="26" hidden="1">{#N/A,#N/A,FALSE,"Лист4"}</definedName>
    <definedName name="оггне" localSheetId="27" hidden="1">{#N/A,#N/A,FALSE,"Лист4"}</definedName>
    <definedName name="оггне" localSheetId="28" hidden="1">{#N/A,#N/A,FALSE,"Лист4"}</definedName>
    <definedName name="оггне" localSheetId="29" hidden="1">{#N/A,#N/A,FALSE,"Лист4"}</definedName>
    <definedName name="оггне" localSheetId="30" hidden="1">{#N/A,#N/A,FALSE,"Лист4"}</definedName>
    <definedName name="оггне" localSheetId="33" hidden="1">{#N/A,#N/A,FALSE,"Лист4"}</definedName>
    <definedName name="оггне" localSheetId="34" hidden="1">{#N/A,#N/A,FALSE,"Лист4"}</definedName>
    <definedName name="оггне" localSheetId="35" hidden="1">{#N/A,#N/A,FALSE,"Лист4"}</definedName>
    <definedName name="оггне" localSheetId="36" hidden="1">{#N/A,#N/A,FALSE,"Лист4"}</definedName>
    <definedName name="оггне" localSheetId="41" hidden="1">{#N/A,#N/A,FALSE,"Лист4"}</definedName>
    <definedName name="оггне" localSheetId="45" hidden="1">{#N/A,#N/A,FALSE,"Лист4"}</definedName>
    <definedName name="оггне" localSheetId="53" hidden="1">{#N/A,#N/A,FALSE,"Лист4"}</definedName>
    <definedName name="оггне" localSheetId="54" hidden="1">{#N/A,#N/A,FALSE,"Лист4"}</definedName>
    <definedName name="оггне" localSheetId="55" hidden="1">{#N/A,#N/A,FALSE,"Лист4"}</definedName>
    <definedName name="оггне" localSheetId="56" hidden="1">{#N/A,#N/A,FALSE,"Лист4"}</definedName>
    <definedName name="оггне" localSheetId="57" hidden="1">{#N/A,#N/A,FALSE,"Лист4"}</definedName>
    <definedName name="оггне" localSheetId="71" hidden="1">{#N/A,#N/A,FALSE,"Лист4"}</definedName>
    <definedName name="оггне" localSheetId="65" hidden="1">{#N/A,#N/A,FALSE,"Лист4"}</definedName>
    <definedName name="оггне" localSheetId="66" hidden="1">{#N/A,#N/A,FALSE,"Лист4"}</definedName>
    <definedName name="оггне" localSheetId="68" hidden="1">{#N/A,#N/A,FALSE,"Лист4"}</definedName>
    <definedName name="оггне" localSheetId="69" hidden="1">{#N/A,#N/A,FALSE,"Лист4"}</definedName>
    <definedName name="оггне" localSheetId="72" hidden="1">{#N/A,#N/A,FALSE,"Лист4"}</definedName>
    <definedName name="оггне" localSheetId="91" hidden="1">{#N/A,#N/A,FALSE,"Лист4"}</definedName>
    <definedName name="оггне" localSheetId="92" hidden="1">{#N/A,#N/A,FALSE,"Лист4"}</definedName>
    <definedName name="оггне" localSheetId="95" hidden="1">{#N/A,#N/A,FALSE,"Лист4"}</definedName>
    <definedName name="оггне" localSheetId="97" hidden="1">{#N/A,#N/A,FALSE,"Лист4"}</definedName>
    <definedName name="оггне" localSheetId="98" hidden="1">{#N/A,#N/A,FALSE,"Лист4"}</definedName>
    <definedName name="оггне" localSheetId="99" hidden="1">{#N/A,#N/A,FALSE,"Лист4"}</definedName>
    <definedName name="оггне" localSheetId="100" hidden="1">{#N/A,#N/A,FALSE,"Лист4"}</definedName>
    <definedName name="оггне" localSheetId="106" hidden="1">{#N/A,#N/A,FALSE,"Лист4"}</definedName>
    <definedName name="оггне" localSheetId="80" hidden="1">{#N/A,#N/A,FALSE,"Лист4"}</definedName>
    <definedName name="оггне" localSheetId="37" hidden="1">{#N/A,#N/A,FALSE,"Лист4"}</definedName>
    <definedName name="оггне" localSheetId="38" hidden="1">{#N/A,#N/A,FALSE,"Лист4"}</definedName>
    <definedName name="оггне" localSheetId="39" hidden="1">{#N/A,#N/A,FALSE,"Лист4"}</definedName>
    <definedName name="оггне" localSheetId="40" hidden="1">{#N/A,#N/A,FALSE,"Лист4"}</definedName>
    <definedName name="оггне" localSheetId="49" hidden="1">{#N/A,#N/A,FALSE,"Лист4"}</definedName>
    <definedName name="оггне" localSheetId="50" hidden="1">{#N/A,#N/A,FALSE,"Лист4"}</definedName>
    <definedName name="оггне" localSheetId="103" hidden="1">{#N/A,#N/A,FALSE,"Лист4"}</definedName>
    <definedName name="оггне" localSheetId="104" hidden="1">{#N/A,#N/A,FALSE,"Лист4"}</definedName>
    <definedName name="оггне" localSheetId="105" hidden="1">{#N/A,#N/A,FALSE,"Лист4"}</definedName>
    <definedName name="оггне" hidden="1">{#N/A,#N/A,FALSE,"Лист4"}</definedName>
    <definedName name="оллд" localSheetId="1" hidden="1">{#N/A,#N/A,FALSE,"Лист4"}</definedName>
    <definedName name="оллд" localSheetId="14" hidden="1">{#N/A,#N/A,FALSE,"Лист4"}</definedName>
    <definedName name="оллд" localSheetId="17" hidden="1">{#N/A,#N/A,FALSE,"Лист4"}</definedName>
    <definedName name="оллд" localSheetId="23" hidden="1">{#N/A,#N/A,FALSE,"Лист4"}</definedName>
    <definedName name="оллд" localSheetId="24" hidden="1">{#N/A,#N/A,FALSE,"Лист4"}</definedName>
    <definedName name="оллд" localSheetId="25" hidden="1">{#N/A,#N/A,FALSE,"Лист4"}</definedName>
    <definedName name="оллд" localSheetId="26" hidden="1">{#N/A,#N/A,FALSE,"Лист4"}</definedName>
    <definedName name="оллд" localSheetId="27" hidden="1">{#N/A,#N/A,FALSE,"Лист4"}</definedName>
    <definedName name="оллд" localSheetId="28" hidden="1">{#N/A,#N/A,FALSE,"Лист4"}</definedName>
    <definedName name="оллд" localSheetId="29" hidden="1">{#N/A,#N/A,FALSE,"Лист4"}</definedName>
    <definedName name="оллд" localSheetId="30" hidden="1">{#N/A,#N/A,FALSE,"Лист4"}</definedName>
    <definedName name="оллд" localSheetId="33" hidden="1">{#N/A,#N/A,FALSE,"Лист4"}</definedName>
    <definedName name="оллд" localSheetId="34" hidden="1">{#N/A,#N/A,FALSE,"Лист4"}</definedName>
    <definedName name="оллд" localSheetId="35" hidden="1">{#N/A,#N/A,FALSE,"Лист4"}</definedName>
    <definedName name="оллд" localSheetId="36" hidden="1">{#N/A,#N/A,FALSE,"Лист4"}</definedName>
    <definedName name="оллд" localSheetId="41" hidden="1">{#N/A,#N/A,FALSE,"Лист4"}</definedName>
    <definedName name="оллд" localSheetId="45" hidden="1">{#N/A,#N/A,FALSE,"Лист4"}</definedName>
    <definedName name="оллд" localSheetId="53" hidden="1">{#N/A,#N/A,FALSE,"Лист4"}</definedName>
    <definedName name="оллд" localSheetId="54" hidden="1">{#N/A,#N/A,FALSE,"Лист4"}</definedName>
    <definedName name="оллд" localSheetId="55" hidden="1">{#N/A,#N/A,FALSE,"Лист4"}</definedName>
    <definedName name="оллд" localSheetId="56" hidden="1">{#N/A,#N/A,FALSE,"Лист4"}</definedName>
    <definedName name="оллд" localSheetId="57" hidden="1">{#N/A,#N/A,FALSE,"Лист4"}</definedName>
    <definedName name="оллд" localSheetId="71" hidden="1">{#N/A,#N/A,FALSE,"Лист4"}</definedName>
    <definedName name="оллд" localSheetId="65" hidden="1">{#N/A,#N/A,FALSE,"Лист4"}</definedName>
    <definedName name="оллд" localSheetId="66" hidden="1">{#N/A,#N/A,FALSE,"Лист4"}</definedName>
    <definedName name="оллд" localSheetId="68" hidden="1">{#N/A,#N/A,FALSE,"Лист4"}</definedName>
    <definedName name="оллд" localSheetId="69" hidden="1">{#N/A,#N/A,FALSE,"Лист4"}</definedName>
    <definedName name="оллд" localSheetId="72" hidden="1">{#N/A,#N/A,FALSE,"Лист4"}</definedName>
    <definedName name="оллд" localSheetId="91" hidden="1">{#N/A,#N/A,FALSE,"Лист4"}</definedName>
    <definedName name="оллд" localSheetId="92" hidden="1">{#N/A,#N/A,FALSE,"Лист4"}</definedName>
    <definedName name="оллд" localSheetId="95" hidden="1">{#N/A,#N/A,FALSE,"Лист4"}</definedName>
    <definedName name="оллд" localSheetId="97" hidden="1">{#N/A,#N/A,FALSE,"Лист4"}</definedName>
    <definedName name="оллд" localSheetId="98" hidden="1">{#N/A,#N/A,FALSE,"Лист4"}</definedName>
    <definedName name="оллд" localSheetId="99" hidden="1">{#N/A,#N/A,FALSE,"Лист4"}</definedName>
    <definedName name="оллд" localSheetId="100" hidden="1">{#N/A,#N/A,FALSE,"Лист4"}</definedName>
    <definedName name="оллд" localSheetId="106" hidden="1">{#N/A,#N/A,FALSE,"Лист4"}</definedName>
    <definedName name="оллд" localSheetId="80" hidden="1">{#N/A,#N/A,FALSE,"Лист4"}</definedName>
    <definedName name="оллд" localSheetId="37" hidden="1">{#N/A,#N/A,FALSE,"Лист4"}</definedName>
    <definedName name="оллд" localSheetId="38" hidden="1">{#N/A,#N/A,FALSE,"Лист4"}</definedName>
    <definedName name="оллд" localSheetId="39" hidden="1">{#N/A,#N/A,FALSE,"Лист4"}</definedName>
    <definedName name="оллд" localSheetId="40" hidden="1">{#N/A,#N/A,FALSE,"Лист4"}</definedName>
    <definedName name="оллд" localSheetId="49" hidden="1">{#N/A,#N/A,FALSE,"Лист4"}</definedName>
    <definedName name="оллд" localSheetId="50" hidden="1">{#N/A,#N/A,FALSE,"Лист4"}</definedName>
    <definedName name="оллд" localSheetId="103" hidden="1">{#N/A,#N/A,FALSE,"Лист4"}</definedName>
    <definedName name="оллд" localSheetId="104" hidden="1">{#N/A,#N/A,FALSE,"Лист4"}</definedName>
    <definedName name="оллд" localSheetId="105" hidden="1">{#N/A,#N/A,FALSE,"Лист4"}</definedName>
    <definedName name="оллд" hidden="1">{#N/A,#N/A,FALSE,"Лист4"}</definedName>
    <definedName name="олол" localSheetId="1" hidden="1">{#N/A,#N/A,FALSE,"Лист4"}</definedName>
    <definedName name="олол" localSheetId="14" hidden="1">{#N/A,#N/A,FALSE,"Лист4"}</definedName>
    <definedName name="олол" localSheetId="17" hidden="1">{#N/A,#N/A,FALSE,"Лист4"}</definedName>
    <definedName name="олол" localSheetId="23" hidden="1">{#N/A,#N/A,FALSE,"Лист4"}</definedName>
    <definedName name="олол" localSheetId="24" hidden="1">{#N/A,#N/A,FALSE,"Лист4"}</definedName>
    <definedName name="олол" localSheetId="25" hidden="1">{#N/A,#N/A,FALSE,"Лист4"}</definedName>
    <definedName name="олол" localSheetId="26" hidden="1">{#N/A,#N/A,FALSE,"Лист4"}</definedName>
    <definedName name="олол" localSheetId="27" hidden="1">{#N/A,#N/A,FALSE,"Лист4"}</definedName>
    <definedName name="олол" localSheetId="28" hidden="1">{#N/A,#N/A,FALSE,"Лист4"}</definedName>
    <definedName name="олол" localSheetId="29" hidden="1">{#N/A,#N/A,FALSE,"Лист4"}</definedName>
    <definedName name="олол" localSheetId="30" hidden="1">{#N/A,#N/A,FALSE,"Лист4"}</definedName>
    <definedName name="олол" localSheetId="33" hidden="1">{#N/A,#N/A,FALSE,"Лист4"}</definedName>
    <definedName name="олол" localSheetId="34" hidden="1">{#N/A,#N/A,FALSE,"Лист4"}</definedName>
    <definedName name="олол" localSheetId="35" hidden="1">{#N/A,#N/A,FALSE,"Лист4"}</definedName>
    <definedName name="олол" localSheetId="36" hidden="1">{#N/A,#N/A,FALSE,"Лист4"}</definedName>
    <definedName name="олол" localSheetId="41" hidden="1">{#N/A,#N/A,FALSE,"Лист4"}</definedName>
    <definedName name="олол" localSheetId="45" hidden="1">{#N/A,#N/A,FALSE,"Лист4"}</definedName>
    <definedName name="олол" localSheetId="53" hidden="1">{#N/A,#N/A,FALSE,"Лист4"}</definedName>
    <definedName name="олол" localSheetId="54" hidden="1">{#N/A,#N/A,FALSE,"Лист4"}</definedName>
    <definedName name="олол" localSheetId="55" hidden="1">{#N/A,#N/A,FALSE,"Лист4"}</definedName>
    <definedName name="олол" localSheetId="56" hidden="1">{#N/A,#N/A,FALSE,"Лист4"}</definedName>
    <definedName name="олол" localSheetId="57" hidden="1">{#N/A,#N/A,FALSE,"Лист4"}</definedName>
    <definedName name="олол" localSheetId="71" hidden="1">{#N/A,#N/A,FALSE,"Лист4"}</definedName>
    <definedName name="олол" localSheetId="65" hidden="1">{#N/A,#N/A,FALSE,"Лист4"}</definedName>
    <definedName name="олол" localSheetId="66" hidden="1">{#N/A,#N/A,FALSE,"Лист4"}</definedName>
    <definedName name="олол" localSheetId="68" hidden="1">{#N/A,#N/A,FALSE,"Лист4"}</definedName>
    <definedName name="олол" localSheetId="69" hidden="1">{#N/A,#N/A,FALSE,"Лист4"}</definedName>
    <definedName name="олол" localSheetId="72" hidden="1">{#N/A,#N/A,FALSE,"Лист4"}</definedName>
    <definedName name="олол" localSheetId="91" hidden="1">{#N/A,#N/A,FALSE,"Лист4"}</definedName>
    <definedName name="олол" localSheetId="92" hidden="1">{#N/A,#N/A,FALSE,"Лист4"}</definedName>
    <definedName name="олол" localSheetId="95" hidden="1">{#N/A,#N/A,FALSE,"Лист4"}</definedName>
    <definedName name="олол" localSheetId="97" hidden="1">{#N/A,#N/A,FALSE,"Лист4"}</definedName>
    <definedName name="олол" localSheetId="98" hidden="1">{#N/A,#N/A,FALSE,"Лист4"}</definedName>
    <definedName name="олол" localSheetId="99" hidden="1">{#N/A,#N/A,FALSE,"Лист4"}</definedName>
    <definedName name="олол" localSheetId="100" hidden="1">{#N/A,#N/A,FALSE,"Лист4"}</definedName>
    <definedName name="олол" localSheetId="106" hidden="1">{#N/A,#N/A,FALSE,"Лист4"}</definedName>
    <definedName name="олол" localSheetId="80" hidden="1">{#N/A,#N/A,FALSE,"Лист4"}</definedName>
    <definedName name="олол" localSheetId="37" hidden="1">{#N/A,#N/A,FALSE,"Лист4"}</definedName>
    <definedName name="олол" localSheetId="38" hidden="1">{#N/A,#N/A,FALSE,"Лист4"}</definedName>
    <definedName name="олол" localSheetId="39" hidden="1">{#N/A,#N/A,FALSE,"Лист4"}</definedName>
    <definedName name="олол" localSheetId="40" hidden="1">{#N/A,#N/A,FALSE,"Лист4"}</definedName>
    <definedName name="олол" localSheetId="49" hidden="1">{#N/A,#N/A,FALSE,"Лист4"}</definedName>
    <definedName name="олол" localSheetId="50" hidden="1">{#N/A,#N/A,FALSE,"Лист4"}</definedName>
    <definedName name="олол" localSheetId="103" hidden="1">{#N/A,#N/A,FALSE,"Лист4"}</definedName>
    <definedName name="олол" localSheetId="104" hidden="1">{#N/A,#N/A,FALSE,"Лист4"}</definedName>
    <definedName name="олол" localSheetId="105" hidden="1">{#N/A,#N/A,FALSE,"Лист4"}</definedName>
    <definedName name="олол" hidden="1">{#N/A,#N/A,FALSE,"Лист4"}</definedName>
    <definedName name="оо" localSheetId="1" hidden="1">{#N/A,#N/A,FALSE,"Лист4"}</definedName>
    <definedName name="оо" localSheetId="14" hidden="1">{#N/A,#N/A,FALSE,"Лист4"}</definedName>
    <definedName name="оо" localSheetId="17" hidden="1">{#N/A,#N/A,FALSE,"Лист4"}</definedName>
    <definedName name="оо" localSheetId="23" hidden="1">{#N/A,#N/A,FALSE,"Лист4"}</definedName>
    <definedName name="оо" localSheetId="24" hidden="1">{#N/A,#N/A,FALSE,"Лист4"}</definedName>
    <definedName name="оо" localSheetId="25" hidden="1">{#N/A,#N/A,FALSE,"Лист4"}</definedName>
    <definedName name="оо" localSheetId="26" hidden="1">{#N/A,#N/A,FALSE,"Лист4"}</definedName>
    <definedName name="оо" localSheetId="27" hidden="1">{#N/A,#N/A,FALSE,"Лист4"}</definedName>
    <definedName name="оо" localSheetId="28" hidden="1">{#N/A,#N/A,FALSE,"Лист4"}</definedName>
    <definedName name="оо" localSheetId="29" hidden="1">{#N/A,#N/A,FALSE,"Лист4"}</definedName>
    <definedName name="оо" localSheetId="30" hidden="1">{#N/A,#N/A,FALSE,"Лист4"}</definedName>
    <definedName name="оо" localSheetId="33" hidden="1">{#N/A,#N/A,FALSE,"Лист4"}</definedName>
    <definedName name="оо" localSheetId="34" hidden="1">{#N/A,#N/A,FALSE,"Лист4"}</definedName>
    <definedName name="оо" localSheetId="35" hidden="1">{#N/A,#N/A,FALSE,"Лист4"}</definedName>
    <definedName name="оо" localSheetId="36" hidden="1">{#N/A,#N/A,FALSE,"Лист4"}</definedName>
    <definedName name="оо" localSheetId="41" hidden="1">{#N/A,#N/A,FALSE,"Лист4"}</definedName>
    <definedName name="оо" localSheetId="45" hidden="1">{#N/A,#N/A,FALSE,"Лист4"}</definedName>
    <definedName name="оо" localSheetId="53" hidden="1">{#N/A,#N/A,FALSE,"Лист4"}</definedName>
    <definedName name="оо" localSheetId="54" hidden="1">{#N/A,#N/A,FALSE,"Лист4"}</definedName>
    <definedName name="оо" localSheetId="55" hidden="1">{#N/A,#N/A,FALSE,"Лист4"}</definedName>
    <definedName name="оо" localSheetId="56" hidden="1">{#N/A,#N/A,FALSE,"Лист4"}</definedName>
    <definedName name="оо" localSheetId="57" hidden="1">{#N/A,#N/A,FALSE,"Лист4"}</definedName>
    <definedName name="оо" localSheetId="71" hidden="1">{#N/A,#N/A,FALSE,"Лист4"}</definedName>
    <definedName name="оо" localSheetId="65" hidden="1">{#N/A,#N/A,FALSE,"Лист4"}</definedName>
    <definedName name="оо" localSheetId="66" hidden="1">{#N/A,#N/A,FALSE,"Лист4"}</definedName>
    <definedName name="оо" localSheetId="68" hidden="1">{#N/A,#N/A,FALSE,"Лист4"}</definedName>
    <definedName name="оо" localSheetId="69" hidden="1">{#N/A,#N/A,FALSE,"Лист4"}</definedName>
    <definedName name="оо" localSheetId="72" hidden="1">{#N/A,#N/A,FALSE,"Лист4"}</definedName>
    <definedName name="оо" localSheetId="91" hidden="1">{#N/A,#N/A,FALSE,"Лист4"}</definedName>
    <definedName name="оо" localSheetId="92" hidden="1">{#N/A,#N/A,FALSE,"Лист4"}</definedName>
    <definedName name="оо" localSheetId="95" hidden="1">{#N/A,#N/A,FALSE,"Лист4"}</definedName>
    <definedName name="оо" localSheetId="97" hidden="1">{#N/A,#N/A,FALSE,"Лист4"}</definedName>
    <definedName name="оо" localSheetId="98" hidden="1">{#N/A,#N/A,FALSE,"Лист4"}</definedName>
    <definedName name="оо" localSheetId="99" hidden="1">{#N/A,#N/A,FALSE,"Лист4"}</definedName>
    <definedName name="оо" localSheetId="100" hidden="1">{#N/A,#N/A,FALSE,"Лист4"}</definedName>
    <definedName name="оо" localSheetId="106" hidden="1">{#N/A,#N/A,FALSE,"Лист4"}</definedName>
    <definedName name="оо" localSheetId="80" hidden="1">{#N/A,#N/A,FALSE,"Лист4"}</definedName>
    <definedName name="оо" localSheetId="37" hidden="1">{#N/A,#N/A,FALSE,"Лист4"}</definedName>
    <definedName name="оо" localSheetId="38" hidden="1">{#N/A,#N/A,FALSE,"Лист4"}</definedName>
    <definedName name="оо" localSheetId="39" hidden="1">{#N/A,#N/A,FALSE,"Лист4"}</definedName>
    <definedName name="оо" localSheetId="40" hidden="1">{#N/A,#N/A,FALSE,"Лист4"}</definedName>
    <definedName name="оо" localSheetId="49" hidden="1">{#N/A,#N/A,FALSE,"Лист4"}</definedName>
    <definedName name="оо" localSheetId="50" hidden="1">{#N/A,#N/A,FALSE,"Лист4"}</definedName>
    <definedName name="оо" localSheetId="103" hidden="1">{#N/A,#N/A,FALSE,"Лист4"}</definedName>
    <definedName name="оо" localSheetId="104" hidden="1">{#N/A,#N/A,FALSE,"Лист4"}</definedName>
    <definedName name="оо" localSheetId="105" hidden="1">{#N/A,#N/A,FALSE,"Лист4"}</definedName>
    <definedName name="оо" hidden="1">{#N/A,#N/A,FALSE,"Лист4"}</definedName>
    <definedName name="ооо" localSheetId="1" hidden="1">{#N/A,#N/A,FALSE,"Лист4"}</definedName>
    <definedName name="ооо" localSheetId="14" hidden="1">{#N/A,#N/A,FALSE,"Лист4"}</definedName>
    <definedName name="ооо" localSheetId="17" hidden="1">{#N/A,#N/A,FALSE,"Лист4"}</definedName>
    <definedName name="ооо" localSheetId="23" hidden="1">{#N/A,#N/A,FALSE,"Лист4"}</definedName>
    <definedName name="ооо" localSheetId="24" hidden="1">{#N/A,#N/A,FALSE,"Лист4"}</definedName>
    <definedName name="ооо" localSheetId="25" hidden="1">{#N/A,#N/A,FALSE,"Лист4"}</definedName>
    <definedName name="ооо" localSheetId="26" hidden="1">{#N/A,#N/A,FALSE,"Лист4"}</definedName>
    <definedName name="ооо" localSheetId="27" hidden="1">{#N/A,#N/A,FALSE,"Лист4"}</definedName>
    <definedName name="ооо" localSheetId="28" hidden="1">{#N/A,#N/A,FALSE,"Лист4"}</definedName>
    <definedName name="ооо" localSheetId="29" hidden="1">{#N/A,#N/A,FALSE,"Лист4"}</definedName>
    <definedName name="ооо" localSheetId="30" hidden="1">{#N/A,#N/A,FALSE,"Лист4"}</definedName>
    <definedName name="ооо" localSheetId="33" hidden="1">{#N/A,#N/A,FALSE,"Лист4"}</definedName>
    <definedName name="ооо" localSheetId="34" hidden="1">{#N/A,#N/A,FALSE,"Лист4"}</definedName>
    <definedName name="ооо" localSheetId="35" hidden="1">{#N/A,#N/A,FALSE,"Лист4"}</definedName>
    <definedName name="ооо" localSheetId="36" hidden="1">{#N/A,#N/A,FALSE,"Лист4"}</definedName>
    <definedName name="ооо" localSheetId="41" hidden="1">{#N/A,#N/A,FALSE,"Лист4"}</definedName>
    <definedName name="ооо" localSheetId="45" hidden="1">{#N/A,#N/A,FALSE,"Лист4"}</definedName>
    <definedName name="ооо" localSheetId="53" hidden="1">{#N/A,#N/A,FALSE,"Лист4"}</definedName>
    <definedName name="ооо" localSheetId="54" hidden="1">{#N/A,#N/A,FALSE,"Лист4"}</definedName>
    <definedName name="ооо" localSheetId="55" hidden="1">{#N/A,#N/A,FALSE,"Лист4"}</definedName>
    <definedName name="ооо" localSheetId="56" hidden="1">{#N/A,#N/A,FALSE,"Лист4"}</definedName>
    <definedName name="ооо" localSheetId="57" hidden="1">{#N/A,#N/A,FALSE,"Лист4"}</definedName>
    <definedName name="ооо" localSheetId="71" hidden="1">{#N/A,#N/A,FALSE,"Лист4"}</definedName>
    <definedName name="ооо" localSheetId="65" hidden="1">{#N/A,#N/A,FALSE,"Лист4"}</definedName>
    <definedName name="ооо" localSheetId="66" hidden="1">{#N/A,#N/A,FALSE,"Лист4"}</definedName>
    <definedName name="ооо" localSheetId="68" hidden="1">{#N/A,#N/A,FALSE,"Лист4"}</definedName>
    <definedName name="ооо" localSheetId="69" hidden="1">{#N/A,#N/A,FALSE,"Лист4"}</definedName>
    <definedName name="ооо" localSheetId="72" hidden="1">{#N/A,#N/A,FALSE,"Лист4"}</definedName>
    <definedName name="ооо" localSheetId="91" hidden="1">{#N/A,#N/A,FALSE,"Лист4"}</definedName>
    <definedName name="ооо" localSheetId="92" hidden="1">{#N/A,#N/A,FALSE,"Лист4"}</definedName>
    <definedName name="ооо" localSheetId="95" hidden="1">{#N/A,#N/A,FALSE,"Лист4"}</definedName>
    <definedName name="ооо" localSheetId="97" hidden="1">{#N/A,#N/A,FALSE,"Лист4"}</definedName>
    <definedName name="ооо" localSheetId="98" hidden="1">{#N/A,#N/A,FALSE,"Лист4"}</definedName>
    <definedName name="ооо" localSheetId="99" hidden="1">{#N/A,#N/A,FALSE,"Лист4"}</definedName>
    <definedName name="ооо" localSheetId="100" hidden="1">{#N/A,#N/A,FALSE,"Лист4"}</definedName>
    <definedName name="ооо" localSheetId="106" hidden="1">{#N/A,#N/A,FALSE,"Лист4"}</definedName>
    <definedName name="ооо" localSheetId="80" hidden="1">{#N/A,#N/A,FALSE,"Лист4"}</definedName>
    <definedName name="ооо" localSheetId="37" hidden="1">{#N/A,#N/A,FALSE,"Лист4"}</definedName>
    <definedName name="ооо" localSheetId="38" hidden="1">{#N/A,#N/A,FALSE,"Лист4"}</definedName>
    <definedName name="ооо" localSheetId="39" hidden="1">{#N/A,#N/A,FALSE,"Лист4"}</definedName>
    <definedName name="ооо" localSheetId="40" hidden="1">{#N/A,#N/A,FALSE,"Лист4"}</definedName>
    <definedName name="ооо" localSheetId="49" hidden="1">{#N/A,#N/A,FALSE,"Лист4"}</definedName>
    <definedName name="ооо" localSheetId="50" hidden="1">{#N/A,#N/A,FALSE,"Лист4"}</definedName>
    <definedName name="ооо" localSheetId="103" hidden="1">{#N/A,#N/A,FALSE,"Лист4"}</definedName>
    <definedName name="ооо" localSheetId="104" hidden="1">{#N/A,#N/A,FALSE,"Лист4"}</definedName>
    <definedName name="ооо" localSheetId="105" hidden="1">{#N/A,#N/A,FALSE,"Лист4"}</definedName>
    <definedName name="ооо" hidden="1">{#N/A,#N/A,FALSE,"Лист4"}</definedName>
    <definedName name="оооо" localSheetId="1" hidden="1">{#N/A,#N/A,FALSE,"Лист4"}</definedName>
    <definedName name="оооо" localSheetId="14" hidden="1">{#N/A,#N/A,FALSE,"Лист4"}</definedName>
    <definedName name="оооо" localSheetId="17" hidden="1">{#N/A,#N/A,FALSE,"Лист4"}</definedName>
    <definedName name="оооо" localSheetId="23" hidden="1">{#N/A,#N/A,FALSE,"Лист4"}</definedName>
    <definedName name="оооо" localSheetId="24" hidden="1">{#N/A,#N/A,FALSE,"Лист4"}</definedName>
    <definedName name="оооо" localSheetId="25" hidden="1">{#N/A,#N/A,FALSE,"Лист4"}</definedName>
    <definedName name="оооо" localSheetId="26" hidden="1">{#N/A,#N/A,FALSE,"Лист4"}</definedName>
    <definedName name="оооо" localSheetId="27" hidden="1">{#N/A,#N/A,FALSE,"Лист4"}</definedName>
    <definedName name="оооо" localSheetId="28" hidden="1">{#N/A,#N/A,FALSE,"Лист4"}</definedName>
    <definedName name="оооо" localSheetId="29" hidden="1">{#N/A,#N/A,FALSE,"Лист4"}</definedName>
    <definedName name="оооо" localSheetId="30" hidden="1">{#N/A,#N/A,FALSE,"Лист4"}</definedName>
    <definedName name="оооо" localSheetId="33" hidden="1">{#N/A,#N/A,FALSE,"Лист4"}</definedName>
    <definedName name="оооо" localSheetId="34" hidden="1">{#N/A,#N/A,FALSE,"Лист4"}</definedName>
    <definedName name="оооо" localSheetId="35" hidden="1">{#N/A,#N/A,FALSE,"Лист4"}</definedName>
    <definedName name="оооо" localSheetId="36" hidden="1">{#N/A,#N/A,FALSE,"Лист4"}</definedName>
    <definedName name="оооо" localSheetId="41" hidden="1">{#N/A,#N/A,FALSE,"Лист4"}</definedName>
    <definedName name="оооо" localSheetId="45" hidden="1">{#N/A,#N/A,FALSE,"Лист4"}</definedName>
    <definedName name="оооо" localSheetId="53" hidden="1">{#N/A,#N/A,FALSE,"Лист4"}</definedName>
    <definedName name="оооо" localSheetId="54" hidden="1">{#N/A,#N/A,FALSE,"Лист4"}</definedName>
    <definedName name="оооо" localSheetId="55" hidden="1">{#N/A,#N/A,FALSE,"Лист4"}</definedName>
    <definedName name="оооо" localSheetId="56" hidden="1">{#N/A,#N/A,FALSE,"Лист4"}</definedName>
    <definedName name="оооо" localSheetId="57" hidden="1">{#N/A,#N/A,FALSE,"Лист4"}</definedName>
    <definedName name="оооо" localSheetId="71" hidden="1">{#N/A,#N/A,FALSE,"Лист4"}</definedName>
    <definedName name="оооо" localSheetId="65" hidden="1">{#N/A,#N/A,FALSE,"Лист4"}</definedName>
    <definedName name="оооо" localSheetId="66" hidden="1">{#N/A,#N/A,FALSE,"Лист4"}</definedName>
    <definedName name="оооо" localSheetId="68" hidden="1">{#N/A,#N/A,FALSE,"Лист4"}</definedName>
    <definedName name="оооо" localSheetId="69" hidden="1">{#N/A,#N/A,FALSE,"Лист4"}</definedName>
    <definedName name="оооо" localSheetId="72" hidden="1">{#N/A,#N/A,FALSE,"Лист4"}</definedName>
    <definedName name="оооо" localSheetId="91" hidden="1">{#N/A,#N/A,FALSE,"Лист4"}</definedName>
    <definedName name="оооо" localSheetId="92" hidden="1">{#N/A,#N/A,FALSE,"Лист4"}</definedName>
    <definedName name="оооо" localSheetId="95" hidden="1">{#N/A,#N/A,FALSE,"Лист4"}</definedName>
    <definedName name="оооо" localSheetId="97" hidden="1">{#N/A,#N/A,FALSE,"Лист4"}</definedName>
    <definedName name="оооо" localSheetId="98" hidden="1">{#N/A,#N/A,FALSE,"Лист4"}</definedName>
    <definedName name="оооо" localSheetId="99" hidden="1">{#N/A,#N/A,FALSE,"Лист4"}</definedName>
    <definedName name="оооо" localSheetId="100" hidden="1">{#N/A,#N/A,FALSE,"Лист4"}</definedName>
    <definedName name="оооо" localSheetId="106" hidden="1">{#N/A,#N/A,FALSE,"Лист4"}</definedName>
    <definedName name="оооо" localSheetId="80" hidden="1">{#N/A,#N/A,FALSE,"Лист4"}</definedName>
    <definedName name="оооо" localSheetId="37" hidden="1">{#N/A,#N/A,FALSE,"Лист4"}</definedName>
    <definedName name="оооо" localSheetId="38" hidden="1">{#N/A,#N/A,FALSE,"Лист4"}</definedName>
    <definedName name="оооо" localSheetId="39" hidden="1">{#N/A,#N/A,FALSE,"Лист4"}</definedName>
    <definedName name="оооо" localSheetId="40" hidden="1">{#N/A,#N/A,FALSE,"Лист4"}</definedName>
    <definedName name="оооо" localSheetId="49" hidden="1">{#N/A,#N/A,FALSE,"Лист4"}</definedName>
    <definedName name="оооо" localSheetId="50" hidden="1">{#N/A,#N/A,FALSE,"Лист4"}</definedName>
    <definedName name="оооо" localSheetId="103" hidden="1">{#N/A,#N/A,FALSE,"Лист4"}</definedName>
    <definedName name="оооо" localSheetId="104" hidden="1">{#N/A,#N/A,FALSE,"Лист4"}</definedName>
    <definedName name="оооо" localSheetId="105" hidden="1">{#N/A,#N/A,FALSE,"Лист4"}</definedName>
    <definedName name="оооо" hidden="1">{#N/A,#N/A,FALSE,"Лист4"}</definedName>
    <definedName name="орнг" localSheetId="1" hidden="1">{#N/A,#N/A,FALSE,"Лист4"}</definedName>
    <definedName name="орнг" localSheetId="14" hidden="1">{#N/A,#N/A,FALSE,"Лист4"}</definedName>
    <definedName name="орнг" localSheetId="17" hidden="1">{#N/A,#N/A,FALSE,"Лист4"}</definedName>
    <definedName name="орнг" localSheetId="23" hidden="1">{#N/A,#N/A,FALSE,"Лист4"}</definedName>
    <definedName name="орнг" localSheetId="24" hidden="1">{#N/A,#N/A,FALSE,"Лист4"}</definedName>
    <definedName name="орнг" localSheetId="25" hidden="1">{#N/A,#N/A,FALSE,"Лист4"}</definedName>
    <definedName name="орнг" localSheetId="26" hidden="1">{#N/A,#N/A,FALSE,"Лист4"}</definedName>
    <definedName name="орнг" localSheetId="27" hidden="1">{#N/A,#N/A,FALSE,"Лист4"}</definedName>
    <definedName name="орнг" localSheetId="28" hidden="1">{#N/A,#N/A,FALSE,"Лист4"}</definedName>
    <definedName name="орнг" localSheetId="29" hidden="1">{#N/A,#N/A,FALSE,"Лист4"}</definedName>
    <definedName name="орнг" localSheetId="30" hidden="1">{#N/A,#N/A,FALSE,"Лист4"}</definedName>
    <definedName name="орнг" localSheetId="33" hidden="1">{#N/A,#N/A,FALSE,"Лист4"}</definedName>
    <definedName name="орнг" localSheetId="34" hidden="1">{#N/A,#N/A,FALSE,"Лист4"}</definedName>
    <definedName name="орнг" localSheetId="35" hidden="1">{#N/A,#N/A,FALSE,"Лист4"}</definedName>
    <definedName name="орнг" localSheetId="36" hidden="1">{#N/A,#N/A,FALSE,"Лист4"}</definedName>
    <definedName name="орнг" localSheetId="41" hidden="1">{#N/A,#N/A,FALSE,"Лист4"}</definedName>
    <definedName name="орнг" localSheetId="45" hidden="1">{#N/A,#N/A,FALSE,"Лист4"}</definedName>
    <definedName name="орнг" localSheetId="53" hidden="1">{#N/A,#N/A,FALSE,"Лист4"}</definedName>
    <definedName name="орнг" localSheetId="54" hidden="1">{#N/A,#N/A,FALSE,"Лист4"}</definedName>
    <definedName name="орнг" localSheetId="55" hidden="1">{#N/A,#N/A,FALSE,"Лист4"}</definedName>
    <definedName name="орнг" localSheetId="56" hidden="1">{#N/A,#N/A,FALSE,"Лист4"}</definedName>
    <definedName name="орнг" localSheetId="57" hidden="1">{#N/A,#N/A,FALSE,"Лист4"}</definedName>
    <definedName name="орнг" localSheetId="71" hidden="1">{#N/A,#N/A,FALSE,"Лист4"}</definedName>
    <definedName name="орнг" localSheetId="65" hidden="1">{#N/A,#N/A,FALSE,"Лист4"}</definedName>
    <definedName name="орнг" localSheetId="66" hidden="1">{#N/A,#N/A,FALSE,"Лист4"}</definedName>
    <definedName name="орнг" localSheetId="68" hidden="1">{#N/A,#N/A,FALSE,"Лист4"}</definedName>
    <definedName name="орнг" localSheetId="69" hidden="1">{#N/A,#N/A,FALSE,"Лист4"}</definedName>
    <definedName name="орнг" localSheetId="72" hidden="1">{#N/A,#N/A,FALSE,"Лист4"}</definedName>
    <definedName name="орнг" localSheetId="91" hidden="1">{#N/A,#N/A,FALSE,"Лист4"}</definedName>
    <definedName name="орнг" localSheetId="92" hidden="1">{#N/A,#N/A,FALSE,"Лист4"}</definedName>
    <definedName name="орнг" localSheetId="95" hidden="1">{#N/A,#N/A,FALSE,"Лист4"}</definedName>
    <definedName name="орнг" localSheetId="97" hidden="1">{#N/A,#N/A,FALSE,"Лист4"}</definedName>
    <definedName name="орнг" localSheetId="98" hidden="1">{#N/A,#N/A,FALSE,"Лист4"}</definedName>
    <definedName name="орнг" localSheetId="99" hidden="1">{#N/A,#N/A,FALSE,"Лист4"}</definedName>
    <definedName name="орнг" localSheetId="100" hidden="1">{#N/A,#N/A,FALSE,"Лист4"}</definedName>
    <definedName name="орнг" localSheetId="106" hidden="1">{#N/A,#N/A,FALSE,"Лист4"}</definedName>
    <definedName name="орнг" localSheetId="80" hidden="1">{#N/A,#N/A,FALSE,"Лист4"}</definedName>
    <definedName name="орнг" localSheetId="37" hidden="1">{#N/A,#N/A,FALSE,"Лист4"}</definedName>
    <definedName name="орнг" localSheetId="38" hidden="1">{#N/A,#N/A,FALSE,"Лист4"}</definedName>
    <definedName name="орнг" localSheetId="39" hidden="1">{#N/A,#N/A,FALSE,"Лист4"}</definedName>
    <definedName name="орнг" localSheetId="40" hidden="1">{#N/A,#N/A,FALSE,"Лист4"}</definedName>
    <definedName name="орнг" localSheetId="49" hidden="1">{#N/A,#N/A,FALSE,"Лист4"}</definedName>
    <definedName name="орнг" localSheetId="50" hidden="1">{#N/A,#N/A,FALSE,"Лист4"}</definedName>
    <definedName name="орнг" localSheetId="103" hidden="1">{#N/A,#N/A,FALSE,"Лист4"}</definedName>
    <definedName name="орнг" localSheetId="104" hidden="1">{#N/A,#N/A,FALSE,"Лист4"}</definedName>
    <definedName name="орнг" localSheetId="105" hidden="1">{#N/A,#N/A,FALSE,"Лист4"}</definedName>
    <definedName name="орнг" hidden="1">{#N/A,#N/A,FALSE,"Лист4"}</definedName>
    <definedName name="освіта" localSheetId="1" hidden="1">{#N/A,#N/A,FALSE,"Лист4"}</definedName>
    <definedName name="освіта" localSheetId="14" hidden="1">{#N/A,#N/A,FALSE,"Лист4"}</definedName>
    <definedName name="освіта" localSheetId="17" hidden="1">{#N/A,#N/A,FALSE,"Лист4"}</definedName>
    <definedName name="освіта" localSheetId="23" hidden="1">{#N/A,#N/A,FALSE,"Лист4"}</definedName>
    <definedName name="освіта" localSheetId="24" hidden="1">{#N/A,#N/A,FALSE,"Лист4"}</definedName>
    <definedName name="освіта" localSheetId="25" hidden="1">{#N/A,#N/A,FALSE,"Лист4"}</definedName>
    <definedName name="освіта" localSheetId="26" hidden="1">{#N/A,#N/A,FALSE,"Лист4"}</definedName>
    <definedName name="освіта" localSheetId="27" hidden="1">{#N/A,#N/A,FALSE,"Лист4"}</definedName>
    <definedName name="освіта" localSheetId="28" hidden="1">{#N/A,#N/A,FALSE,"Лист4"}</definedName>
    <definedName name="освіта" localSheetId="29" hidden="1">{#N/A,#N/A,FALSE,"Лист4"}</definedName>
    <definedName name="освіта" localSheetId="30" hidden="1">{#N/A,#N/A,FALSE,"Лист4"}</definedName>
    <definedName name="освіта" localSheetId="33" hidden="1">{#N/A,#N/A,FALSE,"Лист4"}</definedName>
    <definedName name="освіта" localSheetId="34" hidden="1">{#N/A,#N/A,FALSE,"Лист4"}</definedName>
    <definedName name="освіта" localSheetId="35" hidden="1">{#N/A,#N/A,FALSE,"Лист4"}</definedName>
    <definedName name="освіта" localSheetId="36" hidden="1">{#N/A,#N/A,FALSE,"Лист4"}</definedName>
    <definedName name="освіта" localSheetId="41" hidden="1">{#N/A,#N/A,FALSE,"Лист4"}</definedName>
    <definedName name="освіта" localSheetId="45" hidden="1">{#N/A,#N/A,FALSE,"Лист4"}</definedName>
    <definedName name="освіта" localSheetId="53" hidden="1">{#N/A,#N/A,FALSE,"Лист4"}</definedName>
    <definedName name="освіта" localSheetId="54" hidden="1">{#N/A,#N/A,FALSE,"Лист4"}</definedName>
    <definedName name="освіта" localSheetId="55" hidden="1">{#N/A,#N/A,FALSE,"Лист4"}</definedName>
    <definedName name="освіта" localSheetId="56" hidden="1">{#N/A,#N/A,FALSE,"Лист4"}</definedName>
    <definedName name="освіта" localSheetId="57" hidden="1">{#N/A,#N/A,FALSE,"Лист4"}</definedName>
    <definedName name="освіта" localSheetId="71" hidden="1">{#N/A,#N/A,FALSE,"Лист4"}</definedName>
    <definedName name="освіта" localSheetId="65" hidden="1">{#N/A,#N/A,FALSE,"Лист4"}</definedName>
    <definedName name="освіта" localSheetId="66" hidden="1">{#N/A,#N/A,FALSE,"Лист4"}</definedName>
    <definedName name="освіта" localSheetId="68" hidden="1">{#N/A,#N/A,FALSE,"Лист4"}</definedName>
    <definedName name="освіта" localSheetId="69" hidden="1">{#N/A,#N/A,FALSE,"Лист4"}</definedName>
    <definedName name="освіта" localSheetId="72" hidden="1">{#N/A,#N/A,FALSE,"Лист4"}</definedName>
    <definedName name="освіта" localSheetId="91" hidden="1">{#N/A,#N/A,FALSE,"Лист4"}</definedName>
    <definedName name="освіта" localSheetId="92" hidden="1">{#N/A,#N/A,FALSE,"Лист4"}</definedName>
    <definedName name="освіта" localSheetId="95" hidden="1">{#N/A,#N/A,FALSE,"Лист4"}</definedName>
    <definedName name="освіта" localSheetId="97" hidden="1">{#N/A,#N/A,FALSE,"Лист4"}</definedName>
    <definedName name="освіта" localSheetId="98" hidden="1">{#N/A,#N/A,FALSE,"Лист4"}</definedName>
    <definedName name="освіта" localSheetId="99" hidden="1">{#N/A,#N/A,FALSE,"Лист4"}</definedName>
    <definedName name="освіта" localSheetId="100" hidden="1">{#N/A,#N/A,FALSE,"Лист4"}</definedName>
    <definedName name="освіта" localSheetId="106" hidden="1">{#N/A,#N/A,FALSE,"Лист4"}</definedName>
    <definedName name="освіта" localSheetId="80" hidden="1">{#N/A,#N/A,FALSE,"Лист4"}</definedName>
    <definedName name="освіта" localSheetId="37" hidden="1">{#N/A,#N/A,FALSE,"Лист4"}</definedName>
    <definedName name="освіта" localSheetId="38" hidden="1">{#N/A,#N/A,FALSE,"Лист4"}</definedName>
    <definedName name="освіта" localSheetId="39" hidden="1">{#N/A,#N/A,FALSE,"Лист4"}</definedName>
    <definedName name="освіта" localSheetId="40" hidden="1">{#N/A,#N/A,FALSE,"Лист4"}</definedName>
    <definedName name="освіта" localSheetId="49" hidden="1">{#N/A,#N/A,FALSE,"Лист4"}</definedName>
    <definedName name="освіта" localSheetId="50" hidden="1">{#N/A,#N/A,FALSE,"Лист4"}</definedName>
    <definedName name="освіта" localSheetId="103" hidden="1">{#N/A,#N/A,FALSE,"Лист4"}</definedName>
    <definedName name="освіта" localSheetId="104" hidden="1">{#N/A,#N/A,FALSE,"Лист4"}</definedName>
    <definedName name="освіта" localSheetId="105" hidden="1">{#N/A,#N/A,FALSE,"Лист4"}</definedName>
    <definedName name="освіта" hidden="1">{#N/A,#N/A,FALSE,"Лист4"}</definedName>
    <definedName name="ох" localSheetId="1" hidden="1">{#N/A,#N/A,FALSE,"Лист4"}</definedName>
    <definedName name="ох" localSheetId="14" hidden="1">{#N/A,#N/A,FALSE,"Лист4"}</definedName>
    <definedName name="ох" localSheetId="17" hidden="1">{#N/A,#N/A,FALSE,"Лист4"}</definedName>
    <definedName name="ох" localSheetId="23" hidden="1">{#N/A,#N/A,FALSE,"Лист4"}</definedName>
    <definedName name="ох" localSheetId="24" hidden="1">{#N/A,#N/A,FALSE,"Лист4"}</definedName>
    <definedName name="ох" localSheetId="25" hidden="1">{#N/A,#N/A,FALSE,"Лист4"}</definedName>
    <definedName name="ох" localSheetId="26" hidden="1">{#N/A,#N/A,FALSE,"Лист4"}</definedName>
    <definedName name="ох" localSheetId="27" hidden="1">{#N/A,#N/A,FALSE,"Лист4"}</definedName>
    <definedName name="ох" localSheetId="28" hidden="1">{#N/A,#N/A,FALSE,"Лист4"}</definedName>
    <definedName name="ох" localSheetId="29" hidden="1">{#N/A,#N/A,FALSE,"Лист4"}</definedName>
    <definedName name="ох" localSheetId="30" hidden="1">{#N/A,#N/A,FALSE,"Лист4"}</definedName>
    <definedName name="ох" localSheetId="33" hidden="1">{#N/A,#N/A,FALSE,"Лист4"}</definedName>
    <definedName name="ох" localSheetId="34" hidden="1">{#N/A,#N/A,FALSE,"Лист4"}</definedName>
    <definedName name="ох" localSheetId="35" hidden="1">{#N/A,#N/A,FALSE,"Лист4"}</definedName>
    <definedName name="ох" localSheetId="36" hidden="1">{#N/A,#N/A,FALSE,"Лист4"}</definedName>
    <definedName name="ох" localSheetId="41" hidden="1">{#N/A,#N/A,FALSE,"Лист4"}</definedName>
    <definedName name="ох" localSheetId="45" hidden="1">{#N/A,#N/A,FALSE,"Лист4"}</definedName>
    <definedName name="ох" localSheetId="53" hidden="1">{#N/A,#N/A,FALSE,"Лист4"}</definedName>
    <definedName name="ох" localSheetId="54" hidden="1">{#N/A,#N/A,FALSE,"Лист4"}</definedName>
    <definedName name="ох" localSheetId="55" hidden="1">{#N/A,#N/A,FALSE,"Лист4"}</definedName>
    <definedName name="ох" localSheetId="56" hidden="1">{#N/A,#N/A,FALSE,"Лист4"}</definedName>
    <definedName name="ох" localSheetId="57" hidden="1">{#N/A,#N/A,FALSE,"Лист4"}</definedName>
    <definedName name="ох" localSheetId="71" hidden="1">{#N/A,#N/A,FALSE,"Лист4"}</definedName>
    <definedName name="ох" localSheetId="65" hidden="1">{#N/A,#N/A,FALSE,"Лист4"}</definedName>
    <definedName name="ох" localSheetId="66" hidden="1">{#N/A,#N/A,FALSE,"Лист4"}</definedName>
    <definedName name="ох" localSheetId="68" hidden="1">{#N/A,#N/A,FALSE,"Лист4"}</definedName>
    <definedName name="ох" localSheetId="69" hidden="1">{#N/A,#N/A,FALSE,"Лист4"}</definedName>
    <definedName name="ох" localSheetId="72" hidden="1">{#N/A,#N/A,FALSE,"Лист4"}</definedName>
    <definedName name="ох" localSheetId="91" hidden="1">{#N/A,#N/A,FALSE,"Лист4"}</definedName>
    <definedName name="ох" localSheetId="92" hidden="1">{#N/A,#N/A,FALSE,"Лист4"}</definedName>
    <definedName name="ох" localSheetId="95" hidden="1">{#N/A,#N/A,FALSE,"Лист4"}</definedName>
    <definedName name="ох" localSheetId="97" hidden="1">{#N/A,#N/A,FALSE,"Лист4"}</definedName>
    <definedName name="ох" localSheetId="98" hidden="1">{#N/A,#N/A,FALSE,"Лист4"}</definedName>
    <definedName name="ох" localSheetId="99" hidden="1">{#N/A,#N/A,FALSE,"Лист4"}</definedName>
    <definedName name="ох" localSheetId="100" hidden="1">{#N/A,#N/A,FALSE,"Лист4"}</definedName>
    <definedName name="ох" localSheetId="106" hidden="1">{#N/A,#N/A,FALSE,"Лист4"}</definedName>
    <definedName name="ох" localSheetId="80" hidden="1">{#N/A,#N/A,FALSE,"Лист4"}</definedName>
    <definedName name="ох" localSheetId="37" hidden="1">{#N/A,#N/A,FALSE,"Лист4"}</definedName>
    <definedName name="ох" localSheetId="38" hidden="1">{#N/A,#N/A,FALSE,"Лист4"}</definedName>
    <definedName name="ох" localSheetId="39" hidden="1">{#N/A,#N/A,FALSE,"Лист4"}</definedName>
    <definedName name="ох" localSheetId="40" hidden="1">{#N/A,#N/A,FALSE,"Лист4"}</definedName>
    <definedName name="ох" localSheetId="49" hidden="1">{#N/A,#N/A,FALSE,"Лист4"}</definedName>
    <definedName name="ох" localSheetId="50" hidden="1">{#N/A,#N/A,FALSE,"Лист4"}</definedName>
    <definedName name="ох" localSheetId="103" hidden="1">{#N/A,#N/A,FALSE,"Лист4"}</definedName>
    <definedName name="ох" localSheetId="104" hidden="1">{#N/A,#N/A,FALSE,"Лист4"}</definedName>
    <definedName name="ох" localSheetId="105" hidden="1">{#N/A,#N/A,FALSE,"Лист4"}</definedName>
    <definedName name="ох" hidden="1">{#N/A,#N/A,FALSE,"Лист4"}</definedName>
    <definedName name="охорона" localSheetId="1" hidden="1">{#N/A,#N/A,FALSE,"Лист4"}</definedName>
    <definedName name="охорона" localSheetId="14" hidden="1">{#N/A,#N/A,FALSE,"Лист4"}</definedName>
    <definedName name="охорона" localSheetId="17" hidden="1">{#N/A,#N/A,FALSE,"Лист4"}</definedName>
    <definedName name="охорона" localSheetId="23" hidden="1">{#N/A,#N/A,FALSE,"Лист4"}</definedName>
    <definedName name="охорона" localSheetId="24" hidden="1">{#N/A,#N/A,FALSE,"Лист4"}</definedName>
    <definedName name="охорона" localSheetId="25" hidden="1">{#N/A,#N/A,FALSE,"Лист4"}</definedName>
    <definedName name="охорона" localSheetId="26" hidden="1">{#N/A,#N/A,FALSE,"Лист4"}</definedName>
    <definedName name="охорона" localSheetId="27" hidden="1">{#N/A,#N/A,FALSE,"Лист4"}</definedName>
    <definedName name="охорона" localSheetId="28" hidden="1">{#N/A,#N/A,FALSE,"Лист4"}</definedName>
    <definedName name="охорона" localSheetId="29" hidden="1">{#N/A,#N/A,FALSE,"Лист4"}</definedName>
    <definedName name="охорона" localSheetId="30" hidden="1">{#N/A,#N/A,FALSE,"Лист4"}</definedName>
    <definedName name="охорона" localSheetId="33" hidden="1">{#N/A,#N/A,FALSE,"Лист4"}</definedName>
    <definedName name="охорона" localSheetId="34" hidden="1">{#N/A,#N/A,FALSE,"Лист4"}</definedName>
    <definedName name="охорона" localSheetId="35" hidden="1">{#N/A,#N/A,FALSE,"Лист4"}</definedName>
    <definedName name="охорона" localSheetId="36" hidden="1">{#N/A,#N/A,FALSE,"Лист4"}</definedName>
    <definedName name="охорона" localSheetId="41" hidden="1">{#N/A,#N/A,FALSE,"Лист4"}</definedName>
    <definedName name="охорона" localSheetId="45" hidden="1">{#N/A,#N/A,FALSE,"Лист4"}</definedName>
    <definedName name="охорона" localSheetId="53" hidden="1">{#N/A,#N/A,FALSE,"Лист4"}</definedName>
    <definedName name="охорона" localSheetId="54" hidden="1">{#N/A,#N/A,FALSE,"Лист4"}</definedName>
    <definedName name="охорона" localSheetId="55" hidden="1">{#N/A,#N/A,FALSE,"Лист4"}</definedName>
    <definedName name="охорона" localSheetId="56" hidden="1">{#N/A,#N/A,FALSE,"Лист4"}</definedName>
    <definedName name="охорона" localSheetId="57" hidden="1">{#N/A,#N/A,FALSE,"Лист4"}</definedName>
    <definedName name="охорона" localSheetId="71" hidden="1">{#N/A,#N/A,FALSE,"Лист4"}</definedName>
    <definedName name="охорона" localSheetId="65" hidden="1">{#N/A,#N/A,FALSE,"Лист4"}</definedName>
    <definedName name="охорона" localSheetId="66" hidden="1">{#N/A,#N/A,FALSE,"Лист4"}</definedName>
    <definedName name="охорона" localSheetId="68" hidden="1">{#N/A,#N/A,FALSE,"Лист4"}</definedName>
    <definedName name="охорона" localSheetId="69" hidden="1">{#N/A,#N/A,FALSE,"Лист4"}</definedName>
    <definedName name="охорона" localSheetId="72" hidden="1">{#N/A,#N/A,FALSE,"Лист4"}</definedName>
    <definedName name="охорона" localSheetId="91" hidden="1">{#N/A,#N/A,FALSE,"Лист4"}</definedName>
    <definedName name="охорона" localSheetId="92" hidden="1">{#N/A,#N/A,FALSE,"Лист4"}</definedName>
    <definedName name="охорона" localSheetId="95" hidden="1">{#N/A,#N/A,FALSE,"Лист4"}</definedName>
    <definedName name="охорона" localSheetId="97" hidden="1">{#N/A,#N/A,FALSE,"Лист4"}</definedName>
    <definedName name="охорона" localSheetId="98" hidden="1">{#N/A,#N/A,FALSE,"Лист4"}</definedName>
    <definedName name="охорона" localSheetId="99" hidden="1">{#N/A,#N/A,FALSE,"Лист4"}</definedName>
    <definedName name="охорона" localSheetId="100" hidden="1">{#N/A,#N/A,FALSE,"Лист4"}</definedName>
    <definedName name="охорона" localSheetId="106" hidden="1">{#N/A,#N/A,FALSE,"Лист4"}</definedName>
    <definedName name="охорона" localSheetId="80" hidden="1">{#N/A,#N/A,FALSE,"Лист4"}</definedName>
    <definedName name="охорона" localSheetId="37" hidden="1">{#N/A,#N/A,FALSE,"Лист4"}</definedName>
    <definedName name="охорона" localSheetId="38" hidden="1">{#N/A,#N/A,FALSE,"Лист4"}</definedName>
    <definedName name="охорона" localSheetId="39" hidden="1">{#N/A,#N/A,FALSE,"Лист4"}</definedName>
    <definedName name="охорона" localSheetId="40" hidden="1">{#N/A,#N/A,FALSE,"Лист4"}</definedName>
    <definedName name="охорона" localSheetId="49" hidden="1">{#N/A,#N/A,FALSE,"Лист4"}</definedName>
    <definedName name="охорона" localSheetId="50" hidden="1">{#N/A,#N/A,FALSE,"Лист4"}</definedName>
    <definedName name="охорона" localSheetId="103" hidden="1">{#N/A,#N/A,FALSE,"Лист4"}</definedName>
    <definedName name="охорона" localSheetId="104" hidden="1">{#N/A,#N/A,FALSE,"Лист4"}</definedName>
    <definedName name="охорона" localSheetId="105" hidden="1">{#N/A,#N/A,FALSE,"Лист4"}</definedName>
    <definedName name="охорона" hidden="1">{#N/A,#N/A,FALSE,"Лист4"}</definedName>
    <definedName name="п" localSheetId="1" hidden="1">{"MONA",#N/A,FALSE,"S"}</definedName>
    <definedName name="п" localSheetId="2" hidden="1">{"MONA",#N/A,FALSE,"S"}</definedName>
    <definedName name="п" localSheetId="14" hidden="1">{"MONA",#N/A,FALSE,"S"}</definedName>
    <definedName name="п" localSheetId="17" hidden="1">{"MONA",#N/A,FALSE,"S"}</definedName>
    <definedName name="п" localSheetId="23" hidden="1">{"MONA",#N/A,FALSE,"S"}</definedName>
    <definedName name="п" localSheetId="24" hidden="1">{"MONA",#N/A,FALSE,"S"}</definedName>
    <definedName name="п" localSheetId="25" hidden="1">{"MONA",#N/A,FALSE,"S"}</definedName>
    <definedName name="п" localSheetId="26" hidden="1">{"MONA",#N/A,FALSE,"S"}</definedName>
    <definedName name="п" localSheetId="27" hidden="1">{"MONA",#N/A,FALSE,"S"}</definedName>
    <definedName name="п" localSheetId="28" hidden="1">{"MONA",#N/A,FALSE,"S"}</definedName>
    <definedName name="п" localSheetId="29" hidden="1">{"MONA",#N/A,FALSE,"S"}</definedName>
    <definedName name="п" localSheetId="30" hidden="1">{"MONA",#N/A,FALSE,"S"}</definedName>
    <definedName name="п" localSheetId="33" hidden="1">{"MONA",#N/A,FALSE,"S"}</definedName>
    <definedName name="п" localSheetId="34" hidden="1">{"MONA",#N/A,FALSE,"S"}</definedName>
    <definedName name="п" localSheetId="35" hidden="1">{"MONA",#N/A,FALSE,"S"}</definedName>
    <definedName name="п" localSheetId="36" hidden="1">{"MONA",#N/A,FALSE,"S"}</definedName>
    <definedName name="п" localSheetId="41" hidden="1">{"MONA",#N/A,FALSE,"S"}</definedName>
    <definedName name="п" localSheetId="42" hidden="1">{"MONA",#N/A,FALSE,"S"}</definedName>
    <definedName name="п" localSheetId="44" hidden="1">{"MONA",#N/A,FALSE,"S"}</definedName>
    <definedName name="п" localSheetId="45" hidden="1">{"MONA",#N/A,FALSE,"S"}</definedName>
    <definedName name="п" localSheetId="53" hidden="1">{"MONA",#N/A,FALSE,"S"}</definedName>
    <definedName name="п" localSheetId="54" hidden="1">{"MONA",#N/A,FALSE,"S"}</definedName>
    <definedName name="п" localSheetId="55" hidden="1">{"MONA",#N/A,FALSE,"S"}</definedName>
    <definedName name="п" localSheetId="56" hidden="1">{"MONA",#N/A,FALSE,"S"}</definedName>
    <definedName name="п" localSheetId="57" hidden="1">{"MONA",#N/A,FALSE,"S"}</definedName>
    <definedName name="п" localSheetId="71" hidden="1">{"MONA",#N/A,FALSE,"S"}</definedName>
    <definedName name="п" localSheetId="65" hidden="1">{"MONA",#N/A,FALSE,"S"}</definedName>
    <definedName name="п" localSheetId="66" hidden="1">{"MONA",#N/A,FALSE,"S"}</definedName>
    <definedName name="п" localSheetId="68" hidden="1">{"MONA",#N/A,FALSE,"S"}</definedName>
    <definedName name="п" localSheetId="69" hidden="1">{"MONA",#N/A,FALSE,"S"}</definedName>
    <definedName name="п" localSheetId="72" hidden="1">{"MONA",#N/A,FALSE,"S"}</definedName>
    <definedName name="п" localSheetId="91" hidden="1">{"MONA",#N/A,FALSE,"S"}</definedName>
    <definedName name="п" localSheetId="92" hidden="1">{"MONA",#N/A,FALSE,"S"}</definedName>
    <definedName name="п" localSheetId="95" hidden="1">{"MONA",#N/A,FALSE,"S"}</definedName>
    <definedName name="п" localSheetId="97" hidden="1">{"MONA",#N/A,FALSE,"S"}</definedName>
    <definedName name="п" localSheetId="98" hidden="1">{"MONA",#N/A,FALSE,"S"}</definedName>
    <definedName name="п" localSheetId="99" hidden="1">{"MONA",#N/A,FALSE,"S"}</definedName>
    <definedName name="п" localSheetId="100" hidden="1">{"MONA",#N/A,FALSE,"S"}</definedName>
    <definedName name="п" localSheetId="80" hidden="1">{"MONA",#N/A,FALSE,"S"}</definedName>
    <definedName name="п" localSheetId="37" hidden="1">{"MONA",#N/A,FALSE,"S"}</definedName>
    <definedName name="п" localSheetId="38" hidden="1">{"MONA",#N/A,FALSE,"S"}</definedName>
    <definedName name="п" localSheetId="39" hidden="1">{"MONA",#N/A,FALSE,"S"}</definedName>
    <definedName name="п" localSheetId="40" hidden="1">{"MONA",#N/A,FALSE,"S"}</definedName>
    <definedName name="п" localSheetId="49" hidden="1">{"MONA",#N/A,FALSE,"S"}</definedName>
    <definedName name="п" localSheetId="50" hidden="1">{"MONA",#N/A,FALSE,"S"}</definedName>
    <definedName name="п" localSheetId="103" hidden="1">{"MONA",#N/A,FALSE,"S"}</definedName>
    <definedName name="п" localSheetId="104" hidden="1">{"MONA",#N/A,FALSE,"S"}</definedName>
    <definedName name="п" localSheetId="105" hidden="1">{"MONA",#N/A,FALSE,"S"}</definedName>
    <definedName name="п" hidden="1">{"MONA",#N/A,FALSE,"S"}</definedName>
    <definedName name="п_1" localSheetId="1" hidden="1">{"MONA",#N/A,FALSE,"S"}</definedName>
    <definedName name="п_1" localSheetId="14" hidden="1">{"MONA",#N/A,FALSE,"S"}</definedName>
    <definedName name="п_1" localSheetId="17" hidden="1">{"MONA",#N/A,FALSE,"S"}</definedName>
    <definedName name="п_1" localSheetId="23" hidden="1">{"MONA",#N/A,FALSE,"S"}</definedName>
    <definedName name="п_1" localSheetId="24" hidden="1">{"MONA",#N/A,FALSE,"S"}</definedName>
    <definedName name="п_1" localSheetId="25" hidden="1">{"MONA",#N/A,FALSE,"S"}</definedName>
    <definedName name="п_1" localSheetId="26" hidden="1">{"MONA",#N/A,FALSE,"S"}</definedName>
    <definedName name="п_1" localSheetId="27" hidden="1">{"MONA",#N/A,FALSE,"S"}</definedName>
    <definedName name="п_1" localSheetId="28" hidden="1">{"MONA",#N/A,FALSE,"S"}</definedName>
    <definedName name="п_1" localSheetId="29" hidden="1">{"MONA",#N/A,FALSE,"S"}</definedName>
    <definedName name="п_1" localSheetId="30" hidden="1">{"MONA",#N/A,FALSE,"S"}</definedName>
    <definedName name="п_1" localSheetId="33" hidden="1">{"MONA",#N/A,FALSE,"S"}</definedName>
    <definedName name="п_1" localSheetId="34" hidden="1">{"MONA",#N/A,FALSE,"S"}</definedName>
    <definedName name="п_1" localSheetId="35" hidden="1">{"MONA",#N/A,FALSE,"S"}</definedName>
    <definedName name="п_1" localSheetId="36" hidden="1">{"MONA",#N/A,FALSE,"S"}</definedName>
    <definedName name="п_1" localSheetId="41" hidden="1">{"MONA",#N/A,FALSE,"S"}</definedName>
    <definedName name="п_1" localSheetId="45" hidden="1">{"MONA",#N/A,FALSE,"S"}</definedName>
    <definedName name="п_1" localSheetId="53" hidden="1">{"MONA",#N/A,FALSE,"S"}</definedName>
    <definedName name="п_1" localSheetId="54" hidden="1">{"MONA",#N/A,FALSE,"S"}</definedName>
    <definedName name="п_1" localSheetId="55" hidden="1">{"MONA",#N/A,FALSE,"S"}</definedName>
    <definedName name="п_1" localSheetId="56" hidden="1">{"MONA",#N/A,FALSE,"S"}</definedName>
    <definedName name="п_1" localSheetId="57" hidden="1">{"MONA",#N/A,FALSE,"S"}</definedName>
    <definedName name="п_1" localSheetId="65" hidden="1">{"MONA",#N/A,FALSE,"S"}</definedName>
    <definedName name="п_1" localSheetId="66" hidden="1">{"MONA",#N/A,FALSE,"S"}</definedName>
    <definedName name="п_1" localSheetId="92" hidden="1">{"MONA",#N/A,FALSE,"S"}</definedName>
    <definedName name="п_1" localSheetId="95" hidden="1">{"MONA",#N/A,FALSE,"S"}</definedName>
    <definedName name="п_1" localSheetId="99" hidden="1">{"MONA",#N/A,FALSE,"S"}</definedName>
    <definedName name="п_1" localSheetId="80" hidden="1">{"MONA",#N/A,FALSE,"S"}</definedName>
    <definedName name="п_1" localSheetId="37" hidden="1">{"MONA",#N/A,FALSE,"S"}</definedName>
    <definedName name="п_1" localSheetId="38" hidden="1">{"MONA",#N/A,FALSE,"S"}</definedName>
    <definedName name="п_1" localSheetId="39" hidden="1">{"MONA",#N/A,FALSE,"S"}</definedName>
    <definedName name="п_1" localSheetId="40" hidden="1">{"MONA",#N/A,FALSE,"S"}</definedName>
    <definedName name="п_1" localSheetId="103" hidden="1">{"MONA",#N/A,FALSE,"S"}</definedName>
    <definedName name="п_1" localSheetId="104" hidden="1">{"MONA",#N/A,FALSE,"S"}</definedName>
    <definedName name="п_1" localSheetId="105" hidden="1">{"MONA",#N/A,FALSE,"S"}</definedName>
    <definedName name="п_1" hidden="1">{"MONA",#N/A,FALSE,"S"}</definedName>
    <definedName name="п_2" localSheetId="1" hidden="1">{"MONA",#N/A,FALSE,"S"}</definedName>
    <definedName name="п_2" localSheetId="14" hidden="1">{"MONA",#N/A,FALSE,"S"}</definedName>
    <definedName name="п_2" localSheetId="17" hidden="1">{"MONA",#N/A,FALSE,"S"}</definedName>
    <definedName name="п_2" localSheetId="23" hidden="1">{"MONA",#N/A,FALSE,"S"}</definedName>
    <definedName name="п_2" localSheetId="24" hidden="1">{"MONA",#N/A,FALSE,"S"}</definedName>
    <definedName name="п_2" localSheetId="25" hidden="1">{"MONA",#N/A,FALSE,"S"}</definedName>
    <definedName name="п_2" localSheetId="26" hidden="1">{"MONA",#N/A,FALSE,"S"}</definedName>
    <definedName name="п_2" localSheetId="27" hidden="1">{"MONA",#N/A,FALSE,"S"}</definedName>
    <definedName name="п_2" localSheetId="28" hidden="1">{"MONA",#N/A,FALSE,"S"}</definedName>
    <definedName name="п_2" localSheetId="29" hidden="1">{"MONA",#N/A,FALSE,"S"}</definedName>
    <definedName name="п_2" localSheetId="30" hidden="1">{"MONA",#N/A,FALSE,"S"}</definedName>
    <definedName name="п_2" localSheetId="33" hidden="1">{"MONA",#N/A,FALSE,"S"}</definedName>
    <definedName name="п_2" localSheetId="34" hidden="1">{"MONA",#N/A,FALSE,"S"}</definedName>
    <definedName name="п_2" localSheetId="35" hidden="1">{"MONA",#N/A,FALSE,"S"}</definedName>
    <definedName name="п_2" localSheetId="36" hidden="1">{"MONA",#N/A,FALSE,"S"}</definedName>
    <definedName name="п_2" localSheetId="41" hidden="1">{"MONA",#N/A,FALSE,"S"}</definedName>
    <definedName name="п_2" localSheetId="45" hidden="1">{"MONA",#N/A,FALSE,"S"}</definedName>
    <definedName name="п_2" localSheetId="53" hidden="1">{"MONA",#N/A,FALSE,"S"}</definedName>
    <definedName name="п_2" localSheetId="54" hidden="1">{"MONA",#N/A,FALSE,"S"}</definedName>
    <definedName name="п_2" localSheetId="55" hidden="1">{"MONA",#N/A,FALSE,"S"}</definedName>
    <definedName name="п_2" localSheetId="56" hidden="1">{"MONA",#N/A,FALSE,"S"}</definedName>
    <definedName name="п_2" localSheetId="57" hidden="1">{"MONA",#N/A,FALSE,"S"}</definedName>
    <definedName name="п_2" localSheetId="65" hidden="1">{"MONA",#N/A,FALSE,"S"}</definedName>
    <definedName name="п_2" localSheetId="66" hidden="1">{"MONA",#N/A,FALSE,"S"}</definedName>
    <definedName name="п_2" localSheetId="92" hidden="1">{"MONA",#N/A,FALSE,"S"}</definedName>
    <definedName name="п_2" localSheetId="95" hidden="1">{"MONA",#N/A,FALSE,"S"}</definedName>
    <definedName name="п_2" localSheetId="99" hidden="1">{"MONA",#N/A,FALSE,"S"}</definedName>
    <definedName name="п_2" localSheetId="80" hidden="1">{"MONA",#N/A,FALSE,"S"}</definedName>
    <definedName name="п_2" localSheetId="37" hidden="1">{"MONA",#N/A,FALSE,"S"}</definedName>
    <definedName name="п_2" localSheetId="38" hidden="1">{"MONA",#N/A,FALSE,"S"}</definedName>
    <definedName name="п_2" localSheetId="39" hidden="1">{"MONA",#N/A,FALSE,"S"}</definedName>
    <definedName name="п_2" localSheetId="40" hidden="1">{"MONA",#N/A,FALSE,"S"}</definedName>
    <definedName name="п_2" localSheetId="103" hidden="1">{"MONA",#N/A,FALSE,"S"}</definedName>
    <definedName name="п_2" localSheetId="104" hidden="1">{"MONA",#N/A,FALSE,"S"}</definedName>
    <definedName name="п_2" localSheetId="105" hidden="1">{"MONA",#N/A,FALSE,"S"}</definedName>
    <definedName name="п_2" hidden="1">{"MONA",#N/A,FALSE,"S"}</definedName>
    <definedName name="певп" localSheetId="1" hidden="1">{#N/A,#N/A,FALSE,"т02бд"}</definedName>
    <definedName name="певп" localSheetId="14" hidden="1">{#N/A,#N/A,FALSE,"т02бд"}</definedName>
    <definedName name="певп" localSheetId="17" hidden="1">{#N/A,#N/A,FALSE,"т02бд"}</definedName>
    <definedName name="певп" localSheetId="23" hidden="1">{#N/A,#N/A,FALSE,"т02бд"}</definedName>
    <definedName name="певп" localSheetId="24" hidden="1">{#N/A,#N/A,FALSE,"т02бд"}</definedName>
    <definedName name="певп" localSheetId="25" hidden="1">{#N/A,#N/A,FALSE,"т02бд"}</definedName>
    <definedName name="певп" localSheetId="26" hidden="1">{#N/A,#N/A,FALSE,"т02бд"}</definedName>
    <definedName name="певп" localSheetId="27" hidden="1">{#N/A,#N/A,FALSE,"т02бд"}</definedName>
    <definedName name="певп" localSheetId="28" hidden="1">{#N/A,#N/A,FALSE,"т02бд"}</definedName>
    <definedName name="певп" localSheetId="29" hidden="1">{#N/A,#N/A,FALSE,"т02бд"}</definedName>
    <definedName name="певп" localSheetId="30" hidden="1">{#N/A,#N/A,FALSE,"т02бд"}</definedName>
    <definedName name="певп" localSheetId="33" hidden="1">{#N/A,#N/A,FALSE,"т02бд"}</definedName>
    <definedName name="певп" localSheetId="34" hidden="1">{#N/A,#N/A,FALSE,"т02бд"}</definedName>
    <definedName name="певп" localSheetId="35" hidden="1">{#N/A,#N/A,FALSE,"т02бд"}</definedName>
    <definedName name="певп" localSheetId="36" hidden="1">{#N/A,#N/A,FALSE,"т02бд"}</definedName>
    <definedName name="певп" localSheetId="41" hidden="1">{#N/A,#N/A,FALSE,"т02бд"}</definedName>
    <definedName name="певп" localSheetId="45" hidden="1">{#N/A,#N/A,FALSE,"т02бд"}</definedName>
    <definedName name="певп" localSheetId="53" hidden="1">{#N/A,#N/A,FALSE,"т02бд"}</definedName>
    <definedName name="певп" localSheetId="54" hidden="1">{#N/A,#N/A,FALSE,"т02бд"}</definedName>
    <definedName name="певп" localSheetId="55" hidden="1">{#N/A,#N/A,FALSE,"т02бд"}</definedName>
    <definedName name="певп" localSheetId="56" hidden="1">{#N/A,#N/A,FALSE,"т02бд"}</definedName>
    <definedName name="певп" localSheetId="57" hidden="1">{#N/A,#N/A,FALSE,"т02бд"}</definedName>
    <definedName name="певп" localSheetId="65" hidden="1">{#N/A,#N/A,FALSE,"т02бд"}</definedName>
    <definedName name="певп" localSheetId="66" hidden="1">{#N/A,#N/A,FALSE,"т02бд"}</definedName>
    <definedName name="певп" localSheetId="92" hidden="1">{#N/A,#N/A,FALSE,"т02бд"}</definedName>
    <definedName name="певп" localSheetId="95" hidden="1">{#N/A,#N/A,FALSE,"т02бд"}</definedName>
    <definedName name="певп" localSheetId="99" hidden="1">{#N/A,#N/A,FALSE,"т02бд"}</definedName>
    <definedName name="певп" localSheetId="80" hidden="1">{#N/A,#N/A,FALSE,"т02бд"}</definedName>
    <definedName name="певп" localSheetId="37" hidden="1">{#N/A,#N/A,FALSE,"т02бд"}</definedName>
    <definedName name="певп" localSheetId="38" hidden="1">{#N/A,#N/A,FALSE,"т02бд"}</definedName>
    <definedName name="певп" localSheetId="39" hidden="1">{#N/A,#N/A,FALSE,"т02бд"}</definedName>
    <definedName name="певп" localSheetId="40" hidden="1">{#N/A,#N/A,FALSE,"т02бд"}</definedName>
    <definedName name="певп" localSheetId="103" hidden="1">{#N/A,#N/A,FALSE,"т02бд"}</definedName>
    <definedName name="певп" localSheetId="104" hidden="1">{#N/A,#N/A,FALSE,"т02бд"}</definedName>
    <definedName name="певп" localSheetId="105" hidden="1">{#N/A,#N/A,FALSE,"т02бд"}</definedName>
    <definedName name="певп" hidden="1">{#N/A,#N/A,FALSE,"т02бд"}</definedName>
    <definedName name="певп_1" localSheetId="1" hidden="1">{#N/A,#N/A,FALSE,"т02бд"}</definedName>
    <definedName name="певп_1" localSheetId="14" hidden="1">{#N/A,#N/A,FALSE,"т02бд"}</definedName>
    <definedName name="певп_1" localSheetId="17" hidden="1">{#N/A,#N/A,FALSE,"т02бд"}</definedName>
    <definedName name="певп_1" localSheetId="23" hidden="1">{#N/A,#N/A,FALSE,"т02бд"}</definedName>
    <definedName name="певп_1" localSheetId="24" hidden="1">{#N/A,#N/A,FALSE,"т02бд"}</definedName>
    <definedName name="певп_1" localSheetId="25" hidden="1">{#N/A,#N/A,FALSE,"т02бд"}</definedName>
    <definedName name="певп_1" localSheetId="26" hidden="1">{#N/A,#N/A,FALSE,"т02бд"}</definedName>
    <definedName name="певп_1" localSheetId="27" hidden="1">{#N/A,#N/A,FALSE,"т02бд"}</definedName>
    <definedName name="певп_1" localSheetId="28" hidden="1">{#N/A,#N/A,FALSE,"т02бд"}</definedName>
    <definedName name="певп_1" localSheetId="29" hidden="1">{#N/A,#N/A,FALSE,"т02бд"}</definedName>
    <definedName name="певп_1" localSheetId="30" hidden="1">{#N/A,#N/A,FALSE,"т02бд"}</definedName>
    <definedName name="певп_1" localSheetId="33" hidden="1">{#N/A,#N/A,FALSE,"т02бд"}</definedName>
    <definedName name="певп_1" localSheetId="34" hidden="1">{#N/A,#N/A,FALSE,"т02бд"}</definedName>
    <definedName name="певп_1" localSheetId="35" hidden="1">{#N/A,#N/A,FALSE,"т02бд"}</definedName>
    <definedName name="певп_1" localSheetId="36" hidden="1">{#N/A,#N/A,FALSE,"т02бд"}</definedName>
    <definedName name="певп_1" localSheetId="41" hidden="1">{#N/A,#N/A,FALSE,"т02бд"}</definedName>
    <definedName name="певп_1" localSheetId="45" hidden="1">{#N/A,#N/A,FALSE,"т02бд"}</definedName>
    <definedName name="певп_1" localSheetId="53" hidden="1">{#N/A,#N/A,FALSE,"т02бд"}</definedName>
    <definedName name="певп_1" localSheetId="54" hidden="1">{#N/A,#N/A,FALSE,"т02бд"}</definedName>
    <definedName name="певп_1" localSheetId="55" hidden="1">{#N/A,#N/A,FALSE,"т02бд"}</definedName>
    <definedName name="певп_1" localSheetId="56" hidden="1">{#N/A,#N/A,FALSE,"т02бд"}</definedName>
    <definedName name="певп_1" localSheetId="57" hidden="1">{#N/A,#N/A,FALSE,"т02бд"}</definedName>
    <definedName name="певп_1" localSheetId="65" hidden="1">{#N/A,#N/A,FALSE,"т02бд"}</definedName>
    <definedName name="певп_1" localSheetId="66" hidden="1">{#N/A,#N/A,FALSE,"т02бд"}</definedName>
    <definedName name="певп_1" localSheetId="92" hidden="1">{#N/A,#N/A,FALSE,"т02бд"}</definedName>
    <definedName name="певп_1" localSheetId="95" hidden="1">{#N/A,#N/A,FALSE,"т02бд"}</definedName>
    <definedName name="певп_1" localSheetId="99" hidden="1">{#N/A,#N/A,FALSE,"т02бд"}</definedName>
    <definedName name="певп_1" localSheetId="80" hidden="1">{#N/A,#N/A,FALSE,"т02бд"}</definedName>
    <definedName name="певп_1" localSheetId="37" hidden="1">{#N/A,#N/A,FALSE,"т02бд"}</definedName>
    <definedName name="певп_1" localSheetId="38" hidden="1">{#N/A,#N/A,FALSE,"т02бд"}</definedName>
    <definedName name="певп_1" localSheetId="39" hidden="1">{#N/A,#N/A,FALSE,"т02бд"}</definedName>
    <definedName name="певп_1" localSheetId="40" hidden="1">{#N/A,#N/A,FALSE,"т02бд"}</definedName>
    <definedName name="певп_1" localSheetId="103" hidden="1">{#N/A,#N/A,FALSE,"т02бд"}</definedName>
    <definedName name="певп_1" localSheetId="104" hidden="1">{#N/A,#N/A,FALSE,"т02бд"}</definedName>
    <definedName name="певп_1" localSheetId="105" hidden="1">{#N/A,#N/A,FALSE,"т02бд"}</definedName>
    <definedName name="певп_1" hidden="1">{#N/A,#N/A,FALSE,"т02бд"}</definedName>
    <definedName name="певп_2" localSheetId="1" hidden="1">{#N/A,#N/A,FALSE,"т02бд"}</definedName>
    <definedName name="певп_2" localSheetId="14" hidden="1">{#N/A,#N/A,FALSE,"т02бд"}</definedName>
    <definedName name="певп_2" localSheetId="17" hidden="1">{#N/A,#N/A,FALSE,"т02бд"}</definedName>
    <definedName name="певп_2" localSheetId="23" hidden="1">{#N/A,#N/A,FALSE,"т02бд"}</definedName>
    <definedName name="певп_2" localSheetId="24" hidden="1">{#N/A,#N/A,FALSE,"т02бд"}</definedName>
    <definedName name="певп_2" localSheetId="25" hidden="1">{#N/A,#N/A,FALSE,"т02бд"}</definedName>
    <definedName name="певп_2" localSheetId="26" hidden="1">{#N/A,#N/A,FALSE,"т02бд"}</definedName>
    <definedName name="певп_2" localSheetId="27" hidden="1">{#N/A,#N/A,FALSE,"т02бд"}</definedName>
    <definedName name="певп_2" localSheetId="28" hidden="1">{#N/A,#N/A,FALSE,"т02бд"}</definedName>
    <definedName name="певп_2" localSheetId="29" hidden="1">{#N/A,#N/A,FALSE,"т02бд"}</definedName>
    <definedName name="певп_2" localSheetId="30" hidden="1">{#N/A,#N/A,FALSE,"т02бд"}</definedName>
    <definedName name="певп_2" localSheetId="33" hidden="1">{#N/A,#N/A,FALSE,"т02бд"}</definedName>
    <definedName name="певп_2" localSheetId="34" hidden="1">{#N/A,#N/A,FALSE,"т02бд"}</definedName>
    <definedName name="певп_2" localSheetId="35" hidden="1">{#N/A,#N/A,FALSE,"т02бд"}</definedName>
    <definedName name="певп_2" localSheetId="36" hidden="1">{#N/A,#N/A,FALSE,"т02бд"}</definedName>
    <definedName name="певп_2" localSheetId="41" hidden="1">{#N/A,#N/A,FALSE,"т02бд"}</definedName>
    <definedName name="певп_2" localSheetId="45" hidden="1">{#N/A,#N/A,FALSE,"т02бд"}</definedName>
    <definedName name="певп_2" localSheetId="53" hidden="1">{#N/A,#N/A,FALSE,"т02бд"}</definedName>
    <definedName name="певп_2" localSheetId="54" hidden="1">{#N/A,#N/A,FALSE,"т02бд"}</definedName>
    <definedName name="певп_2" localSheetId="55" hidden="1">{#N/A,#N/A,FALSE,"т02бд"}</definedName>
    <definedName name="певп_2" localSheetId="56" hidden="1">{#N/A,#N/A,FALSE,"т02бд"}</definedName>
    <definedName name="певп_2" localSheetId="57" hidden="1">{#N/A,#N/A,FALSE,"т02бд"}</definedName>
    <definedName name="певп_2" localSheetId="65" hidden="1">{#N/A,#N/A,FALSE,"т02бд"}</definedName>
    <definedName name="певп_2" localSheetId="66" hidden="1">{#N/A,#N/A,FALSE,"т02бд"}</definedName>
    <definedName name="певп_2" localSheetId="92" hidden="1">{#N/A,#N/A,FALSE,"т02бд"}</definedName>
    <definedName name="певп_2" localSheetId="95" hidden="1">{#N/A,#N/A,FALSE,"т02бд"}</definedName>
    <definedName name="певп_2" localSheetId="99" hidden="1">{#N/A,#N/A,FALSE,"т02бд"}</definedName>
    <definedName name="певп_2" localSheetId="80" hidden="1">{#N/A,#N/A,FALSE,"т02бд"}</definedName>
    <definedName name="певп_2" localSheetId="37" hidden="1">{#N/A,#N/A,FALSE,"т02бд"}</definedName>
    <definedName name="певп_2" localSheetId="38" hidden="1">{#N/A,#N/A,FALSE,"т02бд"}</definedName>
    <definedName name="певп_2" localSheetId="39" hidden="1">{#N/A,#N/A,FALSE,"т02бд"}</definedName>
    <definedName name="певп_2" localSheetId="40" hidden="1">{#N/A,#N/A,FALSE,"т02бд"}</definedName>
    <definedName name="певп_2" localSheetId="103" hidden="1">{#N/A,#N/A,FALSE,"т02бд"}</definedName>
    <definedName name="певп_2" localSheetId="104" hidden="1">{#N/A,#N/A,FALSE,"т02бд"}</definedName>
    <definedName name="певп_2" localSheetId="105" hidden="1">{#N/A,#N/A,FALSE,"т02бд"}</definedName>
    <definedName name="певп_2" hidden="1">{#N/A,#N/A,FALSE,"т02бд"}</definedName>
    <definedName name="плеккккг" localSheetId="1" hidden="1">{#N/A,#N/A,FALSE,"Лист4"}</definedName>
    <definedName name="плеккккг" localSheetId="14" hidden="1">{#N/A,#N/A,FALSE,"Лист4"}</definedName>
    <definedName name="плеккккг" localSheetId="17" hidden="1">{#N/A,#N/A,FALSE,"Лист4"}</definedName>
    <definedName name="плеккккг" localSheetId="23" hidden="1">{#N/A,#N/A,FALSE,"Лист4"}</definedName>
    <definedName name="плеккккг" localSheetId="24" hidden="1">{#N/A,#N/A,FALSE,"Лист4"}</definedName>
    <definedName name="плеккккг" localSheetId="25" hidden="1">{#N/A,#N/A,FALSE,"Лист4"}</definedName>
    <definedName name="плеккккг" localSheetId="26" hidden="1">{#N/A,#N/A,FALSE,"Лист4"}</definedName>
    <definedName name="плеккккг" localSheetId="27" hidden="1">{#N/A,#N/A,FALSE,"Лист4"}</definedName>
    <definedName name="плеккккг" localSheetId="28" hidden="1">{#N/A,#N/A,FALSE,"Лист4"}</definedName>
    <definedName name="плеккккг" localSheetId="29" hidden="1">{#N/A,#N/A,FALSE,"Лист4"}</definedName>
    <definedName name="плеккккг" localSheetId="30" hidden="1">{#N/A,#N/A,FALSE,"Лист4"}</definedName>
    <definedName name="плеккккг" localSheetId="33" hidden="1">{#N/A,#N/A,FALSE,"Лист4"}</definedName>
    <definedName name="плеккккг" localSheetId="34" hidden="1">{#N/A,#N/A,FALSE,"Лист4"}</definedName>
    <definedName name="плеккккг" localSheetId="35" hidden="1">{#N/A,#N/A,FALSE,"Лист4"}</definedName>
    <definedName name="плеккккг" localSheetId="36" hidden="1">{#N/A,#N/A,FALSE,"Лист4"}</definedName>
    <definedName name="плеккккг" localSheetId="41" hidden="1">{#N/A,#N/A,FALSE,"Лист4"}</definedName>
    <definedName name="плеккккг" localSheetId="45" hidden="1">{#N/A,#N/A,FALSE,"Лист4"}</definedName>
    <definedName name="плеккккг" localSheetId="53" hidden="1">{#N/A,#N/A,FALSE,"Лист4"}</definedName>
    <definedName name="плеккккг" localSheetId="54" hidden="1">{#N/A,#N/A,FALSE,"Лист4"}</definedName>
    <definedName name="плеккккг" localSheetId="55" hidden="1">{#N/A,#N/A,FALSE,"Лист4"}</definedName>
    <definedName name="плеккккг" localSheetId="56" hidden="1">{#N/A,#N/A,FALSE,"Лист4"}</definedName>
    <definedName name="плеккккг" localSheetId="57" hidden="1">{#N/A,#N/A,FALSE,"Лист4"}</definedName>
    <definedName name="плеккккг" localSheetId="71" hidden="1">{#N/A,#N/A,FALSE,"Лист4"}</definedName>
    <definedName name="плеккккг" localSheetId="65" hidden="1">{#N/A,#N/A,FALSE,"Лист4"}</definedName>
    <definedName name="плеккккг" localSheetId="66" hidden="1">{#N/A,#N/A,FALSE,"Лист4"}</definedName>
    <definedName name="плеккккг" localSheetId="68" hidden="1">{#N/A,#N/A,FALSE,"Лист4"}</definedName>
    <definedName name="плеккккг" localSheetId="69" hidden="1">{#N/A,#N/A,FALSE,"Лист4"}</definedName>
    <definedName name="плеккккг" localSheetId="72" hidden="1">{#N/A,#N/A,FALSE,"Лист4"}</definedName>
    <definedName name="плеккккг" localSheetId="91" hidden="1">{#N/A,#N/A,FALSE,"Лист4"}</definedName>
    <definedName name="плеккккг" localSheetId="92" hidden="1">{#N/A,#N/A,FALSE,"Лист4"}</definedName>
    <definedName name="плеккккг" localSheetId="95" hidden="1">{#N/A,#N/A,FALSE,"Лист4"}</definedName>
    <definedName name="плеккккг" localSheetId="97" hidden="1">{#N/A,#N/A,FALSE,"Лист4"}</definedName>
    <definedName name="плеккккг" localSheetId="98" hidden="1">{#N/A,#N/A,FALSE,"Лист4"}</definedName>
    <definedName name="плеккккг" localSheetId="99" hidden="1">{#N/A,#N/A,FALSE,"Лист4"}</definedName>
    <definedName name="плеккккг" localSheetId="100" hidden="1">{#N/A,#N/A,FALSE,"Лист4"}</definedName>
    <definedName name="плеккккг" localSheetId="106" hidden="1">{#N/A,#N/A,FALSE,"Лист4"}</definedName>
    <definedName name="плеккккг" localSheetId="80" hidden="1">{#N/A,#N/A,FALSE,"Лист4"}</definedName>
    <definedName name="плеккккг" localSheetId="37" hidden="1">{#N/A,#N/A,FALSE,"Лист4"}</definedName>
    <definedName name="плеккккг" localSheetId="38" hidden="1">{#N/A,#N/A,FALSE,"Лист4"}</definedName>
    <definedName name="плеккккг" localSheetId="39" hidden="1">{#N/A,#N/A,FALSE,"Лист4"}</definedName>
    <definedName name="плеккккг" localSheetId="40" hidden="1">{#N/A,#N/A,FALSE,"Лист4"}</definedName>
    <definedName name="плеккккг" localSheetId="49" hidden="1">{#N/A,#N/A,FALSE,"Лист4"}</definedName>
    <definedName name="плеккккг" localSheetId="50" hidden="1">{#N/A,#N/A,FALSE,"Лист4"}</definedName>
    <definedName name="плеккккг" localSheetId="103" hidden="1">{#N/A,#N/A,FALSE,"Лист4"}</definedName>
    <definedName name="плеккккг" localSheetId="104" hidden="1">{#N/A,#N/A,FALSE,"Лист4"}</definedName>
    <definedName name="плеккккг" localSheetId="105" hidden="1">{#N/A,#N/A,FALSE,"Лист4"}</definedName>
    <definedName name="плеккккг" hidden="1">{#N/A,#N/A,FALSE,"Лист4"}</definedName>
    <definedName name="пллеелш" localSheetId="1" hidden="1">{#N/A,#N/A,FALSE,"Лист4"}</definedName>
    <definedName name="пллеелш" localSheetId="14" hidden="1">{#N/A,#N/A,FALSE,"Лист4"}</definedName>
    <definedName name="пллеелш" localSheetId="17" hidden="1">{#N/A,#N/A,FALSE,"Лист4"}</definedName>
    <definedName name="пллеелш" localSheetId="23" hidden="1">{#N/A,#N/A,FALSE,"Лист4"}</definedName>
    <definedName name="пллеелш" localSheetId="24" hidden="1">{#N/A,#N/A,FALSE,"Лист4"}</definedName>
    <definedName name="пллеелш" localSheetId="25" hidden="1">{#N/A,#N/A,FALSE,"Лист4"}</definedName>
    <definedName name="пллеелш" localSheetId="26" hidden="1">{#N/A,#N/A,FALSE,"Лист4"}</definedName>
    <definedName name="пллеелш" localSheetId="27" hidden="1">{#N/A,#N/A,FALSE,"Лист4"}</definedName>
    <definedName name="пллеелш" localSheetId="28" hidden="1">{#N/A,#N/A,FALSE,"Лист4"}</definedName>
    <definedName name="пллеелш" localSheetId="29" hidden="1">{#N/A,#N/A,FALSE,"Лист4"}</definedName>
    <definedName name="пллеелш" localSheetId="30" hidden="1">{#N/A,#N/A,FALSE,"Лист4"}</definedName>
    <definedName name="пллеелш" localSheetId="33" hidden="1">{#N/A,#N/A,FALSE,"Лист4"}</definedName>
    <definedName name="пллеелш" localSheetId="34" hidden="1">{#N/A,#N/A,FALSE,"Лист4"}</definedName>
    <definedName name="пллеелш" localSheetId="35" hidden="1">{#N/A,#N/A,FALSE,"Лист4"}</definedName>
    <definedName name="пллеелш" localSheetId="36" hidden="1">{#N/A,#N/A,FALSE,"Лист4"}</definedName>
    <definedName name="пллеелш" localSheetId="41" hidden="1">{#N/A,#N/A,FALSE,"Лист4"}</definedName>
    <definedName name="пллеелш" localSheetId="45" hidden="1">{#N/A,#N/A,FALSE,"Лист4"}</definedName>
    <definedName name="пллеелш" localSheetId="53" hidden="1">{#N/A,#N/A,FALSE,"Лист4"}</definedName>
    <definedName name="пллеелш" localSheetId="54" hidden="1">{#N/A,#N/A,FALSE,"Лист4"}</definedName>
    <definedName name="пллеелш" localSheetId="55" hidden="1">{#N/A,#N/A,FALSE,"Лист4"}</definedName>
    <definedName name="пллеелш" localSheetId="56" hidden="1">{#N/A,#N/A,FALSE,"Лист4"}</definedName>
    <definedName name="пллеелш" localSheetId="57" hidden="1">{#N/A,#N/A,FALSE,"Лист4"}</definedName>
    <definedName name="пллеелш" localSheetId="71" hidden="1">{#N/A,#N/A,FALSE,"Лист4"}</definedName>
    <definedName name="пллеелш" localSheetId="65" hidden="1">{#N/A,#N/A,FALSE,"Лист4"}</definedName>
    <definedName name="пллеелш" localSheetId="66" hidden="1">{#N/A,#N/A,FALSE,"Лист4"}</definedName>
    <definedName name="пллеелш" localSheetId="68" hidden="1">{#N/A,#N/A,FALSE,"Лист4"}</definedName>
    <definedName name="пллеелш" localSheetId="69" hidden="1">{#N/A,#N/A,FALSE,"Лист4"}</definedName>
    <definedName name="пллеелш" localSheetId="72" hidden="1">{#N/A,#N/A,FALSE,"Лист4"}</definedName>
    <definedName name="пллеелш" localSheetId="91" hidden="1">{#N/A,#N/A,FALSE,"Лист4"}</definedName>
    <definedName name="пллеелш" localSheetId="92" hidden="1">{#N/A,#N/A,FALSE,"Лист4"}</definedName>
    <definedName name="пллеелш" localSheetId="95" hidden="1">{#N/A,#N/A,FALSE,"Лист4"}</definedName>
    <definedName name="пллеелш" localSheetId="97" hidden="1">{#N/A,#N/A,FALSE,"Лист4"}</definedName>
    <definedName name="пллеелш" localSheetId="98" hidden="1">{#N/A,#N/A,FALSE,"Лист4"}</definedName>
    <definedName name="пллеелш" localSheetId="99" hidden="1">{#N/A,#N/A,FALSE,"Лист4"}</definedName>
    <definedName name="пллеелш" localSheetId="100" hidden="1">{#N/A,#N/A,FALSE,"Лист4"}</definedName>
    <definedName name="пллеелш" localSheetId="106" hidden="1">{#N/A,#N/A,FALSE,"Лист4"}</definedName>
    <definedName name="пллеелш" localSheetId="80" hidden="1">{#N/A,#N/A,FALSE,"Лист4"}</definedName>
    <definedName name="пллеелш" localSheetId="37" hidden="1">{#N/A,#N/A,FALSE,"Лист4"}</definedName>
    <definedName name="пллеелш" localSheetId="38" hidden="1">{#N/A,#N/A,FALSE,"Лист4"}</definedName>
    <definedName name="пллеелш" localSheetId="39" hidden="1">{#N/A,#N/A,FALSE,"Лист4"}</definedName>
    <definedName name="пллеелш" localSheetId="40" hidden="1">{#N/A,#N/A,FALSE,"Лист4"}</definedName>
    <definedName name="пллеелш" localSheetId="49" hidden="1">{#N/A,#N/A,FALSE,"Лист4"}</definedName>
    <definedName name="пллеелш" localSheetId="50" hidden="1">{#N/A,#N/A,FALSE,"Лист4"}</definedName>
    <definedName name="пллеелш" localSheetId="103" hidden="1">{#N/A,#N/A,FALSE,"Лист4"}</definedName>
    <definedName name="пллеелш" localSheetId="104" hidden="1">{#N/A,#N/A,FALSE,"Лист4"}</definedName>
    <definedName name="пллеелш" localSheetId="105" hidden="1">{#N/A,#N/A,FALSE,"Лист4"}</definedName>
    <definedName name="пллеелш" hidden="1">{#N/A,#N/A,FALSE,"Лист4"}</definedName>
    <definedName name="попле" localSheetId="1" hidden="1">{#N/A,#N/A,FALSE,"Лист4"}</definedName>
    <definedName name="попле" localSheetId="14" hidden="1">{#N/A,#N/A,FALSE,"Лист4"}</definedName>
    <definedName name="попле" localSheetId="17" hidden="1">{#N/A,#N/A,FALSE,"Лист4"}</definedName>
    <definedName name="попле" localSheetId="23" hidden="1">{#N/A,#N/A,FALSE,"Лист4"}</definedName>
    <definedName name="попле" localSheetId="24" hidden="1">{#N/A,#N/A,FALSE,"Лист4"}</definedName>
    <definedName name="попле" localSheetId="25" hidden="1">{#N/A,#N/A,FALSE,"Лист4"}</definedName>
    <definedName name="попле" localSheetId="26" hidden="1">{#N/A,#N/A,FALSE,"Лист4"}</definedName>
    <definedName name="попле" localSheetId="27" hidden="1">{#N/A,#N/A,FALSE,"Лист4"}</definedName>
    <definedName name="попле" localSheetId="28" hidden="1">{#N/A,#N/A,FALSE,"Лист4"}</definedName>
    <definedName name="попле" localSheetId="29" hidden="1">{#N/A,#N/A,FALSE,"Лист4"}</definedName>
    <definedName name="попле" localSheetId="30" hidden="1">{#N/A,#N/A,FALSE,"Лист4"}</definedName>
    <definedName name="попле" localSheetId="33" hidden="1">{#N/A,#N/A,FALSE,"Лист4"}</definedName>
    <definedName name="попле" localSheetId="34" hidden="1">{#N/A,#N/A,FALSE,"Лист4"}</definedName>
    <definedName name="попле" localSheetId="35" hidden="1">{#N/A,#N/A,FALSE,"Лист4"}</definedName>
    <definedName name="попле" localSheetId="36" hidden="1">{#N/A,#N/A,FALSE,"Лист4"}</definedName>
    <definedName name="попле" localSheetId="41" hidden="1">{#N/A,#N/A,FALSE,"Лист4"}</definedName>
    <definedName name="попле" localSheetId="45" hidden="1">{#N/A,#N/A,FALSE,"Лист4"}</definedName>
    <definedName name="попле" localSheetId="53" hidden="1">{#N/A,#N/A,FALSE,"Лист4"}</definedName>
    <definedName name="попле" localSheetId="54" hidden="1">{#N/A,#N/A,FALSE,"Лист4"}</definedName>
    <definedName name="попле" localSheetId="55" hidden="1">{#N/A,#N/A,FALSE,"Лист4"}</definedName>
    <definedName name="попле" localSheetId="56" hidden="1">{#N/A,#N/A,FALSE,"Лист4"}</definedName>
    <definedName name="попле" localSheetId="57" hidden="1">{#N/A,#N/A,FALSE,"Лист4"}</definedName>
    <definedName name="попле" localSheetId="71" hidden="1">{#N/A,#N/A,FALSE,"Лист4"}</definedName>
    <definedName name="попле" localSheetId="65" hidden="1">{#N/A,#N/A,FALSE,"Лист4"}</definedName>
    <definedName name="попле" localSheetId="66" hidden="1">{#N/A,#N/A,FALSE,"Лист4"}</definedName>
    <definedName name="попле" localSheetId="68" hidden="1">{#N/A,#N/A,FALSE,"Лист4"}</definedName>
    <definedName name="попле" localSheetId="69" hidden="1">{#N/A,#N/A,FALSE,"Лист4"}</definedName>
    <definedName name="попле" localSheetId="72" hidden="1">{#N/A,#N/A,FALSE,"Лист4"}</definedName>
    <definedName name="попле" localSheetId="91" hidden="1">{#N/A,#N/A,FALSE,"Лист4"}</definedName>
    <definedName name="попле" localSheetId="92" hidden="1">{#N/A,#N/A,FALSE,"Лист4"}</definedName>
    <definedName name="попле" localSheetId="95" hidden="1">{#N/A,#N/A,FALSE,"Лист4"}</definedName>
    <definedName name="попле" localSheetId="97" hidden="1">{#N/A,#N/A,FALSE,"Лист4"}</definedName>
    <definedName name="попле" localSheetId="98" hidden="1">{#N/A,#N/A,FALSE,"Лист4"}</definedName>
    <definedName name="попле" localSheetId="99" hidden="1">{#N/A,#N/A,FALSE,"Лист4"}</definedName>
    <definedName name="попле" localSheetId="100" hidden="1">{#N/A,#N/A,FALSE,"Лист4"}</definedName>
    <definedName name="попле" localSheetId="106" hidden="1">{#N/A,#N/A,FALSE,"Лист4"}</definedName>
    <definedName name="попле" localSheetId="80" hidden="1">{#N/A,#N/A,FALSE,"Лист4"}</definedName>
    <definedName name="попле" localSheetId="37" hidden="1">{#N/A,#N/A,FALSE,"Лист4"}</definedName>
    <definedName name="попле" localSheetId="38" hidden="1">{#N/A,#N/A,FALSE,"Лист4"}</definedName>
    <definedName name="попле" localSheetId="39" hidden="1">{#N/A,#N/A,FALSE,"Лист4"}</definedName>
    <definedName name="попле" localSheetId="40" hidden="1">{#N/A,#N/A,FALSE,"Лист4"}</definedName>
    <definedName name="попле" localSheetId="49" hidden="1">{#N/A,#N/A,FALSE,"Лист4"}</definedName>
    <definedName name="попле" localSheetId="50" hidden="1">{#N/A,#N/A,FALSE,"Лист4"}</definedName>
    <definedName name="попле" localSheetId="103" hidden="1">{#N/A,#N/A,FALSE,"Лист4"}</definedName>
    <definedName name="попле" localSheetId="104" hidden="1">{#N/A,#N/A,FALSE,"Лист4"}</definedName>
    <definedName name="попле" localSheetId="105" hidden="1">{#N/A,#N/A,FALSE,"Лист4"}</definedName>
    <definedName name="попле" hidden="1">{#N/A,#N/A,FALSE,"Лист4"}</definedName>
    <definedName name="пот" localSheetId="1" hidden="1">{#N/A,#N/A,FALSE,"Лист4"}</definedName>
    <definedName name="пот" localSheetId="14" hidden="1">{#N/A,#N/A,FALSE,"Лист4"}</definedName>
    <definedName name="пот" localSheetId="17" hidden="1">{#N/A,#N/A,FALSE,"Лист4"}</definedName>
    <definedName name="пот" localSheetId="23" hidden="1">{#N/A,#N/A,FALSE,"Лист4"}</definedName>
    <definedName name="пот" localSheetId="24" hidden="1">{#N/A,#N/A,FALSE,"Лист4"}</definedName>
    <definedName name="пот" localSheetId="25" hidden="1">{#N/A,#N/A,FALSE,"Лист4"}</definedName>
    <definedName name="пот" localSheetId="26" hidden="1">{#N/A,#N/A,FALSE,"Лист4"}</definedName>
    <definedName name="пот" localSheetId="27" hidden="1">{#N/A,#N/A,FALSE,"Лист4"}</definedName>
    <definedName name="пот" localSheetId="28" hidden="1">{#N/A,#N/A,FALSE,"Лист4"}</definedName>
    <definedName name="пот" localSheetId="29" hidden="1">{#N/A,#N/A,FALSE,"Лист4"}</definedName>
    <definedName name="пот" localSheetId="30" hidden="1">{#N/A,#N/A,FALSE,"Лист4"}</definedName>
    <definedName name="пот" localSheetId="33" hidden="1">{#N/A,#N/A,FALSE,"Лист4"}</definedName>
    <definedName name="пот" localSheetId="34" hidden="1">{#N/A,#N/A,FALSE,"Лист4"}</definedName>
    <definedName name="пот" localSheetId="35" hidden="1">{#N/A,#N/A,FALSE,"Лист4"}</definedName>
    <definedName name="пот" localSheetId="36" hidden="1">{#N/A,#N/A,FALSE,"Лист4"}</definedName>
    <definedName name="пот" localSheetId="41" hidden="1">{#N/A,#N/A,FALSE,"Лист4"}</definedName>
    <definedName name="пот" localSheetId="45" hidden="1">{#N/A,#N/A,FALSE,"Лист4"}</definedName>
    <definedName name="пот" localSheetId="53" hidden="1">{#N/A,#N/A,FALSE,"Лист4"}</definedName>
    <definedName name="пот" localSheetId="54" hidden="1">{#N/A,#N/A,FALSE,"Лист4"}</definedName>
    <definedName name="пот" localSheetId="55" hidden="1">{#N/A,#N/A,FALSE,"Лист4"}</definedName>
    <definedName name="пот" localSheetId="56" hidden="1">{#N/A,#N/A,FALSE,"Лист4"}</definedName>
    <definedName name="пот" localSheetId="57" hidden="1">{#N/A,#N/A,FALSE,"Лист4"}</definedName>
    <definedName name="пот" localSheetId="71" hidden="1">{#N/A,#N/A,FALSE,"Лист4"}</definedName>
    <definedName name="пот" localSheetId="65" hidden="1">{#N/A,#N/A,FALSE,"Лист4"}</definedName>
    <definedName name="пот" localSheetId="66" hidden="1">{#N/A,#N/A,FALSE,"Лист4"}</definedName>
    <definedName name="пот" localSheetId="68" hidden="1">{#N/A,#N/A,FALSE,"Лист4"}</definedName>
    <definedName name="пот" localSheetId="69" hidden="1">{#N/A,#N/A,FALSE,"Лист4"}</definedName>
    <definedName name="пот" localSheetId="72" hidden="1">{#N/A,#N/A,FALSE,"Лист4"}</definedName>
    <definedName name="пот" localSheetId="91" hidden="1">{#N/A,#N/A,FALSE,"Лист4"}</definedName>
    <definedName name="пот" localSheetId="92" hidden="1">{#N/A,#N/A,FALSE,"Лист4"}</definedName>
    <definedName name="пот" localSheetId="95" hidden="1">{#N/A,#N/A,FALSE,"Лист4"}</definedName>
    <definedName name="пот" localSheetId="97" hidden="1">{#N/A,#N/A,FALSE,"Лист4"}</definedName>
    <definedName name="пот" localSheetId="98" hidden="1">{#N/A,#N/A,FALSE,"Лист4"}</definedName>
    <definedName name="пот" localSheetId="99" hidden="1">{#N/A,#N/A,FALSE,"Лист4"}</definedName>
    <definedName name="пот" localSheetId="100" hidden="1">{#N/A,#N/A,FALSE,"Лист4"}</definedName>
    <definedName name="пот" localSheetId="106" hidden="1">{#N/A,#N/A,FALSE,"Лист4"}</definedName>
    <definedName name="пот" localSheetId="80" hidden="1">{#N/A,#N/A,FALSE,"Лист4"}</definedName>
    <definedName name="пот" localSheetId="37" hidden="1">{#N/A,#N/A,FALSE,"Лист4"}</definedName>
    <definedName name="пот" localSheetId="38" hidden="1">{#N/A,#N/A,FALSE,"Лист4"}</definedName>
    <definedName name="пот" localSheetId="39" hidden="1">{#N/A,#N/A,FALSE,"Лист4"}</definedName>
    <definedName name="пот" localSheetId="40" hidden="1">{#N/A,#N/A,FALSE,"Лист4"}</definedName>
    <definedName name="пот" localSheetId="49" hidden="1">{#N/A,#N/A,FALSE,"Лист4"}</definedName>
    <definedName name="пот" localSheetId="50" hidden="1">{#N/A,#N/A,FALSE,"Лист4"}</definedName>
    <definedName name="пот" localSheetId="103" hidden="1">{#N/A,#N/A,FALSE,"Лист4"}</definedName>
    <definedName name="пот" localSheetId="104" hidden="1">{#N/A,#N/A,FALSE,"Лист4"}</definedName>
    <definedName name="пот" localSheetId="105" hidden="1">{#N/A,#N/A,FALSE,"Лист4"}</definedName>
    <definedName name="пот" hidden="1">{#N/A,#N/A,FALSE,"Лист4"}</definedName>
    <definedName name="пп" localSheetId="1" hidden="1">{#N/A,#N/A,FALSE,"т04"}</definedName>
    <definedName name="пп" localSheetId="2" hidden="1">{#N/A,#N/A,FALSE,"т04"}</definedName>
    <definedName name="пп" localSheetId="12" hidden="1">{#N/A,#N/A,FALSE,"т04"}</definedName>
    <definedName name="пп" localSheetId="14" hidden="1">{#N/A,#N/A,FALSE,"т04"}</definedName>
    <definedName name="пп" localSheetId="15" hidden="1">{#N/A,#N/A,FALSE,"т04"}</definedName>
    <definedName name="пп" localSheetId="17" hidden="1">{#N/A,#N/A,FALSE,"т04"}</definedName>
    <definedName name="пп" localSheetId="18" hidden="1">{#N/A,#N/A,FALSE,"т04"}</definedName>
    <definedName name="пп" localSheetId="19" hidden="1">{#N/A,#N/A,FALSE,"т04"}</definedName>
    <definedName name="пп" localSheetId="23" hidden="1">{#N/A,#N/A,FALSE,"т04"}</definedName>
    <definedName name="пп" localSheetId="24" hidden="1">{#N/A,#N/A,FALSE,"т04"}</definedName>
    <definedName name="пп" localSheetId="25" hidden="1">{#N/A,#N/A,FALSE,"т04"}</definedName>
    <definedName name="пп" localSheetId="26" hidden="1">{#N/A,#N/A,FALSE,"т04"}</definedName>
    <definedName name="пп" localSheetId="27" hidden="1">{#N/A,#N/A,FALSE,"т04"}</definedName>
    <definedName name="пп" localSheetId="28" hidden="1">{#N/A,#N/A,FALSE,"т04"}</definedName>
    <definedName name="пп" localSheetId="29" hidden="1">{#N/A,#N/A,FALSE,"т04"}</definedName>
    <definedName name="пп" localSheetId="30" hidden="1">{#N/A,#N/A,FALSE,"т04"}</definedName>
    <definedName name="пп" localSheetId="33" hidden="1">{#N/A,#N/A,FALSE,"т04"}</definedName>
    <definedName name="пп" localSheetId="34" hidden="1">{#N/A,#N/A,FALSE,"т04"}</definedName>
    <definedName name="пп" localSheetId="35" hidden="1">{#N/A,#N/A,FALSE,"т04"}</definedName>
    <definedName name="пп" localSheetId="36"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7" hidden="1">{#N/A,#N/A,FALSE,"т04"}</definedName>
    <definedName name="пп" localSheetId="53" hidden="1">{#N/A,#N/A,FALSE,"т04"}</definedName>
    <definedName name="пп" localSheetId="54" hidden="1">{#N/A,#N/A,FALSE,"т04"}</definedName>
    <definedName name="пп" localSheetId="55" hidden="1">{#N/A,#N/A,FALSE,"т04"}</definedName>
    <definedName name="пп" localSheetId="56" hidden="1">{#N/A,#N/A,FALSE,"т04"}</definedName>
    <definedName name="пп" localSheetId="57" hidden="1">{#N/A,#N/A,FALSE,"т04"}</definedName>
    <definedName name="пп" localSheetId="71" hidden="1">{#N/A,#N/A,FALSE,"т04"}</definedName>
    <definedName name="пп" localSheetId="65" hidden="1">{#N/A,#N/A,FALSE,"т04"}</definedName>
    <definedName name="пп" localSheetId="66" hidden="1">{#N/A,#N/A,FALSE,"т04"}</definedName>
    <definedName name="пп" localSheetId="68" hidden="1">{#N/A,#N/A,FALSE,"т04"}</definedName>
    <definedName name="пп" localSheetId="69" hidden="1">{#N/A,#N/A,FALSE,"т04"}</definedName>
    <definedName name="пп" localSheetId="72" hidden="1">{#N/A,#N/A,FALSE,"т04"}</definedName>
    <definedName name="пп" localSheetId="91" hidden="1">{#N/A,#N/A,FALSE,"т04"}</definedName>
    <definedName name="пп" localSheetId="92" hidden="1">{#N/A,#N/A,FALSE,"т04"}</definedName>
    <definedName name="пп" localSheetId="95" hidden="1">{#N/A,#N/A,FALSE,"т04"}</definedName>
    <definedName name="пп" localSheetId="97" hidden="1">{#N/A,#N/A,FALSE,"т04"}</definedName>
    <definedName name="пп" localSheetId="98" hidden="1">{#N/A,#N/A,FALSE,"т04"}</definedName>
    <definedName name="пп" localSheetId="99" hidden="1">{#N/A,#N/A,FALSE,"т04"}</definedName>
    <definedName name="пп" localSheetId="100" hidden="1">{#N/A,#N/A,FALSE,"т04"}</definedName>
    <definedName name="пп" localSheetId="106" hidden="1">{#N/A,#N/A,FALSE,"т04"}</definedName>
    <definedName name="пп" localSheetId="80" hidden="1">{#N/A,#N/A,FALSE,"т04"}</definedName>
    <definedName name="пп" localSheetId="37" hidden="1">{#N/A,#N/A,FALSE,"т04"}</definedName>
    <definedName name="пп" localSheetId="38" hidden="1">{#N/A,#N/A,FALSE,"т04"}</definedName>
    <definedName name="пп" localSheetId="39" hidden="1">{#N/A,#N/A,FALSE,"т04"}</definedName>
    <definedName name="пп" localSheetId="40" hidden="1">{#N/A,#N/A,FALSE,"т04"}</definedName>
    <definedName name="пп" localSheetId="49" hidden="1">{#N/A,#N/A,FALSE,"т04"}</definedName>
    <definedName name="пп" localSheetId="50" hidden="1">{#N/A,#N/A,FALSE,"т04"}</definedName>
    <definedName name="пп" localSheetId="51" hidden="1">{#N/A,#N/A,FALSE,"т04"}</definedName>
    <definedName name="пп" localSheetId="103" hidden="1">{#N/A,#N/A,FALSE,"т04"}</definedName>
    <definedName name="пп" localSheetId="104" hidden="1">{#N/A,#N/A,FALSE,"т04"}</definedName>
    <definedName name="пп" localSheetId="105" hidden="1">{#N/A,#N/A,FALSE,"т04"}</definedName>
    <definedName name="пп" hidden="1">{#N/A,#N/A,FALSE,"т04"}</definedName>
    <definedName name="пп_2" localSheetId="1" hidden="1">{#N/A,#N/A,FALSE,"т04"}</definedName>
    <definedName name="пп_2" localSheetId="14" hidden="1">{#N/A,#N/A,FALSE,"т04"}</definedName>
    <definedName name="пп_2" localSheetId="17" hidden="1">{#N/A,#N/A,FALSE,"т04"}</definedName>
    <definedName name="пп_2" localSheetId="23" hidden="1">{#N/A,#N/A,FALSE,"т04"}</definedName>
    <definedName name="пп_2" localSheetId="24" hidden="1">{#N/A,#N/A,FALSE,"т04"}</definedName>
    <definedName name="пп_2" localSheetId="25" hidden="1">{#N/A,#N/A,FALSE,"т04"}</definedName>
    <definedName name="пп_2" localSheetId="26" hidden="1">{#N/A,#N/A,FALSE,"т04"}</definedName>
    <definedName name="пп_2" localSheetId="27" hidden="1">{#N/A,#N/A,FALSE,"т04"}</definedName>
    <definedName name="пп_2" localSheetId="28" hidden="1">{#N/A,#N/A,FALSE,"т04"}</definedName>
    <definedName name="пп_2" localSheetId="29" hidden="1">{#N/A,#N/A,FALSE,"т04"}</definedName>
    <definedName name="пп_2" localSheetId="30" hidden="1">{#N/A,#N/A,FALSE,"т04"}</definedName>
    <definedName name="пп_2" localSheetId="33" hidden="1">{#N/A,#N/A,FALSE,"т04"}</definedName>
    <definedName name="пп_2" localSheetId="34" hidden="1">{#N/A,#N/A,FALSE,"т04"}</definedName>
    <definedName name="пп_2" localSheetId="35" hidden="1">{#N/A,#N/A,FALSE,"т04"}</definedName>
    <definedName name="пп_2" localSheetId="36" hidden="1">{#N/A,#N/A,FALSE,"т04"}</definedName>
    <definedName name="пп_2" localSheetId="41" hidden="1">{#N/A,#N/A,FALSE,"т04"}</definedName>
    <definedName name="пп_2" localSheetId="45" hidden="1">{#N/A,#N/A,FALSE,"т04"}</definedName>
    <definedName name="пп_2" localSheetId="53" hidden="1">{#N/A,#N/A,FALSE,"т04"}</definedName>
    <definedName name="пп_2" localSheetId="54" hidden="1">{#N/A,#N/A,FALSE,"т04"}</definedName>
    <definedName name="пп_2" localSheetId="55" hidden="1">{#N/A,#N/A,FALSE,"т04"}</definedName>
    <definedName name="пп_2" localSheetId="56" hidden="1">{#N/A,#N/A,FALSE,"т04"}</definedName>
    <definedName name="пп_2" localSheetId="57" hidden="1">{#N/A,#N/A,FALSE,"т04"}</definedName>
    <definedName name="пп_2" localSheetId="65" hidden="1">{#N/A,#N/A,FALSE,"т04"}</definedName>
    <definedName name="пп_2" localSheetId="66" hidden="1">{#N/A,#N/A,FALSE,"т04"}</definedName>
    <definedName name="пп_2" localSheetId="92" hidden="1">{#N/A,#N/A,FALSE,"т04"}</definedName>
    <definedName name="пп_2" localSheetId="95" hidden="1">{#N/A,#N/A,FALSE,"т04"}</definedName>
    <definedName name="пп_2" localSheetId="99" hidden="1">{#N/A,#N/A,FALSE,"т04"}</definedName>
    <definedName name="пп_2" localSheetId="80" hidden="1">{#N/A,#N/A,FALSE,"т04"}</definedName>
    <definedName name="пп_2" localSheetId="37" hidden="1">{#N/A,#N/A,FALSE,"т04"}</definedName>
    <definedName name="пп_2" localSheetId="38" hidden="1">{#N/A,#N/A,FALSE,"т04"}</definedName>
    <definedName name="пп_2" localSheetId="39" hidden="1">{#N/A,#N/A,FALSE,"т04"}</definedName>
    <definedName name="пп_2" localSheetId="40" hidden="1">{#N/A,#N/A,FALSE,"т04"}</definedName>
    <definedName name="пп_2" localSheetId="103" hidden="1">{#N/A,#N/A,FALSE,"т04"}</definedName>
    <definedName name="пп_2" localSheetId="104" hidden="1">{#N/A,#N/A,FALSE,"т04"}</definedName>
    <definedName name="пп_2" localSheetId="105" hidden="1">{#N/A,#N/A,FALSE,"т04"}</definedName>
    <definedName name="пп_2" hidden="1">{#N/A,#N/A,FALSE,"т04"}</definedName>
    <definedName name="пп_2_1" localSheetId="1" hidden="1">{#N/A,#N/A,FALSE,"т04"}</definedName>
    <definedName name="пп_2_1" localSheetId="14" hidden="1">{#N/A,#N/A,FALSE,"т04"}</definedName>
    <definedName name="пп_2_1" localSheetId="17" hidden="1">{#N/A,#N/A,FALSE,"т04"}</definedName>
    <definedName name="пп_2_1" localSheetId="23" hidden="1">{#N/A,#N/A,FALSE,"т04"}</definedName>
    <definedName name="пп_2_1" localSheetId="24" hidden="1">{#N/A,#N/A,FALSE,"т04"}</definedName>
    <definedName name="пп_2_1" localSheetId="25" hidden="1">{#N/A,#N/A,FALSE,"т04"}</definedName>
    <definedName name="пп_2_1" localSheetId="26" hidden="1">{#N/A,#N/A,FALSE,"т04"}</definedName>
    <definedName name="пп_2_1" localSheetId="27" hidden="1">{#N/A,#N/A,FALSE,"т04"}</definedName>
    <definedName name="пп_2_1" localSheetId="28" hidden="1">{#N/A,#N/A,FALSE,"т04"}</definedName>
    <definedName name="пп_2_1" localSheetId="29" hidden="1">{#N/A,#N/A,FALSE,"т04"}</definedName>
    <definedName name="пп_2_1" localSheetId="30" hidden="1">{#N/A,#N/A,FALSE,"т04"}</definedName>
    <definedName name="пп_2_1" localSheetId="33" hidden="1">{#N/A,#N/A,FALSE,"т04"}</definedName>
    <definedName name="пп_2_1" localSheetId="34" hidden="1">{#N/A,#N/A,FALSE,"т04"}</definedName>
    <definedName name="пп_2_1" localSheetId="35" hidden="1">{#N/A,#N/A,FALSE,"т04"}</definedName>
    <definedName name="пп_2_1" localSheetId="36" hidden="1">{#N/A,#N/A,FALSE,"т04"}</definedName>
    <definedName name="пп_2_1" localSheetId="41" hidden="1">{#N/A,#N/A,FALSE,"т04"}</definedName>
    <definedName name="пп_2_1" localSheetId="45" hidden="1">{#N/A,#N/A,FALSE,"т04"}</definedName>
    <definedName name="пп_2_1" localSheetId="53" hidden="1">{#N/A,#N/A,FALSE,"т04"}</definedName>
    <definedName name="пп_2_1" localSheetId="54" hidden="1">{#N/A,#N/A,FALSE,"т04"}</definedName>
    <definedName name="пп_2_1" localSheetId="55" hidden="1">{#N/A,#N/A,FALSE,"т04"}</definedName>
    <definedName name="пп_2_1" localSheetId="56" hidden="1">{#N/A,#N/A,FALSE,"т04"}</definedName>
    <definedName name="пп_2_1" localSheetId="57" hidden="1">{#N/A,#N/A,FALSE,"т04"}</definedName>
    <definedName name="пп_2_1" localSheetId="65" hidden="1">{#N/A,#N/A,FALSE,"т04"}</definedName>
    <definedName name="пп_2_1" localSheetId="66" hidden="1">{#N/A,#N/A,FALSE,"т04"}</definedName>
    <definedName name="пп_2_1" localSheetId="92" hidden="1">{#N/A,#N/A,FALSE,"т04"}</definedName>
    <definedName name="пп_2_1" localSheetId="95" hidden="1">{#N/A,#N/A,FALSE,"т04"}</definedName>
    <definedName name="пп_2_1" localSheetId="99" hidden="1">{#N/A,#N/A,FALSE,"т04"}</definedName>
    <definedName name="пп_2_1" localSheetId="80" hidden="1">{#N/A,#N/A,FALSE,"т04"}</definedName>
    <definedName name="пп_2_1" localSheetId="37" hidden="1">{#N/A,#N/A,FALSE,"т04"}</definedName>
    <definedName name="пп_2_1" localSheetId="38" hidden="1">{#N/A,#N/A,FALSE,"т04"}</definedName>
    <definedName name="пп_2_1" localSheetId="39" hidden="1">{#N/A,#N/A,FALSE,"т04"}</definedName>
    <definedName name="пп_2_1" localSheetId="40" hidden="1">{#N/A,#N/A,FALSE,"т04"}</definedName>
    <definedName name="пп_2_1" localSheetId="103" hidden="1">{#N/A,#N/A,FALSE,"т04"}</definedName>
    <definedName name="пп_2_1" localSheetId="104" hidden="1">{#N/A,#N/A,FALSE,"т04"}</definedName>
    <definedName name="пп_2_1" localSheetId="105" hidden="1">{#N/A,#N/A,FALSE,"т04"}</definedName>
    <definedName name="пп_2_1" hidden="1">{#N/A,#N/A,FALSE,"т04"}</definedName>
    <definedName name="пппп" localSheetId="1" hidden="1">{#N/A,#N/A,FALSE,"т02бд"}</definedName>
    <definedName name="пппп" localSheetId="14" hidden="1">{#N/A,#N/A,FALSE,"т02бд"}</definedName>
    <definedName name="пппп" localSheetId="17" hidden="1">{#N/A,#N/A,FALSE,"т02бд"}</definedName>
    <definedName name="пппп" localSheetId="23" hidden="1">{#N/A,#N/A,FALSE,"т02бд"}</definedName>
    <definedName name="пппп" localSheetId="24" hidden="1">{#N/A,#N/A,FALSE,"т02бд"}</definedName>
    <definedName name="пппп" localSheetId="25" hidden="1">{#N/A,#N/A,FALSE,"т02бд"}</definedName>
    <definedName name="пппп" localSheetId="26" hidden="1">{#N/A,#N/A,FALSE,"т02бд"}</definedName>
    <definedName name="пппп" localSheetId="27" hidden="1">{#N/A,#N/A,FALSE,"т02бд"}</definedName>
    <definedName name="пппп" localSheetId="28" hidden="1">{#N/A,#N/A,FALSE,"т02бд"}</definedName>
    <definedName name="пппп" localSheetId="29" hidden="1">{#N/A,#N/A,FALSE,"т02бд"}</definedName>
    <definedName name="пппп" localSheetId="30" hidden="1">{#N/A,#N/A,FALSE,"т02бд"}</definedName>
    <definedName name="пппп" localSheetId="33" hidden="1">{#N/A,#N/A,FALSE,"т02бд"}</definedName>
    <definedName name="пппп" localSheetId="34" hidden="1">{#N/A,#N/A,FALSE,"т02бд"}</definedName>
    <definedName name="пппп" localSheetId="35" hidden="1">{#N/A,#N/A,FALSE,"т02бд"}</definedName>
    <definedName name="пппп" localSheetId="36" hidden="1">{#N/A,#N/A,FALSE,"т02бд"}</definedName>
    <definedName name="пппп" localSheetId="41" hidden="1">{#N/A,#N/A,FALSE,"т02бд"}</definedName>
    <definedName name="пппп" localSheetId="45" hidden="1">{#N/A,#N/A,FALSE,"т02бд"}</definedName>
    <definedName name="пппп" localSheetId="53" hidden="1">{#N/A,#N/A,FALSE,"т02бд"}</definedName>
    <definedName name="пппп" localSheetId="54" hidden="1">{#N/A,#N/A,FALSE,"т02бд"}</definedName>
    <definedName name="пппп" localSheetId="55" hidden="1">{#N/A,#N/A,FALSE,"т02бд"}</definedName>
    <definedName name="пппп" localSheetId="56" hidden="1">{#N/A,#N/A,FALSE,"т02бд"}</definedName>
    <definedName name="пппп" localSheetId="57" hidden="1">{#N/A,#N/A,FALSE,"т02бд"}</definedName>
    <definedName name="пппп" localSheetId="65" hidden="1">{#N/A,#N/A,FALSE,"т02бд"}</definedName>
    <definedName name="пппп" localSheetId="66" hidden="1">{#N/A,#N/A,FALSE,"т02бд"}</definedName>
    <definedName name="пппп" localSheetId="92" hidden="1">{#N/A,#N/A,FALSE,"т02бд"}</definedName>
    <definedName name="пппп" localSheetId="95" hidden="1">{#N/A,#N/A,FALSE,"т02бд"}</definedName>
    <definedName name="пппп" localSheetId="99" hidden="1">{#N/A,#N/A,FALSE,"т02бд"}</definedName>
    <definedName name="пппп" localSheetId="80" hidden="1">{#N/A,#N/A,FALSE,"т02бд"}</definedName>
    <definedName name="пппп" localSheetId="37" hidden="1">{#N/A,#N/A,FALSE,"т02бд"}</definedName>
    <definedName name="пппп" localSheetId="38" hidden="1">{#N/A,#N/A,FALSE,"т02бд"}</definedName>
    <definedName name="пппп" localSheetId="39" hidden="1">{#N/A,#N/A,FALSE,"т02бд"}</definedName>
    <definedName name="пппп" localSheetId="40" hidden="1">{#N/A,#N/A,FALSE,"т02бд"}</definedName>
    <definedName name="пппп" localSheetId="103" hidden="1">{#N/A,#N/A,FALSE,"т02бд"}</definedName>
    <definedName name="пппп" localSheetId="104" hidden="1">{#N/A,#N/A,FALSE,"т02бд"}</definedName>
    <definedName name="пппп" localSheetId="105" hidden="1">{#N/A,#N/A,FALSE,"т02бд"}</definedName>
    <definedName name="пппп" hidden="1">{#N/A,#N/A,FALSE,"т02бд"}</definedName>
    <definedName name="пппп_1" localSheetId="1" hidden="1">{#N/A,#N/A,FALSE,"т02бд"}</definedName>
    <definedName name="пппп_1" localSheetId="14" hidden="1">{#N/A,#N/A,FALSE,"т02бд"}</definedName>
    <definedName name="пппп_1" localSheetId="17" hidden="1">{#N/A,#N/A,FALSE,"т02бд"}</definedName>
    <definedName name="пппп_1" localSheetId="23" hidden="1">{#N/A,#N/A,FALSE,"т02бд"}</definedName>
    <definedName name="пппп_1" localSheetId="24" hidden="1">{#N/A,#N/A,FALSE,"т02бд"}</definedName>
    <definedName name="пппп_1" localSheetId="25" hidden="1">{#N/A,#N/A,FALSE,"т02бд"}</definedName>
    <definedName name="пппп_1" localSheetId="26" hidden="1">{#N/A,#N/A,FALSE,"т02бд"}</definedName>
    <definedName name="пппп_1" localSheetId="27" hidden="1">{#N/A,#N/A,FALSE,"т02бд"}</definedName>
    <definedName name="пппп_1" localSheetId="28" hidden="1">{#N/A,#N/A,FALSE,"т02бд"}</definedName>
    <definedName name="пппп_1" localSheetId="29" hidden="1">{#N/A,#N/A,FALSE,"т02бд"}</definedName>
    <definedName name="пппп_1" localSheetId="30" hidden="1">{#N/A,#N/A,FALSE,"т02бд"}</definedName>
    <definedName name="пппп_1" localSheetId="33" hidden="1">{#N/A,#N/A,FALSE,"т02бд"}</definedName>
    <definedName name="пппп_1" localSheetId="34" hidden="1">{#N/A,#N/A,FALSE,"т02бд"}</definedName>
    <definedName name="пппп_1" localSheetId="35" hidden="1">{#N/A,#N/A,FALSE,"т02бд"}</definedName>
    <definedName name="пппп_1" localSheetId="36" hidden="1">{#N/A,#N/A,FALSE,"т02бд"}</definedName>
    <definedName name="пппп_1" localSheetId="41" hidden="1">{#N/A,#N/A,FALSE,"т02бд"}</definedName>
    <definedName name="пппп_1" localSheetId="45" hidden="1">{#N/A,#N/A,FALSE,"т02бд"}</definedName>
    <definedName name="пппп_1" localSheetId="53" hidden="1">{#N/A,#N/A,FALSE,"т02бд"}</definedName>
    <definedName name="пппп_1" localSheetId="54" hidden="1">{#N/A,#N/A,FALSE,"т02бд"}</definedName>
    <definedName name="пппп_1" localSheetId="55" hidden="1">{#N/A,#N/A,FALSE,"т02бд"}</definedName>
    <definedName name="пппп_1" localSheetId="56" hidden="1">{#N/A,#N/A,FALSE,"т02бд"}</definedName>
    <definedName name="пппп_1" localSheetId="57" hidden="1">{#N/A,#N/A,FALSE,"т02бд"}</definedName>
    <definedName name="пппп_1" localSheetId="65" hidden="1">{#N/A,#N/A,FALSE,"т02бд"}</definedName>
    <definedName name="пппп_1" localSheetId="66" hidden="1">{#N/A,#N/A,FALSE,"т02бд"}</definedName>
    <definedName name="пппп_1" localSheetId="92" hidden="1">{#N/A,#N/A,FALSE,"т02бд"}</definedName>
    <definedName name="пппп_1" localSheetId="95" hidden="1">{#N/A,#N/A,FALSE,"т02бд"}</definedName>
    <definedName name="пппп_1" localSheetId="99" hidden="1">{#N/A,#N/A,FALSE,"т02бд"}</definedName>
    <definedName name="пппп_1" localSheetId="80" hidden="1">{#N/A,#N/A,FALSE,"т02бд"}</definedName>
    <definedName name="пппп_1" localSheetId="37" hidden="1">{#N/A,#N/A,FALSE,"т02бд"}</definedName>
    <definedName name="пппп_1" localSheetId="38" hidden="1">{#N/A,#N/A,FALSE,"т02бд"}</definedName>
    <definedName name="пппп_1" localSheetId="39" hidden="1">{#N/A,#N/A,FALSE,"т02бд"}</definedName>
    <definedName name="пппп_1" localSheetId="40" hidden="1">{#N/A,#N/A,FALSE,"т02бд"}</definedName>
    <definedName name="пппп_1" localSheetId="103" hidden="1">{#N/A,#N/A,FALSE,"т02бд"}</definedName>
    <definedName name="пппп_1" localSheetId="104" hidden="1">{#N/A,#N/A,FALSE,"т02бд"}</definedName>
    <definedName name="пппп_1" localSheetId="105" hidden="1">{#N/A,#N/A,FALSE,"т02бд"}</definedName>
    <definedName name="пппп_1" hidden="1">{#N/A,#N/A,FALSE,"т02бд"}</definedName>
    <definedName name="пппп_2" localSheetId="1" hidden="1">{#N/A,#N/A,FALSE,"т02бд"}</definedName>
    <definedName name="пппп_2" localSheetId="14" hidden="1">{#N/A,#N/A,FALSE,"т02бд"}</definedName>
    <definedName name="пппп_2" localSheetId="17" hidden="1">{#N/A,#N/A,FALSE,"т02бд"}</definedName>
    <definedName name="пппп_2" localSheetId="23" hidden="1">{#N/A,#N/A,FALSE,"т02бд"}</definedName>
    <definedName name="пппп_2" localSheetId="24" hidden="1">{#N/A,#N/A,FALSE,"т02бд"}</definedName>
    <definedName name="пппп_2" localSheetId="25" hidden="1">{#N/A,#N/A,FALSE,"т02бд"}</definedName>
    <definedName name="пппп_2" localSheetId="26" hidden="1">{#N/A,#N/A,FALSE,"т02бд"}</definedName>
    <definedName name="пппп_2" localSheetId="27" hidden="1">{#N/A,#N/A,FALSE,"т02бд"}</definedName>
    <definedName name="пппп_2" localSheetId="28" hidden="1">{#N/A,#N/A,FALSE,"т02бд"}</definedName>
    <definedName name="пппп_2" localSheetId="29" hidden="1">{#N/A,#N/A,FALSE,"т02бд"}</definedName>
    <definedName name="пппп_2" localSheetId="30" hidden="1">{#N/A,#N/A,FALSE,"т02бд"}</definedName>
    <definedName name="пппп_2" localSheetId="33" hidden="1">{#N/A,#N/A,FALSE,"т02бд"}</definedName>
    <definedName name="пппп_2" localSheetId="34" hidden="1">{#N/A,#N/A,FALSE,"т02бд"}</definedName>
    <definedName name="пппп_2" localSheetId="35" hidden="1">{#N/A,#N/A,FALSE,"т02бд"}</definedName>
    <definedName name="пппп_2" localSheetId="36" hidden="1">{#N/A,#N/A,FALSE,"т02бд"}</definedName>
    <definedName name="пппп_2" localSheetId="41" hidden="1">{#N/A,#N/A,FALSE,"т02бд"}</definedName>
    <definedName name="пппп_2" localSheetId="45" hidden="1">{#N/A,#N/A,FALSE,"т02бд"}</definedName>
    <definedName name="пппп_2" localSheetId="53" hidden="1">{#N/A,#N/A,FALSE,"т02бд"}</definedName>
    <definedName name="пппп_2" localSheetId="54" hidden="1">{#N/A,#N/A,FALSE,"т02бд"}</definedName>
    <definedName name="пппп_2" localSheetId="55" hidden="1">{#N/A,#N/A,FALSE,"т02бд"}</definedName>
    <definedName name="пппп_2" localSheetId="56" hidden="1">{#N/A,#N/A,FALSE,"т02бд"}</definedName>
    <definedName name="пппп_2" localSheetId="57" hidden="1">{#N/A,#N/A,FALSE,"т02бд"}</definedName>
    <definedName name="пппп_2" localSheetId="65" hidden="1">{#N/A,#N/A,FALSE,"т02бд"}</definedName>
    <definedName name="пппп_2" localSheetId="66" hidden="1">{#N/A,#N/A,FALSE,"т02бд"}</definedName>
    <definedName name="пппп_2" localSheetId="92" hidden="1">{#N/A,#N/A,FALSE,"т02бд"}</definedName>
    <definedName name="пппп_2" localSheetId="95" hidden="1">{#N/A,#N/A,FALSE,"т02бд"}</definedName>
    <definedName name="пппп_2" localSheetId="99" hidden="1">{#N/A,#N/A,FALSE,"т02бд"}</definedName>
    <definedName name="пппп_2" localSheetId="80" hidden="1">{#N/A,#N/A,FALSE,"т02бд"}</definedName>
    <definedName name="пппп_2" localSheetId="37" hidden="1">{#N/A,#N/A,FALSE,"т02бд"}</definedName>
    <definedName name="пппп_2" localSheetId="38" hidden="1">{#N/A,#N/A,FALSE,"т02бд"}</definedName>
    <definedName name="пппп_2" localSheetId="39" hidden="1">{#N/A,#N/A,FALSE,"т02бд"}</definedName>
    <definedName name="пппп_2" localSheetId="40" hidden="1">{#N/A,#N/A,FALSE,"т02бд"}</definedName>
    <definedName name="пппп_2" localSheetId="103" hidden="1">{#N/A,#N/A,FALSE,"т02бд"}</definedName>
    <definedName name="пппп_2" localSheetId="104" hidden="1">{#N/A,#N/A,FALSE,"т02бд"}</definedName>
    <definedName name="пппп_2" localSheetId="105"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4"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6"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28"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4"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4"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57"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66"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2" hidden="1">{#N/A,#N/A,FALSE,"SimInp1";#N/A,#N/A,FALSE,"SimInp2";#N/A,#N/A,FALSE,"SimOut1";#N/A,#N/A,FALSE,"SimOut2";#N/A,#N/A,FALSE,"SimOut3";#N/A,#N/A,FALSE,"SimOut4";#N/A,#N/A,FALSE,"SimOut5"}</definedName>
    <definedName name="ппппппппппп" localSheetId="91" hidden="1">{#N/A,#N/A,FALSE,"SimInp1";#N/A,#N/A,FALSE,"SimInp2";#N/A,#N/A,FALSE,"SimOut1";#N/A,#N/A,FALSE,"SimOut2";#N/A,#N/A,FALSE,"SimOut3";#N/A,#N/A,FALSE,"SimOut4";#N/A,#N/A,FALSE,"SimOut5"}</definedName>
    <definedName name="ппппппппппп" localSheetId="92" hidden="1">{#N/A,#N/A,FALSE,"SimInp1";#N/A,#N/A,FALSE,"SimInp2";#N/A,#N/A,FALSE,"SimOut1";#N/A,#N/A,FALSE,"SimOut2";#N/A,#N/A,FALSE,"SimOut3";#N/A,#N/A,FALSE,"SimOut4";#N/A,#N/A,FALSE,"SimOut5"}</definedName>
    <definedName name="ппппппппппп" localSheetId="95" hidden="1">{#N/A,#N/A,FALSE,"SimInp1";#N/A,#N/A,FALSE,"SimInp2";#N/A,#N/A,FALSE,"SimOut1";#N/A,#N/A,FALSE,"SimOut2";#N/A,#N/A,FALSE,"SimOut3";#N/A,#N/A,FALSE,"SimOut4";#N/A,#N/A,FALSE,"SimOut5"}</definedName>
    <definedName name="ппппппппппп" localSheetId="97" hidden="1">{#N/A,#N/A,FALSE,"SimInp1";#N/A,#N/A,FALSE,"SimInp2";#N/A,#N/A,FALSE,"SimOut1";#N/A,#N/A,FALSE,"SimOut2";#N/A,#N/A,FALSE,"SimOut3";#N/A,#N/A,FALSE,"SimOut4";#N/A,#N/A,FALSE,"SimOut5"}</definedName>
    <definedName name="ппппппппппп" localSheetId="98" hidden="1">{#N/A,#N/A,FALSE,"SimInp1";#N/A,#N/A,FALSE,"SimInp2";#N/A,#N/A,FALSE,"SimOut1";#N/A,#N/A,FALSE,"SimOut2";#N/A,#N/A,FALSE,"SimOut3";#N/A,#N/A,FALSE,"SimOut4";#N/A,#N/A,FALSE,"SimOut5"}</definedName>
    <definedName name="ппппппппппп" localSheetId="99" hidden="1">{#N/A,#N/A,FALSE,"SimInp1";#N/A,#N/A,FALSE,"SimInp2";#N/A,#N/A,FALSE,"SimOut1";#N/A,#N/A,FALSE,"SimOut2";#N/A,#N/A,FALSE,"SimOut3";#N/A,#N/A,FALSE,"SimOut4";#N/A,#N/A,FALSE,"SimOut5"}</definedName>
    <definedName name="ппппппппппп" localSheetId="100" hidden="1">{#N/A,#N/A,FALSE,"SimInp1";#N/A,#N/A,FALSE,"SimInp2";#N/A,#N/A,FALSE,"SimOut1";#N/A,#N/A,FALSE,"SimOut2";#N/A,#N/A,FALSE,"SimOut3";#N/A,#N/A,FALSE,"SimOut4";#N/A,#N/A,FALSE,"SimOut5"}</definedName>
    <definedName name="ппппппппппп" localSheetId="80"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103" hidden="1">{#N/A,#N/A,FALSE,"SimInp1";#N/A,#N/A,FALSE,"SimInp2";#N/A,#N/A,FALSE,"SimOut1";#N/A,#N/A,FALSE,"SimOut2";#N/A,#N/A,FALSE,"SimOut3";#N/A,#N/A,FALSE,"SimOut4";#N/A,#N/A,FALSE,"SimOut5"}</definedName>
    <definedName name="ппппппппппп" localSheetId="104" hidden="1">{#N/A,#N/A,FALSE,"SimInp1";#N/A,#N/A,FALSE,"SimInp2";#N/A,#N/A,FALSE,"SimOut1";#N/A,#N/A,FALSE,"SimOut2";#N/A,#N/A,FALSE,"SimOut3";#N/A,#N/A,FALSE,"SimOut4";#N/A,#N/A,FALSE,"SimOut5"}</definedName>
    <definedName name="ппппппппппп" localSheetId="105"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17"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4"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6"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28"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4"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57"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66" hidden="1">{#N/A,#N/A,FALSE,"SimInp1";#N/A,#N/A,FALSE,"SimInp2";#N/A,#N/A,FALSE,"SimOut1";#N/A,#N/A,FALSE,"SimOut2";#N/A,#N/A,FALSE,"SimOut3";#N/A,#N/A,FALSE,"SimOut4";#N/A,#N/A,FALSE,"SimOut5"}</definedName>
    <definedName name="ппппппппппп_1" localSheetId="92" hidden="1">{#N/A,#N/A,FALSE,"SimInp1";#N/A,#N/A,FALSE,"SimInp2";#N/A,#N/A,FALSE,"SimOut1";#N/A,#N/A,FALSE,"SimOut2";#N/A,#N/A,FALSE,"SimOut3";#N/A,#N/A,FALSE,"SimOut4";#N/A,#N/A,FALSE,"SimOut5"}</definedName>
    <definedName name="ппппппппппп_1" localSheetId="95" hidden="1">{#N/A,#N/A,FALSE,"SimInp1";#N/A,#N/A,FALSE,"SimInp2";#N/A,#N/A,FALSE,"SimOut1";#N/A,#N/A,FALSE,"SimOut2";#N/A,#N/A,FALSE,"SimOut3";#N/A,#N/A,FALSE,"SimOut4";#N/A,#N/A,FALSE,"SimOut5"}</definedName>
    <definedName name="ппппппппппп_1" localSheetId="99" hidden="1">{#N/A,#N/A,FALSE,"SimInp1";#N/A,#N/A,FALSE,"SimInp2";#N/A,#N/A,FALSE,"SimOut1";#N/A,#N/A,FALSE,"SimOut2";#N/A,#N/A,FALSE,"SimOut3";#N/A,#N/A,FALSE,"SimOut4";#N/A,#N/A,FALSE,"SimOut5"}</definedName>
    <definedName name="ппппппппппп_1" localSheetId="80"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103" hidden="1">{#N/A,#N/A,FALSE,"SimInp1";#N/A,#N/A,FALSE,"SimInp2";#N/A,#N/A,FALSE,"SimOut1";#N/A,#N/A,FALSE,"SimOut2";#N/A,#N/A,FALSE,"SimOut3";#N/A,#N/A,FALSE,"SimOut4";#N/A,#N/A,FALSE,"SimOut5"}</definedName>
    <definedName name="ппппппппппп_1" localSheetId="104" hidden="1">{#N/A,#N/A,FALSE,"SimInp1";#N/A,#N/A,FALSE,"SimInp2";#N/A,#N/A,FALSE,"SimOut1";#N/A,#N/A,FALSE,"SimOut2";#N/A,#N/A,FALSE,"SimOut3";#N/A,#N/A,FALSE,"SimOut4";#N/A,#N/A,FALSE,"SimOut5"}</definedName>
    <definedName name="ппппппппппп_1" localSheetId="105"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17"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4"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6"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28"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4"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57"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66" hidden="1">{#N/A,#N/A,FALSE,"SimInp1";#N/A,#N/A,FALSE,"SimInp2";#N/A,#N/A,FALSE,"SimOut1";#N/A,#N/A,FALSE,"SimOut2";#N/A,#N/A,FALSE,"SimOut3";#N/A,#N/A,FALSE,"SimOut4";#N/A,#N/A,FALSE,"SimOut5"}</definedName>
    <definedName name="ппппппппппп_2" localSheetId="92" hidden="1">{#N/A,#N/A,FALSE,"SimInp1";#N/A,#N/A,FALSE,"SimInp2";#N/A,#N/A,FALSE,"SimOut1";#N/A,#N/A,FALSE,"SimOut2";#N/A,#N/A,FALSE,"SimOut3";#N/A,#N/A,FALSE,"SimOut4";#N/A,#N/A,FALSE,"SimOut5"}</definedName>
    <definedName name="ппппппппппп_2" localSheetId="95" hidden="1">{#N/A,#N/A,FALSE,"SimInp1";#N/A,#N/A,FALSE,"SimInp2";#N/A,#N/A,FALSE,"SimOut1";#N/A,#N/A,FALSE,"SimOut2";#N/A,#N/A,FALSE,"SimOut3";#N/A,#N/A,FALSE,"SimOut4";#N/A,#N/A,FALSE,"SimOut5"}</definedName>
    <definedName name="ппппппппппп_2" localSheetId="99" hidden="1">{#N/A,#N/A,FALSE,"SimInp1";#N/A,#N/A,FALSE,"SimInp2";#N/A,#N/A,FALSE,"SimOut1";#N/A,#N/A,FALSE,"SimOut2";#N/A,#N/A,FALSE,"SimOut3";#N/A,#N/A,FALSE,"SimOut4";#N/A,#N/A,FALSE,"SimOut5"}</definedName>
    <definedName name="ппппппппппп_2" localSheetId="80"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103" hidden="1">{#N/A,#N/A,FALSE,"SimInp1";#N/A,#N/A,FALSE,"SimInp2";#N/A,#N/A,FALSE,"SimOut1";#N/A,#N/A,FALSE,"SimOut2";#N/A,#N/A,FALSE,"SimOut3";#N/A,#N/A,FALSE,"SimOut4";#N/A,#N/A,FALSE,"SimOut5"}</definedName>
    <definedName name="ппппппппппп_2" localSheetId="104" hidden="1">{#N/A,#N/A,FALSE,"SimInp1";#N/A,#N/A,FALSE,"SimInp2";#N/A,#N/A,FALSE,"SimOut1";#N/A,#N/A,FALSE,"SimOut2";#N/A,#N/A,FALSE,"SimOut3";#N/A,#N/A,FALSE,"SimOut4";#N/A,#N/A,FALSE,"SimOut5"}</definedName>
    <definedName name="ппппппппппп_2" localSheetId="105"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14" hidden="1">{#N/A,#N/A,FALSE,"Лист4"}</definedName>
    <definedName name="ппше" localSheetId="17" hidden="1">{#N/A,#N/A,FALSE,"Лист4"}</definedName>
    <definedName name="ппше" localSheetId="23" hidden="1">{#N/A,#N/A,FALSE,"Лист4"}</definedName>
    <definedName name="ппше" localSheetId="24" hidden="1">{#N/A,#N/A,FALSE,"Лист4"}</definedName>
    <definedName name="ппше" localSheetId="25" hidden="1">{#N/A,#N/A,FALSE,"Лист4"}</definedName>
    <definedName name="ппше" localSheetId="26" hidden="1">{#N/A,#N/A,FALSE,"Лист4"}</definedName>
    <definedName name="ппше" localSheetId="27" hidden="1">{#N/A,#N/A,FALSE,"Лист4"}</definedName>
    <definedName name="ппше" localSheetId="28" hidden="1">{#N/A,#N/A,FALSE,"Лист4"}</definedName>
    <definedName name="ппше" localSheetId="29" hidden="1">{#N/A,#N/A,FALSE,"Лист4"}</definedName>
    <definedName name="ппше" localSheetId="30" hidden="1">{#N/A,#N/A,FALSE,"Лист4"}</definedName>
    <definedName name="ппше" localSheetId="33" hidden="1">{#N/A,#N/A,FALSE,"Лист4"}</definedName>
    <definedName name="ппше" localSheetId="34" hidden="1">{#N/A,#N/A,FALSE,"Лист4"}</definedName>
    <definedName name="ппше" localSheetId="35" hidden="1">{#N/A,#N/A,FALSE,"Лист4"}</definedName>
    <definedName name="ппше" localSheetId="36" hidden="1">{#N/A,#N/A,FALSE,"Лист4"}</definedName>
    <definedName name="ппше" localSheetId="41" hidden="1">{#N/A,#N/A,FALSE,"Лист4"}</definedName>
    <definedName name="ппше" localSheetId="45" hidden="1">{#N/A,#N/A,FALSE,"Лист4"}</definedName>
    <definedName name="ппше" localSheetId="53" hidden="1">{#N/A,#N/A,FALSE,"Лист4"}</definedName>
    <definedName name="ппше" localSheetId="54" hidden="1">{#N/A,#N/A,FALSE,"Лист4"}</definedName>
    <definedName name="ппше" localSheetId="55" hidden="1">{#N/A,#N/A,FALSE,"Лист4"}</definedName>
    <definedName name="ппше" localSheetId="56" hidden="1">{#N/A,#N/A,FALSE,"Лист4"}</definedName>
    <definedName name="ппше" localSheetId="57" hidden="1">{#N/A,#N/A,FALSE,"Лист4"}</definedName>
    <definedName name="ппше" localSheetId="71" hidden="1">{#N/A,#N/A,FALSE,"Лист4"}</definedName>
    <definedName name="ппше" localSheetId="65" hidden="1">{#N/A,#N/A,FALSE,"Лист4"}</definedName>
    <definedName name="ппше" localSheetId="66" hidden="1">{#N/A,#N/A,FALSE,"Лист4"}</definedName>
    <definedName name="ппше" localSheetId="68" hidden="1">{#N/A,#N/A,FALSE,"Лист4"}</definedName>
    <definedName name="ппше" localSheetId="69" hidden="1">{#N/A,#N/A,FALSE,"Лист4"}</definedName>
    <definedName name="ппше" localSheetId="72" hidden="1">{#N/A,#N/A,FALSE,"Лист4"}</definedName>
    <definedName name="ппше" localSheetId="91" hidden="1">{#N/A,#N/A,FALSE,"Лист4"}</definedName>
    <definedName name="ппше" localSheetId="92" hidden="1">{#N/A,#N/A,FALSE,"Лист4"}</definedName>
    <definedName name="ппше" localSheetId="95" hidden="1">{#N/A,#N/A,FALSE,"Лист4"}</definedName>
    <definedName name="ппше" localSheetId="97" hidden="1">{#N/A,#N/A,FALSE,"Лист4"}</definedName>
    <definedName name="ппше" localSheetId="98" hidden="1">{#N/A,#N/A,FALSE,"Лист4"}</definedName>
    <definedName name="ппше" localSheetId="99" hidden="1">{#N/A,#N/A,FALSE,"Лист4"}</definedName>
    <definedName name="ппше" localSheetId="100" hidden="1">{#N/A,#N/A,FALSE,"Лист4"}</definedName>
    <definedName name="ппше" localSheetId="106" hidden="1">{#N/A,#N/A,FALSE,"Лист4"}</definedName>
    <definedName name="ппше" localSheetId="80" hidden="1">{#N/A,#N/A,FALSE,"Лист4"}</definedName>
    <definedName name="ппше" localSheetId="37" hidden="1">{#N/A,#N/A,FALSE,"Лист4"}</definedName>
    <definedName name="ппше" localSheetId="38" hidden="1">{#N/A,#N/A,FALSE,"Лист4"}</definedName>
    <definedName name="ппше" localSheetId="39" hidden="1">{#N/A,#N/A,FALSE,"Лист4"}</definedName>
    <definedName name="ппше" localSheetId="40" hidden="1">{#N/A,#N/A,FALSE,"Лист4"}</definedName>
    <definedName name="ппше" localSheetId="49" hidden="1">{#N/A,#N/A,FALSE,"Лист4"}</definedName>
    <definedName name="ппше" localSheetId="50" hidden="1">{#N/A,#N/A,FALSE,"Лист4"}</definedName>
    <definedName name="ппше" localSheetId="103" hidden="1">{#N/A,#N/A,FALSE,"Лист4"}</definedName>
    <definedName name="ппше" localSheetId="104" hidden="1">{#N/A,#N/A,FALSE,"Лист4"}</definedName>
    <definedName name="ппше" localSheetId="105" hidden="1">{#N/A,#N/A,FALSE,"Лист4"}</definedName>
    <definedName name="ппше" hidden="1">{#N/A,#N/A,FALSE,"Лист4"}</definedName>
    <definedName name="про" localSheetId="1" hidden="1">{#N/A,#N/A,FALSE,"Лист4"}</definedName>
    <definedName name="про" localSheetId="14" hidden="1">{#N/A,#N/A,FALSE,"Лист4"}</definedName>
    <definedName name="про" localSheetId="17" hidden="1">{#N/A,#N/A,FALSE,"Лист4"}</definedName>
    <definedName name="про" localSheetId="23" hidden="1">{#N/A,#N/A,FALSE,"Лист4"}</definedName>
    <definedName name="про" localSheetId="24" hidden="1">{#N/A,#N/A,FALSE,"Лист4"}</definedName>
    <definedName name="про" localSheetId="25" hidden="1">{#N/A,#N/A,FALSE,"Лист4"}</definedName>
    <definedName name="про" localSheetId="26" hidden="1">{#N/A,#N/A,FALSE,"Лист4"}</definedName>
    <definedName name="про" localSheetId="27" hidden="1">{#N/A,#N/A,FALSE,"Лист4"}</definedName>
    <definedName name="про" localSheetId="28" hidden="1">{#N/A,#N/A,FALSE,"Лист4"}</definedName>
    <definedName name="про" localSheetId="29" hidden="1">{#N/A,#N/A,FALSE,"Лист4"}</definedName>
    <definedName name="про" localSheetId="30" hidden="1">{#N/A,#N/A,FALSE,"Лист4"}</definedName>
    <definedName name="про" localSheetId="33" hidden="1">{#N/A,#N/A,FALSE,"Лист4"}</definedName>
    <definedName name="про" localSheetId="34" hidden="1">{#N/A,#N/A,FALSE,"Лист4"}</definedName>
    <definedName name="про" localSheetId="35" hidden="1">{#N/A,#N/A,FALSE,"Лист4"}</definedName>
    <definedName name="про" localSheetId="36" hidden="1">{#N/A,#N/A,FALSE,"Лист4"}</definedName>
    <definedName name="про" localSheetId="41" hidden="1">{#N/A,#N/A,FALSE,"Лист4"}</definedName>
    <definedName name="про" localSheetId="45" hidden="1">{#N/A,#N/A,FALSE,"Лист4"}</definedName>
    <definedName name="про" localSheetId="53" hidden="1">{#N/A,#N/A,FALSE,"Лист4"}</definedName>
    <definedName name="про" localSheetId="54" hidden="1">{#N/A,#N/A,FALSE,"Лист4"}</definedName>
    <definedName name="про" localSheetId="55" hidden="1">{#N/A,#N/A,FALSE,"Лист4"}</definedName>
    <definedName name="про" localSheetId="56" hidden="1">{#N/A,#N/A,FALSE,"Лист4"}</definedName>
    <definedName name="про" localSheetId="57" hidden="1">{#N/A,#N/A,FALSE,"Лист4"}</definedName>
    <definedName name="про" localSheetId="71" hidden="1">{#N/A,#N/A,FALSE,"Лист4"}</definedName>
    <definedName name="про" localSheetId="65" hidden="1">{#N/A,#N/A,FALSE,"Лист4"}</definedName>
    <definedName name="про" localSheetId="66" hidden="1">{#N/A,#N/A,FALSE,"Лист4"}</definedName>
    <definedName name="про" localSheetId="68" hidden="1">{#N/A,#N/A,FALSE,"Лист4"}</definedName>
    <definedName name="про" localSheetId="69" hidden="1">{#N/A,#N/A,FALSE,"Лист4"}</definedName>
    <definedName name="про" localSheetId="72" hidden="1">{#N/A,#N/A,FALSE,"Лист4"}</definedName>
    <definedName name="про" localSheetId="91" hidden="1">{#N/A,#N/A,FALSE,"Лист4"}</definedName>
    <definedName name="про" localSheetId="92" hidden="1">{#N/A,#N/A,FALSE,"Лист4"}</definedName>
    <definedName name="про" localSheetId="95" hidden="1">{#N/A,#N/A,FALSE,"Лист4"}</definedName>
    <definedName name="про" localSheetId="97" hidden="1">{#N/A,#N/A,FALSE,"Лист4"}</definedName>
    <definedName name="про" localSheetId="98" hidden="1">{#N/A,#N/A,FALSE,"Лист4"}</definedName>
    <definedName name="про" localSheetId="99" hidden="1">{#N/A,#N/A,FALSE,"Лист4"}</definedName>
    <definedName name="про" localSheetId="100" hidden="1">{#N/A,#N/A,FALSE,"Лист4"}</definedName>
    <definedName name="про" localSheetId="106" hidden="1">{#N/A,#N/A,FALSE,"Лист4"}</definedName>
    <definedName name="про" localSheetId="80" hidden="1">{#N/A,#N/A,FALSE,"Лист4"}</definedName>
    <definedName name="про" localSheetId="37" hidden="1">{#N/A,#N/A,FALSE,"Лист4"}</definedName>
    <definedName name="про" localSheetId="38" hidden="1">{#N/A,#N/A,FALSE,"Лист4"}</definedName>
    <definedName name="про" localSheetId="39" hidden="1">{#N/A,#N/A,FALSE,"Лист4"}</definedName>
    <definedName name="про" localSheetId="40" hidden="1">{#N/A,#N/A,FALSE,"Лист4"}</definedName>
    <definedName name="про" localSheetId="49" hidden="1">{#N/A,#N/A,FALSE,"Лист4"}</definedName>
    <definedName name="про" localSheetId="50" hidden="1">{#N/A,#N/A,FALSE,"Лист4"}</definedName>
    <definedName name="про" localSheetId="103" hidden="1">{#N/A,#N/A,FALSE,"Лист4"}</definedName>
    <definedName name="про" localSheetId="104" hidden="1">{#N/A,#N/A,FALSE,"Лист4"}</definedName>
    <definedName name="про" localSheetId="105" hidden="1">{#N/A,#N/A,FALSE,"Лист4"}</definedName>
    <definedName name="про" hidden="1">{#N/A,#N/A,FALSE,"Лист4"}</definedName>
    <definedName name="прогшлл" localSheetId="1" hidden="1">{#N/A,#N/A,FALSE,"т02бд"}</definedName>
    <definedName name="прогшлл" localSheetId="14" hidden="1">{#N/A,#N/A,FALSE,"т02бд"}</definedName>
    <definedName name="прогшлл" localSheetId="17" hidden="1">{#N/A,#N/A,FALSE,"т02бд"}</definedName>
    <definedName name="прогшлл" localSheetId="23" hidden="1">{#N/A,#N/A,FALSE,"т02бд"}</definedName>
    <definedName name="прогшлл" localSheetId="24" hidden="1">{#N/A,#N/A,FALSE,"т02бд"}</definedName>
    <definedName name="прогшлл" localSheetId="25" hidden="1">{#N/A,#N/A,FALSE,"т02бд"}</definedName>
    <definedName name="прогшлл" localSheetId="26" hidden="1">{#N/A,#N/A,FALSE,"т02бд"}</definedName>
    <definedName name="прогшлл" localSheetId="27" hidden="1">{#N/A,#N/A,FALSE,"т02бд"}</definedName>
    <definedName name="прогшлл" localSheetId="28" hidden="1">{#N/A,#N/A,FALSE,"т02бд"}</definedName>
    <definedName name="прогшлл" localSheetId="29" hidden="1">{#N/A,#N/A,FALSE,"т02бд"}</definedName>
    <definedName name="прогшлл" localSheetId="30" hidden="1">{#N/A,#N/A,FALSE,"т02бд"}</definedName>
    <definedName name="прогшлл" localSheetId="33" hidden="1">{#N/A,#N/A,FALSE,"т02бд"}</definedName>
    <definedName name="прогшлл" localSheetId="34" hidden="1">{#N/A,#N/A,FALSE,"т02бд"}</definedName>
    <definedName name="прогшлл" localSheetId="35" hidden="1">{#N/A,#N/A,FALSE,"т02бд"}</definedName>
    <definedName name="прогшлл" localSheetId="36" hidden="1">{#N/A,#N/A,FALSE,"т02бд"}</definedName>
    <definedName name="прогшлл" localSheetId="41" hidden="1">{#N/A,#N/A,FALSE,"т02бд"}</definedName>
    <definedName name="прогшлл" localSheetId="45" hidden="1">{#N/A,#N/A,FALSE,"т02бд"}</definedName>
    <definedName name="прогшлл" localSheetId="53" hidden="1">{#N/A,#N/A,FALSE,"т02бд"}</definedName>
    <definedName name="прогшлл" localSheetId="54" hidden="1">{#N/A,#N/A,FALSE,"т02бд"}</definedName>
    <definedName name="прогшлл" localSheetId="55" hidden="1">{#N/A,#N/A,FALSE,"т02бд"}</definedName>
    <definedName name="прогшлл" localSheetId="56" hidden="1">{#N/A,#N/A,FALSE,"т02бд"}</definedName>
    <definedName name="прогшлл" localSheetId="57" hidden="1">{#N/A,#N/A,FALSE,"т02бд"}</definedName>
    <definedName name="прогшлл" localSheetId="65" hidden="1">{#N/A,#N/A,FALSE,"т02бд"}</definedName>
    <definedName name="прогшлл" localSheetId="66" hidden="1">{#N/A,#N/A,FALSE,"т02бд"}</definedName>
    <definedName name="прогшлл" localSheetId="92" hidden="1">{#N/A,#N/A,FALSE,"т02бд"}</definedName>
    <definedName name="прогшлл" localSheetId="95" hidden="1">{#N/A,#N/A,FALSE,"т02бд"}</definedName>
    <definedName name="прогшлл" localSheetId="99" hidden="1">{#N/A,#N/A,FALSE,"т02бд"}</definedName>
    <definedName name="прогшлл" localSheetId="80" hidden="1">{#N/A,#N/A,FALSE,"т02бд"}</definedName>
    <definedName name="прогшлл" localSheetId="37" hidden="1">{#N/A,#N/A,FALSE,"т02бд"}</definedName>
    <definedName name="прогшлл" localSheetId="38" hidden="1">{#N/A,#N/A,FALSE,"т02бд"}</definedName>
    <definedName name="прогшлл" localSheetId="39" hidden="1">{#N/A,#N/A,FALSE,"т02бд"}</definedName>
    <definedName name="прогшлл" localSheetId="40" hidden="1">{#N/A,#N/A,FALSE,"т02бд"}</definedName>
    <definedName name="прогшлл" localSheetId="103" hidden="1">{#N/A,#N/A,FALSE,"т02бд"}</definedName>
    <definedName name="прогшлл" localSheetId="104" hidden="1">{#N/A,#N/A,FALSE,"т02бд"}</definedName>
    <definedName name="прогшлл" localSheetId="105" hidden="1">{#N/A,#N/A,FALSE,"т02бд"}</definedName>
    <definedName name="прогшлл" hidden="1">{#N/A,#N/A,FALSE,"т02бд"}</definedName>
    <definedName name="прогшлл_1" localSheetId="1" hidden="1">{#N/A,#N/A,FALSE,"т02бд"}</definedName>
    <definedName name="прогшлл_1" localSheetId="14" hidden="1">{#N/A,#N/A,FALSE,"т02бд"}</definedName>
    <definedName name="прогшлл_1" localSheetId="17" hidden="1">{#N/A,#N/A,FALSE,"т02бд"}</definedName>
    <definedName name="прогшлл_1" localSheetId="23" hidden="1">{#N/A,#N/A,FALSE,"т02бд"}</definedName>
    <definedName name="прогшлл_1" localSheetId="24" hidden="1">{#N/A,#N/A,FALSE,"т02бд"}</definedName>
    <definedName name="прогшлл_1" localSheetId="25" hidden="1">{#N/A,#N/A,FALSE,"т02бд"}</definedName>
    <definedName name="прогшлл_1" localSheetId="26" hidden="1">{#N/A,#N/A,FALSE,"т02бд"}</definedName>
    <definedName name="прогшлл_1" localSheetId="27" hidden="1">{#N/A,#N/A,FALSE,"т02бд"}</definedName>
    <definedName name="прогшлл_1" localSheetId="28" hidden="1">{#N/A,#N/A,FALSE,"т02бд"}</definedName>
    <definedName name="прогшлл_1" localSheetId="29" hidden="1">{#N/A,#N/A,FALSE,"т02бд"}</definedName>
    <definedName name="прогшлл_1" localSheetId="30" hidden="1">{#N/A,#N/A,FALSE,"т02бд"}</definedName>
    <definedName name="прогшлл_1" localSheetId="33" hidden="1">{#N/A,#N/A,FALSE,"т02бд"}</definedName>
    <definedName name="прогшлл_1" localSheetId="34" hidden="1">{#N/A,#N/A,FALSE,"т02бд"}</definedName>
    <definedName name="прогшлл_1" localSheetId="35" hidden="1">{#N/A,#N/A,FALSE,"т02бд"}</definedName>
    <definedName name="прогшлл_1" localSheetId="36" hidden="1">{#N/A,#N/A,FALSE,"т02бд"}</definedName>
    <definedName name="прогшлл_1" localSheetId="41" hidden="1">{#N/A,#N/A,FALSE,"т02бд"}</definedName>
    <definedName name="прогшлл_1" localSheetId="45" hidden="1">{#N/A,#N/A,FALSE,"т02бд"}</definedName>
    <definedName name="прогшлл_1" localSheetId="53" hidden="1">{#N/A,#N/A,FALSE,"т02бд"}</definedName>
    <definedName name="прогшлл_1" localSheetId="54" hidden="1">{#N/A,#N/A,FALSE,"т02бд"}</definedName>
    <definedName name="прогшлл_1" localSheetId="55" hidden="1">{#N/A,#N/A,FALSE,"т02бд"}</definedName>
    <definedName name="прогшлл_1" localSheetId="56" hidden="1">{#N/A,#N/A,FALSE,"т02бд"}</definedName>
    <definedName name="прогшлл_1" localSheetId="57" hidden="1">{#N/A,#N/A,FALSE,"т02бд"}</definedName>
    <definedName name="прогшлл_1" localSheetId="65" hidden="1">{#N/A,#N/A,FALSE,"т02бд"}</definedName>
    <definedName name="прогшлл_1" localSheetId="66" hidden="1">{#N/A,#N/A,FALSE,"т02бд"}</definedName>
    <definedName name="прогшлл_1" localSheetId="92" hidden="1">{#N/A,#N/A,FALSE,"т02бд"}</definedName>
    <definedName name="прогшлл_1" localSheetId="95" hidden="1">{#N/A,#N/A,FALSE,"т02бд"}</definedName>
    <definedName name="прогшлл_1" localSheetId="99" hidden="1">{#N/A,#N/A,FALSE,"т02бд"}</definedName>
    <definedName name="прогшлл_1" localSheetId="80" hidden="1">{#N/A,#N/A,FALSE,"т02бд"}</definedName>
    <definedName name="прогшлл_1" localSheetId="37" hidden="1">{#N/A,#N/A,FALSE,"т02бд"}</definedName>
    <definedName name="прогшлл_1" localSheetId="38" hidden="1">{#N/A,#N/A,FALSE,"т02бд"}</definedName>
    <definedName name="прогшлл_1" localSheetId="39" hidden="1">{#N/A,#N/A,FALSE,"т02бд"}</definedName>
    <definedName name="прогшлл_1" localSheetId="40" hidden="1">{#N/A,#N/A,FALSE,"т02бд"}</definedName>
    <definedName name="прогшлл_1" localSheetId="103" hidden="1">{#N/A,#N/A,FALSE,"т02бд"}</definedName>
    <definedName name="прогшлл_1" localSheetId="104" hidden="1">{#N/A,#N/A,FALSE,"т02бд"}</definedName>
    <definedName name="прогшлл_1" localSheetId="105" hidden="1">{#N/A,#N/A,FALSE,"т02бд"}</definedName>
    <definedName name="прогшлл_1" hidden="1">{#N/A,#N/A,FALSE,"т02бд"}</definedName>
    <definedName name="прогшлл_2" localSheetId="1" hidden="1">{#N/A,#N/A,FALSE,"т02бд"}</definedName>
    <definedName name="прогшлл_2" localSheetId="14" hidden="1">{#N/A,#N/A,FALSE,"т02бд"}</definedName>
    <definedName name="прогшлл_2" localSheetId="17" hidden="1">{#N/A,#N/A,FALSE,"т02бд"}</definedName>
    <definedName name="прогшлл_2" localSheetId="23" hidden="1">{#N/A,#N/A,FALSE,"т02бд"}</definedName>
    <definedName name="прогшлл_2" localSheetId="24" hidden="1">{#N/A,#N/A,FALSE,"т02бд"}</definedName>
    <definedName name="прогшлл_2" localSheetId="25" hidden="1">{#N/A,#N/A,FALSE,"т02бд"}</definedName>
    <definedName name="прогшлл_2" localSheetId="26" hidden="1">{#N/A,#N/A,FALSE,"т02бд"}</definedName>
    <definedName name="прогшлл_2" localSheetId="27" hidden="1">{#N/A,#N/A,FALSE,"т02бд"}</definedName>
    <definedName name="прогшлл_2" localSheetId="28" hidden="1">{#N/A,#N/A,FALSE,"т02бд"}</definedName>
    <definedName name="прогшлл_2" localSheetId="29" hidden="1">{#N/A,#N/A,FALSE,"т02бд"}</definedName>
    <definedName name="прогшлл_2" localSheetId="30" hidden="1">{#N/A,#N/A,FALSE,"т02бд"}</definedName>
    <definedName name="прогшлл_2" localSheetId="33" hidden="1">{#N/A,#N/A,FALSE,"т02бд"}</definedName>
    <definedName name="прогшлл_2" localSheetId="34" hidden="1">{#N/A,#N/A,FALSE,"т02бд"}</definedName>
    <definedName name="прогшлл_2" localSheetId="35" hidden="1">{#N/A,#N/A,FALSE,"т02бд"}</definedName>
    <definedName name="прогшлл_2" localSheetId="36" hidden="1">{#N/A,#N/A,FALSE,"т02бд"}</definedName>
    <definedName name="прогшлл_2" localSheetId="41" hidden="1">{#N/A,#N/A,FALSE,"т02бд"}</definedName>
    <definedName name="прогшлл_2" localSheetId="45" hidden="1">{#N/A,#N/A,FALSE,"т02бд"}</definedName>
    <definedName name="прогшлл_2" localSheetId="53" hidden="1">{#N/A,#N/A,FALSE,"т02бд"}</definedName>
    <definedName name="прогшлл_2" localSheetId="54" hidden="1">{#N/A,#N/A,FALSE,"т02бд"}</definedName>
    <definedName name="прогшлл_2" localSheetId="55" hidden="1">{#N/A,#N/A,FALSE,"т02бд"}</definedName>
    <definedName name="прогшлл_2" localSheetId="56" hidden="1">{#N/A,#N/A,FALSE,"т02бд"}</definedName>
    <definedName name="прогшлл_2" localSheetId="57" hidden="1">{#N/A,#N/A,FALSE,"т02бд"}</definedName>
    <definedName name="прогшлл_2" localSheetId="65" hidden="1">{#N/A,#N/A,FALSE,"т02бд"}</definedName>
    <definedName name="прогшлл_2" localSheetId="66" hidden="1">{#N/A,#N/A,FALSE,"т02бд"}</definedName>
    <definedName name="прогшлл_2" localSheetId="92" hidden="1">{#N/A,#N/A,FALSE,"т02бд"}</definedName>
    <definedName name="прогшлл_2" localSheetId="95" hidden="1">{#N/A,#N/A,FALSE,"т02бд"}</definedName>
    <definedName name="прогшлл_2" localSheetId="99" hidden="1">{#N/A,#N/A,FALSE,"т02бд"}</definedName>
    <definedName name="прогшлл_2" localSheetId="80" hidden="1">{#N/A,#N/A,FALSE,"т02бд"}</definedName>
    <definedName name="прогшлл_2" localSheetId="37" hidden="1">{#N/A,#N/A,FALSE,"т02бд"}</definedName>
    <definedName name="прогшлл_2" localSheetId="38" hidden="1">{#N/A,#N/A,FALSE,"т02бд"}</definedName>
    <definedName name="прогшлл_2" localSheetId="39" hidden="1">{#N/A,#N/A,FALSE,"т02бд"}</definedName>
    <definedName name="прогшлл_2" localSheetId="40" hidden="1">{#N/A,#N/A,FALSE,"т02бд"}</definedName>
    <definedName name="прогшлл_2" localSheetId="103" hidden="1">{#N/A,#N/A,FALSE,"т02бд"}</definedName>
    <definedName name="прогшлл_2" localSheetId="104" hidden="1">{#N/A,#N/A,FALSE,"т02бд"}</definedName>
    <definedName name="прогшлл_2" localSheetId="105" hidden="1">{#N/A,#N/A,FALSE,"т02бд"}</definedName>
    <definedName name="прогшлл_2" hidden="1">{#N/A,#N/A,FALSE,"т02бд"}</definedName>
    <definedName name="прое" localSheetId="1" hidden="1">{#N/A,#N/A,FALSE,"Лист4"}</definedName>
    <definedName name="прое" localSheetId="14" hidden="1">{#N/A,#N/A,FALSE,"Лист4"}</definedName>
    <definedName name="прое" localSheetId="17" hidden="1">{#N/A,#N/A,FALSE,"Лист4"}</definedName>
    <definedName name="прое" localSheetId="23" hidden="1">{#N/A,#N/A,FALSE,"Лист4"}</definedName>
    <definedName name="прое" localSheetId="24" hidden="1">{#N/A,#N/A,FALSE,"Лист4"}</definedName>
    <definedName name="прое" localSheetId="25" hidden="1">{#N/A,#N/A,FALSE,"Лист4"}</definedName>
    <definedName name="прое" localSheetId="26" hidden="1">{#N/A,#N/A,FALSE,"Лист4"}</definedName>
    <definedName name="прое" localSheetId="27" hidden="1">{#N/A,#N/A,FALSE,"Лист4"}</definedName>
    <definedName name="прое" localSheetId="28" hidden="1">{#N/A,#N/A,FALSE,"Лист4"}</definedName>
    <definedName name="прое" localSheetId="29" hidden="1">{#N/A,#N/A,FALSE,"Лист4"}</definedName>
    <definedName name="прое" localSheetId="30" hidden="1">{#N/A,#N/A,FALSE,"Лист4"}</definedName>
    <definedName name="прое" localSheetId="33" hidden="1">{#N/A,#N/A,FALSE,"Лист4"}</definedName>
    <definedName name="прое" localSheetId="34" hidden="1">{#N/A,#N/A,FALSE,"Лист4"}</definedName>
    <definedName name="прое" localSheetId="35" hidden="1">{#N/A,#N/A,FALSE,"Лист4"}</definedName>
    <definedName name="прое" localSheetId="36" hidden="1">{#N/A,#N/A,FALSE,"Лист4"}</definedName>
    <definedName name="прое" localSheetId="41" hidden="1">{#N/A,#N/A,FALSE,"Лист4"}</definedName>
    <definedName name="прое" localSheetId="45" hidden="1">{#N/A,#N/A,FALSE,"Лист4"}</definedName>
    <definedName name="прое" localSheetId="53" hidden="1">{#N/A,#N/A,FALSE,"Лист4"}</definedName>
    <definedName name="прое" localSheetId="54" hidden="1">{#N/A,#N/A,FALSE,"Лист4"}</definedName>
    <definedName name="прое" localSheetId="55" hidden="1">{#N/A,#N/A,FALSE,"Лист4"}</definedName>
    <definedName name="прое" localSheetId="56" hidden="1">{#N/A,#N/A,FALSE,"Лист4"}</definedName>
    <definedName name="прое" localSheetId="57" hidden="1">{#N/A,#N/A,FALSE,"Лист4"}</definedName>
    <definedName name="прое" localSheetId="71" hidden="1">{#N/A,#N/A,FALSE,"Лист4"}</definedName>
    <definedName name="прое" localSheetId="65" hidden="1">{#N/A,#N/A,FALSE,"Лист4"}</definedName>
    <definedName name="прое" localSheetId="66" hidden="1">{#N/A,#N/A,FALSE,"Лист4"}</definedName>
    <definedName name="прое" localSheetId="68" hidden="1">{#N/A,#N/A,FALSE,"Лист4"}</definedName>
    <definedName name="прое" localSheetId="69" hidden="1">{#N/A,#N/A,FALSE,"Лист4"}</definedName>
    <definedName name="прое" localSheetId="72" hidden="1">{#N/A,#N/A,FALSE,"Лист4"}</definedName>
    <definedName name="прое" localSheetId="91" hidden="1">{#N/A,#N/A,FALSE,"Лист4"}</definedName>
    <definedName name="прое" localSheetId="92" hidden="1">{#N/A,#N/A,FALSE,"Лист4"}</definedName>
    <definedName name="прое" localSheetId="95" hidden="1">{#N/A,#N/A,FALSE,"Лист4"}</definedName>
    <definedName name="прое" localSheetId="97" hidden="1">{#N/A,#N/A,FALSE,"Лист4"}</definedName>
    <definedName name="прое" localSheetId="98" hidden="1">{#N/A,#N/A,FALSE,"Лист4"}</definedName>
    <definedName name="прое" localSheetId="99" hidden="1">{#N/A,#N/A,FALSE,"Лист4"}</definedName>
    <definedName name="прое" localSheetId="100" hidden="1">{#N/A,#N/A,FALSE,"Лист4"}</definedName>
    <definedName name="прое" localSheetId="106" hidden="1">{#N/A,#N/A,FALSE,"Лист4"}</definedName>
    <definedName name="прое" localSheetId="80" hidden="1">{#N/A,#N/A,FALSE,"Лист4"}</definedName>
    <definedName name="прое" localSheetId="37" hidden="1">{#N/A,#N/A,FALSE,"Лист4"}</definedName>
    <definedName name="прое" localSheetId="38" hidden="1">{#N/A,#N/A,FALSE,"Лист4"}</definedName>
    <definedName name="прое" localSheetId="39" hidden="1">{#N/A,#N/A,FALSE,"Лист4"}</definedName>
    <definedName name="прое" localSheetId="40" hidden="1">{#N/A,#N/A,FALSE,"Лист4"}</definedName>
    <definedName name="прое" localSheetId="49" hidden="1">{#N/A,#N/A,FALSE,"Лист4"}</definedName>
    <definedName name="прое" localSheetId="50" hidden="1">{#N/A,#N/A,FALSE,"Лист4"}</definedName>
    <definedName name="прое" localSheetId="103" hidden="1">{#N/A,#N/A,FALSE,"Лист4"}</definedName>
    <definedName name="прое" localSheetId="104" hidden="1">{#N/A,#N/A,FALSE,"Лист4"}</definedName>
    <definedName name="прое" localSheetId="105" hidden="1">{#N/A,#N/A,FALSE,"Лист4"}</definedName>
    <definedName name="прое" hidden="1">{#N/A,#N/A,FALSE,"Лист4"}</definedName>
    <definedName name="прои" localSheetId="1" hidden="1">{#N/A,#N/A,FALSE,"Лист4"}</definedName>
    <definedName name="прои" localSheetId="14" hidden="1">{#N/A,#N/A,FALSE,"Лист4"}</definedName>
    <definedName name="прои" localSheetId="17" hidden="1">{#N/A,#N/A,FALSE,"Лист4"}</definedName>
    <definedName name="прои" localSheetId="23" hidden="1">{#N/A,#N/A,FALSE,"Лист4"}</definedName>
    <definedName name="прои" localSheetId="24" hidden="1">{#N/A,#N/A,FALSE,"Лист4"}</definedName>
    <definedName name="прои" localSheetId="25" hidden="1">{#N/A,#N/A,FALSE,"Лист4"}</definedName>
    <definedName name="прои" localSheetId="26" hidden="1">{#N/A,#N/A,FALSE,"Лист4"}</definedName>
    <definedName name="прои" localSheetId="27" hidden="1">{#N/A,#N/A,FALSE,"Лист4"}</definedName>
    <definedName name="прои" localSheetId="28" hidden="1">{#N/A,#N/A,FALSE,"Лист4"}</definedName>
    <definedName name="прои" localSheetId="29" hidden="1">{#N/A,#N/A,FALSE,"Лист4"}</definedName>
    <definedName name="прои" localSheetId="30" hidden="1">{#N/A,#N/A,FALSE,"Лист4"}</definedName>
    <definedName name="прои" localSheetId="33" hidden="1">{#N/A,#N/A,FALSE,"Лист4"}</definedName>
    <definedName name="прои" localSheetId="34" hidden="1">{#N/A,#N/A,FALSE,"Лист4"}</definedName>
    <definedName name="прои" localSheetId="35" hidden="1">{#N/A,#N/A,FALSE,"Лист4"}</definedName>
    <definedName name="прои" localSheetId="36" hidden="1">{#N/A,#N/A,FALSE,"Лист4"}</definedName>
    <definedName name="прои" localSheetId="41" hidden="1">{#N/A,#N/A,FALSE,"Лист4"}</definedName>
    <definedName name="прои" localSheetId="45" hidden="1">{#N/A,#N/A,FALSE,"Лист4"}</definedName>
    <definedName name="прои" localSheetId="53" hidden="1">{#N/A,#N/A,FALSE,"Лист4"}</definedName>
    <definedName name="прои" localSheetId="54" hidden="1">{#N/A,#N/A,FALSE,"Лист4"}</definedName>
    <definedName name="прои" localSheetId="55" hidden="1">{#N/A,#N/A,FALSE,"Лист4"}</definedName>
    <definedName name="прои" localSheetId="56" hidden="1">{#N/A,#N/A,FALSE,"Лист4"}</definedName>
    <definedName name="прои" localSheetId="57" hidden="1">{#N/A,#N/A,FALSE,"Лист4"}</definedName>
    <definedName name="прои" localSheetId="71" hidden="1">{#N/A,#N/A,FALSE,"Лист4"}</definedName>
    <definedName name="прои" localSheetId="65" hidden="1">{#N/A,#N/A,FALSE,"Лист4"}</definedName>
    <definedName name="прои" localSheetId="66" hidden="1">{#N/A,#N/A,FALSE,"Лист4"}</definedName>
    <definedName name="прои" localSheetId="68" hidden="1">{#N/A,#N/A,FALSE,"Лист4"}</definedName>
    <definedName name="прои" localSheetId="69" hidden="1">{#N/A,#N/A,FALSE,"Лист4"}</definedName>
    <definedName name="прои" localSheetId="72" hidden="1">{#N/A,#N/A,FALSE,"Лист4"}</definedName>
    <definedName name="прои" localSheetId="91" hidden="1">{#N/A,#N/A,FALSE,"Лист4"}</definedName>
    <definedName name="прои" localSheetId="92" hidden="1">{#N/A,#N/A,FALSE,"Лист4"}</definedName>
    <definedName name="прои" localSheetId="95" hidden="1">{#N/A,#N/A,FALSE,"Лист4"}</definedName>
    <definedName name="прои" localSheetId="97" hidden="1">{#N/A,#N/A,FALSE,"Лист4"}</definedName>
    <definedName name="прои" localSheetId="98" hidden="1">{#N/A,#N/A,FALSE,"Лист4"}</definedName>
    <definedName name="прои" localSheetId="99" hidden="1">{#N/A,#N/A,FALSE,"Лист4"}</definedName>
    <definedName name="прои" localSheetId="100" hidden="1">{#N/A,#N/A,FALSE,"Лист4"}</definedName>
    <definedName name="прои" localSheetId="106" hidden="1">{#N/A,#N/A,FALSE,"Лист4"}</definedName>
    <definedName name="прои" localSheetId="80" hidden="1">{#N/A,#N/A,FALSE,"Лист4"}</definedName>
    <definedName name="прои" localSheetId="37" hidden="1">{#N/A,#N/A,FALSE,"Лист4"}</definedName>
    <definedName name="прои" localSheetId="38" hidden="1">{#N/A,#N/A,FALSE,"Лист4"}</definedName>
    <definedName name="прои" localSheetId="39" hidden="1">{#N/A,#N/A,FALSE,"Лист4"}</definedName>
    <definedName name="прои" localSheetId="40" hidden="1">{#N/A,#N/A,FALSE,"Лист4"}</definedName>
    <definedName name="прои" localSheetId="49" hidden="1">{#N/A,#N/A,FALSE,"Лист4"}</definedName>
    <definedName name="прои" localSheetId="50" hidden="1">{#N/A,#N/A,FALSE,"Лист4"}</definedName>
    <definedName name="прои" localSheetId="103" hidden="1">{#N/A,#N/A,FALSE,"Лист4"}</definedName>
    <definedName name="прои" localSheetId="104" hidden="1">{#N/A,#N/A,FALSE,"Лист4"}</definedName>
    <definedName name="прои" localSheetId="105" hidden="1">{#N/A,#N/A,FALSE,"Лист4"}</definedName>
    <definedName name="прои" hidden="1">{#N/A,#N/A,FALSE,"Лист4"}</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19"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4"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57"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66"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2" hidden="1">{"BOP_TAB",#N/A,FALSE,"N";"MIDTERM_TAB",#N/A,FALSE,"O";"FUND_CRED",#N/A,FALSE,"P";"DEBT_TAB1",#N/A,FALSE,"Q";"DEBT_TAB2",#N/A,FALSE,"Q";"FORFIN_TAB1",#N/A,FALSE,"R";"FORFIN_TAB2",#N/A,FALSE,"R";"BOP_ANALY",#N/A,FALSE,"U"}</definedName>
    <definedName name="рг" localSheetId="91" hidden="1">{"BOP_TAB",#N/A,FALSE,"N";"MIDTERM_TAB",#N/A,FALSE,"O";"FUND_CRED",#N/A,FALSE,"P";"DEBT_TAB1",#N/A,FALSE,"Q";"DEBT_TAB2",#N/A,FALSE,"Q";"FORFIN_TAB1",#N/A,FALSE,"R";"FORFIN_TAB2",#N/A,FALSE,"R";"BOP_ANALY",#N/A,FALSE,"U"}</definedName>
    <definedName name="рг" localSheetId="92" hidden="1">{"BOP_TAB",#N/A,FALSE,"N";"MIDTERM_TAB",#N/A,FALSE,"O";"FUND_CRED",#N/A,FALSE,"P";"DEBT_TAB1",#N/A,FALSE,"Q";"DEBT_TAB2",#N/A,FALSE,"Q";"FORFIN_TAB1",#N/A,FALSE,"R";"FORFIN_TAB2",#N/A,FALSE,"R";"BOP_ANALY",#N/A,FALSE,"U"}</definedName>
    <definedName name="рг" localSheetId="95" hidden="1">{"BOP_TAB",#N/A,FALSE,"N";"MIDTERM_TAB",#N/A,FALSE,"O";"FUND_CRED",#N/A,FALSE,"P";"DEBT_TAB1",#N/A,FALSE,"Q";"DEBT_TAB2",#N/A,FALSE,"Q";"FORFIN_TAB1",#N/A,FALSE,"R";"FORFIN_TAB2",#N/A,FALSE,"R";"BOP_ANALY",#N/A,FALSE,"U"}</definedName>
    <definedName name="рг" localSheetId="97" hidden="1">{"BOP_TAB",#N/A,FALSE,"N";"MIDTERM_TAB",#N/A,FALSE,"O";"FUND_CRED",#N/A,FALSE,"P";"DEBT_TAB1",#N/A,FALSE,"Q";"DEBT_TAB2",#N/A,FALSE,"Q";"FORFIN_TAB1",#N/A,FALSE,"R";"FORFIN_TAB2",#N/A,FALSE,"R";"BOP_ANALY",#N/A,FALSE,"U"}</definedName>
    <definedName name="рг" localSheetId="98" hidden="1">{"BOP_TAB",#N/A,FALSE,"N";"MIDTERM_TAB",#N/A,FALSE,"O";"FUND_CRED",#N/A,FALSE,"P";"DEBT_TAB1",#N/A,FALSE,"Q";"DEBT_TAB2",#N/A,FALSE,"Q";"FORFIN_TAB1",#N/A,FALSE,"R";"FORFIN_TAB2",#N/A,FALSE,"R";"BOP_ANALY",#N/A,FALSE,"U"}</definedName>
    <definedName name="рг" localSheetId="99" hidden="1">{"BOP_TAB",#N/A,FALSE,"N";"MIDTERM_TAB",#N/A,FALSE,"O";"FUND_CRED",#N/A,FALSE,"P";"DEBT_TAB1",#N/A,FALSE,"Q";"DEBT_TAB2",#N/A,FALSE,"Q";"FORFIN_TAB1",#N/A,FALSE,"R";"FORFIN_TAB2",#N/A,FALSE,"R";"BOP_ANALY",#N/A,FALSE,"U"}</definedName>
    <definedName name="рг" localSheetId="100" hidden="1">{"BOP_TAB",#N/A,FALSE,"N";"MIDTERM_TAB",#N/A,FALSE,"O";"FUND_CRED",#N/A,FALSE,"P";"DEBT_TAB1",#N/A,FALSE,"Q";"DEBT_TAB2",#N/A,FALSE,"Q";"FORFIN_TAB1",#N/A,FALSE,"R";"FORFIN_TAB2",#N/A,FALSE,"R";"BOP_ANALY",#N/A,FALSE,"U"}</definedName>
    <definedName name="рг" localSheetId="80"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103" hidden="1">{"BOP_TAB",#N/A,FALSE,"N";"MIDTERM_TAB",#N/A,FALSE,"O";"FUND_CRED",#N/A,FALSE,"P";"DEBT_TAB1",#N/A,FALSE,"Q";"DEBT_TAB2",#N/A,FALSE,"Q";"FORFIN_TAB1",#N/A,FALSE,"R";"FORFIN_TAB2",#N/A,FALSE,"R";"BOP_ANALY",#N/A,FALSE,"U"}</definedName>
    <definedName name="рг" localSheetId="104" hidden="1">{"BOP_TAB",#N/A,FALSE,"N";"MIDTERM_TAB",#N/A,FALSE,"O";"FUND_CRED",#N/A,FALSE,"P";"DEBT_TAB1",#N/A,FALSE,"Q";"DEBT_TAB2",#N/A,FALSE,"Q";"FORFIN_TAB1",#N/A,FALSE,"R";"FORFIN_TAB2",#N/A,FALSE,"R";"BOP_ANALY",#N/A,FALSE,"U"}</definedName>
    <definedName name="рг" localSheetId="105"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17"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4"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6"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28"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4"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57"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66" hidden="1">{"BOP_TAB",#N/A,FALSE,"N";"MIDTERM_TAB",#N/A,FALSE,"O";"FUND_CRED",#N/A,FALSE,"P";"DEBT_TAB1",#N/A,FALSE,"Q";"DEBT_TAB2",#N/A,FALSE,"Q";"FORFIN_TAB1",#N/A,FALSE,"R";"FORFIN_TAB2",#N/A,FALSE,"R";"BOP_ANALY",#N/A,FALSE,"U"}</definedName>
    <definedName name="рг_1" localSheetId="92" hidden="1">{"BOP_TAB",#N/A,FALSE,"N";"MIDTERM_TAB",#N/A,FALSE,"O";"FUND_CRED",#N/A,FALSE,"P";"DEBT_TAB1",#N/A,FALSE,"Q";"DEBT_TAB2",#N/A,FALSE,"Q";"FORFIN_TAB1",#N/A,FALSE,"R";"FORFIN_TAB2",#N/A,FALSE,"R";"BOP_ANALY",#N/A,FALSE,"U"}</definedName>
    <definedName name="рг_1" localSheetId="95" hidden="1">{"BOP_TAB",#N/A,FALSE,"N";"MIDTERM_TAB",#N/A,FALSE,"O";"FUND_CRED",#N/A,FALSE,"P";"DEBT_TAB1",#N/A,FALSE,"Q";"DEBT_TAB2",#N/A,FALSE,"Q";"FORFIN_TAB1",#N/A,FALSE,"R";"FORFIN_TAB2",#N/A,FALSE,"R";"BOP_ANALY",#N/A,FALSE,"U"}</definedName>
    <definedName name="рг_1" localSheetId="99" hidden="1">{"BOP_TAB",#N/A,FALSE,"N";"MIDTERM_TAB",#N/A,FALSE,"O";"FUND_CRED",#N/A,FALSE,"P";"DEBT_TAB1",#N/A,FALSE,"Q";"DEBT_TAB2",#N/A,FALSE,"Q";"FORFIN_TAB1",#N/A,FALSE,"R";"FORFIN_TAB2",#N/A,FALSE,"R";"BOP_ANALY",#N/A,FALSE,"U"}</definedName>
    <definedName name="рг_1" localSheetId="80"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103" hidden="1">{"BOP_TAB",#N/A,FALSE,"N";"MIDTERM_TAB",#N/A,FALSE,"O";"FUND_CRED",#N/A,FALSE,"P";"DEBT_TAB1",#N/A,FALSE,"Q";"DEBT_TAB2",#N/A,FALSE,"Q";"FORFIN_TAB1",#N/A,FALSE,"R";"FORFIN_TAB2",#N/A,FALSE,"R";"BOP_ANALY",#N/A,FALSE,"U"}</definedName>
    <definedName name="рг_1" localSheetId="104" hidden="1">{"BOP_TAB",#N/A,FALSE,"N";"MIDTERM_TAB",#N/A,FALSE,"O";"FUND_CRED",#N/A,FALSE,"P";"DEBT_TAB1",#N/A,FALSE,"Q";"DEBT_TAB2",#N/A,FALSE,"Q";"FORFIN_TAB1",#N/A,FALSE,"R";"FORFIN_TAB2",#N/A,FALSE,"R";"BOP_ANALY",#N/A,FALSE,"U"}</definedName>
    <definedName name="рг_1" localSheetId="105"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17"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4"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6"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28"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4"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57"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66" hidden="1">{"BOP_TAB",#N/A,FALSE,"N";"MIDTERM_TAB",#N/A,FALSE,"O";"FUND_CRED",#N/A,FALSE,"P";"DEBT_TAB1",#N/A,FALSE,"Q";"DEBT_TAB2",#N/A,FALSE,"Q";"FORFIN_TAB1",#N/A,FALSE,"R";"FORFIN_TAB2",#N/A,FALSE,"R";"BOP_ANALY",#N/A,FALSE,"U"}</definedName>
    <definedName name="рг_2" localSheetId="92" hidden="1">{"BOP_TAB",#N/A,FALSE,"N";"MIDTERM_TAB",#N/A,FALSE,"O";"FUND_CRED",#N/A,FALSE,"P";"DEBT_TAB1",#N/A,FALSE,"Q";"DEBT_TAB2",#N/A,FALSE,"Q";"FORFIN_TAB1",#N/A,FALSE,"R";"FORFIN_TAB2",#N/A,FALSE,"R";"BOP_ANALY",#N/A,FALSE,"U"}</definedName>
    <definedName name="рг_2" localSheetId="95" hidden="1">{"BOP_TAB",#N/A,FALSE,"N";"MIDTERM_TAB",#N/A,FALSE,"O";"FUND_CRED",#N/A,FALSE,"P";"DEBT_TAB1",#N/A,FALSE,"Q";"DEBT_TAB2",#N/A,FALSE,"Q";"FORFIN_TAB1",#N/A,FALSE,"R";"FORFIN_TAB2",#N/A,FALSE,"R";"BOP_ANALY",#N/A,FALSE,"U"}</definedName>
    <definedName name="рг_2" localSheetId="99" hidden="1">{"BOP_TAB",#N/A,FALSE,"N";"MIDTERM_TAB",#N/A,FALSE,"O";"FUND_CRED",#N/A,FALSE,"P";"DEBT_TAB1",#N/A,FALSE,"Q";"DEBT_TAB2",#N/A,FALSE,"Q";"FORFIN_TAB1",#N/A,FALSE,"R";"FORFIN_TAB2",#N/A,FALSE,"R";"BOP_ANALY",#N/A,FALSE,"U"}</definedName>
    <definedName name="рг_2" localSheetId="80"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103" hidden="1">{"BOP_TAB",#N/A,FALSE,"N";"MIDTERM_TAB",#N/A,FALSE,"O";"FUND_CRED",#N/A,FALSE,"P";"DEBT_TAB1",#N/A,FALSE,"Q";"DEBT_TAB2",#N/A,FALSE,"Q";"FORFIN_TAB1",#N/A,FALSE,"R";"FORFIN_TAB2",#N/A,FALSE,"R";"BOP_ANALY",#N/A,FALSE,"U"}</definedName>
    <definedName name="рг_2" localSheetId="104" hidden="1">{"BOP_TAB",#N/A,FALSE,"N";"MIDTERM_TAB",#N/A,FALSE,"O";"FUND_CRED",#N/A,FALSE,"P";"DEBT_TAB1",#N/A,FALSE,"Q";"DEBT_TAB2",#N/A,FALSE,"Q";"FORFIN_TAB1",#N/A,FALSE,"R";"FORFIN_TAB2",#N/A,FALSE,"R";"BOP_ANALY",#N/A,FALSE,"U"}</definedName>
    <definedName name="рг_2" localSheetId="105"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14" hidden="1">{#N/A,#N/A,FALSE,"Лист4"}</definedName>
    <definedName name="рор" localSheetId="17" hidden="1">{#N/A,#N/A,FALSE,"Лист4"}</definedName>
    <definedName name="рор" localSheetId="23" hidden="1">{#N/A,#N/A,FALSE,"Лист4"}</definedName>
    <definedName name="рор" localSheetId="24" hidden="1">{#N/A,#N/A,FALSE,"Лист4"}</definedName>
    <definedName name="рор" localSheetId="25" hidden="1">{#N/A,#N/A,FALSE,"Лист4"}</definedName>
    <definedName name="рор" localSheetId="26" hidden="1">{#N/A,#N/A,FALSE,"Лист4"}</definedName>
    <definedName name="рор" localSheetId="27" hidden="1">{#N/A,#N/A,FALSE,"Лист4"}</definedName>
    <definedName name="рор" localSheetId="28" hidden="1">{#N/A,#N/A,FALSE,"Лист4"}</definedName>
    <definedName name="рор" localSheetId="29" hidden="1">{#N/A,#N/A,FALSE,"Лист4"}</definedName>
    <definedName name="рор" localSheetId="30" hidden="1">{#N/A,#N/A,FALSE,"Лист4"}</definedName>
    <definedName name="рор" localSheetId="33" hidden="1">{#N/A,#N/A,FALSE,"Лист4"}</definedName>
    <definedName name="рор" localSheetId="34" hidden="1">{#N/A,#N/A,FALSE,"Лист4"}</definedName>
    <definedName name="рор" localSheetId="35" hidden="1">{#N/A,#N/A,FALSE,"Лист4"}</definedName>
    <definedName name="рор" localSheetId="36" hidden="1">{#N/A,#N/A,FALSE,"Лист4"}</definedName>
    <definedName name="рор" localSheetId="41" hidden="1">{#N/A,#N/A,FALSE,"Лист4"}</definedName>
    <definedName name="рор" localSheetId="45" hidden="1">{#N/A,#N/A,FALSE,"Лист4"}</definedName>
    <definedName name="рор" localSheetId="53" hidden="1">{#N/A,#N/A,FALSE,"Лист4"}</definedName>
    <definedName name="рор" localSheetId="54" hidden="1">{#N/A,#N/A,FALSE,"Лист4"}</definedName>
    <definedName name="рор" localSheetId="55" hidden="1">{#N/A,#N/A,FALSE,"Лист4"}</definedName>
    <definedName name="рор" localSheetId="56" hidden="1">{#N/A,#N/A,FALSE,"Лист4"}</definedName>
    <definedName name="рор" localSheetId="57" hidden="1">{#N/A,#N/A,FALSE,"Лист4"}</definedName>
    <definedName name="рор" localSheetId="71" hidden="1">{#N/A,#N/A,FALSE,"Лист4"}</definedName>
    <definedName name="рор" localSheetId="65" hidden="1">{#N/A,#N/A,FALSE,"Лист4"}</definedName>
    <definedName name="рор" localSheetId="66" hidden="1">{#N/A,#N/A,FALSE,"Лист4"}</definedName>
    <definedName name="рор" localSheetId="68" hidden="1">{#N/A,#N/A,FALSE,"Лист4"}</definedName>
    <definedName name="рор" localSheetId="69" hidden="1">{#N/A,#N/A,FALSE,"Лист4"}</definedName>
    <definedName name="рор" localSheetId="72" hidden="1">{#N/A,#N/A,FALSE,"Лист4"}</definedName>
    <definedName name="рор" localSheetId="91" hidden="1">{#N/A,#N/A,FALSE,"Лист4"}</definedName>
    <definedName name="рор" localSheetId="92" hidden="1">{#N/A,#N/A,FALSE,"Лист4"}</definedName>
    <definedName name="рор" localSheetId="95" hidden="1">{#N/A,#N/A,FALSE,"Лист4"}</definedName>
    <definedName name="рор" localSheetId="97" hidden="1">{#N/A,#N/A,FALSE,"Лист4"}</definedName>
    <definedName name="рор" localSheetId="98" hidden="1">{#N/A,#N/A,FALSE,"Лист4"}</definedName>
    <definedName name="рор" localSheetId="99" hidden="1">{#N/A,#N/A,FALSE,"Лист4"}</definedName>
    <definedName name="рор" localSheetId="100" hidden="1">{#N/A,#N/A,FALSE,"Лист4"}</definedName>
    <definedName name="рор" localSheetId="106" hidden="1">{#N/A,#N/A,FALSE,"Лист4"}</definedName>
    <definedName name="рор" localSheetId="80" hidden="1">{#N/A,#N/A,FALSE,"Лист4"}</definedName>
    <definedName name="рор" localSheetId="37" hidden="1">{#N/A,#N/A,FALSE,"Лист4"}</definedName>
    <definedName name="рор" localSheetId="38" hidden="1">{#N/A,#N/A,FALSE,"Лист4"}</definedName>
    <definedName name="рор" localSheetId="39" hidden="1">{#N/A,#N/A,FALSE,"Лист4"}</definedName>
    <definedName name="рор" localSheetId="40" hidden="1">{#N/A,#N/A,FALSE,"Лист4"}</definedName>
    <definedName name="рор" localSheetId="49" hidden="1">{#N/A,#N/A,FALSE,"Лист4"}</definedName>
    <definedName name="рор" localSheetId="50" hidden="1">{#N/A,#N/A,FALSE,"Лист4"}</definedName>
    <definedName name="рор" localSheetId="103" hidden="1">{#N/A,#N/A,FALSE,"Лист4"}</definedName>
    <definedName name="рор" localSheetId="104" hidden="1">{#N/A,#N/A,FALSE,"Лист4"}</definedName>
    <definedName name="рор" localSheetId="105" hidden="1">{#N/A,#N/A,FALSE,"Лист4"}</definedName>
    <definedName name="рор" hidden="1">{#N/A,#N/A,FALSE,"Лист4"}</definedName>
    <definedName name="роро" localSheetId="1" hidden="1">{#N/A,#N/A,FALSE,"Лист4"}</definedName>
    <definedName name="роро" localSheetId="14" hidden="1">{#N/A,#N/A,FALSE,"Лист4"}</definedName>
    <definedName name="роро" localSheetId="17" hidden="1">{#N/A,#N/A,FALSE,"Лист4"}</definedName>
    <definedName name="роро" localSheetId="23" hidden="1">{#N/A,#N/A,FALSE,"Лист4"}</definedName>
    <definedName name="роро" localSheetId="24" hidden="1">{#N/A,#N/A,FALSE,"Лист4"}</definedName>
    <definedName name="роро" localSheetId="25" hidden="1">{#N/A,#N/A,FALSE,"Лист4"}</definedName>
    <definedName name="роро" localSheetId="26" hidden="1">{#N/A,#N/A,FALSE,"Лист4"}</definedName>
    <definedName name="роро" localSheetId="27" hidden="1">{#N/A,#N/A,FALSE,"Лист4"}</definedName>
    <definedName name="роро" localSheetId="28" hidden="1">{#N/A,#N/A,FALSE,"Лист4"}</definedName>
    <definedName name="роро" localSheetId="29" hidden="1">{#N/A,#N/A,FALSE,"Лист4"}</definedName>
    <definedName name="роро" localSheetId="30" hidden="1">{#N/A,#N/A,FALSE,"Лист4"}</definedName>
    <definedName name="роро" localSheetId="33" hidden="1">{#N/A,#N/A,FALSE,"Лист4"}</definedName>
    <definedName name="роро" localSheetId="34" hidden="1">{#N/A,#N/A,FALSE,"Лист4"}</definedName>
    <definedName name="роро" localSheetId="35" hidden="1">{#N/A,#N/A,FALSE,"Лист4"}</definedName>
    <definedName name="роро" localSheetId="36" hidden="1">{#N/A,#N/A,FALSE,"Лист4"}</definedName>
    <definedName name="роро" localSheetId="41" hidden="1">{#N/A,#N/A,FALSE,"Лист4"}</definedName>
    <definedName name="роро" localSheetId="45" hidden="1">{#N/A,#N/A,FALSE,"Лист4"}</definedName>
    <definedName name="роро" localSheetId="53" hidden="1">{#N/A,#N/A,FALSE,"Лист4"}</definedName>
    <definedName name="роро" localSheetId="54" hidden="1">{#N/A,#N/A,FALSE,"Лист4"}</definedName>
    <definedName name="роро" localSheetId="55" hidden="1">{#N/A,#N/A,FALSE,"Лист4"}</definedName>
    <definedName name="роро" localSheetId="56" hidden="1">{#N/A,#N/A,FALSE,"Лист4"}</definedName>
    <definedName name="роро" localSheetId="57" hidden="1">{#N/A,#N/A,FALSE,"Лист4"}</definedName>
    <definedName name="роро" localSheetId="71" hidden="1">{#N/A,#N/A,FALSE,"Лист4"}</definedName>
    <definedName name="роро" localSheetId="65" hidden="1">{#N/A,#N/A,FALSE,"Лист4"}</definedName>
    <definedName name="роро" localSheetId="66" hidden="1">{#N/A,#N/A,FALSE,"Лист4"}</definedName>
    <definedName name="роро" localSheetId="68" hidden="1">{#N/A,#N/A,FALSE,"Лист4"}</definedName>
    <definedName name="роро" localSheetId="69" hidden="1">{#N/A,#N/A,FALSE,"Лист4"}</definedName>
    <definedName name="роро" localSheetId="72" hidden="1">{#N/A,#N/A,FALSE,"Лист4"}</definedName>
    <definedName name="роро" localSheetId="91" hidden="1">{#N/A,#N/A,FALSE,"Лист4"}</definedName>
    <definedName name="роро" localSheetId="92" hidden="1">{#N/A,#N/A,FALSE,"Лист4"}</definedName>
    <definedName name="роро" localSheetId="95" hidden="1">{#N/A,#N/A,FALSE,"Лист4"}</definedName>
    <definedName name="роро" localSheetId="97" hidden="1">{#N/A,#N/A,FALSE,"Лист4"}</definedName>
    <definedName name="роро" localSheetId="98" hidden="1">{#N/A,#N/A,FALSE,"Лист4"}</definedName>
    <definedName name="роро" localSheetId="99" hidden="1">{#N/A,#N/A,FALSE,"Лист4"}</definedName>
    <definedName name="роро" localSheetId="100" hidden="1">{#N/A,#N/A,FALSE,"Лист4"}</definedName>
    <definedName name="роро" localSheetId="106" hidden="1">{#N/A,#N/A,FALSE,"Лист4"}</definedName>
    <definedName name="роро" localSheetId="80" hidden="1">{#N/A,#N/A,FALSE,"Лист4"}</definedName>
    <definedName name="роро" localSheetId="37" hidden="1">{#N/A,#N/A,FALSE,"Лист4"}</definedName>
    <definedName name="роро" localSheetId="38" hidden="1">{#N/A,#N/A,FALSE,"Лист4"}</definedName>
    <definedName name="роро" localSheetId="39" hidden="1">{#N/A,#N/A,FALSE,"Лист4"}</definedName>
    <definedName name="роро" localSheetId="40" hidden="1">{#N/A,#N/A,FALSE,"Лист4"}</definedName>
    <definedName name="роро" localSheetId="49" hidden="1">{#N/A,#N/A,FALSE,"Лист4"}</definedName>
    <definedName name="роро" localSheetId="50" hidden="1">{#N/A,#N/A,FALSE,"Лист4"}</definedName>
    <definedName name="роро" localSheetId="103" hidden="1">{#N/A,#N/A,FALSE,"Лист4"}</definedName>
    <definedName name="роро" localSheetId="104" hidden="1">{#N/A,#N/A,FALSE,"Лист4"}</definedName>
    <definedName name="роро" localSheetId="105"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14" hidden="1">{#N/A,#N/A,FALSE,"I";#N/A,#N/A,FALSE,"J";#N/A,#N/A,FALSE,"K";#N/A,#N/A,FALSE,"L";#N/A,#N/A,FALSE,"M";#N/A,#N/A,FALSE,"N";#N/A,#N/A,FALSE,"O"}</definedName>
    <definedName name="росія" localSheetId="17" hidden="1">{#N/A,#N/A,FALSE,"I";#N/A,#N/A,FALSE,"J";#N/A,#N/A,FALSE,"K";#N/A,#N/A,FALSE,"L";#N/A,#N/A,FALSE,"M";#N/A,#N/A,FALSE,"N";#N/A,#N/A,FALSE,"O"}</definedName>
    <definedName name="росія" localSheetId="23" hidden="1">{#N/A,#N/A,FALSE,"I";#N/A,#N/A,FALSE,"J";#N/A,#N/A,FALSE,"K";#N/A,#N/A,FALSE,"L";#N/A,#N/A,FALSE,"M";#N/A,#N/A,FALSE,"N";#N/A,#N/A,FALSE,"O"}</definedName>
    <definedName name="росія" localSheetId="24" hidden="1">{#N/A,#N/A,FALSE,"I";#N/A,#N/A,FALSE,"J";#N/A,#N/A,FALSE,"K";#N/A,#N/A,FALSE,"L";#N/A,#N/A,FALSE,"M";#N/A,#N/A,FALSE,"N";#N/A,#N/A,FALSE,"O"}</definedName>
    <definedName name="росія" localSheetId="25" hidden="1">{#N/A,#N/A,FALSE,"I";#N/A,#N/A,FALSE,"J";#N/A,#N/A,FALSE,"K";#N/A,#N/A,FALSE,"L";#N/A,#N/A,FALSE,"M";#N/A,#N/A,FALSE,"N";#N/A,#N/A,FALSE,"O"}</definedName>
    <definedName name="росія" localSheetId="26" hidden="1">{#N/A,#N/A,FALSE,"I";#N/A,#N/A,FALSE,"J";#N/A,#N/A,FALSE,"K";#N/A,#N/A,FALSE,"L";#N/A,#N/A,FALSE,"M";#N/A,#N/A,FALSE,"N";#N/A,#N/A,FALSE,"O"}</definedName>
    <definedName name="росія" localSheetId="27" hidden="1">{#N/A,#N/A,FALSE,"I";#N/A,#N/A,FALSE,"J";#N/A,#N/A,FALSE,"K";#N/A,#N/A,FALSE,"L";#N/A,#N/A,FALSE,"M";#N/A,#N/A,FALSE,"N";#N/A,#N/A,FALSE,"O"}</definedName>
    <definedName name="росія" localSheetId="28"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3" hidden="1">{#N/A,#N/A,FALSE,"I";#N/A,#N/A,FALSE,"J";#N/A,#N/A,FALSE,"K";#N/A,#N/A,FALSE,"L";#N/A,#N/A,FALSE,"M";#N/A,#N/A,FALSE,"N";#N/A,#N/A,FALSE,"O"}</definedName>
    <definedName name="росія" localSheetId="34" hidden="1">{#N/A,#N/A,FALSE,"I";#N/A,#N/A,FALSE,"J";#N/A,#N/A,FALSE,"K";#N/A,#N/A,FALSE,"L";#N/A,#N/A,FALSE,"M";#N/A,#N/A,FALSE,"N";#N/A,#N/A,FALSE,"O"}</definedName>
    <definedName name="росія" localSheetId="35" hidden="1">{#N/A,#N/A,FALSE,"I";#N/A,#N/A,FALSE,"J";#N/A,#N/A,FALSE,"K";#N/A,#N/A,FALSE,"L";#N/A,#N/A,FALSE,"M";#N/A,#N/A,FALSE,"N";#N/A,#N/A,FALSE,"O"}</definedName>
    <definedName name="росія" localSheetId="36" hidden="1">{#N/A,#N/A,FALSE,"I";#N/A,#N/A,FALSE,"J";#N/A,#N/A,FALSE,"K";#N/A,#N/A,FALSE,"L";#N/A,#N/A,FALSE,"M";#N/A,#N/A,FALSE,"N";#N/A,#N/A,FALSE,"O"}</definedName>
    <definedName name="росія" localSheetId="41" hidden="1">{#N/A,#N/A,FALSE,"I";#N/A,#N/A,FALSE,"J";#N/A,#N/A,FALSE,"K";#N/A,#N/A,FALSE,"L";#N/A,#N/A,FALSE,"M";#N/A,#N/A,FALSE,"N";#N/A,#N/A,FALSE,"O"}</definedName>
    <definedName name="росія" localSheetId="42" hidden="1">{#N/A,#N/A,FALSE,"I";#N/A,#N/A,FALSE,"J";#N/A,#N/A,FALSE,"K";#N/A,#N/A,FALSE,"L";#N/A,#N/A,FALSE,"M";#N/A,#N/A,FALSE,"N";#N/A,#N/A,FALSE,"O"}</definedName>
    <definedName name="росія" localSheetId="44" hidden="1">{#N/A,#N/A,FALSE,"I";#N/A,#N/A,FALSE,"J";#N/A,#N/A,FALSE,"K";#N/A,#N/A,FALSE,"L";#N/A,#N/A,FALSE,"M";#N/A,#N/A,FALSE,"N";#N/A,#N/A,FALSE,"O"}</definedName>
    <definedName name="росія" localSheetId="45"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56" hidden="1">{#N/A,#N/A,FALSE,"I";#N/A,#N/A,FALSE,"J";#N/A,#N/A,FALSE,"K";#N/A,#N/A,FALSE,"L";#N/A,#N/A,FALSE,"M";#N/A,#N/A,FALSE,"N";#N/A,#N/A,FALSE,"O"}</definedName>
    <definedName name="росія" localSheetId="57" hidden="1">{#N/A,#N/A,FALSE,"I";#N/A,#N/A,FALSE,"J";#N/A,#N/A,FALSE,"K";#N/A,#N/A,FALSE,"L";#N/A,#N/A,FALSE,"M";#N/A,#N/A,FALSE,"N";#N/A,#N/A,FALSE,"O"}</definedName>
    <definedName name="росія" localSheetId="71" hidden="1">{#N/A,#N/A,FALSE,"I";#N/A,#N/A,FALSE,"J";#N/A,#N/A,FALSE,"K";#N/A,#N/A,FALSE,"L";#N/A,#N/A,FALSE,"M";#N/A,#N/A,FALSE,"N";#N/A,#N/A,FALSE,"O"}</definedName>
    <definedName name="росія" localSheetId="65" hidden="1">{#N/A,#N/A,FALSE,"I";#N/A,#N/A,FALSE,"J";#N/A,#N/A,FALSE,"K";#N/A,#N/A,FALSE,"L";#N/A,#N/A,FALSE,"M";#N/A,#N/A,FALSE,"N";#N/A,#N/A,FALSE,"O"}</definedName>
    <definedName name="росія" localSheetId="66" hidden="1">{#N/A,#N/A,FALSE,"I";#N/A,#N/A,FALSE,"J";#N/A,#N/A,FALSE,"K";#N/A,#N/A,FALSE,"L";#N/A,#N/A,FALSE,"M";#N/A,#N/A,FALSE,"N";#N/A,#N/A,FALSE,"O"}</definedName>
    <definedName name="росія" localSheetId="68" hidden="1">{#N/A,#N/A,FALSE,"I";#N/A,#N/A,FALSE,"J";#N/A,#N/A,FALSE,"K";#N/A,#N/A,FALSE,"L";#N/A,#N/A,FALSE,"M";#N/A,#N/A,FALSE,"N";#N/A,#N/A,FALSE,"O"}</definedName>
    <definedName name="росія" localSheetId="69" hidden="1">{#N/A,#N/A,FALSE,"I";#N/A,#N/A,FALSE,"J";#N/A,#N/A,FALSE,"K";#N/A,#N/A,FALSE,"L";#N/A,#N/A,FALSE,"M";#N/A,#N/A,FALSE,"N";#N/A,#N/A,FALSE,"O"}</definedName>
    <definedName name="росія" localSheetId="72" hidden="1">{#N/A,#N/A,FALSE,"I";#N/A,#N/A,FALSE,"J";#N/A,#N/A,FALSE,"K";#N/A,#N/A,FALSE,"L";#N/A,#N/A,FALSE,"M";#N/A,#N/A,FALSE,"N";#N/A,#N/A,FALSE,"O"}</definedName>
    <definedName name="росія" localSheetId="91" hidden="1">{#N/A,#N/A,FALSE,"I";#N/A,#N/A,FALSE,"J";#N/A,#N/A,FALSE,"K";#N/A,#N/A,FALSE,"L";#N/A,#N/A,FALSE,"M";#N/A,#N/A,FALSE,"N";#N/A,#N/A,FALSE,"O"}</definedName>
    <definedName name="росія" localSheetId="92" hidden="1">{#N/A,#N/A,FALSE,"I";#N/A,#N/A,FALSE,"J";#N/A,#N/A,FALSE,"K";#N/A,#N/A,FALSE,"L";#N/A,#N/A,FALSE,"M";#N/A,#N/A,FALSE,"N";#N/A,#N/A,FALSE,"O"}</definedName>
    <definedName name="росія" localSheetId="95" hidden="1">{#N/A,#N/A,FALSE,"I";#N/A,#N/A,FALSE,"J";#N/A,#N/A,FALSE,"K";#N/A,#N/A,FALSE,"L";#N/A,#N/A,FALSE,"M";#N/A,#N/A,FALSE,"N";#N/A,#N/A,FALSE,"O"}</definedName>
    <definedName name="росія" localSheetId="97" hidden="1">{#N/A,#N/A,FALSE,"I";#N/A,#N/A,FALSE,"J";#N/A,#N/A,FALSE,"K";#N/A,#N/A,FALSE,"L";#N/A,#N/A,FALSE,"M";#N/A,#N/A,FALSE,"N";#N/A,#N/A,FALSE,"O"}</definedName>
    <definedName name="росія" localSheetId="98" hidden="1">{#N/A,#N/A,FALSE,"I";#N/A,#N/A,FALSE,"J";#N/A,#N/A,FALSE,"K";#N/A,#N/A,FALSE,"L";#N/A,#N/A,FALSE,"M";#N/A,#N/A,FALSE,"N";#N/A,#N/A,FALSE,"O"}</definedName>
    <definedName name="росія" localSheetId="99" hidden="1">{#N/A,#N/A,FALSE,"I";#N/A,#N/A,FALSE,"J";#N/A,#N/A,FALSE,"K";#N/A,#N/A,FALSE,"L";#N/A,#N/A,FALSE,"M";#N/A,#N/A,FALSE,"N";#N/A,#N/A,FALSE,"O"}</definedName>
    <definedName name="росія" localSheetId="100" hidden="1">{#N/A,#N/A,FALSE,"I";#N/A,#N/A,FALSE,"J";#N/A,#N/A,FALSE,"K";#N/A,#N/A,FALSE,"L";#N/A,#N/A,FALSE,"M";#N/A,#N/A,FALSE,"N";#N/A,#N/A,FALSE,"O"}</definedName>
    <definedName name="росія" localSheetId="80" hidden="1">{#N/A,#N/A,FALSE,"I";#N/A,#N/A,FALSE,"J";#N/A,#N/A,FALSE,"K";#N/A,#N/A,FALSE,"L";#N/A,#N/A,FALSE,"M";#N/A,#N/A,FALSE,"N";#N/A,#N/A,FALSE,"O"}</definedName>
    <definedName name="росія" localSheetId="37"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40"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103" hidden="1">{#N/A,#N/A,FALSE,"I";#N/A,#N/A,FALSE,"J";#N/A,#N/A,FALSE,"K";#N/A,#N/A,FALSE,"L";#N/A,#N/A,FALSE,"M";#N/A,#N/A,FALSE,"N";#N/A,#N/A,FALSE,"O"}</definedName>
    <definedName name="росія" localSheetId="104" hidden="1">{#N/A,#N/A,FALSE,"I";#N/A,#N/A,FALSE,"J";#N/A,#N/A,FALSE,"K";#N/A,#N/A,FALSE,"L";#N/A,#N/A,FALSE,"M";#N/A,#N/A,FALSE,"N";#N/A,#N/A,FALSE,"O"}</definedName>
    <definedName name="росія" localSheetId="105"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14" hidden="1">{#N/A,#N/A,FALSE,"I";#N/A,#N/A,FALSE,"J";#N/A,#N/A,FALSE,"K";#N/A,#N/A,FALSE,"L";#N/A,#N/A,FALSE,"M";#N/A,#N/A,FALSE,"N";#N/A,#N/A,FALSE,"O"}</definedName>
    <definedName name="росія_1" localSheetId="17" hidden="1">{#N/A,#N/A,FALSE,"I";#N/A,#N/A,FALSE,"J";#N/A,#N/A,FALSE,"K";#N/A,#N/A,FALSE,"L";#N/A,#N/A,FALSE,"M";#N/A,#N/A,FALSE,"N";#N/A,#N/A,FALSE,"O"}</definedName>
    <definedName name="росія_1" localSheetId="23" hidden="1">{#N/A,#N/A,FALSE,"I";#N/A,#N/A,FALSE,"J";#N/A,#N/A,FALSE,"K";#N/A,#N/A,FALSE,"L";#N/A,#N/A,FALSE,"M";#N/A,#N/A,FALSE,"N";#N/A,#N/A,FALSE,"O"}</definedName>
    <definedName name="росія_1" localSheetId="24" hidden="1">{#N/A,#N/A,FALSE,"I";#N/A,#N/A,FALSE,"J";#N/A,#N/A,FALSE,"K";#N/A,#N/A,FALSE,"L";#N/A,#N/A,FALSE,"M";#N/A,#N/A,FALSE,"N";#N/A,#N/A,FALSE,"O"}</definedName>
    <definedName name="росія_1" localSheetId="25" hidden="1">{#N/A,#N/A,FALSE,"I";#N/A,#N/A,FALSE,"J";#N/A,#N/A,FALSE,"K";#N/A,#N/A,FALSE,"L";#N/A,#N/A,FALSE,"M";#N/A,#N/A,FALSE,"N";#N/A,#N/A,FALSE,"O"}</definedName>
    <definedName name="росія_1" localSheetId="26" hidden="1">{#N/A,#N/A,FALSE,"I";#N/A,#N/A,FALSE,"J";#N/A,#N/A,FALSE,"K";#N/A,#N/A,FALSE,"L";#N/A,#N/A,FALSE,"M";#N/A,#N/A,FALSE,"N";#N/A,#N/A,FALSE,"O"}</definedName>
    <definedName name="росія_1" localSheetId="27" hidden="1">{#N/A,#N/A,FALSE,"I";#N/A,#N/A,FALSE,"J";#N/A,#N/A,FALSE,"K";#N/A,#N/A,FALSE,"L";#N/A,#N/A,FALSE,"M";#N/A,#N/A,FALSE,"N";#N/A,#N/A,FALSE,"O"}</definedName>
    <definedName name="росія_1" localSheetId="28"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3" hidden="1">{#N/A,#N/A,FALSE,"I";#N/A,#N/A,FALSE,"J";#N/A,#N/A,FALSE,"K";#N/A,#N/A,FALSE,"L";#N/A,#N/A,FALSE,"M";#N/A,#N/A,FALSE,"N";#N/A,#N/A,FALSE,"O"}</definedName>
    <definedName name="росія_1" localSheetId="34" hidden="1">{#N/A,#N/A,FALSE,"I";#N/A,#N/A,FALSE,"J";#N/A,#N/A,FALSE,"K";#N/A,#N/A,FALSE,"L";#N/A,#N/A,FALSE,"M";#N/A,#N/A,FALSE,"N";#N/A,#N/A,FALSE,"O"}</definedName>
    <definedName name="росія_1" localSheetId="35" hidden="1">{#N/A,#N/A,FALSE,"I";#N/A,#N/A,FALSE,"J";#N/A,#N/A,FALSE,"K";#N/A,#N/A,FALSE,"L";#N/A,#N/A,FALSE,"M";#N/A,#N/A,FALSE,"N";#N/A,#N/A,FALSE,"O"}</definedName>
    <definedName name="росія_1" localSheetId="36" hidden="1">{#N/A,#N/A,FALSE,"I";#N/A,#N/A,FALSE,"J";#N/A,#N/A,FALSE,"K";#N/A,#N/A,FALSE,"L";#N/A,#N/A,FALSE,"M";#N/A,#N/A,FALSE,"N";#N/A,#N/A,FALSE,"O"}</definedName>
    <definedName name="росія_1" localSheetId="41" hidden="1">{#N/A,#N/A,FALSE,"I";#N/A,#N/A,FALSE,"J";#N/A,#N/A,FALSE,"K";#N/A,#N/A,FALSE,"L";#N/A,#N/A,FALSE,"M";#N/A,#N/A,FALSE,"N";#N/A,#N/A,FALSE,"O"}</definedName>
    <definedName name="росія_1" localSheetId="45"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56" hidden="1">{#N/A,#N/A,FALSE,"I";#N/A,#N/A,FALSE,"J";#N/A,#N/A,FALSE,"K";#N/A,#N/A,FALSE,"L";#N/A,#N/A,FALSE,"M";#N/A,#N/A,FALSE,"N";#N/A,#N/A,FALSE,"O"}</definedName>
    <definedName name="росія_1" localSheetId="57" hidden="1">{#N/A,#N/A,FALSE,"I";#N/A,#N/A,FALSE,"J";#N/A,#N/A,FALSE,"K";#N/A,#N/A,FALSE,"L";#N/A,#N/A,FALSE,"M";#N/A,#N/A,FALSE,"N";#N/A,#N/A,FALSE,"O"}</definedName>
    <definedName name="росія_1" localSheetId="65" hidden="1">{#N/A,#N/A,FALSE,"I";#N/A,#N/A,FALSE,"J";#N/A,#N/A,FALSE,"K";#N/A,#N/A,FALSE,"L";#N/A,#N/A,FALSE,"M";#N/A,#N/A,FALSE,"N";#N/A,#N/A,FALSE,"O"}</definedName>
    <definedName name="росія_1" localSheetId="66" hidden="1">{#N/A,#N/A,FALSE,"I";#N/A,#N/A,FALSE,"J";#N/A,#N/A,FALSE,"K";#N/A,#N/A,FALSE,"L";#N/A,#N/A,FALSE,"M";#N/A,#N/A,FALSE,"N";#N/A,#N/A,FALSE,"O"}</definedName>
    <definedName name="росія_1" localSheetId="92" hidden="1">{#N/A,#N/A,FALSE,"I";#N/A,#N/A,FALSE,"J";#N/A,#N/A,FALSE,"K";#N/A,#N/A,FALSE,"L";#N/A,#N/A,FALSE,"M";#N/A,#N/A,FALSE,"N";#N/A,#N/A,FALSE,"O"}</definedName>
    <definedName name="росія_1" localSheetId="95" hidden="1">{#N/A,#N/A,FALSE,"I";#N/A,#N/A,FALSE,"J";#N/A,#N/A,FALSE,"K";#N/A,#N/A,FALSE,"L";#N/A,#N/A,FALSE,"M";#N/A,#N/A,FALSE,"N";#N/A,#N/A,FALSE,"O"}</definedName>
    <definedName name="росія_1" localSheetId="99" hidden="1">{#N/A,#N/A,FALSE,"I";#N/A,#N/A,FALSE,"J";#N/A,#N/A,FALSE,"K";#N/A,#N/A,FALSE,"L";#N/A,#N/A,FALSE,"M";#N/A,#N/A,FALSE,"N";#N/A,#N/A,FALSE,"O"}</definedName>
    <definedName name="росія_1" localSheetId="80" hidden="1">{#N/A,#N/A,FALSE,"I";#N/A,#N/A,FALSE,"J";#N/A,#N/A,FALSE,"K";#N/A,#N/A,FALSE,"L";#N/A,#N/A,FALSE,"M";#N/A,#N/A,FALSE,"N";#N/A,#N/A,FALSE,"O"}</definedName>
    <definedName name="росія_1" localSheetId="37"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40" hidden="1">{#N/A,#N/A,FALSE,"I";#N/A,#N/A,FALSE,"J";#N/A,#N/A,FALSE,"K";#N/A,#N/A,FALSE,"L";#N/A,#N/A,FALSE,"M";#N/A,#N/A,FALSE,"N";#N/A,#N/A,FALSE,"O"}</definedName>
    <definedName name="росія_1" localSheetId="103" hidden="1">{#N/A,#N/A,FALSE,"I";#N/A,#N/A,FALSE,"J";#N/A,#N/A,FALSE,"K";#N/A,#N/A,FALSE,"L";#N/A,#N/A,FALSE,"M";#N/A,#N/A,FALSE,"N";#N/A,#N/A,FALSE,"O"}</definedName>
    <definedName name="росія_1" localSheetId="104" hidden="1">{#N/A,#N/A,FALSE,"I";#N/A,#N/A,FALSE,"J";#N/A,#N/A,FALSE,"K";#N/A,#N/A,FALSE,"L";#N/A,#N/A,FALSE,"M";#N/A,#N/A,FALSE,"N";#N/A,#N/A,FALSE,"O"}</definedName>
    <definedName name="росія_1" localSheetId="105"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14" hidden="1">{#N/A,#N/A,FALSE,"I";#N/A,#N/A,FALSE,"J";#N/A,#N/A,FALSE,"K";#N/A,#N/A,FALSE,"L";#N/A,#N/A,FALSE,"M";#N/A,#N/A,FALSE,"N";#N/A,#N/A,FALSE,"O"}</definedName>
    <definedName name="росія_2" localSheetId="17" hidden="1">{#N/A,#N/A,FALSE,"I";#N/A,#N/A,FALSE,"J";#N/A,#N/A,FALSE,"K";#N/A,#N/A,FALSE,"L";#N/A,#N/A,FALSE,"M";#N/A,#N/A,FALSE,"N";#N/A,#N/A,FALSE,"O"}</definedName>
    <definedName name="росія_2" localSheetId="23" hidden="1">{#N/A,#N/A,FALSE,"I";#N/A,#N/A,FALSE,"J";#N/A,#N/A,FALSE,"K";#N/A,#N/A,FALSE,"L";#N/A,#N/A,FALSE,"M";#N/A,#N/A,FALSE,"N";#N/A,#N/A,FALSE,"O"}</definedName>
    <definedName name="росія_2" localSheetId="24" hidden="1">{#N/A,#N/A,FALSE,"I";#N/A,#N/A,FALSE,"J";#N/A,#N/A,FALSE,"K";#N/A,#N/A,FALSE,"L";#N/A,#N/A,FALSE,"M";#N/A,#N/A,FALSE,"N";#N/A,#N/A,FALSE,"O"}</definedName>
    <definedName name="росія_2" localSheetId="25" hidden="1">{#N/A,#N/A,FALSE,"I";#N/A,#N/A,FALSE,"J";#N/A,#N/A,FALSE,"K";#N/A,#N/A,FALSE,"L";#N/A,#N/A,FALSE,"M";#N/A,#N/A,FALSE,"N";#N/A,#N/A,FALSE,"O"}</definedName>
    <definedName name="росія_2" localSheetId="26" hidden="1">{#N/A,#N/A,FALSE,"I";#N/A,#N/A,FALSE,"J";#N/A,#N/A,FALSE,"K";#N/A,#N/A,FALSE,"L";#N/A,#N/A,FALSE,"M";#N/A,#N/A,FALSE,"N";#N/A,#N/A,FALSE,"O"}</definedName>
    <definedName name="росія_2" localSheetId="27" hidden="1">{#N/A,#N/A,FALSE,"I";#N/A,#N/A,FALSE,"J";#N/A,#N/A,FALSE,"K";#N/A,#N/A,FALSE,"L";#N/A,#N/A,FALSE,"M";#N/A,#N/A,FALSE,"N";#N/A,#N/A,FALSE,"O"}</definedName>
    <definedName name="росія_2" localSheetId="28"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3" hidden="1">{#N/A,#N/A,FALSE,"I";#N/A,#N/A,FALSE,"J";#N/A,#N/A,FALSE,"K";#N/A,#N/A,FALSE,"L";#N/A,#N/A,FALSE,"M";#N/A,#N/A,FALSE,"N";#N/A,#N/A,FALSE,"O"}</definedName>
    <definedName name="росія_2" localSheetId="34" hidden="1">{#N/A,#N/A,FALSE,"I";#N/A,#N/A,FALSE,"J";#N/A,#N/A,FALSE,"K";#N/A,#N/A,FALSE,"L";#N/A,#N/A,FALSE,"M";#N/A,#N/A,FALSE,"N";#N/A,#N/A,FALSE,"O"}</definedName>
    <definedName name="росія_2" localSheetId="35" hidden="1">{#N/A,#N/A,FALSE,"I";#N/A,#N/A,FALSE,"J";#N/A,#N/A,FALSE,"K";#N/A,#N/A,FALSE,"L";#N/A,#N/A,FALSE,"M";#N/A,#N/A,FALSE,"N";#N/A,#N/A,FALSE,"O"}</definedName>
    <definedName name="росія_2" localSheetId="36" hidden="1">{#N/A,#N/A,FALSE,"I";#N/A,#N/A,FALSE,"J";#N/A,#N/A,FALSE,"K";#N/A,#N/A,FALSE,"L";#N/A,#N/A,FALSE,"M";#N/A,#N/A,FALSE,"N";#N/A,#N/A,FALSE,"O"}</definedName>
    <definedName name="росія_2" localSheetId="41" hidden="1">{#N/A,#N/A,FALSE,"I";#N/A,#N/A,FALSE,"J";#N/A,#N/A,FALSE,"K";#N/A,#N/A,FALSE,"L";#N/A,#N/A,FALSE,"M";#N/A,#N/A,FALSE,"N";#N/A,#N/A,FALSE,"O"}</definedName>
    <definedName name="росія_2" localSheetId="45"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56" hidden="1">{#N/A,#N/A,FALSE,"I";#N/A,#N/A,FALSE,"J";#N/A,#N/A,FALSE,"K";#N/A,#N/A,FALSE,"L";#N/A,#N/A,FALSE,"M";#N/A,#N/A,FALSE,"N";#N/A,#N/A,FALSE,"O"}</definedName>
    <definedName name="росія_2" localSheetId="57" hidden="1">{#N/A,#N/A,FALSE,"I";#N/A,#N/A,FALSE,"J";#N/A,#N/A,FALSE,"K";#N/A,#N/A,FALSE,"L";#N/A,#N/A,FALSE,"M";#N/A,#N/A,FALSE,"N";#N/A,#N/A,FALSE,"O"}</definedName>
    <definedName name="росія_2" localSheetId="65" hidden="1">{#N/A,#N/A,FALSE,"I";#N/A,#N/A,FALSE,"J";#N/A,#N/A,FALSE,"K";#N/A,#N/A,FALSE,"L";#N/A,#N/A,FALSE,"M";#N/A,#N/A,FALSE,"N";#N/A,#N/A,FALSE,"O"}</definedName>
    <definedName name="росія_2" localSheetId="66" hidden="1">{#N/A,#N/A,FALSE,"I";#N/A,#N/A,FALSE,"J";#N/A,#N/A,FALSE,"K";#N/A,#N/A,FALSE,"L";#N/A,#N/A,FALSE,"M";#N/A,#N/A,FALSE,"N";#N/A,#N/A,FALSE,"O"}</definedName>
    <definedName name="росія_2" localSheetId="92" hidden="1">{#N/A,#N/A,FALSE,"I";#N/A,#N/A,FALSE,"J";#N/A,#N/A,FALSE,"K";#N/A,#N/A,FALSE,"L";#N/A,#N/A,FALSE,"M";#N/A,#N/A,FALSE,"N";#N/A,#N/A,FALSE,"O"}</definedName>
    <definedName name="росія_2" localSheetId="95" hidden="1">{#N/A,#N/A,FALSE,"I";#N/A,#N/A,FALSE,"J";#N/A,#N/A,FALSE,"K";#N/A,#N/A,FALSE,"L";#N/A,#N/A,FALSE,"M";#N/A,#N/A,FALSE,"N";#N/A,#N/A,FALSE,"O"}</definedName>
    <definedName name="росія_2" localSheetId="99" hidden="1">{#N/A,#N/A,FALSE,"I";#N/A,#N/A,FALSE,"J";#N/A,#N/A,FALSE,"K";#N/A,#N/A,FALSE,"L";#N/A,#N/A,FALSE,"M";#N/A,#N/A,FALSE,"N";#N/A,#N/A,FALSE,"O"}</definedName>
    <definedName name="росія_2" localSheetId="80" hidden="1">{#N/A,#N/A,FALSE,"I";#N/A,#N/A,FALSE,"J";#N/A,#N/A,FALSE,"K";#N/A,#N/A,FALSE,"L";#N/A,#N/A,FALSE,"M";#N/A,#N/A,FALSE,"N";#N/A,#N/A,FALSE,"O"}</definedName>
    <definedName name="росія_2" localSheetId="37"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40" hidden="1">{#N/A,#N/A,FALSE,"I";#N/A,#N/A,FALSE,"J";#N/A,#N/A,FALSE,"K";#N/A,#N/A,FALSE,"L";#N/A,#N/A,FALSE,"M";#N/A,#N/A,FALSE,"N";#N/A,#N/A,FALSE,"O"}</definedName>
    <definedName name="росія_2" localSheetId="103" hidden="1">{#N/A,#N/A,FALSE,"I";#N/A,#N/A,FALSE,"J";#N/A,#N/A,FALSE,"K";#N/A,#N/A,FALSE,"L";#N/A,#N/A,FALSE,"M";#N/A,#N/A,FALSE,"N";#N/A,#N/A,FALSE,"O"}</definedName>
    <definedName name="росія_2" localSheetId="104" hidden="1">{#N/A,#N/A,FALSE,"I";#N/A,#N/A,FALSE,"J";#N/A,#N/A,FALSE,"K";#N/A,#N/A,FALSE,"L";#N/A,#N/A,FALSE,"M";#N/A,#N/A,FALSE,"N";#N/A,#N/A,FALSE,"O"}</definedName>
    <definedName name="росія_2" localSheetId="105"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14" hidden="1">{"MONA",#N/A,FALSE,"S"}</definedName>
    <definedName name="ррпеак" localSheetId="17" hidden="1">{"MONA",#N/A,FALSE,"S"}</definedName>
    <definedName name="ррпеак" localSheetId="23" hidden="1">{"MONA",#N/A,FALSE,"S"}</definedName>
    <definedName name="ррпеак" localSheetId="24" hidden="1">{"MONA",#N/A,FALSE,"S"}</definedName>
    <definedName name="ррпеак" localSheetId="25" hidden="1">{"MONA",#N/A,FALSE,"S"}</definedName>
    <definedName name="ррпеак" localSheetId="26" hidden="1">{"MONA",#N/A,FALSE,"S"}</definedName>
    <definedName name="ррпеак" localSheetId="27" hidden="1">{"MONA",#N/A,FALSE,"S"}</definedName>
    <definedName name="ррпеак" localSheetId="28" hidden="1">{"MONA",#N/A,FALSE,"S"}</definedName>
    <definedName name="ррпеак" localSheetId="29" hidden="1">{"MONA",#N/A,FALSE,"S"}</definedName>
    <definedName name="ррпеак" localSheetId="30" hidden="1">{"MONA",#N/A,FALSE,"S"}</definedName>
    <definedName name="ррпеак" localSheetId="33" hidden="1">{"MONA",#N/A,FALSE,"S"}</definedName>
    <definedName name="ррпеак" localSheetId="34" hidden="1">{"MONA",#N/A,FALSE,"S"}</definedName>
    <definedName name="ррпеак" localSheetId="35" hidden="1">{"MONA",#N/A,FALSE,"S"}</definedName>
    <definedName name="ррпеак" localSheetId="36"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7"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56" hidden="1">{"MONA",#N/A,FALSE,"S"}</definedName>
    <definedName name="ррпеак" localSheetId="57" hidden="1">{"MONA",#N/A,FALSE,"S"}</definedName>
    <definedName name="ррпеак" localSheetId="71" hidden="1">{"MONA",#N/A,FALSE,"S"}</definedName>
    <definedName name="ррпеак" localSheetId="65" hidden="1">{"MONA",#N/A,FALSE,"S"}</definedName>
    <definedName name="ррпеак" localSheetId="66" hidden="1">{"MONA",#N/A,FALSE,"S"}</definedName>
    <definedName name="ррпеак" localSheetId="68" hidden="1">{"MONA",#N/A,FALSE,"S"}</definedName>
    <definedName name="ррпеак" localSheetId="69" hidden="1">{"MONA",#N/A,FALSE,"S"}</definedName>
    <definedName name="ррпеак" localSheetId="72" hidden="1">{"MONA",#N/A,FALSE,"S"}</definedName>
    <definedName name="ррпеак" localSheetId="91" hidden="1">{"MONA",#N/A,FALSE,"S"}</definedName>
    <definedName name="ррпеак" localSheetId="92" hidden="1">{"MONA",#N/A,FALSE,"S"}</definedName>
    <definedName name="ррпеак" localSheetId="95" hidden="1">{"MONA",#N/A,FALSE,"S"}</definedName>
    <definedName name="ррпеак" localSheetId="97" hidden="1">{"MONA",#N/A,FALSE,"S"}</definedName>
    <definedName name="ррпеак" localSheetId="98" hidden="1">{"MONA",#N/A,FALSE,"S"}</definedName>
    <definedName name="ррпеак" localSheetId="99" hidden="1">{"MONA",#N/A,FALSE,"S"}</definedName>
    <definedName name="ррпеак" localSheetId="100" hidden="1">{"MONA",#N/A,FALSE,"S"}</definedName>
    <definedName name="ррпеак" localSheetId="106" hidden="1">{"MONA",#N/A,FALSE,"S"}</definedName>
    <definedName name="ррпеак" localSheetId="80" hidden="1">{"MONA",#N/A,FALSE,"S"}</definedName>
    <definedName name="ррпеак" localSheetId="37" hidden="1">{"MONA",#N/A,FALSE,"S"}</definedName>
    <definedName name="ррпеак" localSheetId="38" hidden="1">{"MONA",#N/A,FALSE,"S"}</definedName>
    <definedName name="ррпеак" localSheetId="39" hidden="1">{"MONA",#N/A,FALSE,"S"}</definedName>
    <definedName name="ррпеак" localSheetId="40"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103" hidden="1">{"MONA",#N/A,FALSE,"S"}</definedName>
    <definedName name="ррпеак" localSheetId="104" hidden="1">{"MONA",#N/A,FALSE,"S"}</definedName>
    <definedName name="ррпеак" localSheetId="105" hidden="1">{"MONA",#N/A,FALSE,"S"}</definedName>
    <definedName name="ррпеак" hidden="1">{"MONA",#N/A,FALSE,"S"}</definedName>
    <definedName name="ррпеак_1" localSheetId="1" hidden="1">{"MONA",#N/A,FALSE,"S"}</definedName>
    <definedName name="ррпеак_1" localSheetId="14" hidden="1">{"MONA",#N/A,FALSE,"S"}</definedName>
    <definedName name="ррпеак_1" localSheetId="17" hidden="1">{"MONA",#N/A,FALSE,"S"}</definedName>
    <definedName name="ррпеак_1" localSheetId="23" hidden="1">{"MONA",#N/A,FALSE,"S"}</definedName>
    <definedName name="ррпеак_1" localSheetId="24" hidden="1">{"MONA",#N/A,FALSE,"S"}</definedName>
    <definedName name="ррпеак_1" localSheetId="25" hidden="1">{"MONA",#N/A,FALSE,"S"}</definedName>
    <definedName name="ррпеак_1" localSheetId="26" hidden="1">{"MONA",#N/A,FALSE,"S"}</definedName>
    <definedName name="ррпеак_1" localSheetId="27" hidden="1">{"MONA",#N/A,FALSE,"S"}</definedName>
    <definedName name="ррпеак_1" localSheetId="28" hidden="1">{"MONA",#N/A,FALSE,"S"}</definedName>
    <definedName name="ррпеак_1" localSheetId="29" hidden="1">{"MONA",#N/A,FALSE,"S"}</definedName>
    <definedName name="ррпеак_1" localSheetId="30" hidden="1">{"MONA",#N/A,FALSE,"S"}</definedName>
    <definedName name="ррпеак_1" localSheetId="33" hidden="1">{"MONA",#N/A,FALSE,"S"}</definedName>
    <definedName name="ррпеак_1" localSheetId="34" hidden="1">{"MONA",#N/A,FALSE,"S"}</definedName>
    <definedName name="ррпеак_1" localSheetId="35" hidden="1">{"MONA",#N/A,FALSE,"S"}</definedName>
    <definedName name="ррпеак_1" localSheetId="36" hidden="1">{"MONA",#N/A,FALSE,"S"}</definedName>
    <definedName name="ррпеак_1" localSheetId="41" hidden="1">{"MONA",#N/A,FALSE,"S"}</definedName>
    <definedName name="ррпеак_1" localSheetId="45" hidden="1">{"MONA",#N/A,FALSE,"S"}</definedName>
    <definedName name="ррпеак_1" localSheetId="53" hidden="1">{"MONA",#N/A,FALSE,"S"}</definedName>
    <definedName name="ррпеак_1" localSheetId="54" hidden="1">{"MONA",#N/A,FALSE,"S"}</definedName>
    <definedName name="ррпеак_1" localSheetId="55" hidden="1">{"MONA",#N/A,FALSE,"S"}</definedName>
    <definedName name="ррпеак_1" localSheetId="56" hidden="1">{"MONA",#N/A,FALSE,"S"}</definedName>
    <definedName name="ррпеак_1" localSheetId="57" hidden="1">{"MONA",#N/A,FALSE,"S"}</definedName>
    <definedName name="ррпеак_1" localSheetId="65" hidden="1">{"MONA",#N/A,FALSE,"S"}</definedName>
    <definedName name="ррпеак_1" localSheetId="66" hidden="1">{"MONA",#N/A,FALSE,"S"}</definedName>
    <definedName name="ррпеак_1" localSheetId="92" hidden="1">{"MONA",#N/A,FALSE,"S"}</definedName>
    <definedName name="ррпеак_1" localSheetId="95" hidden="1">{"MONA",#N/A,FALSE,"S"}</definedName>
    <definedName name="ррпеак_1" localSheetId="99" hidden="1">{"MONA",#N/A,FALSE,"S"}</definedName>
    <definedName name="ррпеак_1" localSheetId="80" hidden="1">{"MONA",#N/A,FALSE,"S"}</definedName>
    <definedName name="ррпеак_1" localSheetId="37" hidden="1">{"MONA",#N/A,FALSE,"S"}</definedName>
    <definedName name="ррпеак_1" localSheetId="38" hidden="1">{"MONA",#N/A,FALSE,"S"}</definedName>
    <definedName name="ррпеак_1" localSheetId="39" hidden="1">{"MONA",#N/A,FALSE,"S"}</definedName>
    <definedName name="ррпеак_1" localSheetId="40" hidden="1">{"MONA",#N/A,FALSE,"S"}</definedName>
    <definedName name="ррпеак_1" localSheetId="103" hidden="1">{"MONA",#N/A,FALSE,"S"}</definedName>
    <definedName name="ррпеак_1" localSheetId="104" hidden="1">{"MONA",#N/A,FALSE,"S"}</definedName>
    <definedName name="ррпеак_1" localSheetId="105" hidden="1">{"MONA",#N/A,FALSE,"S"}</definedName>
    <definedName name="ррпеак_1" hidden="1">{"MONA",#N/A,FALSE,"S"}</definedName>
    <definedName name="ррпеак_2" localSheetId="1" hidden="1">{"MONA",#N/A,FALSE,"S"}</definedName>
    <definedName name="ррпеак_2" localSheetId="14" hidden="1">{"MONA",#N/A,FALSE,"S"}</definedName>
    <definedName name="ррпеак_2" localSheetId="17" hidden="1">{"MONA",#N/A,FALSE,"S"}</definedName>
    <definedName name="ррпеак_2" localSheetId="23" hidden="1">{"MONA",#N/A,FALSE,"S"}</definedName>
    <definedName name="ррпеак_2" localSheetId="24" hidden="1">{"MONA",#N/A,FALSE,"S"}</definedName>
    <definedName name="ррпеак_2" localSheetId="25" hidden="1">{"MONA",#N/A,FALSE,"S"}</definedName>
    <definedName name="ррпеак_2" localSheetId="26" hidden="1">{"MONA",#N/A,FALSE,"S"}</definedName>
    <definedName name="ррпеак_2" localSheetId="27" hidden="1">{"MONA",#N/A,FALSE,"S"}</definedName>
    <definedName name="ррпеак_2" localSheetId="28" hidden="1">{"MONA",#N/A,FALSE,"S"}</definedName>
    <definedName name="ррпеак_2" localSheetId="29" hidden="1">{"MONA",#N/A,FALSE,"S"}</definedName>
    <definedName name="ррпеак_2" localSheetId="30" hidden="1">{"MONA",#N/A,FALSE,"S"}</definedName>
    <definedName name="ррпеак_2" localSheetId="33" hidden="1">{"MONA",#N/A,FALSE,"S"}</definedName>
    <definedName name="ррпеак_2" localSheetId="34" hidden="1">{"MONA",#N/A,FALSE,"S"}</definedName>
    <definedName name="ррпеак_2" localSheetId="35" hidden="1">{"MONA",#N/A,FALSE,"S"}</definedName>
    <definedName name="ррпеак_2" localSheetId="36" hidden="1">{"MONA",#N/A,FALSE,"S"}</definedName>
    <definedName name="ррпеак_2" localSheetId="41" hidden="1">{"MONA",#N/A,FALSE,"S"}</definedName>
    <definedName name="ррпеак_2" localSheetId="45" hidden="1">{"MONA",#N/A,FALSE,"S"}</definedName>
    <definedName name="ррпеак_2" localSheetId="53" hidden="1">{"MONA",#N/A,FALSE,"S"}</definedName>
    <definedName name="ррпеак_2" localSheetId="54" hidden="1">{"MONA",#N/A,FALSE,"S"}</definedName>
    <definedName name="ррпеак_2" localSheetId="55" hidden="1">{"MONA",#N/A,FALSE,"S"}</definedName>
    <definedName name="ррпеак_2" localSheetId="56" hidden="1">{"MONA",#N/A,FALSE,"S"}</definedName>
    <definedName name="ррпеак_2" localSheetId="57" hidden="1">{"MONA",#N/A,FALSE,"S"}</definedName>
    <definedName name="ррпеак_2" localSheetId="65" hidden="1">{"MONA",#N/A,FALSE,"S"}</definedName>
    <definedName name="ррпеак_2" localSheetId="66" hidden="1">{"MONA",#N/A,FALSE,"S"}</definedName>
    <definedName name="ррпеак_2" localSheetId="92" hidden="1">{"MONA",#N/A,FALSE,"S"}</definedName>
    <definedName name="ррпеак_2" localSheetId="95" hidden="1">{"MONA",#N/A,FALSE,"S"}</definedName>
    <definedName name="ррпеак_2" localSheetId="99" hidden="1">{"MONA",#N/A,FALSE,"S"}</definedName>
    <definedName name="ррпеак_2" localSheetId="80" hidden="1">{"MONA",#N/A,FALSE,"S"}</definedName>
    <definedName name="ррпеак_2" localSheetId="37" hidden="1">{"MONA",#N/A,FALSE,"S"}</definedName>
    <definedName name="ррпеак_2" localSheetId="38" hidden="1">{"MONA",#N/A,FALSE,"S"}</definedName>
    <definedName name="ррпеак_2" localSheetId="39" hidden="1">{"MONA",#N/A,FALSE,"S"}</definedName>
    <definedName name="ррпеак_2" localSheetId="40" hidden="1">{"MONA",#N/A,FALSE,"S"}</definedName>
    <definedName name="ррпеак_2" localSheetId="103" hidden="1">{"MONA",#N/A,FALSE,"S"}</definedName>
    <definedName name="ррпеак_2" localSheetId="104" hidden="1">{"MONA",#N/A,FALSE,"S"}</definedName>
    <definedName name="ррпеак_2" localSheetId="105" hidden="1">{"MONA",#N/A,FALSE,"S"}</definedName>
    <definedName name="ррпеак_2" hidden="1">{"MONA",#N/A,FALSE,"S"}</definedName>
    <definedName name="рррр" localSheetId="1" hidden="1">{#N/A,#N/A,FALSE,"Лист4"}</definedName>
    <definedName name="рррр" localSheetId="14" hidden="1">{#N/A,#N/A,FALSE,"Лист4"}</definedName>
    <definedName name="рррр" localSheetId="17" hidden="1">{#N/A,#N/A,FALSE,"Лист4"}</definedName>
    <definedName name="рррр" localSheetId="23" hidden="1">{#N/A,#N/A,FALSE,"Лист4"}</definedName>
    <definedName name="рррр" localSheetId="24" hidden="1">{#N/A,#N/A,FALSE,"Лист4"}</definedName>
    <definedName name="рррр" localSheetId="25" hidden="1">{#N/A,#N/A,FALSE,"Лист4"}</definedName>
    <definedName name="рррр" localSheetId="26" hidden="1">{#N/A,#N/A,FALSE,"Лист4"}</definedName>
    <definedName name="рррр" localSheetId="27" hidden="1">{#N/A,#N/A,FALSE,"Лист4"}</definedName>
    <definedName name="рррр" localSheetId="28" hidden="1">{#N/A,#N/A,FALSE,"Лист4"}</definedName>
    <definedName name="рррр" localSheetId="29" hidden="1">{#N/A,#N/A,FALSE,"Лист4"}</definedName>
    <definedName name="рррр" localSheetId="30" hidden="1">{#N/A,#N/A,FALSE,"Лист4"}</definedName>
    <definedName name="рррр" localSheetId="33" hidden="1">{#N/A,#N/A,FALSE,"Лист4"}</definedName>
    <definedName name="рррр" localSheetId="34" hidden="1">{#N/A,#N/A,FALSE,"Лист4"}</definedName>
    <definedName name="рррр" localSheetId="35" hidden="1">{#N/A,#N/A,FALSE,"Лист4"}</definedName>
    <definedName name="рррр" localSheetId="36" hidden="1">{#N/A,#N/A,FALSE,"Лист4"}</definedName>
    <definedName name="рррр" localSheetId="41" hidden="1">{#N/A,#N/A,FALSE,"Лист4"}</definedName>
    <definedName name="рррр" localSheetId="45" hidden="1">{#N/A,#N/A,FALSE,"Лист4"}</definedName>
    <definedName name="рррр" localSheetId="53" hidden="1">{#N/A,#N/A,FALSE,"Лист4"}</definedName>
    <definedName name="рррр" localSheetId="54" hidden="1">{#N/A,#N/A,FALSE,"Лист4"}</definedName>
    <definedName name="рррр" localSheetId="55" hidden="1">{#N/A,#N/A,FALSE,"Лист4"}</definedName>
    <definedName name="рррр" localSheetId="56" hidden="1">{#N/A,#N/A,FALSE,"Лист4"}</definedName>
    <definedName name="рррр" localSheetId="57" hidden="1">{#N/A,#N/A,FALSE,"Лист4"}</definedName>
    <definedName name="рррр" localSheetId="71" hidden="1">{#N/A,#N/A,FALSE,"Лист4"}</definedName>
    <definedName name="рррр" localSheetId="65" hidden="1">{#N/A,#N/A,FALSE,"Лист4"}</definedName>
    <definedName name="рррр" localSheetId="66" hidden="1">{#N/A,#N/A,FALSE,"Лист4"}</definedName>
    <definedName name="рррр" localSheetId="68" hidden="1">{#N/A,#N/A,FALSE,"Лист4"}</definedName>
    <definedName name="рррр" localSheetId="69" hidden="1">{#N/A,#N/A,FALSE,"Лист4"}</definedName>
    <definedName name="рррр" localSheetId="72" hidden="1">{#N/A,#N/A,FALSE,"Лист4"}</definedName>
    <definedName name="рррр" localSheetId="91" hidden="1">{#N/A,#N/A,FALSE,"Лист4"}</definedName>
    <definedName name="рррр" localSheetId="92" hidden="1">{#N/A,#N/A,FALSE,"Лист4"}</definedName>
    <definedName name="рррр" localSheetId="95" hidden="1">{#N/A,#N/A,FALSE,"Лист4"}</definedName>
    <definedName name="рррр" localSheetId="97" hidden="1">{#N/A,#N/A,FALSE,"Лист4"}</definedName>
    <definedName name="рррр" localSheetId="98" hidden="1">{#N/A,#N/A,FALSE,"Лист4"}</definedName>
    <definedName name="рррр" localSheetId="99" hidden="1">{#N/A,#N/A,FALSE,"Лист4"}</definedName>
    <definedName name="рррр" localSheetId="100" hidden="1">{#N/A,#N/A,FALSE,"Лист4"}</definedName>
    <definedName name="рррр" localSheetId="106" hidden="1">{#N/A,#N/A,FALSE,"Лист4"}</definedName>
    <definedName name="рррр" localSheetId="80" hidden="1">{#N/A,#N/A,FALSE,"Лист4"}</definedName>
    <definedName name="рррр" localSheetId="37" hidden="1">{#N/A,#N/A,FALSE,"Лист4"}</definedName>
    <definedName name="рррр" localSheetId="38" hidden="1">{#N/A,#N/A,FALSE,"Лист4"}</definedName>
    <definedName name="рррр" localSheetId="39" hidden="1">{#N/A,#N/A,FALSE,"Лист4"}</definedName>
    <definedName name="рррр" localSheetId="40" hidden="1">{#N/A,#N/A,FALSE,"Лист4"}</definedName>
    <definedName name="рррр" localSheetId="49" hidden="1">{#N/A,#N/A,FALSE,"Лист4"}</definedName>
    <definedName name="рррр" localSheetId="50" hidden="1">{#N/A,#N/A,FALSE,"Лист4"}</definedName>
    <definedName name="рррр" localSheetId="103" hidden="1">{#N/A,#N/A,FALSE,"Лист4"}</definedName>
    <definedName name="рррр" localSheetId="104" hidden="1">{#N/A,#N/A,FALSE,"Лист4"}</definedName>
    <definedName name="рррр" localSheetId="105"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4"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6"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28"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4"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57"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66"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2" hidden="1">{#N/A,#N/A,FALSE,"SimInp1";#N/A,#N/A,FALSE,"SimInp2";#N/A,#N/A,FALSE,"SimOut1";#N/A,#N/A,FALSE,"SimOut2";#N/A,#N/A,FALSE,"SimOut3";#N/A,#N/A,FALSE,"SimOut4";#N/A,#N/A,FALSE,"SimOut5"}</definedName>
    <definedName name="рррррр" localSheetId="91" hidden="1">{#N/A,#N/A,FALSE,"SimInp1";#N/A,#N/A,FALSE,"SimInp2";#N/A,#N/A,FALSE,"SimOut1";#N/A,#N/A,FALSE,"SimOut2";#N/A,#N/A,FALSE,"SimOut3";#N/A,#N/A,FALSE,"SimOut4";#N/A,#N/A,FALSE,"SimOut5"}</definedName>
    <definedName name="рррррр" localSheetId="92" hidden="1">{#N/A,#N/A,FALSE,"SimInp1";#N/A,#N/A,FALSE,"SimInp2";#N/A,#N/A,FALSE,"SimOut1";#N/A,#N/A,FALSE,"SimOut2";#N/A,#N/A,FALSE,"SimOut3";#N/A,#N/A,FALSE,"SimOut4";#N/A,#N/A,FALSE,"SimOut5"}</definedName>
    <definedName name="рррррр" localSheetId="95" hidden="1">{#N/A,#N/A,FALSE,"SimInp1";#N/A,#N/A,FALSE,"SimInp2";#N/A,#N/A,FALSE,"SimOut1";#N/A,#N/A,FALSE,"SimOut2";#N/A,#N/A,FALSE,"SimOut3";#N/A,#N/A,FALSE,"SimOut4";#N/A,#N/A,FALSE,"SimOut5"}</definedName>
    <definedName name="рррррр" localSheetId="97" hidden="1">{#N/A,#N/A,FALSE,"SimInp1";#N/A,#N/A,FALSE,"SimInp2";#N/A,#N/A,FALSE,"SimOut1";#N/A,#N/A,FALSE,"SimOut2";#N/A,#N/A,FALSE,"SimOut3";#N/A,#N/A,FALSE,"SimOut4";#N/A,#N/A,FALSE,"SimOut5"}</definedName>
    <definedName name="рррррр" localSheetId="98" hidden="1">{#N/A,#N/A,FALSE,"SimInp1";#N/A,#N/A,FALSE,"SimInp2";#N/A,#N/A,FALSE,"SimOut1";#N/A,#N/A,FALSE,"SimOut2";#N/A,#N/A,FALSE,"SimOut3";#N/A,#N/A,FALSE,"SimOut4";#N/A,#N/A,FALSE,"SimOut5"}</definedName>
    <definedName name="рррррр" localSheetId="99" hidden="1">{#N/A,#N/A,FALSE,"SimInp1";#N/A,#N/A,FALSE,"SimInp2";#N/A,#N/A,FALSE,"SimOut1";#N/A,#N/A,FALSE,"SimOut2";#N/A,#N/A,FALSE,"SimOut3";#N/A,#N/A,FALSE,"SimOut4";#N/A,#N/A,FALSE,"SimOut5"}</definedName>
    <definedName name="рррррр" localSheetId="100" hidden="1">{#N/A,#N/A,FALSE,"SimInp1";#N/A,#N/A,FALSE,"SimInp2";#N/A,#N/A,FALSE,"SimOut1";#N/A,#N/A,FALSE,"SimOut2";#N/A,#N/A,FALSE,"SimOut3";#N/A,#N/A,FALSE,"SimOut4";#N/A,#N/A,FALSE,"SimOut5"}</definedName>
    <definedName name="рррррр" localSheetId="106" hidden="1">{#N/A,#N/A,FALSE,"SimInp1";#N/A,#N/A,FALSE,"SimInp2";#N/A,#N/A,FALSE,"SimOut1";#N/A,#N/A,FALSE,"SimOut2";#N/A,#N/A,FALSE,"SimOut3";#N/A,#N/A,FALSE,"SimOut4";#N/A,#N/A,FALSE,"SimOut5"}</definedName>
    <definedName name="рррррр" localSheetId="80"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103" hidden="1">{#N/A,#N/A,FALSE,"SimInp1";#N/A,#N/A,FALSE,"SimInp2";#N/A,#N/A,FALSE,"SimOut1";#N/A,#N/A,FALSE,"SimOut2";#N/A,#N/A,FALSE,"SimOut3";#N/A,#N/A,FALSE,"SimOut4";#N/A,#N/A,FALSE,"SimOut5"}</definedName>
    <definedName name="рррррр" localSheetId="104" hidden="1">{#N/A,#N/A,FALSE,"SimInp1";#N/A,#N/A,FALSE,"SimInp2";#N/A,#N/A,FALSE,"SimOut1";#N/A,#N/A,FALSE,"SimOut2";#N/A,#N/A,FALSE,"SimOut3";#N/A,#N/A,FALSE,"SimOut4";#N/A,#N/A,FALSE,"SimOut5"}</definedName>
    <definedName name="рррррр" localSheetId="105"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17"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4"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6"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28"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4"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57"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66" hidden="1">{#N/A,#N/A,FALSE,"SimInp1";#N/A,#N/A,FALSE,"SimInp2";#N/A,#N/A,FALSE,"SimOut1";#N/A,#N/A,FALSE,"SimOut2";#N/A,#N/A,FALSE,"SimOut3";#N/A,#N/A,FALSE,"SimOut4";#N/A,#N/A,FALSE,"SimOut5"}</definedName>
    <definedName name="рррррр_1" localSheetId="92" hidden="1">{#N/A,#N/A,FALSE,"SimInp1";#N/A,#N/A,FALSE,"SimInp2";#N/A,#N/A,FALSE,"SimOut1";#N/A,#N/A,FALSE,"SimOut2";#N/A,#N/A,FALSE,"SimOut3";#N/A,#N/A,FALSE,"SimOut4";#N/A,#N/A,FALSE,"SimOut5"}</definedName>
    <definedName name="рррррр_1" localSheetId="95" hidden="1">{#N/A,#N/A,FALSE,"SimInp1";#N/A,#N/A,FALSE,"SimInp2";#N/A,#N/A,FALSE,"SimOut1";#N/A,#N/A,FALSE,"SimOut2";#N/A,#N/A,FALSE,"SimOut3";#N/A,#N/A,FALSE,"SimOut4";#N/A,#N/A,FALSE,"SimOut5"}</definedName>
    <definedName name="рррррр_1" localSheetId="99" hidden="1">{#N/A,#N/A,FALSE,"SimInp1";#N/A,#N/A,FALSE,"SimInp2";#N/A,#N/A,FALSE,"SimOut1";#N/A,#N/A,FALSE,"SimOut2";#N/A,#N/A,FALSE,"SimOut3";#N/A,#N/A,FALSE,"SimOut4";#N/A,#N/A,FALSE,"SimOut5"}</definedName>
    <definedName name="рррррр_1" localSheetId="80"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103" hidden="1">{#N/A,#N/A,FALSE,"SimInp1";#N/A,#N/A,FALSE,"SimInp2";#N/A,#N/A,FALSE,"SimOut1";#N/A,#N/A,FALSE,"SimOut2";#N/A,#N/A,FALSE,"SimOut3";#N/A,#N/A,FALSE,"SimOut4";#N/A,#N/A,FALSE,"SimOut5"}</definedName>
    <definedName name="рррррр_1" localSheetId="104" hidden="1">{#N/A,#N/A,FALSE,"SimInp1";#N/A,#N/A,FALSE,"SimInp2";#N/A,#N/A,FALSE,"SimOut1";#N/A,#N/A,FALSE,"SimOut2";#N/A,#N/A,FALSE,"SimOut3";#N/A,#N/A,FALSE,"SimOut4";#N/A,#N/A,FALSE,"SimOut5"}</definedName>
    <definedName name="рррррр_1" localSheetId="105"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17"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4"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6"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28"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4"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57"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66" hidden="1">{#N/A,#N/A,FALSE,"SimInp1";#N/A,#N/A,FALSE,"SimInp2";#N/A,#N/A,FALSE,"SimOut1";#N/A,#N/A,FALSE,"SimOut2";#N/A,#N/A,FALSE,"SimOut3";#N/A,#N/A,FALSE,"SimOut4";#N/A,#N/A,FALSE,"SimOut5"}</definedName>
    <definedName name="рррррр_2" localSheetId="92" hidden="1">{#N/A,#N/A,FALSE,"SimInp1";#N/A,#N/A,FALSE,"SimInp2";#N/A,#N/A,FALSE,"SimOut1";#N/A,#N/A,FALSE,"SimOut2";#N/A,#N/A,FALSE,"SimOut3";#N/A,#N/A,FALSE,"SimOut4";#N/A,#N/A,FALSE,"SimOut5"}</definedName>
    <definedName name="рррррр_2" localSheetId="95" hidden="1">{#N/A,#N/A,FALSE,"SimInp1";#N/A,#N/A,FALSE,"SimInp2";#N/A,#N/A,FALSE,"SimOut1";#N/A,#N/A,FALSE,"SimOut2";#N/A,#N/A,FALSE,"SimOut3";#N/A,#N/A,FALSE,"SimOut4";#N/A,#N/A,FALSE,"SimOut5"}</definedName>
    <definedName name="рррррр_2" localSheetId="99" hidden="1">{#N/A,#N/A,FALSE,"SimInp1";#N/A,#N/A,FALSE,"SimInp2";#N/A,#N/A,FALSE,"SimOut1";#N/A,#N/A,FALSE,"SimOut2";#N/A,#N/A,FALSE,"SimOut3";#N/A,#N/A,FALSE,"SimOut4";#N/A,#N/A,FALSE,"SimOut5"}</definedName>
    <definedName name="рррррр_2" localSheetId="80"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103" hidden="1">{#N/A,#N/A,FALSE,"SimInp1";#N/A,#N/A,FALSE,"SimInp2";#N/A,#N/A,FALSE,"SimOut1";#N/A,#N/A,FALSE,"SimOut2";#N/A,#N/A,FALSE,"SimOut3";#N/A,#N/A,FALSE,"SimOut4";#N/A,#N/A,FALSE,"SimOut5"}</definedName>
    <definedName name="рррррр_2" localSheetId="104" hidden="1">{#N/A,#N/A,FALSE,"SimInp1";#N/A,#N/A,FALSE,"SimInp2";#N/A,#N/A,FALSE,"SimOut1";#N/A,#N/A,FALSE,"SimOut2";#N/A,#N/A,FALSE,"SimOut3";#N/A,#N/A,FALSE,"SimOut4";#N/A,#N/A,FALSE,"SimOut5"}</definedName>
    <definedName name="рррррр_2" localSheetId="105"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4" hidden="1">{"MONA",#N/A,FALSE,"S"}</definedName>
    <definedName name="РРРРРРРРРРРРРРРРРРРРРРРРРРР" localSheetId="17" hidden="1">{"MONA",#N/A,FALSE,"S"}</definedName>
    <definedName name="РРРРРРРРРРРРРРРРРРРРРРРРРРР" localSheetId="23" hidden="1">{"MONA",#N/A,FALSE,"S"}</definedName>
    <definedName name="РРРРРРРРРРРРРРРРРРРРРРРРРРР" localSheetId="24" hidden="1">{"MONA",#N/A,FALSE,"S"}</definedName>
    <definedName name="РРРРРРРРРРРРРРРРРРРРРРРРРРР" localSheetId="25" hidden="1">{"MONA",#N/A,FALSE,"S"}</definedName>
    <definedName name="РРРРРРРРРРРРРРРРРРРРРРРРРРР" localSheetId="26" hidden="1">{"MONA",#N/A,FALSE,"S"}</definedName>
    <definedName name="РРРРРРРРРРРРРРРРРРРРРРРРРРР" localSheetId="27" hidden="1">{"MONA",#N/A,FALSE,"S"}</definedName>
    <definedName name="РРРРРРРРРРРРРРРРРРРРРРРРРРР" localSheetId="28"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3" hidden="1">{"MONA",#N/A,FALSE,"S"}</definedName>
    <definedName name="РРРРРРРРРРРРРРРРРРРРРРРРРРР" localSheetId="34" hidden="1">{"MONA",#N/A,FALSE,"S"}</definedName>
    <definedName name="РРРРРРРРРРРРРРРРРРРРРРРРРРР" localSheetId="35" hidden="1">{"MONA",#N/A,FALSE,"S"}</definedName>
    <definedName name="РРРРРРРРРРРРРРРРРРРРРРРРРРР" localSheetId="36" hidden="1">{"MONA",#N/A,FALSE,"S"}</definedName>
    <definedName name="РРРРРРРРРРРРРРРРРРРРРРРРРРР" localSheetId="41" hidden="1">{"MONA",#N/A,FALSE,"S"}</definedName>
    <definedName name="РРРРРРРРРРРРРРРРРРРРРРРРРРР" localSheetId="45"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56" hidden="1">{"MONA",#N/A,FALSE,"S"}</definedName>
    <definedName name="РРРРРРРРРРРРРРРРРРРРРРРРРРР" localSheetId="57" hidden="1">{"MONA",#N/A,FALSE,"S"}</definedName>
    <definedName name="РРРРРРРРРРРРРРРРРРРРРРРРРРР" localSheetId="65" hidden="1">{"MONA",#N/A,FALSE,"S"}</definedName>
    <definedName name="РРРРРРРРРРРРРРРРРРРРРРРРРРР" localSheetId="66" hidden="1">{"MONA",#N/A,FALSE,"S"}</definedName>
    <definedName name="РРРРРРРРРРРРРРРРРРРРРРРРРРР" localSheetId="92" hidden="1">{"MONA",#N/A,FALSE,"S"}</definedName>
    <definedName name="РРРРРРРРРРРРРРРРРРРРРРРРРРР" localSheetId="95" hidden="1">{"MONA",#N/A,FALSE,"S"}</definedName>
    <definedName name="РРРРРРРРРРРРРРРРРРРРРРРРРРР" localSheetId="98" hidden="1">{"MONA",#N/A,FALSE,"S"}</definedName>
    <definedName name="РРРРРРРРРРРРРРРРРРРРРРРРРРР" localSheetId="99" hidden="1">{"MONA",#N/A,FALSE,"S"}</definedName>
    <definedName name="РРРРРРРРРРРРРРРРРРРРРРРРРРР" localSheetId="80" hidden="1">{"MONA",#N/A,FALSE,"S"}</definedName>
    <definedName name="РРРРРРРРРРРРРРРРРРРРРРРРРРР" localSheetId="37"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40" hidden="1">{"MONA",#N/A,FALSE,"S"}</definedName>
    <definedName name="РРРРРРРРРРРРРРРРРРРРРРРРРРР" localSheetId="103" hidden="1">{"MONA",#N/A,FALSE,"S"}</definedName>
    <definedName name="РРРРРРРРРРРРРРРРРРРРРРРРРРР" localSheetId="104" hidden="1">{"MONA",#N/A,FALSE,"S"}</definedName>
    <definedName name="РРРРРРРРРРРРРРРРРРРРРРРРРРР" localSheetId="105"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14" hidden="1">{"MONA",#N/A,FALSE,"S"}</definedName>
    <definedName name="РРРРРРРРРРРРРРРРРРРРРРРРРРР_1" localSheetId="17" hidden="1">{"MONA",#N/A,FALSE,"S"}</definedName>
    <definedName name="РРРРРРРРРРРРРРРРРРРРРРРРРРР_1" localSheetId="23" hidden="1">{"MONA",#N/A,FALSE,"S"}</definedName>
    <definedName name="РРРРРРРРРРРРРРРРРРРРРРРРРРР_1" localSheetId="24" hidden="1">{"MONA",#N/A,FALSE,"S"}</definedName>
    <definedName name="РРРРРРРРРРРРРРРРРРРРРРРРРРР_1" localSheetId="25" hidden="1">{"MONA",#N/A,FALSE,"S"}</definedName>
    <definedName name="РРРРРРРРРРРРРРРРРРРРРРРРРРР_1" localSheetId="26" hidden="1">{"MONA",#N/A,FALSE,"S"}</definedName>
    <definedName name="РРРРРРРРРРРРРРРРРРРРРРРРРРР_1" localSheetId="27" hidden="1">{"MONA",#N/A,FALSE,"S"}</definedName>
    <definedName name="РРРРРРРРРРРРРРРРРРРРРРРРРРР_1" localSheetId="28"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3" hidden="1">{"MONA",#N/A,FALSE,"S"}</definedName>
    <definedName name="РРРРРРРРРРРРРРРРРРРРРРРРРРР_1" localSheetId="34" hidden="1">{"MONA",#N/A,FALSE,"S"}</definedName>
    <definedName name="РРРРРРРРРРРРРРРРРРРРРРРРРРР_1" localSheetId="35" hidden="1">{"MONA",#N/A,FALSE,"S"}</definedName>
    <definedName name="РРРРРРРРРРРРРРРРРРРРРРРРРРР_1" localSheetId="36" hidden="1">{"MONA",#N/A,FALSE,"S"}</definedName>
    <definedName name="РРРРРРРРРРРРРРРРРРРРРРРРРРР_1" localSheetId="41" hidden="1">{"MONA",#N/A,FALSE,"S"}</definedName>
    <definedName name="РРРРРРРРРРРРРРРРРРРРРРРРРРР_1" localSheetId="45"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56" hidden="1">{"MONA",#N/A,FALSE,"S"}</definedName>
    <definedName name="РРРРРРРРРРРРРРРРРРРРРРРРРРР_1" localSheetId="57" hidden="1">{"MONA",#N/A,FALSE,"S"}</definedName>
    <definedName name="РРРРРРРРРРРРРРРРРРРРРРРРРРР_1" localSheetId="65" hidden="1">{"MONA",#N/A,FALSE,"S"}</definedName>
    <definedName name="РРРРРРРРРРРРРРРРРРРРРРРРРРР_1" localSheetId="66" hidden="1">{"MONA",#N/A,FALSE,"S"}</definedName>
    <definedName name="РРРРРРРРРРРРРРРРРРРРРРРРРРР_1" localSheetId="92" hidden="1">{"MONA",#N/A,FALSE,"S"}</definedName>
    <definedName name="РРРРРРРРРРРРРРРРРРРРРРРРРРР_1" localSheetId="95" hidden="1">{"MONA",#N/A,FALSE,"S"}</definedName>
    <definedName name="РРРРРРРРРРРРРРРРРРРРРРРРРРР_1" localSheetId="99" hidden="1">{"MONA",#N/A,FALSE,"S"}</definedName>
    <definedName name="РРРРРРРРРРРРРРРРРРРРРРРРРРР_1" localSheetId="80" hidden="1">{"MONA",#N/A,FALSE,"S"}</definedName>
    <definedName name="РРРРРРРРРРРРРРРРРРРРРРРРРРР_1" localSheetId="37"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40" hidden="1">{"MONA",#N/A,FALSE,"S"}</definedName>
    <definedName name="РРРРРРРРРРРРРРРРРРРРРРРРРРР_1" localSheetId="103" hidden="1">{"MONA",#N/A,FALSE,"S"}</definedName>
    <definedName name="РРРРРРРРРРРРРРРРРРРРРРРРРРР_1" localSheetId="104" hidden="1">{"MONA",#N/A,FALSE,"S"}</definedName>
    <definedName name="РРРРРРРРРРРРРРРРРРРРРРРРРРР_1" localSheetId="105"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14" hidden="1">{"MONA",#N/A,FALSE,"S"}</definedName>
    <definedName name="РРРРРРРРРРРРРРРРРРРРРРРРРРР_2" localSheetId="17" hidden="1">{"MONA",#N/A,FALSE,"S"}</definedName>
    <definedName name="РРРРРРРРРРРРРРРРРРРРРРРРРРР_2" localSheetId="23" hidden="1">{"MONA",#N/A,FALSE,"S"}</definedName>
    <definedName name="РРРРРРРРРРРРРРРРРРРРРРРРРРР_2" localSheetId="24" hidden="1">{"MONA",#N/A,FALSE,"S"}</definedName>
    <definedName name="РРРРРРРРРРРРРРРРРРРРРРРРРРР_2" localSheetId="25" hidden="1">{"MONA",#N/A,FALSE,"S"}</definedName>
    <definedName name="РРРРРРРРРРРРРРРРРРРРРРРРРРР_2" localSheetId="26" hidden="1">{"MONA",#N/A,FALSE,"S"}</definedName>
    <definedName name="РРРРРРРРРРРРРРРРРРРРРРРРРРР_2" localSheetId="27" hidden="1">{"MONA",#N/A,FALSE,"S"}</definedName>
    <definedName name="РРРРРРРРРРРРРРРРРРРРРРРРРРР_2" localSheetId="28"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3" hidden="1">{"MONA",#N/A,FALSE,"S"}</definedName>
    <definedName name="РРРРРРРРРРРРРРРРРРРРРРРРРРР_2" localSheetId="34" hidden="1">{"MONA",#N/A,FALSE,"S"}</definedName>
    <definedName name="РРРРРРРРРРРРРРРРРРРРРРРРРРР_2" localSheetId="35" hidden="1">{"MONA",#N/A,FALSE,"S"}</definedName>
    <definedName name="РРРРРРРРРРРРРРРРРРРРРРРРРРР_2" localSheetId="36" hidden="1">{"MONA",#N/A,FALSE,"S"}</definedName>
    <definedName name="РРРРРРРРРРРРРРРРРРРРРРРРРРР_2" localSheetId="41" hidden="1">{"MONA",#N/A,FALSE,"S"}</definedName>
    <definedName name="РРРРРРРРРРРРРРРРРРРРРРРРРРР_2" localSheetId="45"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56" hidden="1">{"MONA",#N/A,FALSE,"S"}</definedName>
    <definedName name="РРРРРРРРРРРРРРРРРРРРРРРРРРР_2" localSheetId="57" hidden="1">{"MONA",#N/A,FALSE,"S"}</definedName>
    <definedName name="РРРРРРРРРРРРРРРРРРРРРРРРРРР_2" localSheetId="65" hidden="1">{"MONA",#N/A,FALSE,"S"}</definedName>
    <definedName name="РРРРРРРРРРРРРРРРРРРРРРРРРРР_2" localSheetId="66" hidden="1">{"MONA",#N/A,FALSE,"S"}</definedName>
    <definedName name="РРРРРРРРРРРРРРРРРРРРРРРРРРР_2" localSheetId="92" hidden="1">{"MONA",#N/A,FALSE,"S"}</definedName>
    <definedName name="РРРРРРРРРРРРРРРРРРРРРРРРРРР_2" localSheetId="95" hidden="1">{"MONA",#N/A,FALSE,"S"}</definedName>
    <definedName name="РРРРРРРРРРРРРРРРРРРРРРРРРРР_2" localSheetId="99" hidden="1">{"MONA",#N/A,FALSE,"S"}</definedName>
    <definedName name="РРРРРРРРРРРРРРРРРРРРРРРРРРР_2" localSheetId="80" hidden="1">{"MONA",#N/A,FALSE,"S"}</definedName>
    <definedName name="РРРРРРРРРРРРРРРРРРРРРРРРРРР_2" localSheetId="37"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40" hidden="1">{"MONA",#N/A,FALSE,"S"}</definedName>
    <definedName name="РРРРРРРРРРРРРРРРРРРРРРРРРРР_2" localSheetId="103" hidden="1">{"MONA",#N/A,FALSE,"S"}</definedName>
    <definedName name="РРРРРРРРРРРРРРРРРРРРРРРРРРР_2" localSheetId="104" hidden="1">{"MONA",#N/A,FALSE,"S"}</definedName>
    <definedName name="РРРРРРРРРРРРРРРРРРРРРРРРРРР_2" localSheetId="105" hidden="1">{"MONA",#N/A,FALSE,"S"}</definedName>
    <definedName name="РРРРРРРРРРРРРРРРРРРРРРРРРРР_2" hidden="1">{"MONA",#N/A,FALSE,"S"}</definedName>
    <definedName name="сми" localSheetId="1" hidden="1">{#N/A,#N/A,FALSE,"Лист4"}</definedName>
    <definedName name="сми" localSheetId="14" hidden="1">{#N/A,#N/A,FALSE,"Лист4"}</definedName>
    <definedName name="сми" localSheetId="17" hidden="1">{#N/A,#N/A,FALSE,"Лист4"}</definedName>
    <definedName name="сми" localSheetId="23" hidden="1">{#N/A,#N/A,FALSE,"Лист4"}</definedName>
    <definedName name="сми" localSheetId="24" hidden="1">{#N/A,#N/A,FALSE,"Лист4"}</definedName>
    <definedName name="сми" localSheetId="25" hidden="1">{#N/A,#N/A,FALSE,"Лист4"}</definedName>
    <definedName name="сми" localSheetId="26" hidden="1">{#N/A,#N/A,FALSE,"Лист4"}</definedName>
    <definedName name="сми" localSheetId="27" hidden="1">{#N/A,#N/A,FALSE,"Лист4"}</definedName>
    <definedName name="сми" localSheetId="28" hidden="1">{#N/A,#N/A,FALSE,"Лист4"}</definedName>
    <definedName name="сми" localSheetId="29" hidden="1">{#N/A,#N/A,FALSE,"Лист4"}</definedName>
    <definedName name="сми" localSheetId="30" hidden="1">{#N/A,#N/A,FALSE,"Лист4"}</definedName>
    <definedName name="сми" localSheetId="33" hidden="1">{#N/A,#N/A,FALSE,"Лист4"}</definedName>
    <definedName name="сми" localSheetId="34" hidden="1">{#N/A,#N/A,FALSE,"Лист4"}</definedName>
    <definedName name="сми" localSheetId="35" hidden="1">{#N/A,#N/A,FALSE,"Лист4"}</definedName>
    <definedName name="сми" localSheetId="36" hidden="1">{#N/A,#N/A,FALSE,"Лист4"}</definedName>
    <definedName name="сми" localSheetId="41" hidden="1">{#N/A,#N/A,FALSE,"Лист4"}</definedName>
    <definedName name="сми" localSheetId="45" hidden="1">{#N/A,#N/A,FALSE,"Лист4"}</definedName>
    <definedName name="сми" localSheetId="53" hidden="1">{#N/A,#N/A,FALSE,"Лист4"}</definedName>
    <definedName name="сми" localSheetId="54" hidden="1">{#N/A,#N/A,FALSE,"Лист4"}</definedName>
    <definedName name="сми" localSheetId="55" hidden="1">{#N/A,#N/A,FALSE,"Лист4"}</definedName>
    <definedName name="сми" localSheetId="56" hidden="1">{#N/A,#N/A,FALSE,"Лист4"}</definedName>
    <definedName name="сми" localSheetId="57" hidden="1">{#N/A,#N/A,FALSE,"Лист4"}</definedName>
    <definedName name="сми" localSheetId="71" hidden="1">{#N/A,#N/A,FALSE,"Лист4"}</definedName>
    <definedName name="сми" localSheetId="65" hidden="1">{#N/A,#N/A,FALSE,"Лист4"}</definedName>
    <definedName name="сми" localSheetId="66" hidden="1">{#N/A,#N/A,FALSE,"Лист4"}</definedName>
    <definedName name="сми" localSheetId="68" hidden="1">{#N/A,#N/A,FALSE,"Лист4"}</definedName>
    <definedName name="сми" localSheetId="69" hidden="1">{#N/A,#N/A,FALSE,"Лист4"}</definedName>
    <definedName name="сми" localSheetId="72" hidden="1">{#N/A,#N/A,FALSE,"Лист4"}</definedName>
    <definedName name="сми" localSheetId="91" hidden="1">{#N/A,#N/A,FALSE,"Лист4"}</definedName>
    <definedName name="сми" localSheetId="92" hidden="1">{#N/A,#N/A,FALSE,"Лист4"}</definedName>
    <definedName name="сми" localSheetId="95" hidden="1">{#N/A,#N/A,FALSE,"Лист4"}</definedName>
    <definedName name="сми" localSheetId="97" hidden="1">{#N/A,#N/A,FALSE,"Лист4"}</definedName>
    <definedName name="сми" localSheetId="98" hidden="1">{#N/A,#N/A,FALSE,"Лист4"}</definedName>
    <definedName name="сми" localSheetId="99" hidden="1">{#N/A,#N/A,FALSE,"Лист4"}</definedName>
    <definedName name="сми" localSheetId="100" hidden="1">{#N/A,#N/A,FALSE,"Лист4"}</definedName>
    <definedName name="сми" localSheetId="106" hidden="1">{#N/A,#N/A,FALSE,"Лист4"}</definedName>
    <definedName name="сми" localSheetId="80" hidden="1">{#N/A,#N/A,FALSE,"Лист4"}</definedName>
    <definedName name="сми" localSheetId="37" hidden="1">{#N/A,#N/A,FALSE,"Лист4"}</definedName>
    <definedName name="сми" localSheetId="38" hidden="1">{#N/A,#N/A,FALSE,"Лист4"}</definedName>
    <definedName name="сми" localSheetId="39" hidden="1">{#N/A,#N/A,FALSE,"Лист4"}</definedName>
    <definedName name="сми" localSheetId="40" hidden="1">{#N/A,#N/A,FALSE,"Лист4"}</definedName>
    <definedName name="сми" localSheetId="49" hidden="1">{#N/A,#N/A,FALSE,"Лист4"}</definedName>
    <definedName name="сми" localSheetId="50" hidden="1">{#N/A,#N/A,FALSE,"Лист4"}</definedName>
    <definedName name="сми" localSheetId="103" hidden="1">{#N/A,#N/A,FALSE,"Лист4"}</definedName>
    <definedName name="сми" localSheetId="104" hidden="1">{#N/A,#N/A,FALSE,"Лист4"}</definedName>
    <definedName name="сми" localSheetId="105" hidden="1">{#N/A,#N/A,FALSE,"Лист4"}</definedName>
    <definedName name="сми" hidden="1">{#N/A,#N/A,FALSE,"Лист4"}</definedName>
    <definedName name="сс" localSheetId="1" hidden="1">{#N/A,#N/A,FALSE,"Лист4"}</definedName>
    <definedName name="сс" localSheetId="14" hidden="1">{#N/A,#N/A,FALSE,"Лист4"}</definedName>
    <definedName name="сс" localSheetId="17" hidden="1">{#N/A,#N/A,FALSE,"Лист4"}</definedName>
    <definedName name="сс" localSheetId="23" hidden="1">{#N/A,#N/A,FALSE,"Лист4"}</definedName>
    <definedName name="сс" localSheetId="24" hidden="1">{#N/A,#N/A,FALSE,"Лист4"}</definedName>
    <definedName name="сс" localSheetId="25" hidden="1">{#N/A,#N/A,FALSE,"Лист4"}</definedName>
    <definedName name="сс" localSheetId="26" hidden="1">{#N/A,#N/A,FALSE,"Лист4"}</definedName>
    <definedName name="сс" localSheetId="27" hidden="1">{#N/A,#N/A,FALSE,"Лист4"}</definedName>
    <definedName name="сс" localSheetId="28" hidden="1">{#N/A,#N/A,FALSE,"Лист4"}</definedName>
    <definedName name="сс" localSheetId="29" hidden="1">{#N/A,#N/A,FALSE,"Лист4"}</definedName>
    <definedName name="сс" localSheetId="30" hidden="1">{#N/A,#N/A,FALSE,"Лист4"}</definedName>
    <definedName name="сс" localSheetId="33" hidden="1">{#N/A,#N/A,FALSE,"Лист4"}</definedName>
    <definedName name="сс" localSheetId="34" hidden="1">{#N/A,#N/A,FALSE,"Лист4"}</definedName>
    <definedName name="сс" localSheetId="35" hidden="1">{#N/A,#N/A,FALSE,"Лист4"}</definedName>
    <definedName name="сс" localSheetId="36" hidden="1">{#N/A,#N/A,FALSE,"Лист4"}</definedName>
    <definedName name="сс" localSheetId="41" hidden="1">{#N/A,#N/A,FALSE,"Лист4"}</definedName>
    <definedName name="сс" localSheetId="45" hidden="1">{#N/A,#N/A,FALSE,"Лист4"}</definedName>
    <definedName name="сс" localSheetId="53" hidden="1">{#N/A,#N/A,FALSE,"Лист4"}</definedName>
    <definedName name="сс" localSheetId="54" hidden="1">{#N/A,#N/A,FALSE,"Лист4"}</definedName>
    <definedName name="сс" localSheetId="55" hidden="1">{#N/A,#N/A,FALSE,"Лист4"}</definedName>
    <definedName name="сс" localSheetId="56" hidden="1">{#N/A,#N/A,FALSE,"Лист4"}</definedName>
    <definedName name="сс" localSheetId="57" hidden="1">{#N/A,#N/A,FALSE,"Лист4"}</definedName>
    <definedName name="сс" localSheetId="71" hidden="1">{#N/A,#N/A,FALSE,"Лист4"}</definedName>
    <definedName name="сс" localSheetId="65" hidden="1">{#N/A,#N/A,FALSE,"Лист4"}</definedName>
    <definedName name="сс" localSheetId="66" hidden="1">{#N/A,#N/A,FALSE,"Лист4"}</definedName>
    <definedName name="сс" localSheetId="68" hidden="1">{#N/A,#N/A,FALSE,"Лист4"}</definedName>
    <definedName name="сс" localSheetId="69" hidden="1">{#N/A,#N/A,FALSE,"Лист4"}</definedName>
    <definedName name="сс" localSheetId="72" hidden="1">{#N/A,#N/A,FALSE,"Лист4"}</definedName>
    <definedName name="сс" localSheetId="91" hidden="1">{#N/A,#N/A,FALSE,"Лист4"}</definedName>
    <definedName name="сс" localSheetId="92" hidden="1">{#N/A,#N/A,FALSE,"Лист4"}</definedName>
    <definedName name="сс" localSheetId="95" hidden="1">{#N/A,#N/A,FALSE,"Лист4"}</definedName>
    <definedName name="сс" localSheetId="97" hidden="1">{#N/A,#N/A,FALSE,"Лист4"}</definedName>
    <definedName name="сс" localSheetId="98" hidden="1">{#N/A,#N/A,FALSE,"Лист4"}</definedName>
    <definedName name="сс" localSheetId="99" hidden="1">{#N/A,#N/A,FALSE,"Лист4"}</definedName>
    <definedName name="сс" localSheetId="100" hidden="1">{#N/A,#N/A,FALSE,"Лист4"}</definedName>
    <definedName name="сс" localSheetId="106" hidden="1">{#N/A,#N/A,FALSE,"Лист4"}</definedName>
    <definedName name="сс" localSheetId="80" hidden="1">{#N/A,#N/A,FALSE,"Лист4"}</definedName>
    <definedName name="сс" localSheetId="37" hidden="1">{#N/A,#N/A,FALSE,"Лист4"}</definedName>
    <definedName name="сс" localSheetId="38" hidden="1">{#N/A,#N/A,FALSE,"Лист4"}</definedName>
    <definedName name="сс" localSheetId="39" hidden="1">{#N/A,#N/A,FALSE,"Лист4"}</definedName>
    <definedName name="сс" localSheetId="40" hidden="1">{#N/A,#N/A,FALSE,"Лист4"}</definedName>
    <definedName name="сс" localSheetId="49" hidden="1">{#N/A,#N/A,FALSE,"Лист4"}</definedName>
    <definedName name="сс" localSheetId="50" hidden="1">{#N/A,#N/A,FALSE,"Лист4"}</definedName>
    <definedName name="сс" localSheetId="103" hidden="1">{#N/A,#N/A,FALSE,"Лист4"}</definedName>
    <definedName name="сс" localSheetId="104" hidden="1">{#N/A,#N/A,FALSE,"Лист4"}</definedName>
    <definedName name="сс" localSheetId="105" hidden="1">{#N/A,#N/A,FALSE,"Лист4"}</definedName>
    <definedName name="сс" hidden="1">{#N/A,#N/A,FALSE,"Лист4"}</definedName>
    <definedName name="стельм." localSheetId="1" hidden="1">{#N/A,#N/A,FALSE,"т17-1банки (2)"}</definedName>
    <definedName name="стельм." localSheetId="14" hidden="1">{#N/A,#N/A,FALSE,"т17-1банки (2)"}</definedName>
    <definedName name="стельм." localSheetId="17" hidden="1">{#N/A,#N/A,FALSE,"т17-1банки (2)"}</definedName>
    <definedName name="стельм." localSheetId="23" hidden="1">{#N/A,#N/A,FALSE,"т17-1банки (2)"}</definedName>
    <definedName name="стельм." localSheetId="24" hidden="1">{#N/A,#N/A,FALSE,"т17-1банки (2)"}</definedName>
    <definedName name="стельм." localSheetId="25" hidden="1">{#N/A,#N/A,FALSE,"т17-1банки (2)"}</definedName>
    <definedName name="стельм." localSheetId="26" hidden="1">{#N/A,#N/A,FALSE,"т17-1банки (2)"}</definedName>
    <definedName name="стельм." localSheetId="27" hidden="1">{#N/A,#N/A,FALSE,"т17-1банки (2)"}</definedName>
    <definedName name="стельм." localSheetId="28" hidden="1">{#N/A,#N/A,FALSE,"т17-1банки (2)"}</definedName>
    <definedName name="стельм." localSheetId="29" hidden="1">{#N/A,#N/A,FALSE,"т17-1банки (2)"}</definedName>
    <definedName name="стельм." localSheetId="30" hidden="1">{#N/A,#N/A,FALSE,"т17-1банки (2)"}</definedName>
    <definedName name="стельм." localSheetId="33" hidden="1">{#N/A,#N/A,FALSE,"т17-1банки (2)"}</definedName>
    <definedName name="стельм." localSheetId="34" hidden="1">{#N/A,#N/A,FALSE,"т17-1банки (2)"}</definedName>
    <definedName name="стельм." localSheetId="35" hidden="1">{#N/A,#N/A,FALSE,"т17-1банки (2)"}</definedName>
    <definedName name="стельм." localSheetId="36" hidden="1">{#N/A,#N/A,FALSE,"т17-1банки (2)"}</definedName>
    <definedName name="стельм." localSheetId="41" hidden="1">{#N/A,#N/A,FALSE,"т17-1банки (2)"}</definedName>
    <definedName name="стельм." localSheetId="45" hidden="1">{#N/A,#N/A,FALSE,"т17-1банки (2)"}</definedName>
    <definedName name="стельм." localSheetId="53" hidden="1">{#N/A,#N/A,FALSE,"т17-1банки (2)"}</definedName>
    <definedName name="стельм." localSheetId="54" hidden="1">{#N/A,#N/A,FALSE,"т17-1банки (2)"}</definedName>
    <definedName name="стельм." localSheetId="55" hidden="1">{#N/A,#N/A,FALSE,"т17-1банки (2)"}</definedName>
    <definedName name="стельм." localSheetId="56" hidden="1">{#N/A,#N/A,FALSE,"т17-1банки (2)"}</definedName>
    <definedName name="стельм." localSheetId="57" hidden="1">{#N/A,#N/A,FALSE,"т17-1банки (2)"}</definedName>
    <definedName name="стельм." localSheetId="71" hidden="1">{#N/A,#N/A,FALSE,"т17-1банки (2)"}</definedName>
    <definedName name="стельм." localSheetId="65" hidden="1">{#N/A,#N/A,FALSE,"т17-1банки (2)"}</definedName>
    <definedName name="стельм." localSheetId="66" hidden="1">{#N/A,#N/A,FALSE,"т17-1банки (2)"}</definedName>
    <definedName name="стельм." localSheetId="68" hidden="1">{#N/A,#N/A,FALSE,"т17-1банки (2)"}</definedName>
    <definedName name="стельм." localSheetId="69" hidden="1">{#N/A,#N/A,FALSE,"т17-1банки (2)"}</definedName>
    <definedName name="стельм." localSheetId="72" hidden="1">{#N/A,#N/A,FALSE,"т17-1банки (2)"}</definedName>
    <definedName name="стельм." localSheetId="91" hidden="1">{#N/A,#N/A,FALSE,"т17-1банки (2)"}</definedName>
    <definedName name="стельм." localSheetId="92" hidden="1">{#N/A,#N/A,FALSE,"т17-1банки (2)"}</definedName>
    <definedName name="стельм." localSheetId="95" hidden="1">{#N/A,#N/A,FALSE,"т17-1банки (2)"}</definedName>
    <definedName name="стельм." localSheetId="97" hidden="1">{#N/A,#N/A,FALSE,"т17-1банки (2)"}</definedName>
    <definedName name="стельм." localSheetId="98" hidden="1">{#N/A,#N/A,FALSE,"т17-1банки (2)"}</definedName>
    <definedName name="стельм." localSheetId="99" hidden="1">{#N/A,#N/A,FALSE,"т17-1банки (2)"}</definedName>
    <definedName name="стельм." localSheetId="100" hidden="1">{#N/A,#N/A,FALSE,"т17-1банки (2)"}</definedName>
    <definedName name="стельм." localSheetId="106" hidden="1">{#N/A,#N/A,FALSE,"т17-1банки (2)"}</definedName>
    <definedName name="стельм." localSheetId="80" hidden="1">{#N/A,#N/A,FALSE,"т17-1банки (2)"}</definedName>
    <definedName name="стельм." localSheetId="37" hidden="1">{#N/A,#N/A,FALSE,"т17-1банки (2)"}</definedName>
    <definedName name="стельм." localSheetId="38" hidden="1">{#N/A,#N/A,FALSE,"т17-1банки (2)"}</definedName>
    <definedName name="стельм." localSheetId="39" hidden="1">{#N/A,#N/A,FALSE,"т17-1банки (2)"}</definedName>
    <definedName name="стельм." localSheetId="40" hidden="1">{#N/A,#N/A,FALSE,"т17-1банки (2)"}</definedName>
    <definedName name="стельм." localSheetId="49" hidden="1">{#N/A,#N/A,FALSE,"т17-1банки (2)"}</definedName>
    <definedName name="стельм." localSheetId="50" hidden="1">{#N/A,#N/A,FALSE,"т17-1банки (2)"}</definedName>
    <definedName name="стельм." localSheetId="103" hidden="1">{#N/A,#N/A,FALSE,"т17-1банки (2)"}</definedName>
    <definedName name="стельм." localSheetId="104" hidden="1">{#N/A,#N/A,FALSE,"т17-1банки (2)"}</definedName>
    <definedName name="стельм." localSheetId="105" hidden="1">{#N/A,#N/A,FALSE,"т17-1банки (2)"}</definedName>
    <definedName name="стельм." hidden="1">{#N/A,#N/A,FALSE,"т17-1банки (2)"}</definedName>
    <definedName name="сум" localSheetId="1" hidden="1">{#N/A,#N/A,FALSE,"Лист4"}</definedName>
    <definedName name="сум" localSheetId="14" hidden="1">{#N/A,#N/A,FALSE,"Лист4"}</definedName>
    <definedName name="сум" localSheetId="17" hidden="1">{#N/A,#N/A,FALSE,"Лист4"}</definedName>
    <definedName name="сум" localSheetId="23" hidden="1">{#N/A,#N/A,FALSE,"Лист4"}</definedName>
    <definedName name="сум" localSheetId="24" hidden="1">{#N/A,#N/A,FALSE,"Лист4"}</definedName>
    <definedName name="сум" localSheetId="25" hidden="1">{#N/A,#N/A,FALSE,"Лист4"}</definedName>
    <definedName name="сум" localSheetId="26" hidden="1">{#N/A,#N/A,FALSE,"Лист4"}</definedName>
    <definedName name="сум" localSheetId="27" hidden="1">{#N/A,#N/A,FALSE,"Лист4"}</definedName>
    <definedName name="сум" localSheetId="28" hidden="1">{#N/A,#N/A,FALSE,"Лист4"}</definedName>
    <definedName name="сум" localSheetId="29" hidden="1">{#N/A,#N/A,FALSE,"Лист4"}</definedName>
    <definedName name="сум" localSheetId="30" hidden="1">{#N/A,#N/A,FALSE,"Лист4"}</definedName>
    <definedName name="сум" localSheetId="33" hidden="1">{#N/A,#N/A,FALSE,"Лист4"}</definedName>
    <definedName name="сум" localSheetId="34" hidden="1">{#N/A,#N/A,FALSE,"Лист4"}</definedName>
    <definedName name="сум" localSheetId="35" hidden="1">{#N/A,#N/A,FALSE,"Лист4"}</definedName>
    <definedName name="сум" localSheetId="36" hidden="1">{#N/A,#N/A,FALSE,"Лист4"}</definedName>
    <definedName name="сум" localSheetId="41" hidden="1">{#N/A,#N/A,FALSE,"Лист4"}</definedName>
    <definedName name="сум" localSheetId="45" hidden="1">{#N/A,#N/A,FALSE,"Лист4"}</definedName>
    <definedName name="сум" localSheetId="53" hidden="1">{#N/A,#N/A,FALSE,"Лист4"}</definedName>
    <definedName name="сум" localSheetId="54" hidden="1">{#N/A,#N/A,FALSE,"Лист4"}</definedName>
    <definedName name="сум" localSheetId="55" hidden="1">{#N/A,#N/A,FALSE,"Лист4"}</definedName>
    <definedName name="сум" localSheetId="56" hidden="1">{#N/A,#N/A,FALSE,"Лист4"}</definedName>
    <definedName name="сум" localSheetId="57" hidden="1">{#N/A,#N/A,FALSE,"Лист4"}</definedName>
    <definedName name="сум" localSheetId="71" hidden="1">{#N/A,#N/A,FALSE,"Лист4"}</definedName>
    <definedName name="сум" localSheetId="65" hidden="1">{#N/A,#N/A,FALSE,"Лист4"}</definedName>
    <definedName name="сум" localSheetId="66" hidden="1">{#N/A,#N/A,FALSE,"Лист4"}</definedName>
    <definedName name="сум" localSheetId="68" hidden="1">{#N/A,#N/A,FALSE,"Лист4"}</definedName>
    <definedName name="сум" localSheetId="69" hidden="1">{#N/A,#N/A,FALSE,"Лист4"}</definedName>
    <definedName name="сум" localSheetId="72" hidden="1">{#N/A,#N/A,FALSE,"Лист4"}</definedName>
    <definedName name="сум" localSheetId="91" hidden="1">{#N/A,#N/A,FALSE,"Лист4"}</definedName>
    <definedName name="сум" localSheetId="92" hidden="1">{#N/A,#N/A,FALSE,"Лист4"}</definedName>
    <definedName name="сум" localSheetId="95" hidden="1">{#N/A,#N/A,FALSE,"Лист4"}</definedName>
    <definedName name="сум" localSheetId="97" hidden="1">{#N/A,#N/A,FALSE,"Лист4"}</definedName>
    <definedName name="сум" localSheetId="98" hidden="1">{#N/A,#N/A,FALSE,"Лист4"}</definedName>
    <definedName name="сум" localSheetId="99" hidden="1">{#N/A,#N/A,FALSE,"Лист4"}</definedName>
    <definedName name="сум" localSheetId="100" hidden="1">{#N/A,#N/A,FALSE,"Лист4"}</definedName>
    <definedName name="сум" localSheetId="106" hidden="1">{#N/A,#N/A,FALSE,"Лист4"}</definedName>
    <definedName name="сум" localSheetId="80" hidden="1">{#N/A,#N/A,FALSE,"Лист4"}</definedName>
    <definedName name="сум" localSheetId="37" hidden="1">{#N/A,#N/A,FALSE,"Лист4"}</definedName>
    <definedName name="сум" localSheetId="38" hidden="1">{#N/A,#N/A,FALSE,"Лист4"}</definedName>
    <definedName name="сум" localSheetId="39" hidden="1">{#N/A,#N/A,FALSE,"Лист4"}</definedName>
    <definedName name="сум" localSheetId="40" hidden="1">{#N/A,#N/A,FALSE,"Лист4"}</definedName>
    <definedName name="сум" localSheetId="49" hidden="1">{#N/A,#N/A,FALSE,"Лист4"}</definedName>
    <definedName name="сум" localSheetId="50" hidden="1">{#N/A,#N/A,FALSE,"Лист4"}</definedName>
    <definedName name="сум" localSheetId="103" hidden="1">{#N/A,#N/A,FALSE,"Лист4"}</definedName>
    <definedName name="сум" localSheetId="104" hidden="1">{#N/A,#N/A,FALSE,"Лист4"}</definedName>
    <definedName name="сум" localSheetId="105" hidden="1">{#N/A,#N/A,FALSE,"Лист4"}</definedName>
    <definedName name="сум" hidden="1">{#N/A,#N/A,FALSE,"Лист4"}</definedName>
    <definedName name="Суми" localSheetId="1" hidden="1">{#N/A,#N/A,FALSE,"Лист4"}</definedName>
    <definedName name="Суми" localSheetId="14" hidden="1">{#N/A,#N/A,FALSE,"Лист4"}</definedName>
    <definedName name="Суми" localSheetId="17" hidden="1">{#N/A,#N/A,FALSE,"Лист4"}</definedName>
    <definedName name="Суми" localSheetId="23" hidden="1">{#N/A,#N/A,FALSE,"Лист4"}</definedName>
    <definedName name="Суми" localSheetId="24" hidden="1">{#N/A,#N/A,FALSE,"Лист4"}</definedName>
    <definedName name="Суми" localSheetId="25" hidden="1">{#N/A,#N/A,FALSE,"Лист4"}</definedName>
    <definedName name="Суми" localSheetId="26" hidden="1">{#N/A,#N/A,FALSE,"Лист4"}</definedName>
    <definedName name="Суми" localSheetId="27" hidden="1">{#N/A,#N/A,FALSE,"Лист4"}</definedName>
    <definedName name="Суми" localSheetId="28" hidden="1">{#N/A,#N/A,FALSE,"Лист4"}</definedName>
    <definedName name="Суми" localSheetId="29" hidden="1">{#N/A,#N/A,FALSE,"Лист4"}</definedName>
    <definedName name="Суми" localSheetId="30" hidden="1">{#N/A,#N/A,FALSE,"Лист4"}</definedName>
    <definedName name="Суми" localSheetId="33" hidden="1">{#N/A,#N/A,FALSE,"Лист4"}</definedName>
    <definedName name="Суми" localSheetId="34" hidden="1">{#N/A,#N/A,FALSE,"Лист4"}</definedName>
    <definedName name="Суми" localSheetId="35" hidden="1">{#N/A,#N/A,FALSE,"Лист4"}</definedName>
    <definedName name="Суми" localSheetId="36" hidden="1">{#N/A,#N/A,FALSE,"Лист4"}</definedName>
    <definedName name="Суми" localSheetId="41" hidden="1">{#N/A,#N/A,FALSE,"Лист4"}</definedName>
    <definedName name="Суми" localSheetId="45" hidden="1">{#N/A,#N/A,FALSE,"Лист4"}</definedName>
    <definedName name="Суми" localSheetId="53" hidden="1">{#N/A,#N/A,FALSE,"Лист4"}</definedName>
    <definedName name="Суми" localSheetId="54" hidden="1">{#N/A,#N/A,FALSE,"Лист4"}</definedName>
    <definedName name="Суми" localSheetId="55" hidden="1">{#N/A,#N/A,FALSE,"Лист4"}</definedName>
    <definedName name="Суми" localSheetId="56" hidden="1">{#N/A,#N/A,FALSE,"Лист4"}</definedName>
    <definedName name="Суми" localSheetId="57" hidden="1">{#N/A,#N/A,FALSE,"Лист4"}</definedName>
    <definedName name="Суми" localSheetId="71" hidden="1">{#N/A,#N/A,FALSE,"Лист4"}</definedName>
    <definedName name="Суми" localSheetId="65" hidden="1">{#N/A,#N/A,FALSE,"Лист4"}</definedName>
    <definedName name="Суми" localSheetId="66" hidden="1">{#N/A,#N/A,FALSE,"Лист4"}</definedName>
    <definedName name="Суми" localSheetId="68" hidden="1">{#N/A,#N/A,FALSE,"Лист4"}</definedName>
    <definedName name="Суми" localSheetId="69" hidden="1">{#N/A,#N/A,FALSE,"Лист4"}</definedName>
    <definedName name="Суми" localSheetId="72" hidden="1">{#N/A,#N/A,FALSE,"Лист4"}</definedName>
    <definedName name="Суми" localSheetId="91" hidden="1">{#N/A,#N/A,FALSE,"Лист4"}</definedName>
    <definedName name="Суми" localSheetId="92" hidden="1">{#N/A,#N/A,FALSE,"Лист4"}</definedName>
    <definedName name="Суми" localSheetId="95" hidden="1">{#N/A,#N/A,FALSE,"Лист4"}</definedName>
    <definedName name="Суми" localSheetId="97" hidden="1">{#N/A,#N/A,FALSE,"Лист4"}</definedName>
    <definedName name="Суми" localSheetId="98" hidden="1">{#N/A,#N/A,FALSE,"Лист4"}</definedName>
    <definedName name="Суми" localSheetId="99" hidden="1">{#N/A,#N/A,FALSE,"Лист4"}</definedName>
    <definedName name="Суми" localSheetId="100" hidden="1">{#N/A,#N/A,FALSE,"Лист4"}</definedName>
    <definedName name="Суми" localSheetId="106" hidden="1">{#N/A,#N/A,FALSE,"Лист4"}</definedName>
    <definedName name="Суми" localSheetId="80" hidden="1">{#N/A,#N/A,FALSE,"Лист4"}</definedName>
    <definedName name="Суми" localSheetId="37" hidden="1">{#N/A,#N/A,FALSE,"Лист4"}</definedName>
    <definedName name="Суми" localSheetId="38" hidden="1">{#N/A,#N/A,FALSE,"Лист4"}</definedName>
    <definedName name="Суми" localSheetId="39" hidden="1">{#N/A,#N/A,FALSE,"Лист4"}</definedName>
    <definedName name="Суми" localSheetId="40" hidden="1">{#N/A,#N/A,FALSE,"Лист4"}</definedName>
    <definedName name="Суми" localSheetId="49" hidden="1">{#N/A,#N/A,FALSE,"Лист4"}</definedName>
    <definedName name="Суми" localSheetId="50" hidden="1">{#N/A,#N/A,FALSE,"Лист4"}</definedName>
    <definedName name="Суми" localSheetId="103" hidden="1">{#N/A,#N/A,FALSE,"Лист4"}</definedName>
    <definedName name="Суми" localSheetId="104" hidden="1">{#N/A,#N/A,FALSE,"Лист4"}</definedName>
    <definedName name="Суми" localSheetId="105" hidden="1">{#N/A,#N/A,FALSE,"Лист4"}</definedName>
    <definedName name="Суми" hidden="1">{#N/A,#N/A,FALSE,"Лист4"}</definedName>
    <definedName name="счу" localSheetId="1" hidden="1">{#N/A,#N/A,FALSE,"Лист4"}</definedName>
    <definedName name="счу" localSheetId="14" hidden="1">{#N/A,#N/A,FALSE,"Лист4"}</definedName>
    <definedName name="счу" localSheetId="17" hidden="1">{#N/A,#N/A,FALSE,"Лист4"}</definedName>
    <definedName name="счу" localSheetId="23" hidden="1">{#N/A,#N/A,FALSE,"Лист4"}</definedName>
    <definedName name="счу" localSheetId="24" hidden="1">{#N/A,#N/A,FALSE,"Лист4"}</definedName>
    <definedName name="счу" localSheetId="25" hidden="1">{#N/A,#N/A,FALSE,"Лист4"}</definedName>
    <definedName name="счу" localSheetId="26" hidden="1">{#N/A,#N/A,FALSE,"Лист4"}</definedName>
    <definedName name="счу" localSheetId="27" hidden="1">{#N/A,#N/A,FALSE,"Лист4"}</definedName>
    <definedName name="счу" localSheetId="28" hidden="1">{#N/A,#N/A,FALSE,"Лист4"}</definedName>
    <definedName name="счу" localSheetId="29" hidden="1">{#N/A,#N/A,FALSE,"Лист4"}</definedName>
    <definedName name="счу" localSheetId="30" hidden="1">{#N/A,#N/A,FALSE,"Лист4"}</definedName>
    <definedName name="счу" localSheetId="33" hidden="1">{#N/A,#N/A,FALSE,"Лист4"}</definedName>
    <definedName name="счу" localSheetId="34" hidden="1">{#N/A,#N/A,FALSE,"Лист4"}</definedName>
    <definedName name="счу" localSheetId="35" hidden="1">{#N/A,#N/A,FALSE,"Лист4"}</definedName>
    <definedName name="счу" localSheetId="36" hidden="1">{#N/A,#N/A,FALSE,"Лист4"}</definedName>
    <definedName name="счу" localSheetId="41" hidden="1">{#N/A,#N/A,FALSE,"Лист4"}</definedName>
    <definedName name="счу" localSheetId="45" hidden="1">{#N/A,#N/A,FALSE,"Лист4"}</definedName>
    <definedName name="счу" localSheetId="53" hidden="1">{#N/A,#N/A,FALSE,"Лист4"}</definedName>
    <definedName name="счу" localSheetId="54" hidden="1">{#N/A,#N/A,FALSE,"Лист4"}</definedName>
    <definedName name="счу" localSheetId="55" hidden="1">{#N/A,#N/A,FALSE,"Лист4"}</definedName>
    <definedName name="счу" localSheetId="56" hidden="1">{#N/A,#N/A,FALSE,"Лист4"}</definedName>
    <definedName name="счу" localSheetId="57" hidden="1">{#N/A,#N/A,FALSE,"Лист4"}</definedName>
    <definedName name="счу" localSheetId="71" hidden="1">{#N/A,#N/A,FALSE,"Лист4"}</definedName>
    <definedName name="счу" localSheetId="65" hidden="1">{#N/A,#N/A,FALSE,"Лист4"}</definedName>
    <definedName name="счу" localSheetId="66" hidden="1">{#N/A,#N/A,FALSE,"Лист4"}</definedName>
    <definedName name="счу" localSheetId="68" hidden="1">{#N/A,#N/A,FALSE,"Лист4"}</definedName>
    <definedName name="счу" localSheetId="69" hidden="1">{#N/A,#N/A,FALSE,"Лист4"}</definedName>
    <definedName name="счу" localSheetId="72" hidden="1">{#N/A,#N/A,FALSE,"Лист4"}</definedName>
    <definedName name="счу" localSheetId="91" hidden="1">{#N/A,#N/A,FALSE,"Лист4"}</definedName>
    <definedName name="счу" localSheetId="92" hidden="1">{#N/A,#N/A,FALSE,"Лист4"}</definedName>
    <definedName name="счу" localSheetId="95" hidden="1">{#N/A,#N/A,FALSE,"Лист4"}</definedName>
    <definedName name="счу" localSheetId="97" hidden="1">{#N/A,#N/A,FALSE,"Лист4"}</definedName>
    <definedName name="счу" localSheetId="98" hidden="1">{#N/A,#N/A,FALSE,"Лист4"}</definedName>
    <definedName name="счу" localSheetId="99" hidden="1">{#N/A,#N/A,FALSE,"Лист4"}</definedName>
    <definedName name="счу" localSheetId="100" hidden="1">{#N/A,#N/A,FALSE,"Лист4"}</definedName>
    <definedName name="счу" localSheetId="106" hidden="1">{#N/A,#N/A,FALSE,"Лист4"}</definedName>
    <definedName name="счу" localSheetId="80" hidden="1">{#N/A,#N/A,FALSE,"Лист4"}</definedName>
    <definedName name="счу" localSheetId="37" hidden="1">{#N/A,#N/A,FALSE,"Лист4"}</definedName>
    <definedName name="счу" localSheetId="38" hidden="1">{#N/A,#N/A,FALSE,"Лист4"}</definedName>
    <definedName name="счу" localSheetId="39" hidden="1">{#N/A,#N/A,FALSE,"Лист4"}</definedName>
    <definedName name="счу" localSheetId="40" hidden="1">{#N/A,#N/A,FALSE,"Лист4"}</definedName>
    <definedName name="счу" localSheetId="49" hidden="1">{#N/A,#N/A,FALSE,"Лист4"}</definedName>
    <definedName name="счу" localSheetId="50" hidden="1">{#N/A,#N/A,FALSE,"Лист4"}</definedName>
    <definedName name="счу" localSheetId="103" hidden="1">{#N/A,#N/A,FALSE,"Лист4"}</definedName>
    <definedName name="счу" localSheetId="104" hidden="1">{#N/A,#N/A,FALSE,"Лист4"}</definedName>
    <definedName name="счу" localSheetId="105" hidden="1">{#N/A,#N/A,FALSE,"Лист4"}</definedName>
    <definedName name="счу" hidden="1">{#N/A,#N/A,FALSE,"Лист4"}</definedName>
    <definedName name="счя" localSheetId="1" hidden="1">{#N/A,#N/A,FALSE,"Лист4"}</definedName>
    <definedName name="счя" localSheetId="14" hidden="1">{#N/A,#N/A,FALSE,"Лист4"}</definedName>
    <definedName name="счя" localSheetId="17" hidden="1">{#N/A,#N/A,FALSE,"Лист4"}</definedName>
    <definedName name="счя" localSheetId="23" hidden="1">{#N/A,#N/A,FALSE,"Лист4"}</definedName>
    <definedName name="счя" localSheetId="24" hidden="1">{#N/A,#N/A,FALSE,"Лист4"}</definedName>
    <definedName name="счя" localSheetId="25" hidden="1">{#N/A,#N/A,FALSE,"Лист4"}</definedName>
    <definedName name="счя" localSheetId="26" hidden="1">{#N/A,#N/A,FALSE,"Лист4"}</definedName>
    <definedName name="счя" localSheetId="27" hidden="1">{#N/A,#N/A,FALSE,"Лист4"}</definedName>
    <definedName name="счя" localSheetId="28" hidden="1">{#N/A,#N/A,FALSE,"Лист4"}</definedName>
    <definedName name="счя" localSheetId="29" hidden="1">{#N/A,#N/A,FALSE,"Лист4"}</definedName>
    <definedName name="счя" localSheetId="30" hidden="1">{#N/A,#N/A,FALSE,"Лист4"}</definedName>
    <definedName name="счя" localSheetId="33" hidden="1">{#N/A,#N/A,FALSE,"Лист4"}</definedName>
    <definedName name="счя" localSheetId="34" hidden="1">{#N/A,#N/A,FALSE,"Лист4"}</definedName>
    <definedName name="счя" localSheetId="35" hidden="1">{#N/A,#N/A,FALSE,"Лист4"}</definedName>
    <definedName name="счя" localSheetId="36" hidden="1">{#N/A,#N/A,FALSE,"Лист4"}</definedName>
    <definedName name="счя" localSheetId="41" hidden="1">{#N/A,#N/A,FALSE,"Лист4"}</definedName>
    <definedName name="счя" localSheetId="45" hidden="1">{#N/A,#N/A,FALSE,"Лист4"}</definedName>
    <definedName name="счя" localSheetId="53" hidden="1">{#N/A,#N/A,FALSE,"Лист4"}</definedName>
    <definedName name="счя" localSheetId="54" hidden="1">{#N/A,#N/A,FALSE,"Лист4"}</definedName>
    <definedName name="счя" localSheetId="55" hidden="1">{#N/A,#N/A,FALSE,"Лист4"}</definedName>
    <definedName name="счя" localSheetId="56" hidden="1">{#N/A,#N/A,FALSE,"Лист4"}</definedName>
    <definedName name="счя" localSheetId="57" hidden="1">{#N/A,#N/A,FALSE,"Лист4"}</definedName>
    <definedName name="счя" localSheetId="71" hidden="1">{#N/A,#N/A,FALSE,"Лист4"}</definedName>
    <definedName name="счя" localSheetId="65" hidden="1">{#N/A,#N/A,FALSE,"Лист4"}</definedName>
    <definedName name="счя" localSheetId="66" hidden="1">{#N/A,#N/A,FALSE,"Лист4"}</definedName>
    <definedName name="счя" localSheetId="68" hidden="1">{#N/A,#N/A,FALSE,"Лист4"}</definedName>
    <definedName name="счя" localSheetId="69" hidden="1">{#N/A,#N/A,FALSE,"Лист4"}</definedName>
    <definedName name="счя" localSheetId="72" hidden="1">{#N/A,#N/A,FALSE,"Лист4"}</definedName>
    <definedName name="счя" localSheetId="91" hidden="1">{#N/A,#N/A,FALSE,"Лист4"}</definedName>
    <definedName name="счя" localSheetId="92" hidden="1">{#N/A,#N/A,FALSE,"Лист4"}</definedName>
    <definedName name="счя" localSheetId="95" hidden="1">{#N/A,#N/A,FALSE,"Лист4"}</definedName>
    <definedName name="счя" localSheetId="97" hidden="1">{#N/A,#N/A,FALSE,"Лист4"}</definedName>
    <definedName name="счя" localSheetId="98" hidden="1">{#N/A,#N/A,FALSE,"Лист4"}</definedName>
    <definedName name="счя" localSheetId="99" hidden="1">{#N/A,#N/A,FALSE,"Лист4"}</definedName>
    <definedName name="счя" localSheetId="100" hidden="1">{#N/A,#N/A,FALSE,"Лист4"}</definedName>
    <definedName name="счя" localSheetId="106" hidden="1">{#N/A,#N/A,FALSE,"Лист4"}</definedName>
    <definedName name="счя" localSheetId="80" hidden="1">{#N/A,#N/A,FALSE,"Лист4"}</definedName>
    <definedName name="счя" localSheetId="37" hidden="1">{#N/A,#N/A,FALSE,"Лист4"}</definedName>
    <definedName name="счя" localSheetId="38" hidden="1">{#N/A,#N/A,FALSE,"Лист4"}</definedName>
    <definedName name="счя" localSheetId="39" hidden="1">{#N/A,#N/A,FALSE,"Лист4"}</definedName>
    <definedName name="счя" localSheetId="40" hidden="1">{#N/A,#N/A,FALSE,"Лист4"}</definedName>
    <definedName name="счя" localSheetId="49" hidden="1">{#N/A,#N/A,FALSE,"Лист4"}</definedName>
    <definedName name="счя" localSheetId="50" hidden="1">{#N/A,#N/A,FALSE,"Лист4"}</definedName>
    <definedName name="счя" localSheetId="103" hidden="1">{#N/A,#N/A,FALSE,"Лист4"}</definedName>
    <definedName name="счя" localSheetId="104" hidden="1">{#N/A,#N/A,FALSE,"Лист4"}</definedName>
    <definedName name="счя" localSheetId="105" hidden="1">{#N/A,#N/A,FALSE,"Лист4"}</definedName>
    <definedName name="счя" hidden="1">{#N/A,#N/A,FALSE,"Лист4"}</definedName>
    <definedName name="т05" localSheetId="1" hidden="1">{#N/A,#N/A,FALSE,"т04"}</definedName>
    <definedName name="т05" localSheetId="2" hidden="1">{#N/A,#N/A,FALSE,"т04"}</definedName>
    <definedName name="т05" localSheetId="12" hidden="1">{#N/A,#N/A,FALSE,"т04"}</definedName>
    <definedName name="т05" localSheetId="14" hidden="1">{#N/A,#N/A,FALSE,"т04"}</definedName>
    <definedName name="т05" localSheetId="15" hidden="1">{#N/A,#N/A,FALSE,"т04"}</definedName>
    <definedName name="т05" localSheetId="17" hidden="1">{#N/A,#N/A,FALSE,"т04"}</definedName>
    <definedName name="т05" localSheetId="18" hidden="1">{#N/A,#N/A,FALSE,"т04"}</definedName>
    <definedName name="т05" localSheetId="19" hidden="1">{#N/A,#N/A,FALSE,"т04"}</definedName>
    <definedName name="т05" localSheetId="23" hidden="1">{#N/A,#N/A,FALSE,"т04"}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28" hidden="1">{#N/A,#N/A,FALSE,"т04"}</definedName>
    <definedName name="т05" localSheetId="29" hidden="1">{#N/A,#N/A,FALSE,"т04"}</definedName>
    <definedName name="т05" localSheetId="30" hidden="1">{#N/A,#N/A,FALSE,"т04"}</definedName>
    <definedName name="т05" localSheetId="33" hidden="1">{#N/A,#N/A,FALSE,"т04"}</definedName>
    <definedName name="т05" localSheetId="34" hidden="1">{#N/A,#N/A,FALSE,"т04"}</definedName>
    <definedName name="т05" localSheetId="35" hidden="1">{#N/A,#N/A,FALSE,"т04"}</definedName>
    <definedName name="т05" localSheetId="36"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7" hidden="1">{#N/A,#N/A,FALSE,"т04"}</definedName>
    <definedName name="т05" localSheetId="53" hidden="1">{#N/A,#N/A,FALSE,"т04"}</definedName>
    <definedName name="т05" localSheetId="54" hidden="1">{#N/A,#N/A,FALSE,"т04"}</definedName>
    <definedName name="т05" localSheetId="55" hidden="1">{#N/A,#N/A,FALSE,"т04"}</definedName>
    <definedName name="т05" localSheetId="56" hidden="1">{#N/A,#N/A,FALSE,"т04"}</definedName>
    <definedName name="т05" localSheetId="57" hidden="1">{#N/A,#N/A,FALSE,"т04"}</definedName>
    <definedName name="т05" localSheetId="71" hidden="1">{#N/A,#N/A,FALSE,"т04"}</definedName>
    <definedName name="т05" localSheetId="65" hidden="1">{#N/A,#N/A,FALSE,"т04"}</definedName>
    <definedName name="т05" localSheetId="66" hidden="1">{#N/A,#N/A,FALSE,"т04"}</definedName>
    <definedName name="т05" localSheetId="68" hidden="1">{#N/A,#N/A,FALSE,"т04"}</definedName>
    <definedName name="т05" localSheetId="69" hidden="1">{#N/A,#N/A,FALSE,"т04"}</definedName>
    <definedName name="т05" localSheetId="72" hidden="1">{#N/A,#N/A,FALSE,"т04"}</definedName>
    <definedName name="т05" localSheetId="91" hidden="1">{#N/A,#N/A,FALSE,"т04"}</definedName>
    <definedName name="т05" localSheetId="92" hidden="1">{#N/A,#N/A,FALSE,"т04"}</definedName>
    <definedName name="т05" localSheetId="95" hidden="1">{#N/A,#N/A,FALSE,"т04"}</definedName>
    <definedName name="т05" localSheetId="97" hidden="1">{#N/A,#N/A,FALSE,"т04"}</definedName>
    <definedName name="т05" localSheetId="98" hidden="1">{#N/A,#N/A,FALSE,"т04"}</definedName>
    <definedName name="т05" localSheetId="99" hidden="1">{#N/A,#N/A,FALSE,"т04"}</definedName>
    <definedName name="т05" localSheetId="100" hidden="1">{#N/A,#N/A,FALSE,"т04"}</definedName>
    <definedName name="т05" localSheetId="106" hidden="1">{#N/A,#N/A,FALSE,"т04"}</definedName>
    <definedName name="т05" localSheetId="80" hidden="1">{#N/A,#N/A,FALSE,"т04"}</definedName>
    <definedName name="т05" localSheetId="37" hidden="1">{#N/A,#N/A,FALSE,"т04"}</definedName>
    <definedName name="т05" localSheetId="38" hidden="1">{#N/A,#N/A,FALSE,"т04"}</definedName>
    <definedName name="т05" localSheetId="39" hidden="1">{#N/A,#N/A,FALSE,"т04"}</definedName>
    <definedName name="т05" localSheetId="40" hidden="1">{#N/A,#N/A,FALSE,"т04"}</definedName>
    <definedName name="т05" localSheetId="49" hidden="1">{#N/A,#N/A,FALSE,"т04"}</definedName>
    <definedName name="т05" localSheetId="50" hidden="1">{#N/A,#N/A,FALSE,"т04"}</definedName>
    <definedName name="т05" localSheetId="51" hidden="1">{#N/A,#N/A,FALSE,"т04"}</definedName>
    <definedName name="т05" localSheetId="103" hidden="1">{#N/A,#N/A,FALSE,"т04"}</definedName>
    <definedName name="т05" localSheetId="104" hidden="1">{#N/A,#N/A,FALSE,"т04"}</definedName>
    <definedName name="т05" localSheetId="105" hidden="1">{#N/A,#N/A,FALSE,"т04"}</definedName>
    <definedName name="т05" hidden="1">{#N/A,#N/A,FALSE,"т04"}</definedName>
    <definedName name="т05_2" localSheetId="1" hidden="1">{#N/A,#N/A,FALSE,"т04"}</definedName>
    <definedName name="т05_2" localSheetId="14" hidden="1">{#N/A,#N/A,FALSE,"т04"}</definedName>
    <definedName name="т05_2" localSheetId="17" hidden="1">{#N/A,#N/A,FALSE,"т04"}</definedName>
    <definedName name="т05_2" localSheetId="23" hidden="1">{#N/A,#N/A,FALSE,"т04"}</definedName>
    <definedName name="т05_2" localSheetId="24" hidden="1">{#N/A,#N/A,FALSE,"т04"}</definedName>
    <definedName name="т05_2" localSheetId="25" hidden="1">{#N/A,#N/A,FALSE,"т04"}</definedName>
    <definedName name="т05_2" localSheetId="26" hidden="1">{#N/A,#N/A,FALSE,"т04"}</definedName>
    <definedName name="т05_2" localSheetId="27" hidden="1">{#N/A,#N/A,FALSE,"т04"}</definedName>
    <definedName name="т05_2" localSheetId="28" hidden="1">{#N/A,#N/A,FALSE,"т04"}</definedName>
    <definedName name="т05_2" localSheetId="29" hidden="1">{#N/A,#N/A,FALSE,"т04"}</definedName>
    <definedName name="т05_2" localSheetId="30" hidden="1">{#N/A,#N/A,FALSE,"т04"}</definedName>
    <definedName name="т05_2" localSheetId="33" hidden="1">{#N/A,#N/A,FALSE,"т04"}</definedName>
    <definedName name="т05_2" localSheetId="34" hidden="1">{#N/A,#N/A,FALSE,"т04"}</definedName>
    <definedName name="т05_2" localSheetId="35" hidden="1">{#N/A,#N/A,FALSE,"т04"}</definedName>
    <definedName name="т05_2" localSheetId="36" hidden="1">{#N/A,#N/A,FALSE,"т04"}</definedName>
    <definedName name="т05_2" localSheetId="41" hidden="1">{#N/A,#N/A,FALSE,"т04"}</definedName>
    <definedName name="т05_2" localSheetId="45" hidden="1">{#N/A,#N/A,FALSE,"т04"}</definedName>
    <definedName name="т05_2" localSheetId="53" hidden="1">{#N/A,#N/A,FALSE,"т04"}</definedName>
    <definedName name="т05_2" localSheetId="54" hidden="1">{#N/A,#N/A,FALSE,"т04"}</definedName>
    <definedName name="т05_2" localSheetId="55" hidden="1">{#N/A,#N/A,FALSE,"т04"}</definedName>
    <definedName name="т05_2" localSheetId="56" hidden="1">{#N/A,#N/A,FALSE,"т04"}</definedName>
    <definedName name="т05_2" localSheetId="57" hidden="1">{#N/A,#N/A,FALSE,"т04"}</definedName>
    <definedName name="т05_2" localSheetId="65" hidden="1">{#N/A,#N/A,FALSE,"т04"}</definedName>
    <definedName name="т05_2" localSheetId="66" hidden="1">{#N/A,#N/A,FALSE,"т04"}</definedName>
    <definedName name="т05_2" localSheetId="92" hidden="1">{#N/A,#N/A,FALSE,"т04"}</definedName>
    <definedName name="т05_2" localSheetId="95" hidden="1">{#N/A,#N/A,FALSE,"т04"}</definedName>
    <definedName name="т05_2" localSheetId="99" hidden="1">{#N/A,#N/A,FALSE,"т04"}</definedName>
    <definedName name="т05_2" localSheetId="80" hidden="1">{#N/A,#N/A,FALSE,"т04"}</definedName>
    <definedName name="т05_2" localSheetId="37" hidden="1">{#N/A,#N/A,FALSE,"т04"}</definedName>
    <definedName name="т05_2" localSheetId="38" hidden="1">{#N/A,#N/A,FALSE,"т04"}</definedName>
    <definedName name="т05_2" localSheetId="39" hidden="1">{#N/A,#N/A,FALSE,"т04"}</definedName>
    <definedName name="т05_2" localSheetId="40" hidden="1">{#N/A,#N/A,FALSE,"т04"}</definedName>
    <definedName name="т05_2" localSheetId="103" hidden="1">{#N/A,#N/A,FALSE,"т04"}</definedName>
    <definedName name="т05_2" localSheetId="104" hidden="1">{#N/A,#N/A,FALSE,"т04"}</definedName>
    <definedName name="т05_2" localSheetId="105" hidden="1">{#N/A,#N/A,FALSE,"т04"}</definedName>
    <definedName name="т05_2" hidden="1">{#N/A,#N/A,FALSE,"т04"}</definedName>
    <definedName name="т05_2_1" localSheetId="1" hidden="1">{#N/A,#N/A,FALSE,"т04"}</definedName>
    <definedName name="т05_2_1" localSheetId="14" hidden="1">{#N/A,#N/A,FALSE,"т04"}</definedName>
    <definedName name="т05_2_1" localSheetId="17" hidden="1">{#N/A,#N/A,FALSE,"т04"}</definedName>
    <definedName name="т05_2_1" localSheetId="23" hidden="1">{#N/A,#N/A,FALSE,"т04"}</definedName>
    <definedName name="т05_2_1" localSheetId="24" hidden="1">{#N/A,#N/A,FALSE,"т04"}</definedName>
    <definedName name="т05_2_1" localSheetId="25" hidden="1">{#N/A,#N/A,FALSE,"т04"}</definedName>
    <definedName name="т05_2_1" localSheetId="26" hidden="1">{#N/A,#N/A,FALSE,"т04"}</definedName>
    <definedName name="т05_2_1" localSheetId="27" hidden="1">{#N/A,#N/A,FALSE,"т04"}</definedName>
    <definedName name="т05_2_1" localSheetId="28" hidden="1">{#N/A,#N/A,FALSE,"т04"}</definedName>
    <definedName name="т05_2_1" localSheetId="29" hidden="1">{#N/A,#N/A,FALSE,"т04"}</definedName>
    <definedName name="т05_2_1" localSheetId="30" hidden="1">{#N/A,#N/A,FALSE,"т04"}</definedName>
    <definedName name="т05_2_1" localSheetId="33" hidden="1">{#N/A,#N/A,FALSE,"т04"}</definedName>
    <definedName name="т05_2_1" localSheetId="34" hidden="1">{#N/A,#N/A,FALSE,"т04"}</definedName>
    <definedName name="т05_2_1" localSheetId="35" hidden="1">{#N/A,#N/A,FALSE,"т04"}</definedName>
    <definedName name="т05_2_1" localSheetId="36" hidden="1">{#N/A,#N/A,FALSE,"т04"}</definedName>
    <definedName name="т05_2_1" localSheetId="41" hidden="1">{#N/A,#N/A,FALSE,"т04"}</definedName>
    <definedName name="т05_2_1" localSheetId="45" hidden="1">{#N/A,#N/A,FALSE,"т04"}</definedName>
    <definedName name="т05_2_1" localSheetId="53" hidden="1">{#N/A,#N/A,FALSE,"т04"}</definedName>
    <definedName name="т05_2_1" localSheetId="54" hidden="1">{#N/A,#N/A,FALSE,"т04"}</definedName>
    <definedName name="т05_2_1" localSheetId="55" hidden="1">{#N/A,#N/A,FALSE,"т04"}</definedName>
    <definedName name="т05_2_1" localSheetId="56" hidden="1">{#N/A,#N/A,FALSE,"т04"}</definedName>
    <definedName name="т05_2_1" localSheetId="57" hidden="1">{#N/A,#N/A,FALSE,"т04"}</definedName>
    <definedName name="т05_2_1" localSheetId="65" hidden="1">{#N/A,#N/A,FALSE,"т04"}</definedName>
    <definedName name="т05_2_1" localSheetId="66" hidden="1">{#N/A,#N/A,FALSE,"т04"}</definedName>
    <definedName name="т05_2_1" localSheetId="92" hidden="1">{#N/A,#N/A,FALSE,"т04"}</definedName>
    <definedName name="т05_2_1" localSheetId="95" hidden="1">{#N/A,#N/A,FALSE,"т04"}</definedName>
    <definedName name="т05_2_1" localSheetId="99" hidden="1">{#N/A,#N/A,FALSE,"т04"}</definedName>
    <definedName name="т05_2_1" localSheetId="80" hidden="1">{#N/A,#N/A,FALSE,"т04"}</definedName>
    <definedName name="т05_2_1" localSheetId="37" hidden="1">{#N/A,#N/A,FALSE,"т04"}</definedName>
    <definedName name="т05_2_1" localSheetId="38" hidden="1">{#N/A,#N/A,FALSE,"т04"}</definedName>
    <definedName name="т05_2_1" localSheetId="39" hidden="1">{#N/A,#N/A,FALSE,"т04"}</definedName>
    <definedName name="т05_2_1" localSheetId="40" hidden="1">{#N/A,#N/A,FALSE,"т04"}</definedName>
    <definedName name="т05_2_1" localSheetId="103" hidden="1">{#N/A,#N/A,FALSE,"т04"}</definedName>
    <definedName name="т05_2_1" localSheetId="104" hidden="1">{#N/A,#N/A,FALSE,"т04"}</definedName>
    <definedName name="т05_2_1" localSheetId="105" hidden="1">{#N/A,#N/A,FALSE,"т04"}</definedName>
    <definedName name="т05_2_1" hidden="1">{#N/A,#N/A,FALSE,"т04"}</definedName>
    <definedName name="т841" localSheetId="1" hidden="1">{#N/A,#N/A,FALSE,"т02бд"}</definedName>
    <definedName name="т841" localSheetId="14" hidden="1">{#N/A,#N/A,FALSE,"т02бд"}</definedName>
    <definedName name="т841" localSheetId="17" hidden="1">{#N/A,#N/A,FALSE,"т02бд"}</definedName>
    <definedName name="т841" localSheetId="23" hidden="1">{#N/A,#N/A,FALSE,"т02бд"}</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28" hidden="1">{#N/A,#N/A,FALSE,"т02бд"}</definedName>
    <definedName name="т841" localSheetId="29" hidden="1">{#N/A,#N/A,FALSE,"т02бд"}</definedName>
    <definedName name="т841" localSheetId="30" hidden="1">{#N/A,#N/A,FALSE,"т02бд"}</definedName>
    <definedName name="т841" localSheetId="33" hidden="1">{#N/A,#N/A,FALSE,"т02бд"}</definedName>
    <definedName name="т841" localSheetId="34" hidden="1">{#N/A,#N/A,FALSE,"т02бд"}</definedName>
    <definedName name="т841" localSheetId="35" hidden="1">{#N/A,#N/A,FALSE,"т02бд"}</definedName>
    <definedName name="т841" localSheetId="36" hidden="1">{#N/A,#N/A,FALSE,"т02бд"}</definedName>
    <definedName name="т841" localSheetId="41" hidden="1">{#N/A,#N/A,FALSE,"т02бд"}</definedName>
    <definedName name="т841" localSheetId="45" hidden="1">{#N/A,#N/A,FALSE,"т02бд"}</definedName>
    <definedName name="т841" localSheetId="53" hidden="1">{#N/A,#N/A,FALSE,"т02бд"}</definedName>
    <definedName name="т841" localSheetId="54" hidden="1">{#N/A,#N/A,FALSE,"т02бд"}</definedName>
    <definedName name="т841" localSheetId="55" hidden="1">{#N/A,#N/A,FALSE,"т02бд"}</definedName>
    <definedName name="т841" localSheetId="56" hidden="1">{#N/A,#N/A,FALSE,"т02бд"}</definedName>
    <definedName name="т841" localSheetId="57" hidden="1">{#N/A,#N/A,FALSE,"т02бд"}</definedName>
    <definedName name="т841" localSheetId="71" hidden="1">{#N/A,#N/A,FALSE,"т02бд"}</definedName>
    <definedName name="т841" localSheetId="65" hidden="1">{#N/A,#N/A,FALSE,"т02бд"}</definedName>
    <definedName name="т841" localSheetId="66" hidden="1">{#N/A,#N/A,FALSE,"т02бд"}</definedName>
    <definedName name="т841" localSheetId="68" hidden="1">{#N/A,#N/A,FALSE,"т02бд"}</definedName>
    <definedName name="т841" localSheetId="69" hidden="1">{#N/A,#N/A,FALSE,"т02бд"}</definedName>
    <definedName name="т841" localSheetId="72" hidden="1">{#N/A,#N/A,FALSE,"т02бд"}</definedName>
    <definedName name="т841" localSheetId="91" hidden="1">{#N/A,#N/A,FALSE,"т02бд"}</definedName>
    <definedName name="т841" localSheetId="92" hidden="1">{#N/A,#N/A,FALSE,"т02бд"}</definedName>
    <definedName name="т841" localSheetId="95" hidden="1">{#N/A,#N/A,FALSE,"т02бд"}</definedName>
    <definedName name="т841" localSheetId="97" hidden="1">{#N/A,#N/A,FALSE,"т02бд"}</definedName>
    <definedName name="т841" localSheetId="98" hidden="1">{#N/A,#N/A,FALSE,"т02бд"}</definedName>
    <definedName name="т841" localSheetId="99" hidden="1">{#N/A,#N/A,FALSE,"т02бд"}</definedName>
    <definedName name="т841" localSheetId="100" hidden="1">{#N/A,#N/A,FALSE,"т02бд"}</definedName>
    <definedName name="т841" localSheetId="106" hidden="1">{#N/A,#N/A,FALSE,"т02бд"}</definedName>
    <definedName name="т841" localSheetId="80" hidden="1">{#N/A,#N/A,FALSE,"т02бд"}</definedName>
    <definedName name="т841" localSheetId="37" hidden="1">{#N/A,#N/A,FALSE,"т02бд"}</definedName>
    <definedName name="т841" localSheetId="38" hidden="1">{#N/A,#N/A,FALSE,"т02бд"}</definedName>
    <definedName name="т841" localSheetId="39" hidden="1">{#N/A,#N/A,FALSE,"т02бд"}</definedName>
    <definedName name="т841" localSheetId="40" hidden="1">{#N/A,#N/A,FALSE,"т02бд"}</definedName>
    <definedName name="т841" localSheetId="49" hidden="1">{#N/A,#N/A,FALSE,"т02бд"}</definedName>
    <definedName name="т841" localSheetId="50" hidden="1">{#N/A,#N/A,FALSE,"т02бд"}</definedName>
    <definedName name="т841" localSheetId="103" hidden="1">{#N/A,#N/A,FALSE,"т02бд"}</definedName>
    <definedName name="т841" localSheetId="104" hidden="1">{#N/A,#N/A,FALSE,"т02бд"}</definedName>
    <definedName name="т841" localSheetId="10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4"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6"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28"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4"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57"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66"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2" hidden="1">{"BOP_TAB",#N/A,FALSE,"N";"MIDTERM_TAB",#N/A,FALSE,"O";"FUND_CRED",#N/A,FALSE,"P";"DEBT_TAB1",#N/A,FALSE,"Q";"DEBT_TAB2",#N/A,FALSE,"Q";"FORFIN_TAB1",#N/A,FALSE,"R";"FORFIN_TAB2",#N/A,FALSE,"R";"BOP_ANALY",#N/A,FALSE,"U"}</definedName>
    <definedName name="там06_2010" localSheetId="91" hidden="1">{"BOP_TAB",#N/A,FALSE,"N";"MIDTERM_TAB",#N/A,FALSE,"O";"FUND_CRED",#N/A,FALSE,"P";"DEBT_TAB1",#N/A,FALSE,"Q";"DEBT_TAB2",#N/A,FALSE,"Q";"FORFIN_TAB1",#N/A,FALSE,"R";"FORFIN_TAB2",#N/A,FALSE,"R";"BOP_ANALY",#N/A,FALSE,"U"}</definedName>
    <definedName name="там06_2010" localSheetId="92" hidden="1">{"BOP_TAB",#N/A,FALSE,"N";"MIDTERM_TAB",#N/A,FALSE,"O";"FUND_CRED",#N/A,FALSE,"P";"DEBT_TAB1",#N/A,FALSE,"Q";"DEBT_TAB2",#N/A,FALSE,"Q";"FORFIN_TAB1",#N/A,FALSE,"R";"FORFIN_TAB2",#N/A,FALSE,"R";"BOP_ANALY",#N/A,FALSE,"U"}</definedName>
    <definedName name="там06_2010" localSheetId="95" hidden="1">{"BOP_TAB",#N/A,FALSE,"N";"MIDTERM_TAB",#N/A,FALSE,"O";"FUND_CRED",#N/A,FALSE,"P";"DEBT_TAB1",#N/A,FALSE,"Q";"DEBT_TAB2",#N/A,FALSE,"Q";"FORFIN_TAB1",#N/A,FALSE,"R";"FORFIN_TAB2",#N/A,FALSE,"R";"BOP_ANALY",#N/A,FALSE,"U"}</definedName>
    <definedName name="там06_2010" localSheetId="97" hidden="1">{"BOP_TAB",#N/A,FALSE,"N";"MIDTERM_TAB",#N/A,FALSE,"O";"FUND_CRED",#N/A,FALSE,"P";"DEBT_TAB1",#N/A,FALSE,"Q";"DEBT_TAB2",#N/A,FALSE,"Q";"FORFIN_TAB1",#N/A,FALSE,"R";"FORFIN_TAB2",#N/A,FALSE,"R";"BOP_ANALY",#N/A,FALSE,"U"}</definedName>
    <definedName name="там06_2010" localSheetId="98" hidden="1">{"BOP_TAB",#N/A,FALSE,"N";"MIDTERM_TAB",#N/A,FALSE,"O";"FUND_CRED",#N/A,FALSE,"P";"DEBT_TAB1",#N/A,FALSE,"Q";"DEBT_TAB2",#N/A,FALSE,"Q";"FORFIN_TAB1",#N/A,FALSE,"R";"FORFIN_TAB2",#N/A,FALSE,"R";"BOP_ANALY",#N/A,FALSE,"U"}</definedName>
    <definedName name="там06_2010" localSheetId="99" hidden="1">{"BOP_TAB",#N/A,FALSE,"N";"MIDTERM_TAB",#N/A,FALSE,"O";"FUND_CRED",#N/A,FALSE,"P";"DEBT_TAB1",#N/A,FALSE,"Q";"DEBT_TAB2",#N/A,FALSE,"Q";"FORFIN_TAB1",#N/A,FALSE,"R";"FORFIN_TAB2",#N/A,FALSE,"R";"BOP_ANALY",#N/A,FALSE,"U"}</definedName>
    <definedName name="там06_2010" localSheetId="100" hidden="1">{"BOP_TAB",#N/A,FALSE,"N";"MIDTERM_TAB",#N/A,FALSE,"O";"FUND_CRED",#N/A,FALSE,"P";"DEBT_TAB1",#N/A,FALSE,"Q";"DEBT_TAB2",#N/A,FALSE,"Q";"FORFIN_TAB1",#N/A,FALSE,"R";"FORFIN_TAB2",#N/A,FALSE,"R";"BOP_ANALY",#N/A,FALSE,"U"}</definedName>
    <definedName name="там06_2010" localSheetId="106" hidden="1">{"BOP_TAB",#N/A,FALSE,"N";"MIDTERM_TAB",#N/A,FALSE,"O";"FUND_CRED",#N/A,FALSE,"P";"DEBT_TAB1",#N/A,FALSE,"Q";"DEBT_TAB2",#N/A,FALSE,"Q";"FORFIN_TAB1",#N/A,FALSE,"R";"FORFIN_TAB2",#N/A,FALSE,"R";"BOP_ANALY",#N/A,FALSE,"U"}</definedName>
    <definedName name="там06_2010" localSheetId="80"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103" hidden="1">{"BOP_TAB",#N/A,FALSE,"N";"MIDTERM_TAB",#N/A,FALSE,"O";"FUND_CRED",#N/A,FALSE,"P";"DEBT_TAB1",#N/A,FALSE,"Q";"DEBT_TAB2",#N/A,FALSE,"Q";"FORFIN_TAB1",#N/A,FALSE,"R";"FORFIN_TAB2",#N/A,FALSE,"R";"BOP_ANALY",#N/A,FALSE,"U"}</definedName>
    <definedName name="там06_2010" localSheetId="104" hidden="1">{"BOP_TAB",#N/A,FALSE,"N";"MIDTERM_TAB",#N/A,FALSE,"O";"FUND_CRED",#N/A,FALSE,"P";"DEBT_TAB1",#N/A,FALSE,"Q";"DEBT_TAB2",#N/A,FALSE,"Q";"FORFIN_TAB1",#N/A,FALSE,"R";"FORFIN_TAB2",#N/A,FALSE,"R";"BOP_ANALY",#N/A,FALSE,"U"}</definedName>
    <definedName name="там06_2010" localSheetId="105"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17"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4"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6"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28"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4"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57"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66" hidden="1">{"BOP_TAB",#N/A,FALSE,"N";"MIDTERM_TAB",#N/A,FALSE,"O";"FUND_CRED",#N/A,FALSE,"P";"DEBT_TAB1",#N/A,FALSE,"Q";"DEBT_TAB2",#N/A,FALSE,"Q";"FORFIN_TAB1",#N/A,FALSE,"R";"FORFIN_TAB2",#N/A,FALSE,"R";"BOP_ANALY",#N/A,FALSE,"U"}</definedName>
    <definedName name="там06_2010_1" localSheetId="92" hidden="1">{"BOP_TAB",#N/A,FALSE,"N";"MIDTERM_TAB",#N/A,FALSE,"O";"FUND_CRED",#N/A,FALSE,"P";"DEBT_TAB1",#N/A,FALSE,"Q";"DEBT_TAB2",#N/A,FALSE,"Q";"FORFIN_TAB1",#N/A,FALSE,"R";"FORFIN_TAB2",#N/A,FALSE,"R";"BOP_ANALY",#N/A,FALSE,"U"}</definedName>
    <definedName name="там06_2010_1" localSheetId="95" hidden="1">{"BOP_TAB",#N/A,FALSE,"N";"MIDTERM_TAB",#N/A,FALSE,"O";"FUND_CRED",#N/A,FALSE,"P";"DEBT_TAB1",#N/A,FALSE,"Q";"DEBT_TAB2",#N/A,FALSE,"Q";"FORFIN_TAB1",#N/A,FALSE,"R";"FORFIN_TAB2",#N/A,FALSE,"R";"BOP_ANALY",#N/A,FALSE,"U"}</definedName>
    <definedName name="там06_2010_1" localSheetId="99" hidden="1">{"BOP_TAB",#N/A,FALSE,"N";"MIDTERM_TAB",#N/A,FALSE,"O";"FUND_CRED",#N/A,FALSE,"P";"DEBT_TAB1",#N/A,FALSE,"Q";"DEBT_TAB2",#N/A,FALSE,"Q";"FORFIN_TAB1",#N/A,FALSE,"R";"FORFIN_TAB2",#N/A,FALSE,"R";"BOP_ANALY",#N/A,FALSE,"U"}</definedName>
    <definedName name="там06_2010_1" localSheetId="80"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103" hidden="1">{"BOP_TAB",#N/A,FALSE,"N";"MIDTERM_TAB",#N/A,FALSE,"O";"FUND_CRED",#N/A,FALSE,"P";"DEBT_TAB1",#N/A,FALSE,"Q";"DEBT_TAB2",#N/A,FALSE,"Q";"FORFIN_TAB1",#N/A,FALSE,"R";"FORFIN_TAB2",#N/A,FALSE,"R";"BOP_ANALY",#N/A,FALSE,"U"}</definedName>
    <definedName name="там06_2010_1" localSheetId="104" hidden="1">{"BOP_TAB",#N/A,FALSE,"N";"MIDTERM_TAB",#N/A,FALSE,"O";"FUND_CRED",#N/A,FALSE,"P";"DEBT_TAB1",#N/A,FALSE,"Q";"DEBT_TAB2",#N/A,FALSE,"Q";"FORFIN_TAB1",#N/A,FALSE,"R";"FORFIN_TAB2",#N/A,FALSE,"R";"BOP_ANALY",#N/A,FALSE,"U"}</definedName>
    <definedName name="там06_2010_1" localSheetId="105"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17"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4"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6"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28"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4"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57"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66" hidden="1">{"BOP_TAB",#N/A,FALSE,"N";"MIDTERM_TAB",#N/A,FALSE,"O";"FUND_CRED",#N/A,FALSE,"P";"DEBT_TAB1",#N/A,FALSE,"Q";"DEBT_TAB2",#N/A,FALSE,"Q";"FORFIN_TAB1",#N/A,FALSE,"R";"FORFIN_TAB2",#N/A,FALSE,"R";"BOP_ANALY",#N/A,FALSE,"U"}</definedName>
    <definedName name="там06_2010_2" localSheetId="92" hidden="1">{"BOP_TAB",#N/A,FALSE,"N";"MIDTERM_TAB",#N/A,FALSE,"O";"FUND_CRED",#N/A,FALSE,"P";"DEBT_TAB1",#N/A,FALSE,"Q";"DEBT_TAB2",#N/A,FALSE,"Q";"FORFIN_TAB1",#N/A,FALSE,"R";"FORFIN_TAB2",#N/A,FALSE,"R";"BOP_ANALY",#N/A,FALSE,"U"}</definedName>
    <definedName name="там06_2010_2" localSheetId="95" hidden="1">{"BOP_TAB",#N/A,FALSE,"N";"MIDTERM_TAB",#N/A,FALSE,"O";"FUND_CRED",#N/A,FALSE,"P";"DEBT_TAB1",#N/A,FALSE,"Q";"DEBT_TAB2",#N/A,FALSE,"Q";"FORFIN_TAB1",#N/A,FALSE,"R";"FORFIN_TAB2",#N/A,FALSE,"R";"BOP_ANALY",#N/A,FALSE,"U"}</definedName>
    <definedName name="там06_2010_2" localSheetId="99" hidden="1">{"BOP_TAB",#N/A,FALSE,"N";"MIDTERM_TAB",#N/A,FALSE,"O";"FUND_CRED",#N/A,FALSE,"P";"DEBT_TAB1",#N/A,FALSE,"Q";"DEBT_TAB2",#N/A,FALSE,"Q";"FORFIN_TAB1",#N/A,FALSE,"R";"FORFIN_TAB2",#N/A,FALSE,"R";"BOP_ANALY",#N/A,FALSE,"U"}</definedName>
    <definedName name="там06_2010_2" localSheetId="80"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103" hidden="1">{"BOP_TAB",#N/A,FALSE,"N";"MIDTERM_TAB",#N/A,FALSE,"O";"FUND_CRED",#N/A,FALSE,"P";"DEBT_TAB1",#N/A,FALSE,"Q";"DEBT_TAB2",#N/A,FALSE,"Q";"FORFIN_TAB1",#N/A,FALSE,"R";"FORFIN_TAB2",#N/A,FALSE,"R";"BOP_ANALY",#N/A,FALSE,"U"}</definedName>
    <definedName name="там06_2010_2" localSheetId="104" hidden="1">{"BOP_TAB",#N/A,FALSE,"N";"MIDTERM_TAB",#N/A,FALSE,"O";"FUND_CRED",#N/A,FALSE,"P";"DEBT_TAB1",#N/A,FALSE,"Q";"DEBT_TAB2",#N/A,FALSE,"Q";"FORFIN_TAB1",#N/A,FALSE,"R";"FORFIN_TAB2",#N/A,FALSE,"R";"BOP_ANALY",#N/A,FALSE,"U"}</definedName>
    <definedName name="там06_2010_2" localSheetId="105"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14" hidden="1">{#N/A,#N/A,FALSE,"Лист4"}</definedName>
    <definedName name="тогн" localSheetId="17" hidden="1">{#N/A,#N/A,FALSE,"Лист4"}</definedName>
    <definedName name="тогн" localSheetId="23" hidden="1">{#N/A,#N/A,FALSE,"Лист4"}</definedName>
    <definedName name="тогн" localSheetId="24" hidden="1">{#N/A,#N/A,FALSE,"Лист4"}</definedName>
    <definedName name="тогн" localSheetId="25" hidden="1">{#N/A,#N/A,FALSE,"Лист4"}</definedName>
    <definedName name="тогн" localSheetId="26" hidden="1">{#N/A,#N/A,FALSE,"Лист4"}</definedName>
    <definedName name="тогн" localSheetId="27" hidden="1">{#N/A,#N/A,FALSE,"Лист4"}</definedName>
    <definedName name="тогн" localSheetId="28" hidden="1">{#N/A,#N/A,FALSE,"Лист4"}</definedName>
    <definedName name="тогн" localSheetId="29" hidden="1">{#N/A,#N/A,FALSE,"Лист4"}</definedName>
    <definedName name="тогн" localSheetId="30" hidden="1">{#N/A,#N/A,FALSE,"Лист4"}</definedName>
    <definedName name="тогн" localSheetId="33" hidden="1">{#N/A,#N/A,FALSE,"Лист4"}</definedName>
    <definedName name="тогн" localSheetId="34" hidden="1">{#N/A,#N/A,FALSE,"Лист4"}</definedName>
    <definedName name="тогн" localSheetId="35" hidden="1">{#N/A,#N/A,FALSE,"Лист4"}</definedName>
    <definedName name="тогн" localSheetId="36" hidden="1">{#N/A,#N/A,FALSE,"Лист4"}</definedName>
    <definedName name="тогн" localSheetId="41" hidden="1">{#N/A,#N/A,FALSE,"Лист4"}</definedName>
    <definedName name="тогн" localSheetId="45" hidden="1">{#N/A,#N/A,FALSE,"Лист4"}</definedName>
    <definedName name="тогн" localSheetId="53" hidden="1">{#N/A,#N/A,FALSE,"Лист4"}</definedName>
    <definedName name="тогн" localSheetId="54" hidden="1">{#N/A,#N/A,FALSE,"Лист4"}</definedName>
    <definedName name="тогн" localSheetId="55" hidden="1">{#N/A,#N/A,FALSE,"Лист4"}</definedName>
    <definedName name="тогн" localSheetId="56" hidden="1">{#N/A,#N/A,FALSE,"Лист4"}</definedName>
    <definedName name="тогн" localSheetId="57" hidden="1">{#N/A,#N/A,FALSE,"Лист4"}</definedName>
    <definedName name="тогн" localSheetId="71" hidden="1">{#N/A,#N/A,FALSE,"Лист4"}</definedName>
    <definedName name="тогн" localSheetId="65" hidden="1">{#N/A,#N/A,FALSE,"Лист4"}</definedName>
    <definedName name="тогн" localSheetId="66" hidden="1">{#N/A,#N/A,FALSE,"Лист4"}</definedName>
    <definedName name="тогн" localSheetId="68" hidden="1">{#N/A,#N/A,FALSE,"Лист4"}</definedName>
    <definedName name="тогн" localSheetId="69" hidden="1">{#N/A,#N/A,FALSE,"Лист4"}</definedName>
    <definedName name="тогн" localSheetId="72" hidden="1">{#N/A,#N/A,FALSE,"Лист4"}</definedName>
    <definedName name="тогн" localSheetId="91" hidden="1">{#N/A,#N/A,FALSE,"Лист4"}</definedName>
    <definedName name="тогн" localSheetId="92" hidden="1">{#N/A,#N/A,FALSE,"Лист4"}</definedName>
    <definedName name="тогн" localSheetId="95" hidden="1">{#N/A,#N/A,FALSE,"Лист4"}</definedName>
    <definedName name="тогн" localSheetId="97" hidden="1">{#N/A,#N/A,FALSE,"Лист4"}</definedName>
    <definedName name="тогн" localSheetId="98" hidden="1">{#N/A,#N/A,FALSE,"Лист4"}</definedName>
    <definedName name="тогн" localSheetId="99" hidden="1">{#N/A,#N/A,FALSE,"Лист4"}</definedName>
    <definedName name="тогн" localSheetId="100" hidden="1">{#N/A,#N/A,FALSE,"Лист4"}</definedName>
    <definedName name="тогн" localSheetId="106" hidden="1">{#N/A,#N/A,FALSE,"Лист4"}</definedName>
    <definedName name="тогн" localSheetId="80" hidden="1">{#N/A,#N/A,FALSE,"Лист4"}</definedName>
    <definedName name="тогн" localSheetId="37" hidden="1">{#N/A,#N/A,FALSE,"Лист4"}</definedName>
    <definedName name="тогн" localSheetId="38" hidden="1">{#N/A,#N/A,FALSE,"Лист4"}</definedName>
    <definedName name="тогн" localSheetId="39" hidden="1">{#N/A,#N/A,FALSE,"Лист4"}</definedName>
    <definedName name="тогн" localSheetId="40" hidden="1">{#N/A,#N/A,FALSE,"Лист4"}</definedName>
    <definedName name="тогн" localSheetId="49" hidden="1">{#N/A,#N/A,FALSE,"Лист4"}</definedName>
    <definedName name="тогн" localSheetId="50" hidden="1">{#N/A,#N/A,FALSE,"Лист4"}</definedName>
    <definedName name="тогн" localSheetId="103" hidden="1">{#N/A,#N/A,FALSE,"Лист4"}</definedName>
    <definedName name="тогн" localSheetId="104" hidden="1">{#N/A,#N/A,FALSE,"Лист4"}</definedName>
    <definedName name="тогн" localSheetId="105" hidden="1">{#N/A,#N/A,FALSE,"Лист4"}</definedName>
    <definedName name="тогн" hidden="1">{#N/A,#N/A,FALSE,"Лист4"}</definedName>
    <definedName name="трн" localSheetId="1" hidden="1">{#N/A,#N/A,FALSE,"Лист4"}</definedName>
    <definedName name="трн" localSheetId="14" hidden="1">{#N/A,#N/A,FALSE,"Лист4"}</definedName>
    <definedName name="трн" localSheetId="17" hidden="1">{#N/A,#N/A,FALSE,"Лист4"}</definedName>
    <definedName name="трн" localSheetId="23" hidden="1">{#N/A,#N/A,FALSE,"Лист4"}</definedName>
    <definedName name="трн" localSheetId="24" hidden="1">{#N/A,#N/A,FALSE,"Лист4"}</definedName>
    <definedName name="трн" localSheetId="25" hidden="1">{#N/A,#N/A,FALSE,"Лист4"}</definedName>
    <definedName name="трн" localSheetId="26" hidden="1">{#N/A,#N/A,FALSE,"Лист4"}</definedName>
    <definedName name="трн" localSheetId="27" hidden="1">{#N/A,#N/A,FALSE,"Лист4"}</definedName>
    <definedName name="трн" localSheetId="28" hidden="1">{#N/A,#N/A,FALSE,"Лист4"}</definedName>
    <definedName name="трн" localSheetId="29" hidden="1">{#N/A,#N/A,FALSE,"Лист4"}</definedName>
    <definedName name="трн" localSheetId="30" hidden="1">{#N/A,#N/A,FALSE,"Лист4"}</definedName>
    <definedName name="трн" localSheetId="33" hidden="1">{#N/A,#N/A,FALSE,"Лист4"}</definedName>
    <definedName name="трн" localSheetId="34" hidden="1">{#N/A,#N/A,FALSE,"Лист4"}</definedName>
    <definedName name="трн" localSheetId="35" hidden="1">{#N/A,#N/A,FALSE,"Лист4"}</definedName>
    <definedName name="трн" localSheetId="36" hidden="1">{#N/A,#N/A,FALSE,"Лист4"}</definedName>
    <definedName name="трн" localSheetId="41" hidden="1">{#N/A,#N/A,FALSE,"Лист4"}</definedName>
    <definedName name="трн" localSheetId="45" hidden="1">{#N/A,#N/A,FALSE,"Лист4"}</definedName>
    <definedName name="трн" localSheetId="53" hidden="1">{#N/A,#N/A,FALSE,"Лист4"}</definedName>
    <definedName name="трн" localSheetId="54" hidden="1">{#N/A,#N/A,FALSE,"Лист4"}</definedName>
    <definedName name="трн" localSheetId="55" hidden="1">{#N/A,#N/A,FALSE,"Лист4"}</definedName>
    <definedName name="трн" localSheetId="56" hidden="1">{#N/A,#N/A,FALSE,"Лист4"}</definedName>
    <definedName name="трн" localSheetId="57" hidden="1">{#N/A,#N/A,FALSE,"Лист4"}</definedName>
    <definedName name="трн" localSheetId="71" hidden="1">{#N/A,#N/A,FALSE,"Лист4"}</definedName>
    <definedName name="трн" localSheetId="65" hidden="1">{#N/A,#N/A,FALSE,"Лист4"}</definedName>
    <definedName name="трн" localSheetId="66" hidden="1">{#N/A,#N/A,FALSE,"Лист4"}</definedName>
    <definedName name="трн" localSheetId="68" hidden="1">{#N/A,#N/A,FALSE,"Лист4"}</definedName>
    <definedName name="трн" localSheetId="69" hidden="1">{#N/A,#N/A,FALSE,"Лист4"}</definedName>
    <definedName name="трн" localSheetId="72" hidden="1">{#N/A,#N/A,FALSE,"Лист4"}</definedName>
    <definedName name="трн" localSheetId="91" hidden="1">{#N/A,#N/A,FALSE,"Лист4"}</definedName>
    <definedName name="трн" localSheetId="92" hidden="1">{#N/A,#N/A,FALSE,"Лист4"}</definedName>
    <definedName name="трн" localSheetId="95" hidden="1">{#N/A,#N/A,FALSE,"Лист4"}</definedName>
    <definedName name="трн" localSheetId="97" hidden="1">{#N/A,#N/A,FALSE,"Лист4"}</definedName>
    <definedName name="трн" localSheetId="98" hidden="1">{#N/A,#N/A,FALSE,"Лист4"}</definedName>
    <definedName name="трн" localSheetId="99" hidden="1">{#N/A,#N/A,FALSE,"Лист4"}</definedName>
    <definedName name="трн" localSheetId="100" hidden="1">{#N/A,#N/A,FALSE,"Лист4"}</definedName>
    <definedName name="трн" localSheetId="106" hidden="1">{#N/A,#N/A,FALSE,"Лист4"}</definedName>
    <definedName name="трн" localSheetId="80" hidden="1">{#N/A,#N/A,FALSE,"Лист4"}</definedName>
    <definedName name="трн" localSheetId="37" hidden="1">{#N/A,#N/A,FALSE,"Лист4"}</definedName>
    <definedName name="трн" localSheetId="38" hidden="1">{#N/A,#N/A,FALSE,"Лист4"}</definedName>
    <definedName name="трн" localSheetId="39" hidden="1">{#N/A,#N/A,FALSE,"Лист4"}</definedName>
    <definedName name="трн" localSheetId="40" hidden="1">{#N/A,#N/A,FALSE,"Лист4"}</definedName>
    <definedName name="трн" localSheetId="49" hidden="1">{#N/A,#N/A,FALSE,"Лист4"}</definedName>
    <definedName name="трн" localSheetId="50" hidden="1">{#N/A,#N/A,FALSE,"Лист4"}</definedName>
    <definedName name="трн" localSheetId="103" hidden="1">{#N/A,#N/A,FALSE,"Лист4"}</definedName>
    <definedName name="трн" localSheetId="104" hidden="1">{#N/A,#N/A,FALSE,"Лист4"}</definedName>
    <definedName name="трн" localSheetId="105" hidden="1">{#N/A,#N/A,FALSE,"Лист4"}</definedName>
    <definedName name="трн" hidden="1">{#N/A,#N/A,FALSE,"Лист4"}</definedName>
    <definedName name="тт" localSheetId="1" hidden="1">{#N/A,#N/A,FALSE,"т04"}</definedName>
    <definedName name="тт" localSheetId="14" hidden="1">{#N/A,#N/A,FALSE,"т04"}</definedName>
    <definedName name="тт" localSheetId="17" hidden="1">{#N/A,#N/A,FALSE,"т04"}</definedName>
    <definedName name="тт" localSheetId="23" hidden="1">{#N/A,#N/A,FALSE,"т04"}</definedName>
    <definedName name="тт" localSheetId="24" hidden="1">{#N/A,#N/A,FALSE,"т04"}</definedName>
    <definedName name="тт" localSheetId="25" hidden="1">{#N/A,#N/A,FALSE,"т04"}</definedName>
    <definedName name="тт" localSheetId="26" hidden="1">{#N/A,#N/A,FALSE,"т04"}</definedName>
    <definedName name="тт" localSheetId="27" hidden="1">{#N/A,#N/A,FALSE,"т04"}</definedName>
    <definedName name="тт" localSheetId="28" hidden="1">{#N/A,#N/A,FALSE,"т04"}</definedName>
    <definedName name="тт" localSheetId="29" hidden="1">{#N/A,#N/A,FALSE,"т04"}</definedName>
    <definedName name="тт" localSheetId="30" hidden="1">{#N/A,#N/A,FALSE,"т04"}</definedName>
    <definedName name="тт" localSheetId="33" hidden="1">{#N/A,#N/A,FALSE,"т04"}</definedName>
    <definedName name="тт" localSheetId="34" hidden="1">{#N/A,#N/A,FALSE,"т04"}</definedName>
    <definedName name="тт" localSheetId="35" hidden="1">{#N/A,#N/A,FALSE,"т04"}</definedName>
    <definedName name="тт" localSheetId="36" hidden="1">{#N/A,#N/A,FALSE,"т04"}</definedName>
    <definedName name="тт" localSheetId="41" hidden="1">{#N/A,#N/A,FALSE,"т04"}</definedName>
    <definedName name="тт" localSheetId="45" hidden="1">{#N/A,#N/A,FALSE,"т04"}</definedName>
    <definedName name="тт" localSheetId="53" hidden="1">{#N/A,#N/A,FALSE,"т04"}</definedName>
    <definedName name="тт" localSheetId="54" hidden="1">{#N/A,#N/A,FALSE,"т04"}</definedName>
    <definedName name="тт" localSheetId="55" hidden="1">{#N/A,#N/A,FALSE,"т04"}</definedName>
    <definedName name="тт" localSheetId="56" hidden="1">{#N/A,#N/A,FALSE,"т04"}</definedName>
    <definedName name="тт" localSheetId="57" hidden="1">{#N/A,#N/A,FALSE,"т04"}</definedName>
    <definedName name="тт" localSheetId="71" hidden="1">{#N/A,#N/A,FALSE,"т04"}</definedName>
    <definedName name="тт" localSheetId="65" hidden="1">{#N/A,#N/A,FALSE,"т04"}</definedName>
    <definedName name="тт" localSheetId="66" hidden="1">{#N/A,#N/A,FALSE,"т04"}</definedName>
    <definedName name="тт" localSheetId="68" hidden="1">{#N/A,#N/A,FALSE,"т04"}</definedName>
    <definedName name="тт" localSheetId="69" hidden="1">{#N/A,#N/A,FALSE,"т04"}</definedName>
    <definedName name="тт" localSheetId="72" hidden="1">{#N/A,#N/A,FALSE,"т04"}</definedName>
    <definedName name="тт" localSheetId="91" hidden="1">{#N/A,#N/A,FALSE,"т04"}</definedName>
    <definedName name="тт" localSheetId="92" hidden="1">{#N/A,#N/A,FALSE,"т04"}</definedName>
    <definedName name="тт" localSheetId="95" hidden="1">{#N/A,#N/A,FALSE,"т04"}</definedName>
    <definedName name="тт" localSheetId="97" hidden="1">{#N/A,#N/A,FALSE,"т04"}</definedName>
    <definedName name="тт" localSheetId="98" hidden="1">{#N/A,#N/A,FALSE,"т04"}</definedName>
    <definedName name="тт" localSheetId="99" hidden="1">{#N/A,#N/A,FALSE,"т04"}</definedName>
    <definedName name="тт" localSheetId="100" hidden="1">{#N/A,#N/A,FALSE,"т04"}</definedName>
    <definedName name="тт" localSheetId="106" hidden="1">{#N/A,#N/A,FALSE,"т04"}</definedName>
    <definedName name="тт" localSheetId="80" hidden="1">{#N/A,#N/A,FALSE,"т04"}</definedName>
    <definedName name="тт" localSheetId="37" hidden="1">{#N/A,#N/A,FALSE,"т04"}</definedName>
    <definedName name="тт" localSheetId="38" hidden="1">{#N/A,#N/A,FALSE,"т04"}</definedName>
    <definedName name="тт" localSheetId="39" hidden="1">{#N/A,#N/A,FALSE,"т04"}</definedName>
    <definedName name="тт" localSheetId="40" hidden="1">{#N/A,#N/A,FALSE,"т04"}</definedName>
    <definedName name="тт" localSheetId="49" hidden="1">{#N/A,#N/A,FALSE,"т04"}</definedName>
    <definedName name="тт" localSheetId="50" hidden="1">{#N/A,#N/A,FALSE,"т04"}</definedName>
    <definedName name="тт" localSheetId="103" hidden="1">{#N/A,#N/A,FALSE,"т04"}</definedName>
    <definedName name="тт" localSheetId="104" hidden="1">{#N/A,#N/A,FALSE,"т04"}</definedName>
    <definedName name="тт" localSheetId="105"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17"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4"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6"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28"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4"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4"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57"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66"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2" hidden="1">{"BOP_TAB",#N/A,FALSE,"N";"MIDTERM_TAB",#N/A,FALSE,"O";"FUND_CRED",#N/A,FALSE,"P";"DEBT_TAB1",#N/A,FALSE,"Q";"DEBT_TAB2",#N/A,FALSE,"Q";"FORFIN_TAB1",#N/A,FALSE,"R";"FORFIN_TAB2",#N/A,FALSE,"R";"BOP_ANALY",#N/A,FALSE,"U"}</definedName>
    <definedName name="ттт" localSheetId="91" hidden="1">{"BOP_TAB",#N/A,FALSE,"N";"MIDTERM_TAB",#N/A,FALSE,"O";"FUND_CRED",#N/A,FALSE,"P";"DEBT_TAB1",#N/A,FALSE,"Q";"DEBT_TAB2",#N/A,FALSE,"Q";"FORFIN_TAB1",#N/A,FALSE,"R";"FORFIN_TAB2",#N/A,FALSE,"R";"BOP_ANALY",#N/A,FALSE,"U"}</definedName>
    <definedName name="ттт" localSheetId="92" hidden="1">{"BOP_TAB",#N/A,FALSE,"N";"MIDTERM_TAB",#N/A,FALSE,"O";"FUND_CRED",#N/A,FALSE,"P";"DEBT_TAB1",#N/A,FALSE,"Q";"DEBT_TAB2",#N/A,FALSE,"Q";"FORFIN_TAB1",#N/A,FALSE,"R";"FORFIN_TAB2",#N/A,FALSE,"R";"BOP_ANALY",#N/A,FALSE,"U"}</definedName>
    <definedName name="ттт" localSheetId="95" hidden="1">{"BOP_TAB",#N/A,FALSE,"N";"MIDTERM_TAB",#N/A,FALSE,"O";"FUND_CRED",#N/A,FALSE,"P";"DEBT_TAB1",#N/A,FALSE,"Q";"DEBT_TAB2",#N/A,FALSE,"Q";"FORFIN_TAB1",#N/A,FALSE,"R";"FORFIN_TAB2",#N/A,FALSE,"R";"BOP_ANALY",#N/A,FALSE,"U"}</definedName>
    <definedName name="ттт" localSheetId="97" hidden="1">{"BOP_TAB",#N/A,FALSE,"N";"MIDTERM_TAB",#N/A,FALSE,"O";"FUND_CRED",#N/A,FALSE,"P";"DEBT_TAB1",#N/A,FALSE,"Q";"DEBT_TAB2",#N/A,FALSE,"Q";"FORFIN_TAB1",#N/A,FALSE,"R";"FORFIN_TAB2",#N/A,FALSE,"R";"BOP_ANALY",#N/A,FALSE,"U"}</definedName>
    <definedName name="ттт" localSheetId="98" hidden="1">{"BOP_TAB",#N/A,FALSE,"N";"MIDTERM_TAB",#N/A,FALSE,"O";"FUND_CRED",#N/A,FALSE,"P";"DEBT_TAB1",#N/A,FALSE,"Q";"DEBT_TAB2",#N/A,FALSE,"Q";"FORFIN_TAB1",#N/A,FALSE,"R";"FORFIN_TAB2",#N/A,FALSE,"R";"BOP_ANALY",#N/A,FALSE,"U"}</definedName>
    <definedName name="ттт" localSheetId="99" hidden="1">{"BOP_TAB",#N/A,FALSE,"N";"MIDTERM_TAB",#N/A,FALSE,"O";"FUND_CRED",#N/A,FALSE,"P";"DEBT_TAB1",#N/A,FALSE,"Q";"DEBT_TAB2",#N/A,FALSE,"Q";"FORFIN_TAB1",#N/A,FALSE,"R";"FORFIN_TAB2",#N/A,FALSE,"R";"BOP_ANALY",#N/A,FALSE,"U"}</definedName>
    <definedName name="ттт" localSheetId="100" hidden="1">{"BOP_TAB",#N/A,FALSE,"N";"MIDTERM_TAB",#N/A,FALSE,"O";"FUND_CRED",#N/A,FALSE,"P";"DEBT_TAB1",#N/A,FALSE,"Q";"DEBT_TAB2",#N/A,FALSE,"Q";"FORFIN_TAB1",#N/A,FALSE,"R";"FORFIN_TAB2",#N/A,FALSE,"R";"BOP_ANALY",#N/A,FALSE,"U"}</definedName>
    <definedName name="ттт" localSheetId="106" hidden="1">{"BOP_TAB",#N/A,FALSE,"N";"MIDTERM_TAB",#N/A,FALSE,"O";"FUND_CRED",#N/A,FALSE,"P";"DEBT_TAB1",#N/A,FALSE,"Q";"DEBT_TAB2",#N/A,FALSE,"Q";"FORFIN_TAB1",#N/A,FALSE,"R";"FORFIN_TAB2",#N/A,FALSE,"R";"BOP_ANALY",#N/A,FALSE,"U"}</definedName>
    <definedName name="ттт" localSheetId="80"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103" hidden="1">{"BOP_TAB",#N/A,FALSE,"N";"MIDTERM_TAB",#N/A,FALSE,"O";"FUND_CRED",#N/A,FALSE,"P";"DEBT_TAB1",#N/A,FALSE,"Q";"DEBT_TAB2",#N/A,FALSE,"Q";"FORFIN_TAB1",#N/A,FALSE,"R";"FORFIN_TAB2",#N/A,FALSE,"R";"BOP_ANALY",#N/A,FALSE,"U"}</definedName>
    <definedName name="ттт" localSheetId="104" hidden="1">{"BOP_TAB",#N/A,FALSE,"N";"MIDTERM_TAB",#N/A,FALSE,"O";"FUND_CRED",#N/A,FALSE,"P";"DEBT_TAB1",#N/A,FALSE,"Q";"DEBT_TAB2",#N/A,FALSE,"Q";"FORFIN_TAB1",#N/A,FALSE,"R";"FORFIN_TAB2",#N/A,FALSE,"R";"BOP_ANALY",#N/A,FALSE,"U"}</definedName>
    <definedName name="ттт" localSheetId="105"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14" hidden="1">{#N/A,#N/A,FALSE,"Лист4"}</definedName>
    <definedName name="ть" localSheetId="17" hidden="1">{#N/A,#N/A,FALSE,"Лист4"}</definedName>
    <definedName name="ть" localSheetId="23" hidden="1">{#N/A,#N/A,FALSE,"Лист4"}</definedName>
    <definedName name="ть" localSheetId="24" hidden="1">{#N/A,#N/A,FALSE,"Лист4"}</definedName>
    <definedName name="ть" localSheetId="25" hidden="1">{#N/A,#N/A,FALSE,"Лист4"}</definedName>
    <definedName name="ть" localSheetId="26" hidden="1">{#N/A,#N/A,FALSE,"Лист4"}</definedName>
    <definedName name="ть" localSheetId="27" hidden="1">{#N/A,#N/A,FALSE,"Лист4"}</definedName>
    <definedName name="ть" localSheetId="28" hidden="1">{#N/A,#N/A,FALSE,"Лист4"}</definedName>
    <definedName name="ть" localSheetId="29" hidden="1">{#N/A,#N/A,FALSE,"Лист4"}</definedName>
    <definedName name="ть" localSheetId="30" hidden="1">{#N/A,#N/A,FALSE,"Лист4"}</definedName>
    <definedName name="ть" localSheetId="33" hidden="1">{#N/A,#N/A,FALSE,"Лист4"}</definedName>
    <definedName name="ть" localSheetId="34" hidden="1">{#N/A,#N/A,FALSE,"Лист4"}</definedName>
    <definedName name="ть" localSheetId="35" hidden="1">{#N/A,#N/A,FALSE,"Лист4"}</definedName>
    <definedName name="ть" localSheetId="36" hidden="1">{#N/A,#N/A,FALSE,"Лист4"}</definedName>
    <definedName name="ть" localSheetId="41" hidden="1">{#N/A,#N/A,FALSE,"Лист4"}</definedName>
    <definedName name="ть" localSheetId="45" hidden="1">{#N/A,#N/A,FALSE,"Лист4"}</definedName>
    <definedName name="ть" localSheetId="53" hidden="1">{#N/A,#N/A,FALSE,"Лист4"}</definedName>
    <definedName name="ть" localSheetId="54" hidden="1">{#N/A,#N/A,FALSE,"Лист4"}</definedName>
    <definedName name="ть" localSheetId="55" hidden="1">{#N/A,#N/A,FALSE,"Лист4"}</definedName>
    <definedName name="ть" localSheetId="56" hidden="1">{#N/A,#N/A,FALSE,"Лист4"}</definedName>
    <definedName name="ть" localSheetId="57" hidden="1">{#N/A,#N/A,FALSE,"Лист4"}</definedName>
    <definedName name="ть" localSheetId="71" hidden="1">{#N/A,#N/A,FALSE,"Лист4"}</definedName>
    <definedName name="ть" localSheetId="65" hidden="1">{#N/A,#N/A,FALSE,"Лист4"}</definedName>
    <definedName name="ть" localSheetId="66" hidden="1">{#N/A,#N/A,FALSE,"Лист4"}</definedName>
    <definedName name="ть" localSheetId="68" hidden="1">{#N/A,#N/A,FALSE,"Лист4"}</definedName>
    <definedName name="ть" localSheetId="69" hidden="1">{#N/A,#N/A,FALSE,"Лист4"}</definedName>
    <definedName name="ть" localSheetId="72" hidden="1">{#N/A,#N/A,FALSE,"Лист4"}</definedName>
    <definedName name="ть" localSheetId="91" hidden="1">{#N/A,#N/A,FALSE,"Лист4"}</definedName>
    <definedName name="ть" localSheetId="92" hidden="1">{#N/A,#N/A,FALSE,"Лист4"}</definedName>
    <definedName name="ть" localSheetId="95" hidden="1">{#N/A,#N/A,FALSE,"Лист4"}</definedName>
    <definedName name="ть" localSheetId="97" hidden="1">{#N/A,#N/A,FALSE,"Лист4"}</definedName>
    <definedName name="ть" localSheetId="98" hidden="1">{#N/A,#N/A,FALSE,"Лист4"}</definedName>
    <definedName name="ть" localSheetId="99" hidden="1">{#N/A,#N/A,FALSE,"Лист4"}</definedName>
    <definedName name="ть" localSheetId="100" hidden="1">{#N/A,#N/A,FALSE,"Лист4"}</definedName>
    <definedName name="ть" localSheetId="106" hidden="1">{#N/A,#N/A,FALSE,"Лист4"}</definedName>
    <definedName name="ть" localSheetId="80" hidden="1">{#N/A,#N/A,FALSE,"Лист4"}</definedName>
    <definedName name="ть" localSheetId="37" hidden="1">{#N/A,#N/A,FALSE,"Лист4"}</definedName>
    <definedName name="ть" localSheetId="38" hidden="1">{#N/A,#N/A,FALSE,"Лист4"}</definedName>
    <definedName name="ть" localSheetId="39" hidden="1">{#N/A,#N/A,FALSE,"Лист4"}</definedName>
    <definedName name="ть" localSheetId="40" hidden="1">{#N/A,#N/A,FALSE,"Лист4"}</definedName>
    <definedName name="ть" localSheetId="49" hidden="1">{#N/A,#N/A,FALSE,"Лист4"}</definedName>
    <definedName name="ть" localSheetId="50" hidden="1">{#N/A,#N/A,FALSE,"Лист4"}</definedName>
    <definedName name="ть" localSheetId="103" hidden="1">{#N/A,#N/A,FALSE,"Лист4"}</definedName>
    <definedName name="ть" localSheetId="104" hidden="1">{#N/A,#N/A,FALSE,"Лист4"}</definedName>
    <definedName name="ть" localSheetId="105" hidden="1">{#N/A,#N/A,FALSE,"Лист4"}</definedName>
    <definedName name="ть" hidden="1">{#N/A,#N/A,FALSE,"Лист4"}</definedName>
    <definedName name="уа" localSheetId="1" hidden="1">{#N/A,#N/A,FALSE,"Лист4"}</definedName>
    <definedName name="уа" localSheetId="14" hidden="1">{#N/A,#N/A,FALSE,"Лист4"}</definedName>
    <definedName name="уа" localSheetId="17" hidden="1">{#N/A,#N/A,FALSE,"Лист4"}</definedName>
    <definedName name="уа" localSheetId="23" hidden="1">{#N/A,#N/A,FALSE,"Лист4"}</definedName>
    <definedName name="уа" localSheetId="24" hidden="1">{#N/A,#N/A,FALSE,"Лист4"}</definedName>
    <definedName name="уа" localSheetId="25" hidden="1">{#N/A,#N/A,FALSE,"Лист4"}</definedName>
    <definedName name="уа" localSheetId="26" hidden="1">{#N/A,#N/A,FALSE,"Лист4"}</definedName>
    <definedName name="уа" localSheetId="27" hidden="1">{#N/A,#N/A,FALSE,"Лист4"}</definedName>
    <definedName name="уа" localSheetId="28" hidden="1">{#N/A,#N/A,FALSE,"Лист4"}</definedName>
    <definedName name="уа" localSheetId="29" hidden="1">{#N/A,#N/A,FALSE,"Лист4"}</definedName>
    <definedName name="уа" localSheetId="30" hidden="1">{#N/A,#N/A,FALSE,"Лист4"}</definedName>
    <definedName name="уа" localSheetId="33" hidden="1">{#N/A,#N/A,FALSE,"Лист4"}</definedName>
    <definedName name="уа" localSheetId="34" hidden="1">{#N/A,#N/A,FALSE,"Лист4"}</definedName>
    <definedName name="уа" localSheetId="35" hidden="1">{#N/A,#N/A,FALSE,"Лист4"}</definedName>
    <definedName name="уа" localSheetId="36" hidden="1">{#N/A,#N/A,FALSE,"Лист4"}</definedName>
    <definedName name="уа" localSheetId="41" hidden="1">{#N/A,#N/A,FALSE,"Лист4"}</definedName>
    <definedName name="уа" localSheetId="45" hidden="1">{#N/A,#N/A,FALSE,"Лист4"}</definedName>
    <definedName name="уа" localSheetId="53" hidden="1">{#N/A,#N/A,FALSE,"Лист4"}</definedName>
    <definedName name="уа" localSheetId="54" hidden="1">{#N/A,#N/A,FALSE,"Лист4"}</definedName>
    <definedName name="уа" localSheetId="55" hidden="1">{#N/A,#N/A,FALSE,"Лист4"}</definedName>
    <definedName name="уа" localSheetId="56" hidden="1">{#N/A,#N/A,FALSE,"Лист4"}</definedName>
    <definedName name="уа" localSheetId="57" hidden="1">{#N/A,#N/A,FALSE,"Лист4"}</definedName>
    <definedName name="уа" localSheetId="71" hidden="1">{#N/A,#N/A,FALSE,"Лист4"}</definedName>
    <definedName name="уа" localSheetId="65" hidden="1">{#N/A,#N/A,FALSE,"Лист4"}</definedName>
    <definedName name="уа" localSheetId="66" hidden="1">{#N/A,#N/A,FALSE,"Лист4"}</definedName>
    <definedName name="уа" localSheetId="68" hidden="1">{#N/A,#N/A,FALSE,"Лист4"}</definedName>
    <definedName name="уа" localSheetId="69" hidden="1">{#N/A,#N/A,FALSE,"Лист4"}</definedName>
    <definedName name="уа" localSheetId="72" hidden="1">{#N/A,#N/A,FALSE,"Лист4"}</definedName>
    <definedName name="уа" localSheetId="91" hidden="1">{#N/A,#N/A,FALSE,"Лист4"}</definedName>
    <definedName name="уа" localSheetId="92" hidden="1">{#N/A,#N/A,FALSE,"Лист4"}</definedName>
    <definedName name="уа" localSheetId="95" hidden="1">{#N/A,#N/A,FALSE,"Лист4"}</definedName>
    <definedName name="уа" localSheetId="97" hidden="1">{#N/A,#N/A,FALSE,"Лист4"}</definedName>
    <definedName name="уа" localSheetId="98" hidden="1">{#N/A,#N/A,FALSE,"Лист4"}</definedName>
    <definedName name="уа" localSheetId="99" hidden="1">{#N/A,#N/A,FALSE,"Лист4"}</definedName>
    <definedName name="уа" localSheetId="100" hidden="1">{#N/A,#N/A,FALSE,"Лист4"}</definedName>
    <definedName name="уа" localSheetId="106" hidden="1">{#N/A,#N/A,FALSE,"Лист4"}</definedName>
    <definedName name="уа" localSheetId="80" hidden="1">{#N/A,#N/A,FALSE,"Лист4"}</definedName>
    <definedName name="уа" localSheetId="37" hidden="1">{#N/A,#N/A,FALSE,"Лист4"}</definedName>
    <definedName name="уа" localSheetId="38" hidden="1">{#N/A,#N/A,FALSE,"Лист4"}</definedName>
    <definedName name="уа" localSheetId="39" hidden="1">{#N/A,#N/A,FALSE,"Лист4"}</definedName>
    <definedName name="уа" localSheetId="40" hidden="1">{#N/A,#N/A,FALSE,"Лист4"}</definedName>
    <definedName name="уа" localSheetId="49" hidden="1">{#N/A,#N/A,FALSE,"Лист4"}</definedName>
    <definedName name="уа" localSheetId="50" hidden="1">{#N/A,#N/A,FALSE,"Лист4"}</definedName>
    <definedName name="уа" localSheetId="103" hidden="1">{#N/A,#N/A,FALSE,"Лист4"}</definedName>
    <definedName name="уа" localSheetId="104" hidden="1">{#N/A,#N/A,FALSE,"Лист4"}</definedName>
    <definedName name="уа" localSheetId="105" hidden="1">{#N/A,#N/A,FALSE,"Лист4"}</definedName>
    <definedName name="уа" hidden="1">{#N/A,#N/A,FALSE,"Лист4"}</definedName>
    <definedName name="увке" localSheetId="1" hidden="1">{#N/A,#N/A,FALSE,"Лист4"}</definedName>
    <definedName name="увке" localSheetId="14" hidden="1">{#N/A,#N/A,FALSE,"Лист4"}</definedName>
    <definedName name="увке" localSheetId="17" hidden="1">{#N/A,#N/A,FALSE,"Лист4"}</definedName>
    <definedName name="увке" localSheetId="23" hidden="1">{#N/A,#N/A,FALSE,"Лист4"}</definedName>
    <definedName name="увке" localSheetId="24" hidden="1">{#N/A,#N/A,FALSE,"Лист4"}</definedName>
    <definedName name="увке" localSheetId="25" hidden="1">{#N/A,#N/A,FALSE,"Лист4"}</definedName>
    <definedName name="увке" localSheetId="26" hidden="1">{#N/A,#N/A,FALSE,"Лист4"}</definedName>
    <definedName name="увке" localSheetId="27" hidden="1">{#N/A,#N/A,FALSE,"Лист4"}</definedName>
    <definedName name="увке" localSheetId="28" hidden="1">{#N/A,#N/A,FALSE,"Лист4"}</definedName>
    <definedName name="увке" localSheetId="29" hidden="1">{#N/A,#N/A,FALSE,"Лист4"}</definedName>
    <definedName name="увке" localSheetId="30" hidden="1">{#N/A,#N/A,FALSE,"Лист4"}</definedName>
    <definedName name="увке" localSheetId="33" hidden="1">{#N/A,#N/A,FALSE,"Лист4"}</definedName>
    <definedName name="увке" localSheetId="34" hidden="1">{#N/A,#N/A,FALSE,"Лист4"}</definedName>
    <definedName name="увке" localSheetId="35" hidden="1">{#N/A,#N/A,FALSE,"Лист4"}</definedName>
    <definedName name="увке" localSheetId="36" hidden="1">{#N/A,#N/A,FALSE,"Лист4"}</definedName>
    <definedName name="увке" localSheetId="41" hidden="1">{#N/A,#N/A,FALSE,"Лист4"}</definedName>
    <definedName name="увке" localSheetId="45" hidden="1">{#N/A,#N/A,FALSE,"Лист4"}</definedName>
    <definedName name="увке" localSheetId="53" hidden="1">{#N/A,#N/A,FALSE,"Лист4"}</definedName>
    <definedName name="увке" localSheetId="54" hidden="1">{#N/A,#N/A,FALSE,"Лист4"}</definedName>
    <definedName name="увке" localSheetId="55" hidden="1">{#N/A,#N/A,FALSE,"Лист4"}</definedName>
    <definedName name="увке" localSheetId="56" hidden="1">{#N/A,#N/A,FALSE,"Лист4"}</definedName>
    <definedName name="увке" localSheetId="57" hidden="1">{#N/A,#N/A,FALSE,"Лист4"}</definedName>
    <definedName name="увке" localSheetId="71" hidden="1">{#N/A,#N/A,FALSE,"Лист4"}</definedName>
    <definedName name="увке" localSheetId="65" hidden="1">{#N/A,#N/A,FALSE,"Лист4"}</definedName>
    <definedName name="увке" localSheetId="66" hidden="1">{#N/A,#N/A,FALSE,"Лист4"}</definedName>
    <definedName name="увке" localSheetId="68" hidden="1">{#N/A,#N/A,FALSE,"Лист4"}</definedName>
    <definedName name="увке" localSheetId="69" hidden="1">{#N/A,#N/A,FALSE,"Лист4"}</definedName>
    <definedName name="увке" localSheetId="72" hidden="1">{#N/A,#N/A,FALSE,"Лист4"}</definedName>
    <definedName name="увке" localSheetId="91" hidden="1">{#N/A,#N/A,FALSE,"Лист4"}</definedName>
    <definedName name="увке" localSheetId="92" hidden="1">{#N/A,#N/A,FALSE,"Лист4"}</definedName>
    <definedName name="увке" localSheetId="95" hidden="1">{#N/A,#N/A,FALSE,"Лист4"}</definedName>
    <definedName name="увке" localSheetId="97" hidden="1">{#N/A,#N/A,FALSE,"Лист4"}</definedName>
    <definedName name="увке" localSheetId="98" hidden="1">{#N/A,#N/A,FALSE,"Лист4"}</definedName>
    <definedName name="увке" localSheetId="99" hidden="1">{#N/A,#N/A,FALSE,"Лист4"}</definedName>
    <definedName name="увке" localSheetId="100" hidden="1">{#N/A,#N/A,FALSE,"Лист4"}</definedName>
    <definedName name="увке" localSheetId="106" hidden="1">{#N/A,#N/A,FALSE,"Лист4"}</definedName>
    <definedName name="увке" localSheetId="80" hidden="1">{#N/A,#N/A,FALSE,"Лист4"}</definedName>
    <definedName name="увке" localSheetId="37" hidden="1">{#N/A,#N/A,FALSE,"Лист4"}</definedName>
    <definedName name="увке" localSheetId="38" hidden="1">{#N/A,#N/A,FALSE,"Лист4"}</definedName>
    <definedName name="увке" localSheetId="39" hidden="1">{#N/A,#N/A,FALSE,"Лист4"}</definedName>
    <definedName name="увке" localSheetId="40" hidden="1">{#N/A,#N/A,FALSE,"Лист4"}</definedName>
    <definedName name="увке" localSheetId="49" hidden="1">{#N/A,#N/A,FALSE,"Лист4"}</definedName>
    <definedName name="увке" localSheetId="50" hidden="1">{#N/A,#N/A,FALSE,"Лист4"}</definedName>
    <definedName name="увке" localSheetId="103" hidden="1">{#N/A,#N/A,FALSE,"Лист4"}</definedName>
    <definedName name="увке" localSheetId="104" hidden="1">{#N/A,#N/A,FALSE,"Лист4"}</definedName>
    <definedName name="увке" localSheetId="105" hidden="1">{#N/A,#N/A,FALSE,"Лист4"}</definedName>
    <definedName name="увке" hidden="1">{#N/A,#N/A,FALSE,"Лист4"}</definedName>
    <definedName name="уеунукнун" localSheetId="1" hidden="1">{#N/A,#N/A,FALSE,"Лист4"}</definedName>
    <definedName name="уеунукнун" localSheetId="14" hidden="1">{#N/A,#N/A,FALSE,"Лист4"}</definedName>
    <definedName name="уеунукнун" localSheetId="17" hidden="1">{#N/A,#N/A,FALSE,"Лист4"}</definedName>
    <definedName name="уеунукнун" localSheetId="23" hidden="1">{#N/A,#N/A,FALSE,"Лист4"}</definedName>
    <definedName name="уеунукнун" localSheetId="24" hidden="1">{#N/A,#N/A,FALSE,"Лист4"}</definedName>
    <definedName name="уеунукнун" localSheetId="25" hidden="1">{#N/A,#N/A,FALSE,"Лист4"}</definedName>
    <definedName name="уеунукнун" localSheetId="26" hidden="1">{#N/A,#N/A,FALSE,"Лист4"}</definedName>
    <definedName name="уеунукнун" localSheetId="27" hidden="1">{#N/A,#N/A,FALSE,"Лист4"}</definedName>
    <definedName name="уеунукнун" localSheetId="28" hidden="1">{#N/A,#N/A,FALSE,"Лист4"}</definedName>
    <definedName name="уеунукнун" localSheetId="29" hidden="1">{#N/A,#N/A,FALSE,"Лист4"}</definedName>
    <definedName name="уеунукнун" localSheetId="30" hidden="1">{#N/A,#N/A,FALSE,"Лист4"}</definedName>
    <definedName name="уеунукнун" localSheetId="33" hidden="1">{#N/A,#N/A,FALSE,"Лист4"}</definedName>
    <definedName name="уеунукнун" localSheetId="34" hidden="1">{#N/A,#N/A,FALSE,"Лист4"}</definedName>
    <definedName name="уеунукнун" localSheetId="35" hidden="1">{#N/A,#N/A,FALSE,"Лист4"}</definedName>
    <definedName name="уеунукнун" localSheetId="36" hidden="1">{#N/A,#N/A,FALSE,"Лист4"}</definedName>
    <definedName name="уеунукнун" localSheetId="41" hidden="1">{#N/A,#N/A,FALSE,"Лист4"}</definedName>
    <definedName name="уеунукнун" localSheetId="45" hidden="1">{#N/A,#N/A,FALSE,"Лист4"}</definedName>
    <definedName name="уеунукнун" localSheetId="53" hidden="1">{#N/A,#N/A,FALSE,"Лист4"}</definedName>
    <definedName name="уеунукнун" localSheetId="54" hidden="1">{#N/A,#N/A,FALSE,"Лист4"}</definedName>
    <definedName name="уеунукнун" localSheetId="55" hidden="1">{#N/A,#N/A,FALSE,"Лист4"}</definedName>
    <definedName name="уеунукнун" localSheetId="56" hidden="1">{#N/A,#N/A,FALSE,"Лист4"}</definedName>
    <definedName name="уеунукнун" localSheetId="57" hidden="1">{#N/A,#N/A,FALSE,"Лист4"}</definedName>
    <definedName name="уеунукнун" localSheetId="71" hidden="1">{#N/A,#N/A,FALSE,"Лист4"}</definedName>
    <definedName name="уеунукнун" localSheetId="65" hidden="1">{#N/A,#N/A,FALSE,"Лист4"}</definedName>
    <definedName name="уеунукнун" localSheetId="66" hidden="1">{#N/A,#N/A,FALSE,"Лист4"}</definedName>
    <definedName name="уеунукнун" localSheetId="68" hidden="1">{#N/A,#N/A,FALSE,"Лист4"}</definedName>
    <definedName name="уеунукнун" localSheetId="69" hidden="1">{#N/A,#N/A,FALSE,"Лист4"}</definedName>
    <definedName name="уеунукнун" localSheetId="72" hidden="1">{#N/A,#N/A,FALSE,"Лист4"}</definedName>
    <definedName name="уеунукнун" localSheetId="91" hidden="1">{#N/A,#N/A,FALSE,"Лист4"}</definedName>
    <definedName name="уеунукнун" localSheetId="92" hidden="1">{#N/A,#N/A,FALSE,"Лист4"}</definedName>
    <definedName name="уеунукнун" localSheetId="95" hidden="1">{#N/A,#N/A,FALSE,"Лист4"}</definedName>
    <definedName name="уеунукнун" localSheetId="97" hidden="1">{#N/A,#N/A,FALSE,"Лист4"}</definedName>
    <definedName name="уеунукнун" localSheetId="98" hidden="1">{#N/A,#N/A,FALSE,"Лист4"}</definedName>
    <definedName name="уеунукнун" localSheetId="99" hidden="1">{#N/A,#N/A,FALSE,"Лист4"}</definedName>
    <definedName name="уеунукнун" localSheetId="100" hidden="1">{#N/A,#N/A,FALSE,"Лист4"}</definedName>
    <definedName name="уеунукнун" localSheetId="106" hidden="1">{#N/A,#N/A,FALSE,"Лист4"}</definedName>
    <definedName name="уеунукнун" localSheetId="80" hidden="1">{#N/A,#N/A,FALSE,"Лист4"}</definedName>
    <definedName name="уеунукнун" localSheetId="37" hidden="1">{#N/A,#N/A,FALSE,"Лист4"}</definedName>
    <definedName name="уеунукнун" localSheetId="38" hidden="1">{#N/A,#N/A,FALSE,"Лист4"}</definedName>
    <definedName name="уеунукнун" localSheetId="39" hidden="1">{#N/A,#N/A,FALSE,"Лист4"}</definedName>
    <definedName name="уеунукнун" localSheetId="40" hidden="1">{#N/A,#N/A,FALSE,"Лист4"}</definedName>
    <definedName name="уеунукнун" localSheetId="49" hidden="1">{#N/A,#N/A,FALSE,"Лист4"}</definedName>
    <definedName name="уеунукнун" localSheetId="50" hidden="1">{#N/A,#N/A,FALSE,"Лист4"}</definedName>
    <definedName name="уеунукнун" localSheetId="103" hidden="1">{#N/A,#N/A,FALSE,"Лист4"}</definedName>
    <definedName name="уеунукнун" localSheetId="104" hidden="1">{#N/A,#N/A,FALSE,"Лист4"}</definedName>
    <definedName name="уеунукнун" localSheetId="105" hidden="1">{#N/A,#N/A,FALSE,"Лист4"}</definedName>
    <definedName name="уеунукнун" hidden="1">{#N/A,#N/A,FALSE,"Лист4"}</definedName>
    <definedName name="уке" localSheetId="1" hidden="1">{#N/A,#N/A,FALSE,"Лист4"}</definedName>
    <definedName name="уке" localSheetId="14" hidden="1">{#N/A,#N/A,FALSE,"Лист4"}</definedName>
    <definedName name="уке" localSheetId="17" hidden="1">{#N/A,#N/A,FALSE,"Лист4"}</definedName>
    <definedName name="уке" localSheetId="23" hidden="1">{#N/A,#N/A,FALSE,"Лист4"}</definedName>
    <definedName name="уке" localSheetId="24" hidden="1">{#N/A,#N/A,FALSE,"Лист4"}</definedName>
    <definedName name="уке" localSheetId="25" hidden="1">{#N/A,#N/A,FALSE,"Лист4"}</definedName>
    <definedName name="уке" localSheetId="26" hidden="1">{#N/A,#N/A,FALSE,"Лист4"}</definedName>
    <definedName name="уке" localSheetId="27" hidden="1">{#N/A,#N/A,FALSE,"Лист4"}</definedName>
    <definedName name="уке" localSheetId="28" hidden="1">{#N/A,#N/A,FALSE,"Лист4"}</definedName>
    <definedName name="уке" localSheetId="29" hidden="1">{#N/A,#N/A,FALSE,"Лист4"}</definedName>
    <definedName name="уке" localSheetId="30" hidden="1">{#N/A,#N/A,FALSE,"Лист4"}</definedName>
    <definedName name="уке" localSheetId="33" hidden="1">{#N/A,#N/A,FALSE,"Лист4"}</definedName>
    <definedName name="уке" localSheetId="34" hidden="1">{#N/A,#N/A,FALSE,"Лист4"}</definedName>
    <definedName name="уке" localSheetId="35" hidden="1">{#N/A,#N/A,FALSE,"Лист4"}</definedName>
    <definedName name="уке" localSheetId="36" hidden="1">{#N/A,#N/A,FALSE,"Лист4"}</definedName>
    <definedName name="уке" localSheetId="41" hidden="1">{#N/A,#N/A,FALSE,"Лист4"}</definedName>
    <definedName name="уке" localSheetId="45" hidden="1">{#N/A,#N/A,FALSE,"Лист4"}</definedName>
    <definedName name="уке" localSheetId="53" hidden="1">{#N/A,#N/A,FALSE,"Лист4"}</definedName>
    <definedName name="уке" localSheetId="54" hidden="1">{#N/A,#N/A,FALSE,"Лист4"}</definedName>
    <definedName name="уке" localSheetId="55" hidden="1">{#N/A,#N/A,FALSE,"Лист4"}</definedName>
    <definedName name="уке" localSheetId="56" hidden="1">{#N/A,#N/A,FALSE,"Лист4"}</definedName>
    <definedName name="уке" localSheetId="57" hidden="1">{#N/A,#N/A,FALSE,"Лист4"}</definedName>
    <definedName name="уке" localSheetId="71" hidden="1">{#N/A,#N/A,FALSE,"Лист4"}</definedName>
    <definedName name="уке" localSheetId="65" hidden="1">{#N/A,#N/A,FALSE,"Лист4"}</definedName>
    <definedName name="уке" localSheetId="66" hidden="1">{#N/A,#N/A,FALSE,"Лист4"}</definedName>
    <definedName name="уке" localSheetId="68" hidden="1">{#N/A,#N/A,FALSE,"Лист4"}</definedName>
    <definedName name="уке" localSheetId="69" hidden="1">{#N/A,#N/A,FALSE,"Лист4"}</definedName>
    <definedName name="уке" localSheetId="72" hidden="1">{#N/A,#N/A,FALSE,"Лист4"}</definedName>
    <definedName name="уке" localSheetId="91" hidden="1">{#N/A,#N/A,FALSE,"Лист4"}</definedName>
    <definedName name="уке" localSheetId="92" hidden="1">{#N/A,#N/A,FALSE,"Лист4"}</definedName>
    <definedName name="уке" localSheetId="95" hidden="1">{#N/A,#N/A,FALSE,"Лист4"}</definedName>
    <definedName name="уке" localSheetId="97" hidden="1">{#N/A,#N/A,FALSE,"Лист4"}</definedName>
    <definedName name="уке" localSheetId="98" hidden="1">{#N/A,#N/A,FALSE,"Лист4"}</definedName>
    <definedName name="уке" localSheetId="99" hidden="1">{#N/A,#N/A,FALSE,"Лист4"}</definedName>
    <definedName name="уке" localSheetId="100" hidden="1">{#N/A,#N/A,FALSE,"Лист4"}</definedName>
    <definedName name="уке" localSheetId="106" hidden="1">{#N/A,#N/A,FALSE,"Лист4"}</definedName>
    <definedName name="уке" localSheetId="80" hidden="1">{#N/A,#N/A,FALSE,"Лист4"}</definedName>
    <definedName name="уке" localSheetId="37" hidden="1">{#N/A,#N/A,FALSE,"Лист4"}</definedName>
    <definedName name="уке" localSheetId="38" hidden="1">{#N/A,#N/A,FALSE,"Лист4"}</definedName>
    <definedName name="уке" localSheetId="39" hidden="1">{#N/A,#N/A,FALSE,"Лист4"}</definedName>
    <definedName name="уке" localSheetId="40" hidden="1">{#N/A,#N/A,FALSE,"Лист4"}</definedName>
    <definedName name="уке" localSheetId="49" hidden="1">{#N/A,#N/A,FALSE,"Лист4"}</definedName>
    <definedName name="уке" localSheetId="50" hidden="1">{#N/A,#N/A,FALSE,"Лист4"}</definedName>
    <definedName name="уке" localSheetId="103" hidden="1">{#N/A,#N/A,FALSE,"Лист4"}</definedName>
    <definedName name="уке" localSheetId="104" hidden="1">{#N/A,#N/A,FALSE,"Лист4"}</definedName>
    <definedName name="уке" localSheetId="105" hidden="1">{#N/A,#N/A,FALSE,"Лист4"}</definedName>
    <definedName name="уке" hidden="1">{#N/A,#N/A,FALSE,"Лист4"}</definedName>
    <definedName name="укй" localSheetId="1" hidden="1">{#N/A,#N/A,FALSE,"Лист4"}</definedName>
    <definedName name="укй" localSheetId="14" hidden="1">{#N/A,#N/A,FALSE,"Лист4"}</definedName>
    <definedName name="укй" localSheetId="17" hidden="1">{#N/A,#N/A,FALSE,"Лист4"}</definedName>
    <definedName name="укй" localSheetId="23" hidden="1">{#N/A,#N/A,FALSE,"Лист4"}</definedName>
    <definedName name="укй" localSheetId="24" hidden="1">{#N/A,#N/A,FALSE,"Лист4"}</definedName>
    <definedName name="укй" localSheetId="25" hidden="1">{#N/A,#N/A,FALSE,"Лист4"}</definedName>
    <definedName name="укй" localSheetId="26" hidden="1">{#N/A,#N/A,FALSE,"Лист4"}</definedName>
    <definedName name="укй" localSheetId="27" hidden="1">{#N/A,#N/A,FALSE,"Лист4"}</definedName>
    <definedName name="укй" localSheetId="28" hidden="1">{#N/A,#N/A,FALSE,"Лист4"}</definedName>
    <definedName name="укй" localSheetId="29" hidden="1">{#N/A,#N/A,FALSE,"Лист4"}</definedName>
    <definedName name="укй" localSheetId="30" hidden="1">{#N/A,#N/A,FALSE,"Лист4"}</definedName>
    <definedName name="укй" localSheetId="33" hidden="1">{#N/A,#N/A,FALSE,"Лист4"}</definedName>
    <definedName name="укй" localSheetId="34" hidden="1">{#N/A,#N/A,FALSE,"Лист4"}</definedName>
    <definedName name="укй" localSheetId="35" hidden="1">{#N/A,#N/A,FALSE,"Лист4"}</definedName>
    <definedName name="укй" localSheetId="36" hidden="1">{#N/A,#N/A,FALSE,"Лист4"}</definedName>
    <definedName name="укй" localSheetId="41" hidden="1">{#N/A,#N/A,FALSE,"Лист4"}</definedName>
    <definedName name="укй" localSheetId="45" hidden="1">{#N/A,#N/A,FALSE,"Лист4"}</definedName>
    <definedName name="укй" localSheetId="53" hidden="1">{#N/A,#N/A,FALSE,"Лист4"}</definedName>
    <definedName name="укй" localSheetId="54" hidden="1">{#N/A,#N/A,FALSE,"Лист4"}</definedName>
    <definedName name="укй" localSheetId="55" hidden="1">{#N/A,#N/A,FALSE,"Лист4"}</definedName>
    <definedName name="укй" localSheetId="56" hidden="1">{#N/A,#N/A,FALSE,"Лист4"}</definedName>
    <definedName name="укй" localSheetId="57" hidden="1">{#N/A,#N/A,FALSE,"Лист4"}</definedName>
    <definedName name="укй" localSheetId="71" hidden="1">{#N/A,#N/A,FALSE,"Лист4"}</definedName>
    <definedName name="укй" localSheetId="65" hidden="1">{#N/A,#N/A,FALSE,"Лист4"}</definedName>
    <definedName name="укй" localSheetId="66" hidden="1">{#N/A,#N/A,FALSE,"Лист4"}</definedName>
    <definedName name="укй" localSheetId="68" hidden="1">{#N/A,#N/A,FALSE,"Лист4"}</definedName>
    <definedName name="укй" localSheetId="69" hidden="1">{#N/A,#N/A,FALSE,"Лист4"}</definedName>
    <definedName name="укй" localSheetId="72" hidden="1">{#N/A,#N/A,FALSE,"Лист4"}</definedName>
    <definedName name="укй" localSheetId="91" hidden="1">{#N/A,#N/A,FALSE,"Лист4"}</definedName>
    <definedName name="укй" localSheetId="92" hidden="1">{#N/A,#N/A,FALSE,"Лист4"}</definedName>
    <definedName name="укй" localSheetId="95" hidden="1">{#N/A,#N/A,FALSE,"Лист4"}</definedName>
    <definedName name="укй" localSheetId="97" hidden="1">{#N/A,#N/A,FALSE,"Лист4"}</definedName>
    <definedName name="укй" localSheetId="98" hidden="1">{#N/A,#N/A,FALSE,"Лист4"}</definedName>
    <definedName name="укй" localSheetId="99" hidden="1">{#N/A,#N/A,FALSE,"Лист4"}</definedName>
    <definedName name="укй" localSheetId="100" hidden="1">{#N/A,#N/A,FALSE,"Лист4"}</definedName>
    <definedName name="укй" localSheetId="106" hidden="1">{#N/A,#N/A,FALSE,"Лист4"}</definedName>
    <definedName name="укй" localSheetId="80" hidden="1">{#N/A,#N/A,FALSE,"Лист4"}</definedName>
    <definedName name="укй" localSheetId="37" hidden="1">{#N/A,#N/A,FALSE,"Лист4"}</definedName>
    <definedName name="укй" localSheetId="38" hidden="1">{#N/A,#N/A,FALSE,"Лист4"}</definedName>
    <definedName name="укй" localSheetId="39" hidden="1">{#N/A,#N/A,FALSE,"Лист4"}</definedName>
    <definedName name="укй" localSheetId="40" hidden="1">{#N/A,#N/A,FALSE,"Лист4"}</definedName>
    <definedName name="укй" localSheetId="49" hidden="1">{#N/A,#N/A,FALSE,"Лист4"}</definedName>
    <definedName name="укй" localSheetId="50" hidden="1">{#N/A,#N/A,FALSE,"Лист4"}</definedName>
    <definedName name="укй" localSheetId="103" hidden="1">{#N/A,#N/A,FALSE,"Лист4"}</definedName>
    <definedName name="укй" localSheetId="104" hidden="1">{#N/A,#N/A,FALSE,"Лист4"}</definedName>
    <definedName name="укй" localSheetId="105" hidden="1">{#N/A,#N/A,FALSE,"Лист4"}</definedName>
    <definedName name="укй" hidden="1">{#N/A,#N/A,FALSE,"Лист4"}</definedName>
    <definedName name="укунн" localSheetId="1" hidden="1">{#N/A,#N/A,FALSE,"Лист4"}</definedName>
    <definedName name="укунн" localSheetId="14" hidden="1">{#N/A,#N/A,FALSE,"Лист4"}</definedName>
    <definedName name="укунн" localSheetId="17" hidden="1">{#N/A,#N/A,FALSE,"Лист4"}</definedName>
    <definedName name="укунн" localSheetId="23" hidden="1">{#N/A,#N/A,FALSE,"Лист4"}</definedName>
    <definedName name="укунн" localSheetId="24" hidden="1">{#N/A,#N/A,FALSE,"Лист4"}</definedName>
    <definedName name="укунн" localSheetId="25" hidden="1">{#N/A,#N/A,FALSE,"Лист4"}</definedName>
    <definedName name="укунн" localSheetId="26" hidden="1">{#N/A,#N/A,FALSE,"Лист4"}</definedName>
    <definedName name="укунн" localSheetId="27" hidden="1">{#N/A,#N/A,FALSE,"Лист4"}</definedName>
    <definedName name="укунн" localSheetId="28" hidden="1">{#N/A,#N/A,FALSE,"Лист4"}</definedName>
    <definedName name="укунн" localSheetId="29" hidden="1">{#N/A,#N/A,FALSE,"Лист4"}</definedName>
    <definedName name="укунн" localSheetId="30" hidden="1">{#N/A,#N/A,FALSE,"Лист4"}</definedName>
    <definedName name="укунн" localSheetId="33" hidden="1">{#N/A,#N/A,FALSE,"Лист4"}</definedName>
    <definedName name="укунн" localSheetId="34" hidden="1">{#N/A,#N/A,FALSE,"Лист4"}</definedName>
    <definedName name="укунн" localSheetId="35" hidden="1">{#N/A,#N/A,FALSE,"Лист4"}</definedName>
    <definedName name="укунн" localSheetId="36" hidden="1">{#N/A,#N/A,FALSE,"Лист4"}</definedName>
    <definedName name="укунн" localSheetId="41" hidden="1">{#N/A,#N/A,FALSE,"Лист4"}</definedName>
    <definedName name="укунн" localSheetId="45" hidden="1">{#N/A,#N/A,FALSE,"Лист4"}</definedName>
    <definedName name="укунн" localSheetId="53" hidden="1">{#N/A,#N/A,FALSE,"Лист4"}</definedName>
    <definedName name="укунн" localSheetId="54" hidden="1">{#N/A,#N/A,FALSE,"Лист4"}</definedName>
    <definedName name="укунн" localSheetId="55" hidden="1">{#N/A,#N/A,FALSE,"Лист4"}</definedName>
    <definedName name="укунн" localSheetId="56" hidden="1">{#N/A,#N/A,FALSE,"Лист4"}</definedName>
    <definedName name="укунн" localSheetId="57" hidden="1">{#N/A,#N/A,FALSE,"Лист4"}</definedName>
    <definedName name="укунн" localSheetId="71" hidden="1">{#N/A,#N/A,FALSE,"Лист4"}</definedName>
    <definedName name="укунн" localSheetId="65" hidden="1">{#N/A,#N/A,FALSE,"Лист4"}</definedName>
    <definedName name="укунн" localSheetId="66" hidden="1">{#N/A,#N/A,FALSE,"Лист4"}</definedName>
    <definedName name="укунн" localSheetId="68" hidden="1">{#N/A,#N/A,FALSE,"Лист4"}</definedName>
    <definedName name="укунн" localSheetId="69" hidden="1">{#N/A,#N/A,FALSE,"Лист4"}</definedName>
    <definedName name="укунн" localSheetId="72" hidden="1">{#N/A,#N/A,FALSE,"Лист4"}</definedName>
    <definedName name="укунн" localSheetId="91" hidden="1">{#N/A,#N/A,FALSE,"Лист4"}</definedName>
    <definedName name="укунн" localSheetId="92" hidden="1">{#N/A,#N/A,FALSE,"Лист4"}</definedName>
    <definedName name="укунн" localSheetId="95" hidden="1">{#N/A,#N/A,FALSE,"Лист4"}</definedName>
    <definedName name="укунн" localSheetId="97" hidden="1">{#N/A,#N/A,FALSE,"Лист4"}</definedName>
    <definedName name="укунн" localSheetId="98" hidden="1">{#N/A,#N/A,FALSE,"Лист4"}</definedName>
    <definedName name="укунн" localSheetId="99" hidden="1">{#N/A,#N/A,FALSE,"Лист4"}</definedName>
    <definedName name="укунн" localSheetId="100" hidden="1">{#N/A,#N/A,FALSE,"Лист4"}</definedName>
    <definedName name="укунн" localSheetId="106" hidden="1">{#N/A,#N/A,FALSE,"Лист4"}</definedName>
    <definedName name="укунн" localSheetId="80" hidden="1">{#N/A,#N/A,FALSE,"Лист4"}</definedName>
    <definedName name="укунн" localSheetId="37" hidden="1">{#N/A,#N/A,FALSE,"Лист4"}</definedName>
    <definedName name="укунн" localSheetId="38" hidden="1">{#N/A,#N/A,FALSE,"Лист4"}</definedName>
    <definedName name="укунн" localSheetId="39" hidden="1">{#N/A,#N/A,FALSE,"Лист4"}</definedName>
    <definedName name="укунн" localSheetId="40" hidden="1">{#N/A,#N/A,FALSE,"Лист4"}</definedName>
    <definedName name="укунн" localSheetId="49" hidden="1">{#N/A,#N/A,FALSE,"Лист4"}</definedName>
    <definedName name="укунн" localSheetId="50" hidden="1">{#N/A,#N/A,FALSE,"Лист4"}</definedName>
    <definedName name="укунн" localSheetId="103" hidden="1">{#N/A,#N/A,FALSE,"Лист4"}</definedName>
    <definedName name="укунн" localSheetId="104" hidden="1">{#N/A,#N/A,FALSE,"Лист4"}</definedName>
    <definedName name="укунн" localSheetId="105" hidden="1">{#N/A,#N/A,FALSE,"Лист4"}</definedName>
    <definedName name="укунн" hidden="1">{#N/A,#N/A,FALSE,"Лист4"}</definedName>
    <definedName name="унунен" localSheetId="1" hidden="1">{#N/A,#N/A,FALSE,"Лист4"}</definedName>
    <definedName name="унунен" localSheetId="14" hidden="1">{#N/A,#N/A,FALSE,"Лист4"}</definedName>
    <definedName name="унунен" localSheetId="17" hidden="1">{#N/A,#N/A,FALSE,"Лист4"}</definedName>
    <definedName name="унунен" localSheetId="23" hidden="1">{#N/A,#N/A,FALSE,"Лист4"}</definedName>
    <definedName name="унунен" localSheetId="24" hidden="1">{#N/A,#N/A,FALSE,"Лист4"}</definedName>
    <definedName name="унунен" localSheetId="25" hidden="1">{#N/A,#N/A,FALSE,"Лист4"}</definedName>
    <definedName name="унунен" localSheetId="26" hidden="1">{#N/A,#N/A,FALSE,"Лист4"}</definedName>
    <definedName name="унунен" localSheetId="27" hidden="1">{#N/A,#N/A,FALSE,"Лист4"}</definedName>
    <definedName name="унунен" localSheetId="28" hidden="1">{#N/A,#N/A,FALSE,"Лист4"}</definedName>
    <definedName name="унунен" localSheetId="29" hidden="1">{#N/A,#N/A,FALSE,"Лист4"}</definedName>
    <definedName name="унунен" localSheetId="30" hidden="1">{#N/A,#N/A,FALSE,"Лист4"}</definedName>
    <definedName name="унунен" localSheetId="33" hidden="1">{#N/A,#N/A,FALSE,"Лист4"}</definedName>
    <definedName name="унунен" localSheetId="34" hidden="1">{#N/A,#N/A,FALSE,"Лист4"}</definedName>
    <definedName name="унунен" localSheetId="35" hidden="1">{#N/A,#N/A,FALSE,"Лист4"}</definedName>
    <definedName name="унунен" localSheetId="36" hidden="1">{#N/A,#N/A,FALSE,"Лист4"}</definedName>
    <definedName name="унунен" localSheetId="41" hidden="1">{#N/A,#N/A,FALSE,"Лист4"}</definedName>
    <definedName name="унунен" localSheetId="45" hidden="1">{#N/A,#N/A,FALSE,"Лист4"}</definedName>
    <definedName name="унунен" localSheetId="53" hidden="1">{#N/A,#N/A,FALSE,"Лист4"}</definedName>
    <definedName name="унунен" localSheetId="54" hidden="1">{#N/A,#N/A,FALSE,"Лист4"}</definedName>
    <definedName name="унунен" localSheetId="55" hidden="1">{#N/A,#N/A,FALSE,"Лист4"}</definedName>
    <definedName name="унунен" localSheetId="56" hidden="1">{#N/A,#N/A,FALSE,"Лист4"}</definedName>
    <definedName name="унунен" localSheetId="57" hidden="1">{#N/A,#N/A,FALSE,"Лист4"}</definedName>
    <definedName name="унунен" localSheetId="71" hidden="1">{#N/A,#N/A,FALSE,"Лист4"}</definedName>
    <definedName name="унунен" localSheetId="65" hidden="1">{#N/A,#N/A,FALSE,"Лист4"}</definedName>
    <definedName name="унунен" localSheetId="66" hidden="1">{#N/A,#N/A,FALSE,"Лист4"}</definedName>
    <definedName name="унунен" localSheetId="68" hidden="1">{#N/A,#N/A,FALSE,"Лист4"}</definedName>
    <definedName name="унунен" localSheetId="69" hidden="1">{#N/A,#N/A,FALSE,"Лист4"}</definedName>
    <definedName name="унунен" localSheetId="72" hidden="1">{#N/A,#N/A,FALSE,"Лист4"}</definedName>
    <definedName name="унунен" localSheetId="91" hidden="1">{#N/A,#N/A,FALSE,"Лист4"}</definedName>
    <definedName name="унунен" localSheetId="92" hidden="1">{#N/A,#N/A,FALSE,"Лист4"}</definedName>
    <definedName name="унунен" localSheetId="95" hidden="1">{#N/A,#N/A,FALSE,"Лист4"}</definedName>
    <definedName name="унунен" localSheetId="97" hidden="1">{#N/A,#N/A,FALSE,"Лист4"}</definedName>
    <definedName name="унунен" localSheetId="98" hidden="1">{#N/A,#N/A,FALSE,"Лист4"}</definedName>
    <definedName name="унунен" localSheetId="99" hidden="1">{#N/A,#N/A,FALSE,"Лист4"}</definedName>
    <definedName name="унунен" localSheetId="100" hidden="1">{#N/A,#N/A,FALSE,"Лист4"}</definedName>
    <definedName name="унунен" localSheetId="106" hidden="1">{#N/A,#N/A,FALSE,"Лист4"}</definedName>
    <definedName name="унунен" localSheetId="80" hidden="1">{#N/A,#N/A,FALSE,"Лист4"}</definedName>
    <definedName name="унунен" localSheetId="37" hidden="1">{#N/A,#N/A,FALSE,"Лист4"}</definedName>
    <definedName name="унунен" localSheetId="38" hidden="1">{#N/A,#N/A,FALSE,"Лист4"}</definedName>
    <definedName name="унунен" localSheetId="39" hidden="1">{#N/A,#N/A,FALSE,"Лист4"}</definedName>
    <definedName name="унунен" localSheetId="40" hidden="1">{#N/A,#N/A,FALSE,"Лист4"}</definedName>
    <definedName name="унунен" localSheetId="49" hidden="1">{#N/A,#N/A,FALSE,"Лист4"}</definedName>
    <definedName name="унунен" localSheetId="50" hidden="1">{#N/A,#N/A,FALSE,"Лист4"}</definedName>
    <definedName name="унунен" localSheetId="103" hidden="1">{#N/A,#N/A,FALSE,"Лист4"}</definedName>
    <definedName name="унунен" localSheetId="104" hidden="1">{#N/A,#N/A,FALSE,"Лист4"}</definedName>
    <definedName name="унунен" localSheetId="105" hidden="1">{#N/A,#N/A,FALSE,"Лист4"}</definedName>
    <definedName name="унунен" hidden="1">{#N/A,#N/A,FALSE,"Лист4"}</definedName>
    <definedName name="унунун" localSheetId="1" hidden="1">{#N/A,#N/A,FALSE,"Лист4"}</definedName>
    <definedName name="унунун" localSheetId="14" hidden="1">{#N/A,#N/A,FALSE,"Лист4"}</definedName>
    <definedName name="унунун" localSheetId="17" hidden="1">{#N/A,#N/A,FALSE,"Лист4"}</definedName>
    <definedName name="унунун" localSheetId="23" hidden="1">{#N/A,#N/A,FALSE,"Лист4"}</definedName>
    <definedName name="унунун" localSheetId="24" hidden="1">{#N/A,#N/A,FALSE,"Лист4"}</definedName>
    <definedName name="унунун" localSheetId="25" hidden="1">{#N/A,#N/A,FALSE,"Лист4"}</definedName>
    <definedName name="унунун" localSheetId="26" hidden="1">{#N/A,#N/A,FALSE,"Лист4"}</definedName>
    <definedName name="унунун" localSheetId="27" hidden="1">{#N/A,#N/A,FALSE,"Лист4"}</definedName>
    <definedName name="унунун" localSheetId="28" hidden="1">{#N/A,#N/A,FALSE,"Лист4"}</definedName>
    <definedName name="унунун" localSheetId="29" hidden="1">{#N/A,#N/A,FALSE,"Лист4"}</definedName>
    <definedName name="унунун" localSheetId="30" hidden="1">{#N/A,#N/A,FALSE,"Лист4"}</definedName>
    <definedName name="унунун" localSheetId="33" hidden="1">{#N/A,#N/A,FALSE,"Лист4"}</definedName>
    <definedName name="унунун" localSheetId="34" hidden="1">{#N/A,#N/A,FALSE,"Лист4"}</definedName>
    <definedName name="унунун" localSheetId="35" hidden="1">{#N/A,#N/A,FALSE,"Лист4"}</definedName>
    <definedName name="унунун" localSheetId="36" hidden="1">{#N/A,#N/A,FALSE,"Лист4"}</definedName>
    <definedName name="унунун" localSheetId="41" hidden="1">{#N/A,#N/A,FALSE,"Лист4"}</definedName>
    <definedName name="унунун" localSheetId="45" hidden="1">{#N/A,#N/A,FALSE,"Лист4"}</definedName>
    <definedName name="унунун" localSheetId="53" hidden="1">{#N/A,#N/A,FALSE,"Лист4"}</definedName>
    <definedName name="унунун" localSheetId="54" hidden="1">{#N/A,#N/A,FALSE,"Лист4"}</definedName>
    <definedName name="унунун" localSheetId="55" hidden="1">{#N/A,#N/A,FALSE,"Лист4"}</definedName>
    <definedName name="унунун" localSheetId="56" hidden="1">{#N/A,#N/A,FALSE,"Лист4"}</definedName>
    <definedName name="унунун" localSheetId="57" hidden="1">{#N/A,#N/A,FALSE,"Лист4"}</definedName>
    <definedName name="унунун" localSheetId="71" hidden="1">{#N/A,#N/A,FALSE,"Лист4"}</definedName>
    <definedName name="унунун" localSheetId="65" hidden="1">{#N/A,#N/A,FALSE,"Лист4"}</definedName>
    <definedName name="унунун" localSheetId="66" hidden="1">{#N/A,#N/A,FALSE,"Лист4"}</definedName>
    <definedName name="унунун" localSheetId="68" hidden="1">{#N/A,#N/A,FALSE,"Лист4"}</definedName>
    <definedName name="унунун" localSheetId="69" hidden="1">{#N/A,#N/A,FALSE,"Лист4"}</definedName>
    <definedName name="унунун" localSheetId="72" hidden="1">{#N/A,#N/A,FALSE,"Лист4"}</definedName>
    <definedName name="унунун" localSheetId="91" hidden="1">{#N/A,#N/A,FALSE,"Лист4"}</definedName>
    <definedName name="унунун" localSheetId="92" hidden="1">{#N/A,#N/A,FALSE,"Лист4"}</definedName>
    <definedName name="унунун" localSheetId="95" hidden="1">{#N/A,#N/A,FALSE,"Лист4"}</definedName>
    <definedName name="унунун" localSheetId="97" hidden="1">{#N/A,#N/A,FALSE,"Лист4"}</definedName>
    <definedName name="унунун" localSheetId="98" hidden="1">{#N/A,#N/A,FALSE,"Лист4"}</definedName>
    <definedName name="унунун" localSheetId="99" hidden="1">{#N/A,#N/A,FALSE,"Лист4"}</definedName>
    <definedName name="унунун" localSheetId="100" hidden="1">{#N/A,#N/A,FALSE,"Лист4"}</definedName>
    <definedName name="унунун" localSheetId="106" hidden="1">{#N/A,#N/A,FALSE,"Лист4"}</definedName>
    <definedName name="унунун" localSheetId="80" hidden="1">{#N/A,#N/A,FALSE,"Лист4"}</definedName>
    <definedName name="унунун" localSheetId="37" hidden="1">{#N/A,#N/A,FALSE,"Лист4"}</definedName>
    <definedName name="унунун" localSheetId="38" hidden="1">{#N/A,#N/A,FALSE,"Лист4"}</definedName>
    <definedName name="унунун" localSheetId="39" hidden="1">{#N/A,#N/A,FALSE,"Лист4"}</definedName>
    <definedName name="унунун" localSheetId="40" hidden="1">{#N/A,#N/A,FALSE,"Лист4"}</definedName>
    <definedName name="унунун" localSheetId="49" hidden="1">{#N/A,#N/A,FALSE,"Лист4"}</definedName>
    <definedName name="унунун" localSheetId="50" hidden="1">{#N/A,#N/A,FALSE,"Лист4"}</definedName>
    <definedName name="унунун" localSheetId="103" hidden="1">{#N/A,#N/A,FALSE,"Лист4"}</definedName>
    <definedName name="унунун" localSheetId="104" hidden="1">{#N/A,#N/A,FALSE,"Лист4"}</definedName>
    <definedName name="унунун" localSheetId="105" hidden="1">{#N/A,#N/A,FALSE,"Лист4"}</definedName>
    <definedName name="унунун" hidden="1">{#N/A,#N/A,FALSE,"Лист4"}</definedName>
    <definedName name="унуу" localSheetId="1" hidden="1">{#N/A,#N/A,FALSE,"Лист4"}</definedName>
    <definedName name="унуу" localSheetId="14" hidden="1">{#N/A,#N/A,FALSE,"Лист4"}</definedName>
    <definedName name="унуу" localSheetId="17" hidden="1">{#N/A,#N/A,FALSE,"Лист4"}</definedName>
    <definedName name="унуу" localSheetId="23" hidden="1">{#N/A,#N/A,FALSE,"Лист4"}</definedName>
    <definedName name="унуу" localSheetId="24" hidden="1">{#N/A,#N/A,FALSE,"Лист4"}</definedName>
    <definedName name="унуу" localSheetId="25" hidden="1">{#N/A,#N/A,FALSE,"Лист4"}</definedName>
    <definedName name="унуу" localSheetId="26" hidden="1">{#N/A,#N/A,FALSE,"Лист4"}</definedName>
    <definedName name="унуу" localSheetId="27" hidden="1">{#N/A,#N/A,FALSE,"Лист4"}</definedName>
    <definedName name="унуу" localSheetId="28" hidden="1">{#N/A,#N/A,FALSE,"Лист4"}</definedName>
    <definedName name="унуу" localSheetId="29" hidden="1">{#N/A,#N/A,FALSE,"Лист4"}</definedName>
    <definedName name="унуу" localSheetId="30" hidden="1">{#N/A,#N/A,FALSE,"Лист4"}</definedName>
    <definedName name="унуу" localSheetId="33" hidden="1">{#N/A,#N/A,FALSE,"Лист4"}</definedName>
    <definedName name="унуу" localSheetId="34" hidden="1">{#N/A,#N/A,FALSE,"Лист4"}</definedName>
    <definedName name="унуу" localSheetId="35" hidden="1">{#N/A,#N/A,FALSE,"Лист4"}</definedName>
    <definedName name="унуу" localSheetId="36" hidden="1">{#N/A,#N/A,FALSE,"Лист4"}</definedName>
    <definedName name="унуу" localSheetId="41" hidden="1">{#N/A,#N/A,FALSE,"Лист4"}</definedName>
    <definedName name="унуу" localSheetId="45" hidden="1">{#N/A,#N/A,FALSE,"Лист4"}</definedName>
    <definedName name="унуу" localSheetId="53" hidden="1">{#N/A,#N/A,FALSE,"Лист4"}</definedName>
    <definedName name="унуу" localSheetId="54" hidden="1">{#N/A,#N/A,FALSE,"Лист4"}</definedName>
    <definedName name="унуу" localSheetId="55" hidden="1">{#N/A,#N/A,FALSE,"Лист4"}</definedName>
    <definedName name="унуу" localSheetId="56" hidden="1">{#N/A,#N/A,FALSE,"Лист4"}</definedName>
    <definedName name="унуу" localSheetId="57" hidden="1">{#N/A,#N/A,FALSE,"Лист4"}</definedName>
    <definedName name="унуу" localSheetId="71" hidden="1">{#N/A,#N/A,FALSE,"Лист4"}</definedName>
    <definedName name="унуу" localSheetId="65" hidden="1">{#N/A,#N/A,FALSE,"Лист4"}</definedName>
    <definedName name="унуу" localSheetId="66" hidden="1">{#N/A,#N/A,FALSE,"Лист4"}</definedName>
    <definedName name="унуу" localSheetId="68" hidden="1">{#N/A,#N/A,FALSE,"Лист4"}</definedName>
    <definedName name="унуу" localSheetId="69" hidden="1">{#N/A,#N/A,FALSE,"Лист4"}</definedName>
    <definedName name="унуу" localSheetId="72" hidden="1">{#N/A,#N/A,FALSE,"Лист4"}</definedName>
    <definedName name="унуу" localSheetId="91" hidden="1">{#N/A,#N/A,FALSE,"Лист4"}</definedName>
    <definedName name="унуу" localSheetId="92" hidden="1">{#N/A,#N/A,FALSE,"Лист4"}</definedName>
    <definedName name="унуу" localSheetId="95" hidden="1">{#N/A,#N/A,FALSE,"Лист4"}</definedName>
    <definedName name="унуу" localSheetId="97" hidden="1">{#N/A,#N/A,FALSE,"Лист4"}</definedName>
    <definedName name="унуу" localSheetId="98" hidden="1">{#N/A,#N/A,FALSE,"Лист4"}</definedName>
    <definedName name="унуу" localSheetId="99" hidden="1">{#N/A,#N/A,FALSE,"Лист4"}</definedName>
    <definedName name="унуу" localSheetId="100" hidden="1">{#N/A,#N/A,FALSE,"Лист4"}</definedName>
    <definedName name="унуу" localSheetId="106" hidden="1">{#N/A,#N/A,FALSE,"Лист4"}</definedName>
    <definedName name="унуу" localSheetId="80" hidden="1">{#N/A,#N/A,FALSE,"Лист4"}</definedName>
    <definedName name="унуу" localSheetId="37" hidden="1">{#N/A,#N/A,FALSE,"Лист4"}</definedName>
    <definedName name="унуу" localSheetId="38" hidden="1">{#N/A,#N/A,FALSE,"Лист4"}</definedName>
    <definedName name="унуу" localSheetId="39" hidden="1">{#N/A,#N/A,FALSE,"Лист4"}</definedName>
    <definedName name="унуу" localSheetId="40" hidden="1">{#N/A,#N/A,FALSE,"Лист4"}</definedName>
    <definedName name="унуу" localSheetId="49" hidden="1">{#N/A,#N/A,FALSE,"Лист4"}</definedName>
    <definedName name="унуу" localSheetId="50" hidden="1">{#N/A,#N/A,FALSE,"Лист4"}</definedName>
    <definedName name="унуу" localSheetId="103" hidden="1">{#N/A,#N/A,FALSE,"Лист4"}</definedName>
    <definedName name="унуу" localSheetId="104" hidden="1">{#N/A,#N/A,FALSE,"Лист4"}</definedName>
    <definedName name="унуу" localSheetId="105" hidden="1">{#N/A,#N/A,FALSE,"Лист4"}</definedName>
    <definedName name="унуу" hidden="1">{#N/A,#N/A,FALSE,"Лист4"}</definedName>
    <definedName name="унуун" localSheetId="1" hidden="1">{#N/A,#N/A,FALSE,"Лист4"}</definedName>
    <definedName name="унуун" localSheetId="14" hidden="1">{#N/A,#N/A,FALSE,"Лист4"}</definedName>
    <definedName name="унуун" localSheetId="17" hidden="1">{#N/A,#N/A,FALSE,"Лист4"}</definedName>
    <definedName name="унуун" localSheetId="23" hidden="1">{#N/A,#N/A,FALSE,"Лист4"}</definedName>
    <definedName name="унуун" localSheetId="24" hidden="1">{#N/A,#N/A,FALSE,"Лист4"}</definedName>
    <definedName name="унуун" localSheetId="25" hidden="1">{#N/A,#N/A,FALSE,"Лист4"}</definedName>
    <definedName name="унуун" localSheetId="26" hidden="1">{#N/A,#N/A,FALSE,"Лист4"}</definedName>
    <definedName name="унуун" localSheetId="27" hidden="1">{#N/A,#N/A,FALSE,"Лист4"}</definedName>
    <definedName name="унуун" localSheetId="28" hidden="1">{#N/A,#N/A,FALSE,"Лист4"}</definedName>
    <definedName name="унуун" localSheetId="29" hidden="1">{#N/A,#N/A,FALSE,"Лист4"}</definedName>
    <definedName name="унуун" localSheetId="30" hidden="1">{#N/A,#N/A,FALSE,"Лист4"}</definedName>
    <definedName name="унуун" localSheetId="33" hidden="1">{#N/A,#N/A,FALSE,"Лист4"}</definedName>
    <definedName name="унуун" localSheetId="34" hidden="1">{#N/A,#N/A,FALSE,"Лист4"}</definedName>
    <definedName name="унуун" localSheetId="35" hidden="1">{#N/A,#N/A,FALSE,"Лист4"}</definedName>
    <definedName name="унуун" localSheetId="36" hidden="1">{#N/A,#N/A,FALSE,"Лист4"}</definedName>
    <definedName name="унуун" localSheetId="41" hidden="1">{#N/A,#N/A,FALSE,"Лист4"}</definedName>
    <definedName name="унуун" localSheetId="45" hidden="1">{#N/A,#N/A,FALSE,"Лист4"}</definedName>
    <definedName name="унуун" localSheetId="53" hidden="1">{#N/A,#N/A,FALSE,"Лист4"}</definedName>
    <definedName name="унуун" localSheetId="54" hidden="1">{#N/A,#N/A,FALSE,"Лист4"}</definedName>
    <definedName name="унуун" localSheetId="55" hidden="1">{#N/A,#N/A,FALSE,"Лист4"}</definedName>
    <definedName name="унуун" localSheetId="56" hidden="1">{#N/A,#N/A,FALSE,"Лист4"}</definedName>
    <definedName name="унуун" localSheetId="57" hidden="1">{#N/A,#N/A,FALSE,"Лист4"}</definedName>
    <definedName name="унуун" localSheetId="71" hidden="1">{#N/A,#N/A,FALSE,"Лист4"}</definedName>
    <definedName name="унуун" localSheetId="65" hidden="1">{#N/A,#N/A,FALSE,"Лист4"}</definedName>
    <definedName name="унуун" localSheetId="66" hidden="1">{#N/A,#N/A,FALSE,"Лист4"}</definedName>
    <definedName name="унуун" localSheetId="68" hidden="1">{#N/A,#N/A,FALSE,"Лист4"}</definedName>
    <definedName name="унуун" localSheetId="69" hidden="1">{#N/A,#N/A,FALSE,"Лист4"}</definedName>
    <definedName name="унуун" localSheetId="72" hidden="1">{#N/A,#N/A,FALSE,"Лист4"}</definedName>
    <definedName name="унуун" localSheetId="91" hidden="1">{#N/A,#N/A,FALSE,"Лист4"}</definedName>
    <definedName name="унуун" localSheetId="92" hidden="1">{#N/A,#N/A,FALSE,"Лист4"}</definedName>
    <definedName name="унуун" localSheetId="95" hidden="1">{#N/A,#N/A,FALSE,"Лист4"}</definedName>
    <definedName name="унуун" localSheetId="97" hidden="1">{#N/A,#N/A,FALSE,"Лист4"}</definedName>
    <definedName name="унуун" localSheetId="98" hidden="1">{#N/A,#N/A,FALSE,"Лист4"}</definedName>
    <definedName name="унуун" localSheetId="99" hidden="1">{#N/A,#N/A,FALSE,"Лист4"}</definedName>
    <definedName name="унуун" localSheetId="100" hidden="1">{#N/A,#N/A,FALSE,"Лист4"}</definedName>
    <definedName name="унуун" localSheetId="106" hidden="1">{#N/A,#N/A,FALSE,"Лист4"}</definedName>
    <definedName name="унуун" localSheetId="80" hidden="1">{#N/A,#N/A,FALSE,"Лист4"}</definedName>
    <definedName name="унуун" localSheetId="37" hidden="1">{#N/A,#N/A,FALSE,"Лист4"}</definedName>
    <definedName name="унуун" localSheetId="38" hidden="1">{#N/A,#N/A,FALSE,"Лист4"}</definedName>
    <definedName name="унуун" localSheetId="39" hidden="1">{#N/A,#N/A,FALSE,"Лист4"}</definedName>
    <definedName name="унуун" localSheetId="40" hidden="1">{#N/A,#N/A,FALSE,"Лист4"}</definedName>
    <definedName name="унуун" localSheetId="49" hidden="1">{#N/A,#N/A,FALSE,"Лист4"}</definedName>
    <definedName name="унуун" localSheetId="50" hidden="1">{#N/A,#N/A,FALSE,"Лист4"}</definedName>
    <definedName name="унуун" localSheetId="103" hidden="1">{#N/A,#N/A,FALSE,"Лист4"}</definedName>
    <definedName name="унуун" localSheetId="104" hidden="1">{#N/A,#N/A,FALSE,"Лист4"}</definedName>
    <definedName name="унуун" localSheetId="105" hidden="1">{#N/A,#N/A,FALSE,"Лист4"}</definedName>
    <definedName name="унуун" hidden="1">{#N/A,#N/A,FALSE,"Лист4"}</definedName>
    <definedName name="унууу" localSheetId="1" hidden="1">{#N/A,#N/A,FALSE,"Лист4"}</definedName>
    <definedName name="унууу" localSheetId="14" hidden="1">{#N/A,#N/A,FALSE,"Лист4"}</definedName>
    <definedName name="унууу" localSheetId="17" hidden="1">{#N/A,#N/A,FALSE,"Лист4"}</definedName>
    <definedName name="унууу" localSheetId="23" hidden="1">{#N/A,#N/A,FALSE,"Лист4"}</definedName>
    <definedName name="унууу" localSheetId="24" hidden="1">{#N/A,#N/A,FALSE,"Лист4"}</definedName>
    <definedName name="унууу" localSheetId="25" hidden="1">{#N/A,#N/A,FALSE,"Лист4"}</definedName>
    <definedName name="унууу" localSheetId="26" hidden="1">{#N/A,#N/A,FALSE,"Лист4"}</definedName>
    <definedName name="унууу" localSheetId="27" hidden="1">{#N/A,#N/A,FALSE,"Лист4"}</definedName>
    <definedName name="унууу" localSheetId="28" hidden="1">{#N/A,#N/A,FALSE,"Лист4"}</definedName>
    <definedName name="унууу" localSheetId="29" hidden="1">{#N/A,#N/A,FALSE,"Лист4"}</definedName>
    <definedName name="унууу" localSheetId="30" hidden="1">{#N/A,#N/A,FALSE,"Лист4"}</definedName>
    <definedName name="унууу" localSheetId="33" hidden="1">{#N/A,#N/A,FALSE,"Лист4"}</definedName>
    <definedName name="унууу" localSheetId="34" hidden="1">{#N/A,#N/A,FALSE,"Лист4"}</definedName>
    <definedName name="унууу" localSheetId="35" hidden="1">{#N/A,#N/A,FALSE,"Лист4"}</definedName>
    <definedName name="унууу" localSheetId="36" hidden="1">{#N/A,#N/A,FALSE,"Лист4"}</definedName>
    <definedName name="унууу" localSheetId="41" hidden="1">{#N/A,#N/A,FALSE,"Лист4"}</definedName>
    <definedName name="унууу" localSheetId="45" hidden="1">{#N/A,#N/A,FALSE,"Лист4"}</definedName>
    <definedName name="унууу" localSheetId="53" hidden="1">{#N/A,#N/A,FALSE,"Лист4"}</definedName>
    <definedName name="унууу" localSheetId="54" hidden="1">{#N/A,#N/A,FALSE,"Лист4"}</definedName>
    <definedName name="унууу" localSheetId="55" hidden="1">{#N/A,#N/A,FALSE,"Лист4"}</definedName>
    <definedName name="унууу" localSheetId="56" hidden="1">{#N/A,#N/A,FALSE,"Лист4"}</definedName>
    <definedName name="унууу" localSheetId="57" hidden="1">{#N/A,#N/A,FALSE,"Лист4"}</definedName>
    <definedName name="унууу" localSheetId="71" hidden="1">{#N/A,#N/A,FALSE,"Лист4"}</definedName>
    <definedName name="унууу" localSheetId="65" hidden="1">{#N/A,#N/A,FALSE,"Лист4"}</definedName>
    <definedName name="унууу" localSheetId="66" hidden="1">{#N/A,#N/A,FALSE,"Лист4"}</definedName>
    <definedName name="унууу" localSheetId="68" hidden="1">{#N/A,#N/A,FALSE,"Лист4"}</definedName>
    <definedName name="унууу" localSheetId="69" hidden="1">{#N/A,#N/A,FALSE,"Лист4"}</definedName>
    <definedName name="унууу" localSheetId="72" hidden="1">{#N/A,#N/A,FALSE,"Лист4"}</definedName>
    <definedName name="унууу" localSheetId="91" hidden="1">{#N/A,#N/A,FALSE,"Лист4"}</definedName>
    <definedName name="унууу" localSheetId="92" hidden="1">{#N/A,#N/A,FALSE,"Лист4"}</definedName>
    <definedName name="унууу" localSheetId="95" hidden="1">{#N/A,#N/A,FALSE,"Лист4"}</definedName>
    <definedName name="унууу" localSheetId="97" hidden="1">{#N/A,#N/A,FALSE,"Лист4"}</definedName>
    <definedName name="унууу" localSheetId="98" hidden="1">{#N/A,#N/A,FALSE,"Лист4"}</definedName>
    <definedName name="унууу" localSheetId="99" hidden="1">{#N/A,#N/A,FALSE,"Лист4"}</definedName>
    <definedName name="унууу" localSheetId="100" hidden="1">{#N/A,#N/A,FALSE,"Лист4"}</definedName>
    <definedName name="унууу" localSheetId="106" hidden="1">{#N/A,#N/A,FALSE,"Лист4"}</definedName>
    <definedName name="унууу" localSheetId="80" hidden="1">{#N/A,#N/A,FALSE,"Лист4"}</definedName>
    <definedName name="унууу" localSheetId="37" hidden="1">{#N/A,#N/A,FALSE,"Лист4"}</definedName>
    <definedName name="унууу" localSheetId="38" hidden="1">{#N/A,#N/A,FALSE,"Лист4"}</definedName>
    <definedName name="унууу" localSheetId="39" hidden="1">{#N/A,#N/A,FALSE,"Лист4"}</definedName>
    <definedName name="унууу" localSheetId="40" hidden="1">{#N/A,#N/A,FALSE,"Лист4"}</definedName>
    <definedName name="унууу" localSheetId="49" hidden="1">{#N/A,#N/A,FALSE,"Лист4"}</definedName>
    <definedName name="унууу" localSheetId="50" hidden="1">{#N/A,#N/A,FALSE,"Лист4"}</definedName>
    <definedName name="унууу" localSheetId="103" hidden="1">{#N/A,#N/A,FALSE,"Лист4"}</definedName>
    <definedName name="унууу" localSheetId="104" hidden="1">{#N/A,#N/A,FALSE,"Лист4"}</definedName>
    <definedName name="унууу" localSheetId="105" hidden="1">{#N/A,#N/A,FALSE,"Лист4"}</definedName>
    <definedName name="унууу" hidden="1">{#N/A,#N/A,FALSE,"Лист4"}</definedName>
    <definedName name="управ" localSheetId="1" hidden="1">{#N/A,#N/A,FALSE,"Лист4"}</definedName>
    <definedName name="управ" localSheetId="14" hidden="1">{#N/A,#N/A,FALSE,"Лист4"}</definedName>
    <definedName name="управ" localSheetId="17" hidden="1">{#N/A,#N/A,FALSE,"Лист4"}</definedName>
    <definedName name="управ" localSheetId="23" hidden="1">{#N/A,#N/A,FALSE,"Лист4"}</definedName>
    <definedName name="управ" localSheetId="24" hidden="1">{#N/A,#N/A,FALSE,"Лист4"}</definedName>
    <definedName name="управ" localSheetId="25" hidden="1">{#N/A,#N/A,FALSE,"Лист4"}</definedName>
    <definedName name="управ" localSheetId="26" hidden="1">{#N/A,#N/A,FALSE,"Лист4"}</definedName>
    <definedName name="управ" localSheetId="27" hidden="1">{#N/A,#N/A,FALSE,"Лист4"}</definedName>
    <definedName name="управ" localSheetId="28" hidden="1">{#N/A,#N/A,FALSE,"Лист4"}</definedName>
    <definedName name="управ" localSheetId="29" hidden="1">{#N/A,#N/A,FALSE,"Лист4"}</definedName>
    <definedName name="управ" localSheetId="30" hidden="1">{#N/A,#N/A,FALSE,"Лист4"}</definedName>
    <definedName name="управ" localSheetId="33" hidden="1">{#N/A,#N/A,FALSE,"Лист4"}</definedName>
    <definedName name="управ" localSheetId="34" hidden="1">{#N/A,#N/A,FALSE,"Лист4"}</definedName>
    <definedName name="управ" localSheetId="35" hidden="1">{#N/A,#N/A,FALSE,"Лист4"}</definedName>
    <definedName name="управ" localSheetId="36" hidden="1">{#N/A,#N/A,FALSE,"Лист4"}</definedName>
    <definedName name="управ" localSheetId="41" hidden="1">{#N/A,#N/A,FALSE,"Лист4"}</definedName>
    <definedName name="управ" localSheetId="45" hidden="1">{#N/A,#N/A,FALSE,"Лист4"}</definedName>
    <definedName name="управ" localSheetId="53" hidden="1">{#N/A,#N/A,FALSE,"Лист4"}</definedName>
    <definedName name="управ" localSheetId="54" hidden="1">{#N/A,#N/A,FALSE,"Лист4"}</definedName>
    <definedName name="управ" localSheetId="55" hidden="1">{#N/A,#N/A,FALSE,"Лист4"}</definedName>
    <definedName name="управ" localSheetId="56" hidden="1">{#N/A,#N/A,FALSE,"Лист4"}</definedName>
    <definedName name="управ" localSheetId="57" hidden="1">{#N/A,#N/A,FALSE,"Лист4"}</definedName>
    <definedName name="управ" localSheetId="71" hidden="1">{#N/A,#N/A,FALSE,"Лист4"}</definedName>
    <definedName name="управ" localSheetId="65" hidden="1">{#N/A,#N/A,FALSE,"Лист4"}</definedName>
    <definedName name="управ" localSheetId="66" hidden="1">{#N/A,#N/A,FALSE,"Лист4"}</definedName>
    <definedName name="управ" localSheetId="68" hidden="1">{#N/A,#N/A,FALSE,"Лист4"}</definedName>
    <definedName name="управ" localSheetId="69" hidden="1">{#N/A,#N/A,FALSE,"Лист4"}</definedName>
    <definedName name="управ" localSheetId="72" hidden="1">{#N/A,#N/A,FALSE,"Лист4"}</definedName>
    <definedName name="управ" localSheetId="91" hidden="1">{#N/A,#N/A,FALSE,"Лист4"}</definedName>
    <definedName name="управ" localSheetId="92" hidden="1">{#N/A,#N/A,FALSE,"Лист4"}</definedName>
    <definedName name="управ" localSheetId="95" hidden="1">{#N/A,#N/A,FALSE,"Лист4"}</definedName>
    <definedName name="управ" localSheetId="97" hidden="1">{#N/A,#N/A,FALSE,"Лист4"}</definedName>
    <definedName name="управ" localSheetId="98" hidden="1">{#N/A,#N/A,FALSE,"Лист4"}</definedName>
    <definedName name="управ" localSheetId="99" hidden="1">{#N/A,#N/A,FALSE,"Лист4"}</definedName>
    <definedName name="управ" localSheetId="100" hidden="1">{#N/A,#N/A,FALSE,"Лист4"}</definedName>
    <definedName name="управ" localSheetId="106" hidden="1">{#N/A,#N/A,FALSE,"Лист4"}</definedName>
    <definedName name="управ" localSheetId="80" hidden="1">{#N/A,#N/A,FALSE,"Лист4"}</definedName>
    <definedName name="управ" localSheetId="37" hidden="1">{#N/A,#N/A,FALSE,"Лист4"}</definedName>
    <definedName name="управ" localSheetId="38" hidden="1">{#N/A,#N/A,FALSE,"Лист4"}</definedName>
    <definedName name="управ" localSheetId="39" hidden="1">{#N/A,#N/A,FALSE,"Лист4"}</definedName>
    <definedName name="управ" localSheetId="40" hidden="1">{#N/A,#N/A,FALSE,"Лист4"}</definedName>
    <definedName name="управ" localSheetId="49" hidden="1">{#N/A,#N/A,FALSE,"Лист4"}</definedName>
    <definedName name="управ" localSheetId="50" hidden="1">{#N/A,#N/A,FALSE,"Лист4"}</definedName>
    <definedName name="управ" localSheetId="103" hidden="1">{#N/A,#N/A,FALSE,"Лист4"}</definedName>
    <definedName name="управ" localSheetId="104" hidden="1">{#N/A,#N/A,FALSE,"Лист4"}</definedName>
    <definedName name="управ" localSheetId="105" hidden="1">{#N/A,#N/A,FALSE,"Лист4"}</definedName>
    <definedName name="управ" hidden="1">{#N/A,#N/A,FALSE,"Лист4"}</definedName>
    <definedName name="управління" localSheetId="1" hidden="1">{#N/A,#N/A,FALSE,"Лист4"}</definedName>
    <definedName name="управління" localSheetId="14" hidden="1">{#N/A,#N/A,FALSE,"Лист4"}</definedName>
    <definedName name="управління" localSheetId="17" hidden="1">{#N/A,#N/A,FALSE,"Лист4"}</definedName>
    <definedName name="управління" localSheetId="23" hidden="1">{#N/A,#N/A,FALSE,"Лист4"}</definedName>
    <definedName name="управління" localSheetId="24" hidden="1">{#N/A,#N/A,FALSE,"Лист4"}</definedName>
    <definedName name="управління" localSheetId="25" hidden="1">{#N/A,#N/A,FALSE,"Лист4"}</definedName>
    <definedName name="управління" localSheetId="26" hidden="1">{#N/A,#N/A,FALSE,"Лист4"}</definedName>
    <definedName name="управління" localSheetId="27" hidden="1">{#N/A,#N/A,FALSE,"Лист4"}</definedName>
    <definedName name="управління" localSheetId="28" hidden="1">{#N/A,#N/A,FALSE,"Лист4"}</definedName>
    <definedName name="управління" localSheetId="29" hidden="1">{#N/A,#N/A,FALSE,"Лист4"}</definedName>
    <definedName name="управління" localSheetId="30" hidden="1">{#N/A,#N/A,FALSE,"Лист4"}</definedName>
    <definedName name="управління" localSheetId="33" hidden="1">{#N/A,#N/A,FALSE,"Лист4"}</definedName>
    <definedName name="управління" localSheetId="34" hidden="1">{#N/A,#N/A,FALSE,"Лист4"}</definedName>
    <definedName name="управління" localSheetId="35" hidden="1">{#N/A,#N/A,FALSE,"Лист4"}</definedName>
    <definedName name="управління" localSheetId="36" hidden="1">{#N/A,#N/A,FALSE,"Лист4"}</definedName>
    <definedName name="управління" localSheetId="41" hidden="1">{#N/A,#N/A,FALSE,"Лист4"}</definedName>
    <definedName name="управління" localSheetId="45" hidden="1">{#N/A,#N/A,FALSE,"Лист4"}</definedName>
    <definedName name="управління" localSheetId="53" hidden="1">{#N/A,#N/A,FALSE,"Лист4"}</definedName>
    <definedName name="управління" localSheetId="54" hidden="1">{#N/A,#N/A,FALSE,"Лист4"}</definedName>
    <definedName name="управління" localSheetId="55" hidden="1">{#N/A,#N/A,FALSE,"Лист4"}</definedName>
    <definedName name="управління" localSheetId="56" hidden="1">{#N/A,#N/A,FALSE,"Лист4"}</definedName>
    <definedName name="управління" localSheetId="57" hidden="1">{#N/A,#N/A,FALSE,"Лист4"}</definedName>
    <definedName name="управління" localSheetId="71" hidden="1">{#N/A,#N/A,FALSE,"Лист4"}</definedName>
    <definedName name="управління" localSheetId="65" hidden="1">{#N/A,#N/A,FALSE,"Лист4"}</definedName>
    <definedName name="управління" localSheetId="66" hidden="1">{#N/A,#N/A,FALSE,"Лист4"}</definedName>
    <definedName name="управління" localSheetId="68" hidden="1">{#N/A,#N/A,FALSE,"Лист4"}</definedName>
    <definedName name="управління" localSheetId="69" hidden="1">{#N/A,#N/A,FALSE,"Лист4"}</definedName>
    <definedName name="управління" localSheetId="72" hidden="1">{#N/A,#N/A,FALSE,"Лист4"}</definedName>
    <definedName name="управління" localSheetId="91" hidden="1">{#N/A,#N/A,FALSE,"Лист4"}</definedName>
    <definedName name="управління" localSheetId="92" hidden="1">{#N/A,#N/A,FALSE,"Лист4"}</definedName>
    <definedName name="управління" localSheetId="95" hidden="1">{#N/A,#N/A,FALSE,"Лист4"}</definedName>
    <definedName name="управління" localSheetId="97" hidden="1">{#N/A,#N/A,FALSE,"Лист4"}</definedName>
    <definedName name="управління" localSheetId="98" hidden="1">{#N/A,#N/A,FALSE,"Лист4"}</definedName>
    <definedName name="управління" localSheetId="99" hidden="1">{#N/A,#N/A,FALSE,"Лист4"}</definedName>
    <definedName name="управління" localSheetId="100" hidden="1">{#N/A,#N/A,FALSE,"Лист4"}</definedName>
    <definedName name="управління" localSheetId="106" hidden="1">{#N/A,#N/A,FALSE,"Лист4"}</definedName>
    <definedName name="управління" localSheetId="80" hidden="1">{#N/A,#N/A,FALSE,"Лист4"}</definedName>
    <definedName name="управління" localSheetId="37" hidden="1">{#N/A,#N/A,FALSE,"Лист4"}</definedName>
    <definedName name="управління" localSheetId="38" hidden="1">{#N/A,#N/A,FALSE,"Лист4"}</definedName>
    <definedName name="управління" localSheetId="39" hidden="1">{#N/A,#N/A,FALSE,"Лист4"}</definedName>
    <definedName name="управління" localSheetId="40" hidden="1">{#N/A,#N/A,FALSE,"Лист4"}</definedName>
    <definedName name="управління" localSheetId="49" hidden="1">{#N/A,#N/A,FALSE,"Лист4"}</definedName>
    <definedName name="управління" localSheetId="50" hidden="1">{#N/A,#N/A,FALSE,"Лист4"}</definedName>
    <definedName name="управління" localSheetId="103" hidden="1">{#N/A,#N/A,FALSE,"Лист4"}</definedName>
    <definedName name="управління" localSheetId="104" hidden="1">{#N/A,#N/A,FALSE,"Лист4"}</definedName>
    <definedName name="управління" localSheetId="105" hidden="1">{#N/A,#N/A,FALSE,"Лист4"}</definedName>
    <definedName name="управління" hidden="1">{#N/A,#N/A,FALSE,"Лист4"}</definedName>
    <definedName name="уукее" localSheetId="1" hidden="1">{#N/A,#N/A,FALSE,"Лист4"}</definedName>
    <definedName name="уукее" localSheetId="14" hidden="1">{#N/A,#N/A,FALSE,"Лист4"}</definedName>
    <definedName name="уукее" localSheetId="17" hidden="1">{#N/A,#N/A,FALSE,"Лист4"}</definedName>
    <definedName name="уукее" localSheetId="23" hidden="1">{#N/A,#N/A,FALSE,"Лист4"}</definedName>
    <definedName name="уукее" localSheetId="24" hidden="1">{#N/A,#N/A,FALSE,"Лист4"}</definedName>
    <definedName name="уукее" localSheetId="25" hidden="1">{#N/A,#N/A,FALSE,"Лист4"}</definedName>
    <definedName name="уукее" localSheetId="26" hidden="1">{#N/A,#N/A,FALSE,"Лист4"}</definedName>
    <definedName name="уукее" localSheetId="27" hidden="1">{#N/A,#N/A,FALSE,"Лист4"}</definedName>
    <definedName name="уукее" localSheetId="28" hidden="1">{#N/A,#N/A,FALSE,"Лист4"}</definedName>
    <definedName name="уукее" localSheetId="29" hidden="1">{#N/A,#N/A,FALSE,"Лист4"}</definedName>
    <definedName name="уукее" localSheetId="30" hidden="1">{#N/A,#N/A,FALSE,"Лист4"}</definedName>
    <definedName name="уукее" localSheetId="33" hidden="1">{#N/A,#N/A,FALSE,"Лист4"}</definedName>
    <definedName name="уукее" localSheetId="34" hidden="1">{#N/A,#N/A,FALSE,"Лист4"}</definedName>
    <definedName name="уукее" localSheetId="35" hidden="1">{#N/A,#N/A,FALSE,"Лист4"}</definedName>
    <definedName name="уукее" localSheetId="36" hidden="1">{#N/A,#N/A,FALSE,"Лист4"}</definedName>
    <definedName name="уукее" localSheetId="41" hidden="1">{#N/A,#N/A,FALSE,"Лист4"}</definedName>
    <definedName name="уукее" localSheetId="45" hidden="1">{#N/A,#N/A,FALSE,"Лист4"}</definedName>
    <definedName name="уукее" localSheetId="53" hidden="1">{#N/A,#N/A,FALSE,"Лист4"}</definedName>
    <definedName name="уукее" localSheetId="54" hidden="1">{#N/A,#N/A,FALSE,"Лист4"}</definedName>
    <definedName name="уукее" localSheetId="55" hidden="1">{#N/A,#N/A,FALSE,"Лист4"}</definedName>
    <definedName name="уукее" localSheetId="56" hidden="1">{#N/A,#N/A,FALSE,"Лист4"}</definedName>
    <definedName name="уукее" localSheetId="57" hidden="1">{#N/A,#N/A,FALSE,"Лист4"}</definedName>
    <definedName name="уукее" localSheetId="71" hidden="1">{#N/A,#N/A,FALSE,"Лист4"}</definedName>
    <definedName name="уукее" localSheetId="65" hidden="1">{#N/A,#N/A,FALSE,"Лист4"}</definedName>
    <definedName name="уукее" localSheetId="66" hidden="1">{#N/A,#N/A,FALSE,"Лист4"}</definedName>
    <definedName name="уукее" localSheetId="68" hidden="1">{#N/A,#N/A,FALSE,"Лист4"}</definedName>
    <definedName name="уукее" localSheetId="69" hidden="1">{#N/A,#N/A,FALSE,"Лист4"}</definedName>
    <definedName name="уукее" localSheetId="72" hidden="1">{#N/A,#N/A,FALSE,"Лист4"}</definedName>
    <definedName name="уукее" localSheetId="91" hidden="1">{#N/A,#N/A,FALSE,"Лист4"}</definedName>
    <definedName name="уукее" localSheetId="92" hidden="1">{#N/A,#N/A,FALSE,"Лист4"}</definedName>
    <definedName name="уукее" localSheetId="95" hidden="1">{#N/A,#N/A,FALSE,"Лист4"}</definedName>
    <definedName name="уукее" localSheetId="97" hidden="1">{#N/A,#N/A,FALSE,"Лист4"}</definedName>
    <definedName name="уукее" localSheetId="98" hidden="1">{#N/A,#N/A,FALSE,"Лист4"}</definedName>
    <definedName name="уукее" localSheetId="99" hidden="1">{#N/A,#N/A,FALSE,"Лист4"}</definedName>
    <definedName name="уукее" localSheetId="100" hidden="1">{#N/A,#N/A,FALSE,"Лист4"}</definedName>
    <definedName name="уукее" localSheetId="106" hidden="1">{#N/A,#N/A,FALSE,"Лист4"}</definedName>
    <definedName name="уукее" localSheetId="80" hidden="1">{#N/A,#N/A,FALSE,"Лист4"}</definedName>
    <definedName name="уукее" localSheetId="37" hidden="1">{#N/A,#N/A,FALSE,"Лист4"}</definedName>
    <definedName name="уукее" localSheetId="38" hidden="1">{#N/A,#N/A,FALSE,"Лист4"}</definedName>
    <definedName name="уукее" localSheetId="39" hidden="1">{#N/A,#N/A,FALSE,"Лист4"}</definedName>
    <definedName name="уукее" localSheetId="40" hidden="1">{#N/A,#N/A,FALSE,"Лист4"}</definedName>
    <definedName name="уукее" localSheetId="49" hidden="1">{#N/A,#N/A,FALSE,"Лист4"}</definedName>
    <definedName name="уукее" localSheetId="50" hidden="1">{#N/A,#N/A,FALSE,"Лист4"}</definedName>
    <definedName name="уукее" localSheetId="103" hidden="1">{#N/A,#N/A,FALSE,"Лист4"}</definedName>
    <definedName name="уукее" localSheetId="104" hidden="1">{#N/A,#N/A,FALSE,"Лист4"}</definedName>
    <definedName name="уукее" localSheetId="105" hidden="1">{#N/A,#N/A,FALSE,"Лист4"}</definedName>
    <definedName name="уукее" hidden="1">{#N/A,#N/A,FALSE,"Лист4"}</definedName>
    <definedName name="ууннну" localSheetId="1" hidden="1">{#N/A,#N/A,FALSE,"Лист4"}</definedName>
    <definedName name="ууннну" localSheetId="14" hidden="1">{#N/A,#N/A,FALSE,"Лист4"}</definedName>
    <definedName name="ууннну" localSheetId="17" hidden="1">{#N/A,#N/A,FALSE,"Лист4"}</definedName>
    <definedName name="ууннну" localSheetId="23" hidden="1">{#N/A,#N/A,FALSE,"Лист4"}</definedName>
    <definedName name="ууннну" localSheetId="24" hidden="1">{#N/A,#N/A,FALSE,"Лист4"}</definedName>
    <definedName name="ууннну" localSheetId="25" hidden="1">{#N/A,#N/A,FALSE,"Лист4"}</definedName>
    <definedName name="ууннну" localSheetId="26" hidden="1">{#N/A,#N/A,FALSE,"Лист4"}</definedName>
    <definedName name="ууннну" localSheetId="27" hidden="1">{#N/A,#N/A,FALSE,"Лист4"}</definedName>
    <definedName name="ууннну" localSheetId="28" hidden="1">{#N/A,#N/A,FALSE,"Лист4"}</definedName>
    <definedName name="ууннну" localSheetId="29" hidden="1">{#N/A,#N/A,FALSE,"Лист4"}</definedName>
    <definedName name="ууннну" localSheetId="30" hidden="1">{#N/A,#N/A,FALSE,"Лист4"}</definedName>
    <definedName name="ууннну" localSheetId="33" hidden="1">{#N/A,#N/A,FALSE,"Лист4"}</definedName>
    <definedName name="ууннну" localSheetId="34" hidden="1">{#N/A,#N/A,FALSE,"Лист4"}</definedName>
    <definedName name="ууннну" localSheetId="35" hidden="1">{#N/A,#N/A,FALSE,"Лист4"}</definedName>
    <definedName name="ууннну" localSheetId="36" hidden="1">{#N/A,#N/A,FALSE,"Лист4"}</definedName>
    <definedName name="ууннну" localSheetId="41" hidden="1">{#N/A,#N/A,FALSE,"Лист4"}</definedName>
    <definedName name="ууннну" localSheetId="45" hidden="1">{#N/A,#N/A,FALSE,"Лист4"}</definedName>
    <definedName name="ууннну" localSheetId="53" hidden="1">{#N/A,#N/A,FALSE,"Лист4"}</definedName>
    <definedName name="ууннну" localSheetId="54" hidden="1">{#N/A,#N/A,FALSE,"Лист4"}</definedName>
    <definedName name="ууннну" localSheetId="55" hidden="1">{#N/A,#N/A,FALSE,"Лист4"}</definedName>
    <definedName name="ууннну" localSheetId="56" hidden="1">{#N/A,#N/A,FALSE,"Лист4"}</definedName>
    <definedName name="ууннну" localSheetId="57" hidden="1">{#N/A,#N/A,FALSE,"Лист4"}</definedName>
    <definedName name="ууннну" localSheetId="71" hidden="1">{#N/A,#N/A,FALSE,"Лист4"}</definedName>
    <definedName name="ууннну" localSheetId="65" hidden="1">{#N/A,#N/A,FALSE,"Лист4"}</definedName>
    <definedName name="ууннну" localSheetId="66" hidden="1">{#N/A,#N/A,FALSE,"Лист4"}</definedName>
    <definedName name="ууннну" localSheetId="68" hidden="1">{#N/A,#N/A,FALSE,"Лист4"}</definedName>
    <definedName name="ууннну" localSheetId="69" hidden="1">{#N/A,#N/A,FALSE,"Лист4"}</definedName>
    <definedName name="ууннну" localSheetId="72" hidden="1">{#N/A,#N/A,FALSE,"Лист4"}</definedName>
    <definedName name="ууннну" localSheetId="91" hidden="1">{#N/A,#N/A,FALSE,"Лист4"}</definedName>
    <definedName name="ууннну" localSheetId="92" hidden="1">{#N/A,#N/A,FALSE,"Лист4"}</definedName>
    <definedName name="ууннну" localSheetId="95" hidden="1">{#N/A,#N/A,FALSE,"Лист4"}</definedName>
    <definedName name="ууннну" localSheetId="97" hidden="1">{#N/A,#N/A,FALSE,"Лист4"}</definedName>
    <definedName name="ууннну" localSheetId="98" hidden="1">{#N/A,#N/A,FALSE,"Лист4"}</definedName>
    <definedName name="ууннну" localSheetId="99" hidden="1">{#N/A,#N/A,FALSE,"Лист4"}</definedName>
    <definedName name="ууннну" localSheetId="100" hidden="1">{#N/A,#N/A,FALSE,"Лист4"}</definedName>
    <definedName name="ууннну" localSheetId="106" hidden="1">{#N/A,#N/A,FALSE,"Лист4"}</definedName>
    <definedName name="ууннну" localSheetId="80" hidden="1">{#N/A,#N/A,FALSE,"Лист4"}</definedName>
    <definedName name="ууннну" localSheetId="37" hidden="1">{#N/A,#N/A,FALSE,"Лист4"}</definedName>
    <definedName name="ууннну" localSheetId="38" hidden="1">{#N/A,#N/A,FALSE,"Лист4"}</definedName>
    <definedName name="ууннну" localSheetId="39" hidden="1">{#N/A,#N/A,FALSE,"Лист4"}</definedName>
    <definedName name="ууннну" localSheetId="40" hidden="1">{#N/A,#N/A,FALSE,"Лист4"}</definedName>
    <definedName name="ууннну" localSheetId="49" hidden="1">{#N/A,#N/A,FALSE,"Лист4"}</definedName>
    <definedName name="ууннну" localSheetId="50" hidden="1">{#N/A,#N/A,FALSE,"Лист4"}</definedName>
    <definedName name="ууннну" localSheetId="103" hidden="1">{#N/A,#N/A,FALSE,"Лист4"}</definedName>
    <definedName name="ууннну" localSheetId="104" hidden="1">{#N/A,#N/A,FALSE,"Лист4"}</definedName>
    <definedName name="ууннну" localSheetId="105" hidden="1">{#N/A,#N/A,FALSE,"Лист4"}</definedName>
    <definedName name="ууннну" hidden="1">{#N/A,#N/A,FALSE,"Лист4"}</definedName>
    <definedName name="ууну" localSheetId="1" hidden="1">{#N/A,#N/A,FALSE,"Лист4"}</definedName>
    <definedName name="ууну" localSheetId="14" hidden="1">{#N/A,#N/A,FALSE,"Лист4"}</definedName>
    <definedName name="ууну" localSheetId="17" hidden="1">{#N/A,#N/A,FALSE,"Лист4"}</definedName>
    <definedName name="ууну" localSheetId="23" hidden="1">{#N/A,#N/A,FALSE,"Лист4"}</definedName>
    <definedName name="ууну" localSheetId="24" hidden="1">{#N/A,#N/A,FALSE,"Лист4"}</definedName>
    <definedName name="ууну" localSheetId="25" hidden="1">{#N/A,#N/A,FALSE,"Лист4"}</definedName>
    <definedName name="ууну" localSheetId="26" hidden="1">{#N/A,#N/A,FALSE,"Лист4"}</definedName>
    <definedName name="ууну" localSheetId="27" hidden="1">{#N/A,#N/A,FALSE,"Лист4"}</definedName>
    <definedName name="ууну" localSheetId="28" hidden="1">{#N/A,#N/A,FALSE,"Лист4"}</definedName>
    <definedName name="ууну" localSheetId="29" hidden="1">{#N/A,#N/A,FALSE,"Лист4"}</definedName>
    <definedName name="ууну" localSheetId="30" hidden="1">{#N/A,#N/A,FALSE,"Лист4"}</definedName>
    <definedName name="ууну" localSheetId="33" hidden="1">{#N/A,#N/A,FALSE,"Лист4"}</definedName>
    <definedName name="ууну" localSheetId="34" hidden="1">{#N/A,#N/A,FALSE,"Лист4"}</definedName>
    <definedName name="ууну" localSheetId="35" hidden="1">{#N/A,#N/A,FALSE,"Лист4"}</definedName>
    <definedName name="ууну" localSheetId="36" hidden="1">{#N/A,#N/A,FALSE,"Лист4"}</definedName>
    <definedName name="ууну" localSheetId="41" hidden="1">{#N/A,#N/A,FALSE,"Лист4"}</definedName>
    <definedName name="ууну" localSheetId="45" hidden="1">{#N/A,#N/A,FALSE,"Лист4"}</definedName>
    <definedName name="ууну" localSheetId="53" hidden="1">{#N/A,#N/A,FALSE,"Лист4"}</definedName>
    <definedName name="ууну" localSheetId="54" hidden="1">{#N/A,#N/A,FALSE,"Лист4"}</definedName>
    <definedName name="ууну" localSheetId="55" hidden="1">{#N/A,#N/A,FALSE,"Лист4"}</definedName>
    <definedName name="ууну" localSheetId="56" hidden="1">{#N/A,#N/A,FALSE,"Лист4"}</definedName>
    <definedName name="ууну" localSheetId="57" hidden="1">{#N/A,#N/A,FALSE,"Лист4"}</definedName>
    <definedName name="ууну" localSheetId="71" hidden="1">{#N/A,#N/A,FALSE,"Лист4"}</definedName>
    <definedName name="ууну" localSheetId="65" hidden="1">{#N/A,#N/A,FALSE,"Лист4"}</definedName>
    <definedName name="ууну" localSheetId="66" hidden="1">{#N/A,#N/A,FALSE,"Лист4"}</definedName>
    <definedName name="ууну" localSheetId="68" hidden="1">{#N/A,#N/A,FALSE,"Лист4"}</definedName>
    <definedName name="ууну" localSheetId="69" hidden="1">{#N/A,#N/A,FALSE,"Лист4"}</definedName>
    <definedName name="ууну" localSheetId="72" hidden="1">{#N/A,#N/A,FALSE,"Лист4"}</definedName>
    <definedName name="ууну" localSheetId="91" hidden="1">{#N/A,#N/A,FALSE,"Лист4"}</definedName>
    <definedName name="ууну" localSheetId="92" hidden="1">{#N/A,#N/A,FALSE,"Лист4"}</definedName>
    <definedName name="ууну" localSheetId="95" hidden="1">{#N/A,#N/A,FALSE,"Лист4"}</definedName>
    <definedName name="ууну" localSheetId="97" hidden="1">{#N/A,#N/A,FALSE,"Лист4"}</definedName>
    <definedName name="ууну" localSheetId="98" hidden="1">{#N/A,#N/A,FALSE,"Лист4"}</definedName>
    <definedName name="ууну" localSheetId="99" hidden="1">{#N/A,#N/A,FALSE,"Лист4"}</definedName>
    <definedName name="ууну" localSheetId="100" hidden="1">{#N/A,#N/A,FALSE,"Лист4"}</definedName>
    <definedName name="ууну" localSheetId="106" hidden="1">{#N/A,#N/A,FALSE,"Лист4"}</definedName>
    <definedName name="ууну" localSheetId="80" hidden="1">{#N/A,#N/A,FALSE,"Лист4"}</definedName>
    <definedName name="ууну" localSheetId="37" hidden="1">{#N/A,#N/A,FALSE,"Лист4"}</definedName>
    <definedName name="ууну" localSheetId="38" hidden="1">{#N/A,#N/A,FALSE,"Лист4"}</definedName>
    <definedName name="ууну" localSheetId="39" hidden="1">{#N/A,#N/A,FALSE,"Лист4"}</definedName>
    <definedName name="ууну" localSheetId="40" hidden="1">{#N/A,#N/A,FALSE,"Лист4"}</definedName>
    <definedName name="ууну" localSheetId="49" hidden="1">{#N/A,#N/A,FALSE,"Лист4"}</definedName>
    <definedName name="ууну" localSheetId="50" hidden="1">{#N/A,#N/A,FALSE,"Лист4"}</definedName>
    <definedName name="ууну" localSheetId="103" hidden="1">{#N/A,#N/A,FALSE,"Лист4"}</definedName>
    <definedName name="ууну" localSheetId="104" hidden="1">{#N/A,#N/A,FALSE,"Лист4"}</definedName>
    <definedName name="ууну" localSheetId="105" hidden="1">{#N/A,#N/A,FALSE,"Лист4"}</definedName>
    <definedName name="ууну" hidden="1">{#N/A,#N/A,FALSE,"Лист4"}</definedName>
    <definedName name="уунунг" localSheetId="1" hidden="1">{#N/A,#N/A,FALSE,"Лист4"}</definedName>
    <definedName name="уунунг" localSheetId="14" hidden="1">{#N/A,#N/A,FALSE,"Лист4"}</definedName>
    <definedName name="уунунг" localSheetId="17" hidden="1">{#N/A,#N/A,FALSE,"Лист4"}</definedName>
    <definedName name="уунунг" localSheetId="23" hidden="1">{#N/A,#N/A,FALSE,"Лист4"}</definedName>
    <definedName name="уунунг" localSheetId="24" hidden="1">{#N/A,#N/A,FALSE,"Лист4"}</definedName>
    <definedName name="уунунг" localSheetId="25" hidden="1">{#N/A,#N/A,FALSE,"Лист4"}</definedName>
    <definedName name="уунунг" localSheetId="26" hidden="1">{#N/A,#N/A,FALSE,"Лист4"}</definedName>
    <definedName name="уунунг" localSheetId="27" hidden="1">{#N/A,#N/A,FALSE,"Лист4"}</definedName>
    <definedName name="уунунг" localSheetId="28" hidden="1">{#N/A,#N/A,FALSE,"Лист4"}</definedName>
    <definedName name="уунунг" localSheetId="29" hidden="1">{#N/A,#N/A,FALSE,"Лист4"}</definedName>
    <definedName name="уунунг" localSheetId="30" hidden="1">{#N/A,#N/A,FALSE,"Лист4"}</definedName>
    <definedName name="уунунг" localSheetId="33" hidden="1">{#N/A,#N/A,FALSE,"Лист4"}</definedName>
    <definedName name="уунунг" localSheetId="34" hidden="1">{#N/A,#N/A,FALSE,"Лист4"}</definedName>
    <definedName name="уунунг" localSheetId="35" hidden="1">{#N/A,#N/A,FALSE,"Лист4"}</definedName>
    <definedName name="уунунг" localSheetId="36" hidden="1">{#N/A,#N/A,FALSE,"Лист4"}</definedName>
    <definedName name="уунунг" localSheetId="41" hidden="1">{#N/A,#N/A,FALSE,"Лист4"}</definedName>
    <definedName name="уунунг" localSheetId="45" hidden="1">{#N/A,#N/A,FALSE,"Лист4"}</definedName>
    <definedName name="уунунг" localSheetId="53" hidden="1">{#N/A,#N/A,FALSE,"Лист4"}</definedName>
    <definedName name="уунунг" localSheetId="54" hidden="1">{#N/A,#N/A,FALSE,"Лист4"}</definedName>
    <definedName name="уунунг" localSheetId="55" hidden="1">{#N/A,#N/A,FALSE,"Лист4"}</definedName>
    <definedName name="уунунг" localSheetId="56" hidden="1">{#N/A,#N/A,FALSE,"Лист4"}</definedName>
    <definedName name="уунунг" localSheetId="57" hidden="1">{#N/A,#N/A,FALSE,"Лист4"}</definedName>
    <definedName name="уунунг" localSheetId="71" hidden="1">{#N/A,#N/A,FALSE,"Лист4"}</definedName>
    <definedName name="уунунг" localSheetId="65" hidden="1">{#N/A,#N/A,FALSE,"Лист4"}</definedName>
    <definedName name="уунунг" localSheetId="66" hidden="1">{#N/A,#N/A,FALSE,"Лист4"}</definedName>
    <definedName name="уунунг" localSheetId="68" hidden="1">{#N/A,#N/A,FALSE,"Лист4"}</definedName>
    <definedName name="уунунг" localSheetId="69" hidden="1">{#N/A,#N/A,FALSE,"Лист4"}</definedName>
    <definedName name="уунунг" localSheetId="72" hidden="1">{#N/A,#N/A,FALSE,"Лист4"}</definedName>
    <definedName name="уунунг" localSheetId="91" hidden="1">{#N/A,#N/A,FALSE,"Лист4"}</definedName>
    <definedName name="уунунг" localSheetId="92" hidden="1">{#N/A,#N/A,FALSE,"Лист4"}</definedName>
    <definedName name="уунунг" localSheetId="95" hidden="1">{#N/A,#N/A,FALSE,"Лист4"}</definedName>
    <definedName name="уунунг" localSheetId="97" hidden="1">{#N/A,#N/A,FALSE,"Лист4"}</definedName>
    <definedName name="уунунг" localSheetId="98" hidden="1">{#N/A,#N/A,FALSE,"Лист4"}</definedName>
    <definedName name="уунунг" localSheetId="99" hidden="1">{#N/A,#N/A,FALSE,"Лист4"}</definedName>
    <definedName name="уунунг" localSheetId="100" hidden="1">{#N/A,#N/A,FALSE,"Лист4"}</definedName>
    <definedName name="уунунг" localSheetId="106" hidden="1">{#N/A,#N/A,FALSE,"Лист4"}</definedName>
    <definedName name="уунунг" localSheetId="80" hidden="1">{#N/A,#N/A,FALSE,"Лист4"}</definedName>
    <definedName name="уунунг" localSheetId="37" hidden="1">{#N/A,#N/A,FALSE,"Лист4"}</definedName>
    <definedName name="уунунг" localSheetId="38" hidden="1">{#N/A,#N/A,FALSE,"Лист4"}</definedName>
    <definedName name="уунунг" localSheetId="39" hidden="1">{#N/A,#N/A,FALSE,"Лист4"}</definedName>
    <definedName name="уунунг" localSheetId="40" hidden="1">{#N/A,#N/A,FALSE,"Лист4"}</definedName>
    <definedName name="уунунг" localSheetId="49" hidden="1">{#N/A,#N/A,FALSE,"Лист4"}</definedName>
    <definedName name="уунунг" localSheetId="50" hidden="1">{#N/A,#N/A,FALSE,"Лист4"}</definedName>
    <definedName name="уунунг" localSheetId="103" hidden="1">{#N/A,#N/A,FALSE,"Лист4"}</definedName>
    <definedName name="уунунг" localSheetId="104" hidden="1">{#N/A,#N/A,FALSE,"Лист4"}</definedName>
    <definedName name="уунунг" localSheetId="105" hidden="1">{#N/A,#N/A,FALSE,"Лист4"}</definedName>
    <definedName name="уунунг" hidden="1">{#N/A,#N/A,FALSE,"Лист4"}</definedName>
    <definedName name="уунунууу" localSheetId="1" hidden="1">{#N/A,#N/A,FALSE,"Лист4"}</definedName>
    <definedName name="уунунууу" localSheetId="14" hidden="1">{#N/A,#N/A,FALSE,"Лист4"}</definedName>
    <definedName name="уунунууу" localSheetId="17" hidden="1">{#N/A,#N/A,FALSE,"Лист4"}</definedName>
    <definedName name="уунунууу" localSheetId="23" hidden="1">{#N/A,#N/A,FALSE,"Лист4"}</definedName>
    <definedName name="уунунууу" localSheetId="24" hidden="1">{#N/A,#N/A,FALSE,"Лист4"}</definedName>
    <definedName name="уунунууу" localSheetId="25" hidden="1">{#N/A,#N/A,FALSE,"Лист4"}</definedName>
    <definedName name="уунунууу" localSheetId="26" hidden="1">{#N/A,#N/A,FALSE,"Лист4"}</definedName>
    <definedName name="уунунууу" localSheetId="27" hidden="1">{#N/A,#N/A,FALSE,"Лист4"}</definedName>
    <definedName name="уунунууу" localSheetId="28" hidden="1">{#N/A,#N/A,FALSE,"Лист4"}</definedName>
    <definedName name="уунунууу" localSheetId="29" hidden="1">{#N/A,#N/A,FALSE,"Лист4"}</definedName>
    <definedName name="уунунууу" localSheetId="30" hidden="1">{#N/A,#N/A,FALSE,"Лист4"}</definedName>
    <definedName name="уунунууу" localSheetId="33" hidden="1">{#N/A,#N/A,FALSE,"Лист4"}</definedName>
    <definedName name="уунунууу" localSheetId="34" hidden="1">{#N/A,#N/A,FALSE,"Лист4"}</definedName>
    <definedName name="уунунууу" localSheetId="35" hidden="1">{#N/A,#N/A,FALSE,"Лист4"}</definedName>
    <definedName name="уунунууу" localSheetId="36" hidden="1">{#N/A,#N/A,FALSE,"Лист4"}</definedName>
    <definedName name="уунунууу" localSheetId="41" hidden="1">{#N/A,#N/A,FALSE,"Лист4"}</definedName>
    <definedName name="уунунууу" localSheetId="45" hidden="1">{#N/A,#N/A,FALSE,"Лист4"}</definedName>
    <definedName name="уунунууу" localSheetId="53" hidden="1">{#N/A,#N/A,FALSE,"Лист4"}</definedName>
    <definedName name="уунунууу" localSheetId="54" hidden="1">{#N/A,#N/A,FALSE,"Лист4"}</definedName>
    <definedName name="уунунууу" localSheetId="55" hidden="1">{#N/A,#N/A,FALSE,"Лист4"}</definedName>
    <definedName name="уунунууу" localSheetId="56" hidden="1">{#N/A,#N/A,FALSE,"Лист4"}</definedName>
    <definedName name="уунунууу" localSheetId="57" hidden="1">{#N/A,#N/A,FALSE,"Лист4"}</definedName>
    <definedName name="уунунууу" localSheetId="71" hidden="1">{#N/A,#N/A,FALSE,"Лист4"}</definedName>
    <definedName name="уунунууу" localSheetId="65" hidden="1">{#N/A,#N/A,FALSE,"Лист4"}</definedName>
    <definedName name="уунунууу" localSheetId="66" hidden="1">{#N/A,#N/A,FALSE,"Лист4"}</definedName>
    <definedName name="уунунууу" localSheetId="68" hidden="1">{#N/A,#N/A,FALSE,"Лист4"}</definedName>
    <definedName name="уунунууу" localSheetId="69" hidden="1">{#N/A,#N/A,FALSE,"Лист4"}</definedName>
    <definedName name="уунунууу" localSheetId="72" hidden="1">{#N/A,#N/A,FALSE,"Лист4"}</definedName>
    <definedName name="уунунууу" localSheetId="91" hidden="1">{#N/A,#N/A,FALSE,"Лист4"}</definedName>
    <definedName name="уунунууу" localSheetId="92" hidden="1">{#N/A,#N/A,FALSE,"Лист4"}</definedName>
    <definedName name="уунунууу" localSheetId="95" hidden="1">{#N/A,#N/A,FALSE,"Лист4"}</definedName>
    <definedName name="уунунууу" localSheetId="97" hidden="1">{#N/A,#N/A,FALSE,"Лист4"}</definedName>
    <definedName name="уунунууу" localSheetId="98" hidden="1">{#N/A,#N/A,FALSE,"Лист4"}</definedName>
    <definedName name="уунунууу" localSheetId="99" hidden="1">{#N/A,#N/A,FALSE,"Лист4"}</definedName>
    <definedName name="уунунууу" localSheetId="100" hidden="1">{#N/A,#N/A,FALSE,"Лист4"}</definedName>
    <definedName name="уунунууу" localSheetId="106" hidden="1">{#N/A,#N/A,FALSE,"Лист4"}</definedName>
    <definedName name="уунунууу" localSheetId="80" hidden="1">{#N/A,#N/A,FALSE,"Лист4"}</definedName>
    <definedName name="уунунууу" localSheetId="37" hidden="1">{#N/A,#N/A,FALSE,"Лист4"}</definedName>
    <definedName name="уунунууу" localSheetId="38" hidden="1">{#N/A,#N/A,FALSE,"Лист4"}</definedName>
    <definedName name="уунунууу" localSheetId="39" hidden="1">{#N/A,#N/A,FALSE,"Лист4"}</definedName>
    <definedName name="уунунууу" localSheetId="40" hidden="1">{#N/A,#N/A,FALSE,"Лист4"}</definedName>
    <definedName name="уунунууу" localSheetId="49" hidden="1">{#N/A,#N/A,FALSE,"Лист4"}</definedName>
    <definedName name="уунунууу" localSheetId="50" hidden="1">{#N/A,#N/A,FALSE,"Лист4"}</definedName>
    <definedName name="уунунууу" localSheetId="103" hidden="1">{#N/A,#N/A,FALSE,"Лист4"}</definedName>
    <definedName name="уунунууу" localSheetId="104" hidden="1">{#N/A,#N/A,FALSE,"Лист4"}</definedName>
    <definedName name="уунунууу" localSheetId="105" hidden="1">{#N/A,#N/A,FALSE,"Лист4"}</definedName>
    <definedName name="уунунууу" hidden="1">{#N/A,#N/A,FALSE,"Лист4"}</definedName>
    <definedName name="уунуурр" localSheetId="1" hidden="1">{#N/A,#N/A,FALSE,"Лист4"}</definedName>
    <definedName name="уунуурр" localSheetId="14" hidden="1">{#N/A,#N/A,FALSE,"Лист4"}</definedName>
    <definedName name="уунуурр" localSheetId="17" hidden="1">{#N/A,#N/A,FALSE,"Лист4"}</definedName>
    <definedName name="уунуурр" localSheetId="23" hidden="1">{#N/A,#N/A,FALSE,"Лист4"}</definedName>
    <definedName name="уунуурр" localSheetId="24" hidden="1">{#N/A,#N/A,FALSE,"Лист4"}</definedName>
    <definedName name="уунуурр" localSheetId="25" hidden="1">{#N/A,#N/A,FALSE,"Лист4"}</definedName>
    <definedName name="уунуурр" localSheetId="26" hidden="1">{#N/A,#N/A,FALSE,"Лист4"}</definedName>
    <definedName name="уунуурр" localSheetId="27" hidden="1">{#N/A,#N/A,FALSE,"Лист4"}</definedName>
    <definedName name="уунуурр" localSheetId="28" hidden="1">{#N/A,#N/A,FALSE,"Лист4"}</definedName>
    <definedName name="уунуурр" localSheetId="29" hidden="1">{#N/A,#N/A,FALSE,"Лист4"}</definedName>
    <definedName name="уунуурр" localSheetId="30" hidden="1">{#N/A,#N/A,FALSE,"Лист4"}</definedName>
    <definedName name="уунуурр" localSheetId="33" hidden="1">{#N/A,#N/A,FALSE,"Лист4"}</definedName>
    <definedName name="уунуурр" localSheetId="34" hidden="1">{#N/A,#N/A,FALSE,"Лист4"}</definedName>
    <definedName name="уунуурр" localSheetId="35" hidden="1">{#N/A,#N/A,FALSE,"Лист4"}</definedName>
    <definedName name="уунуурр" localSheetId="36" hidden="1">{#N/A,#N/A,FALSE,"Лист4"}</definedName>
    <definedName name="уунуурр" localSheetId="41" hidden="1">{#N/A,#N/A,FALSE,"Лист4"}</definedName>
    <definedName name="уунуурр" localSheetId="45" hidden="1">{#N/A,#N/A,FALSE,"Лист4"}</definedName>
    <definedName name="уунуурр" localSheetId="53" hidden="1">{#N/A,#N/A,FALSE,"Лист4"}</definedName>
    <definedName name="уунуурр" localSheetId="54" hidden="1">{#N/A,#N/A,FALSE,"Лист4"}</definedName>
    <definedName name="уунуурр" localSheetId="55" hidden="1">{#N/A,#N/A,FALSE,"Лист4"}</definedName>
    <definedName name="уунуурр" localSheetId="56" hidden="1">{#N/A,#N/A,FALSE,"Лист4"}</definedName>
    <definedName name="уунуурр" localSheetId="57" hidden="1">{#N/A,#N/A,FALSE,"Лист4"}</definedName>
    <definedName name="уунуурр" localSheetId="71" hidden="1">{#N/A,#N/A,FALSE,"Лист4"}</definedName>
    <definedName name="уунуурр" localSheetId="65" hidden="1">{#N/A,#N/A,FALSE,"Лист4"}</definedName>
    <definedName name="уунуурр" localSheetId="66" hidden="1">{#N/A,#N/A,FALSE,"Лист4"}</definedName>
    <definedName name="уунуурр" localSheetId="68" hidden="1">{#N/A,#N/A,FALSE,"Лист4"}</definedName>
    <definedName name="уунуурр" localSheetId="69" hidden="1">{#N/A,#N/A,FALSE,"Лист4"}</definedName>
    <definedName name="уунуурр" localSheetId="72" hidden="1">{#N/A,#N/A,FALSE,"Лист4"}</definedName>
    <definedName name="уунуурр" localSheetId="91" hidden="1">{#N/A,#N/A,FALSE,"Лист4"}</definedName>
    <definedName name="уунуурр" localSheetId="92" hidden="1">{#N/A,#N/A,FALSE,"Лист4"}</definedName>
    <definedName name="уунуурр" localSheetId="95" hidden="1">{#N/A,#N/A,FALSE,"Лист4"}</definedName>
    <definedName name="уунуурр" localSheetId="97" hidden="1">{#N/A,#N/A,FALSE,"Лист4"}</definedName>
    <definedName name="уунуурр" localSheetId="98" hidden="1">{#N/A,#N/A,FALSE,"Лист4"}</definedName>
    <definedName name="уунуурр" localSheetId="99" hidden="1">{#N/A,#N/A,FALSE,"Лист4"}</definedName>
    <definedName name="уунуурр" localSheetId="100" hidden="1">{#N/A,#N/A,FALSE,"Лист4"}</definedName>
    <definedName name="уунуурр" localSheetId="106" hidden="1">{#N/A,#N/A,FALSE,"Лист4"}</definedName>
    <definedName name="уунуурр" localSheetId="80" hidden="1">{#N/A,#N/A,FALSE,"Лист4"}</definedName>
    <definedName name="уунуурр" localSheetId="37" hidden="1">{#N/A,#N/A,FALSE,"Лист4"}</definedName>
    <definedName name="уунуурр" localSheetId="38" hidden="1">{#N/A,#N/A,FALSE,"Лист4"}</definedName>
    <definedName name="уунуурр" localSheetId="39" hidden="1">{#N/A,#N/A,FALSE,"Лист4"}</definedName>
    <definedName name="уунуурр" localSheetId="40" hidden="1">{#N/A,#N/A,FALSE,"Лист4"}</definedName>
    <definedName name="уунуурр" localSheetId="49" hidden="1">{#N/A,#N/A,FALSE,"Лист4"}</definedName>
    <definedName name="уунуурр" localSheetId="50" hidden="1">{#N/A,#N/A,FALSE,"Лист4"}</definedName>
    <definedName name="уунуурр" localSheetId="103" hidden="1">{#N/A,#N/A,FALSE,"Лист4"}</definedName>
    <definedName name="уунуурр" localSheetId="104" hidden="1">{#N/A,#N/A,FALSE,"Лист4"}</definedName>
    <definedName name="уунуурр" localSheetId="105" hidden="1">{#N/A,#N/A,FALSE,"Лист4"}</definedName>
    <definedName name="уунуурр" hidden="1">{#N/A,#N/A,FALSE,"Лист4"}</definedName>
    <definedName name="уунуууу" localSheetId="1" hidden="1">{#N/A,#N/A,FALSE,"Лист4"}</definedName>
    <definedName name="уунуууу" localSheetId="14" hidden="1">{#N/A,#N/A,FALSE,"Лист4"}</definedName>
    <definedName name="уунуууу" localSheetId="17" hidden="1">{#N/A,#N/A,FALSE,"Лист4"}</definedName>
    <definedName name="уунуууу" localSheetId="23" hidden="1">{#N/A,#N/A,FALSE,"Лист4"}</definedName>
    <definedName name="уунуууу" localSheetId="24" hidden="1">{#N/A,#N/A,FALSE,"Лист4"}</definedName>
    <definedName name="уунуууу" localSheetId="25" hidden="1">{#N/A,#N/A,FALSE,"Лист4"}</definedName>
    <definedName name="уунуууу" localSheetId="26" hidden="1">{#N/A,#N/A,FALSE,"Лист4"}</definedName>
    <definedName name="уунуууу" localSheetId="27" hidden="1">{#N/A,#N/A,FALSE,"Лист4"}</definedName>
    <definedName name="уунуууу" localSheetId="28" hidden="1">{#N/A,#N/A,FALSE,"Лист4"}</definedName>
    <definedName name="уунуууу" localSheetId="29" hidden="1">{#N/A,#N/A,FALSE,"Лист4"}</definedName>
    <definedName name="уунуууу" localSheetId="30" hidden="1">{#N/A,#N/A,FALSE,"Лист4"}</definedName>
    <definedName name="уунуууу" localSheetId="33" hidden="1">{#N/A,#N/A,FALSE,"Лист4"}</definedName>
    <definedName name="уунуууу" localSheetId="34" hidden="1">{#N/A,#N/A,FALSE,"Лист4"}</definedName>
    <definedName name="уунуууу" localSheetId="35" hidden="1">{#N/A,#N/A,FALSE,"Лист4"}</definedName>
    <definedName name="уунуууу" localSheetId="36" hidden="1">{#N/A,#N/A,FALSE,"Лист4"}</definedName>
    <definedName name="уунуууу" localSheetId="41" hidden="1">{#N/A,#N/A,FALSE,"Лист4"}</definedName>
    <definedName name="уунуууу" localSheetId="45" hidden="1">{#N/A,#N/A,FALSE,"Лист4"}</definedName>
    <definedName name="уунуууу" localSheetId="53" hidden="1">{#N/A,#N/A,FALSE,"Лист4"}</definedName>
    <definedName name="уунуууу" localSheetId="54" hidden="1">{#N/A,#N/A,FALSE,"Лист4"}</definedName>
    <definedName name="уунуууу" localSheetId="55" hidden="1">{#N/A,#N/A,FALSE,"Лист4"}</definedName>
    <definedName name="уунуууу" localSheetId="56" hidden="1">{#N/A,#N/A,FALSE,"Лист4"}</definedName>
    <definedName name="уунуууу" localSheetId="57" hidden="1">{#N/A,#N/A,FALSE,"Лист4"}</definedName>
    <definedName name="уунуууу" localSheetId="71" hidden="1">{#N/A,#N/A,FALSE,"Лист4"}</definedName>
    <definedName name="уунуууу" localSheetId="65" hidden="1">{#N/A,#N/A,FALSE,"Лист4"}</definedName>
    <definedName name="уунуууу" localSheetId="66" hidden="1">{#N/A,#N/A,FALSE,"Лист4"}</definedName>
    <definedName name="уунуууу" localSheetId="68" hidden="1">{#N/A,#N/A,FALSE,"Лист4"}</definedName>
    <definedName name="уунуууу" localSheetId="69" hidden="1">{#N/A,#N/A,FALSE,"Лист4"}</definedName>
    <definedName name="уунуууу" localSheetId="72" hidden="1">{#N/A,#N/A,FALSE,"Лист4"}</definedName>
    <definedName name="уунуууу" localSheetId="91" hidden="1">{#N/A,#N/A,FALSE,"Лист4"}</definedName>
    <definedName name="уунуууу" localSheetId="92" hidden="1">{#N/A,#N/A,FALSE,"Лист4"}</definedName>
    <definedName name="уунуууу" localSheetId="95" hidden="1">{#N/A,#N/A,FALSE,"Лист4"}</definedName>
    <definedName name="уунуууу" localSheetId="97" hidden="1">{#N/A,#N/A,FALSE,"Лист4"}</definedName>
    <definedName name="уунуууу" localSheetId="98" hidden="1">{#N/A,#N/A,FALSE,"Лист4"}</definedName>
    <definedName name="уунуууу" localSheetId="99" hidden="1">{#N/A,#N/A,FALSE,"Лист4"}</definedName>
    <definedName name="уунуууу" localSheetId="100" hidden="1">{#N/A,#N/A,FALSE,"Лист4"}</definedName>
    <definedName name="уунуууу" localSheetId="106" hidden="1">{#N/A,#N/A,FALSE,"Лист4"}</definedName>
    <definedName name="уунуууу" localSheetId="80" hidden="1">{#N/A,#N/A,FALSE,"Лист4"}</definedName>
    <definedName name="уунуууу" localSheetId="37" hidden="1">{#N/A,#N/A,FALSE,"Лист4"}</definedName>
    <definedName name="уунуууу" localSheetId="38" hidden="1">{#N/A,#N/A,FALSE,"Лист4"}</definedName>
    <definedName name="уунуууу" localSheetId="39" hidden="1">{#N/A,#N/A,FALSE,"Лист4"}</definedName>
    <definedName name="уунуууу" localSheetId="40" hidden="1">{#N/A,#N/A,FALSE,"Лист4"}</definedName>
    <definedName name="уунуууу" localSheetId="49" hidden="1">{#N/A,#N/A,FALSE,"Лист4"}</definedName>
    <definedName name="уунуууу" localSheetId="50" hidden="1">{#N/A,#N/A,FALSE,"Лист4"}</definedName>
    <definedName name="уунуууу" localSheetId="103" hidden="1">{#N/A,#N/A,FALSE,"Лист4"}</definedName>
    <definedName name="уунуууу" localSheetId="104" hidden="1">{#N/A,#N/A,FALSE,"Лист4"}</definedName>
    <definedName name="уунуууу" localSheetId="105" hidden="1">{#N/A,#N/A,FALSE,"Лист4"}</definedName>
    <definedName name="уунуууу" hidden="1">{#N/A,#N/A,FALSE,"Лист4"}</definedName>
    <definedName name="ууу" localSheetId="1" hidden="1">{#N/A,#N/A,FALSE,"Лист4"}</definedName>
    <definedName name="ууу" localSheetId="14" hidden="1">{#N/A,#N/A,FALSE,"Лист4"}</definedName>
    <definedName name="ууу" localSheetId="17" hidden="1">{#N/A,#N/A,FALSE,"Лист4"}</definedName>
    <definedName name="ууу" localSheetId="23" hidden="1">{#N/A,#N/A,FALSE,"Лист4"}</definedName>
    <definedName name="ууу" localSheetId="24" hidden="1">{#N/A,#N/A,FALSE,"Лист4"}</definedName>
    <definedName name="ууу" localSheetId="25" hidden="1">{#N/A,#N/A,FALSE,"Лист4"}</definedName>
    <definedName name="ууу" localSheetId="26" hidden="1">{#N/A,#N/A,FALSE,"Лист4"}</definedName>
    <definedName name="ууу" localSheetId="27" hidden="1">{#N/A,#N/A,FALSE,"Лист4"}</definedName>
    <definedName name="ууу" localSheetId="28" hidden="1">{#N/A,#N/A,FALSE,"Лист4"}</definedName>
    <definedName name="ууу" localSheetId="29" hidden="1">{#N/A,#N/A,FALSE,"Лист4"}</definedName>
    <definedName name="ууу" localSheetId="30" hidden="1">{#N/A,#N/A,FALSE,"Лист4"}</definedName>
    <definedName name="ууу" localSheetId="33" hidden="1">{#N/A,#N/A,FALSE,"Лист4"}</definedName>
    <definedName name="ууу" localSheetId="34" hidden="1">{#N/A,#N/A,FALSE,"Лист4"}</definedName>
    <definedName name="ууу" localSheetId="35" hidden="1">{#N/A,#N/A,FALSE,"Лист4"}</definedName>
    <definedName name="ууу" localSheetId="36" hidden="1">{#N/A,#N/A,FALSE,"Лист4"}</definedName>
    <definedName name="ууу" localSheetId="41" hidden="1">{#N/A,#N/A,FALSE,"Лист4"}</definedName>
    <definedName name="ууу" localSheetId="45" hidden="1">{#N/A,#N/A,FALSE,"Лист4"}</definedName>
    <definedName name="ууу" localSheetId="53" hidden="1">{#N/A,#N/A,FALSE,"Лист4"}</definedName>
    <definedName name="ууу" localSheetId="54" hidden="1">{#N/A,#N/A,FALSE,"Лист4"}</definedName>
    <definedName name="ууу" localSheetId="55" hidden="1">{#N/A,#N/A,FALSE,"Лист4"}</definedName>
    <definedName name="ууу" localSheetId="56" hidden="1">{#N/A,#N/A,FALSE,"Лист4"}</definedName>
    <definedName name="ууу" localSheetId="57" hidden="1">{#N/A,#N/A,FALSE,"Лист4"}</definedName>
    <definedName name="ууу" localSheetId="71" hidden="1">{#N/A,#N/A,FALSE,"Лист4"}</definedName>
    <definedName name="ууу" localSheetId="65" hidden="1">{#N/A,#N/A,FALSE,"Лист4"}</definedName>
    <definedName name="ууу" localSheetId="66" hidden="1">{#N/A,#N/A,FALSE,"Лист4"}</definedName>
    <definedName name="ууу" localSheetId="68" hidden="1">{#N/A,#N/A,FALSE,"Лист4"}</definedName>
    <definedName name="ууу" localSheetId="69" hidden="1">{#N/A,#N/A,FALSE,"Лист4"}</definedName>
    <definedName name="ууу" localSheetId="72" hidden="1">{#N/A,#N/A,FALSE,"Лист4"}</definedName>
    <definedName name="ууу" localSheetId="91" hidden="1">{#N/A,#N/A,FALSE,"Лист4"}</definedName>
    <definedName name="ууу" localSheetId="92" hidden="1">{#N/A,#N/A,FALSE,"Лист4"}</definedName>
    <definedName name="ууу" localSheetId="95" hidden="1">{#N/A,#N/A,FALSE,"Лист4"}</definedName>
    <definedName name="ууу" localSheetId="97" hidden="1">{#N/A,#N/A,FALSE,"Лист4"}</definedName>
    <definedName name="ууу" localSheetId="98" hidden="1">{#N/A,#N/A,FALSE,"Лист4"}</definedName>
    <definedName name="ууу" localSheetId="99" hidden="1">{#N/A,#N/A,FALSE,"Лист4"}</definedName>
    <definedName name="ууу" localSheetId="100" hidden="1">{#N/A,#N/A,FALSE,"Лист4"}</definedName>
    <definedName name="ууу" localSheetId="106" hidden="1">{#N/A,#N/A,FALSE,"Лист4"}</definedName>
    <definedName name="ууу" localSheetId="80" hidden="1">{#N/A,#N/A,FALSE,"Лист4"}</definedName>
    <definedName name="ууу" localSheetId="37" hidden="1">{#N/A,#N/A,FALSE,"Лист4"}</definedName>
    <definedName name="ууу" localSheetId="38" hidden="1">{#N/A,#N/A,FALSE,"Лист4"}</definedName>
    <definedName name="ууу" localSheetId="39" hidden="1">{#N/A,#N/A,FALSE,"Лист4"}</definedName>
    <definedName name="ууу" localSheetId="40" hidden="1">{#N/A,#N/A,FALSE,"Лист4"}</definedName>
    <definedName name="ууу" localSheetId="49" hidden="1">{#N/A,#N/A,FALSE,"Лист4"}</definedName>
    <definedName name="ууу" localSheetId="50" hidden="1">{#N/A,#N/A,FALSE,"Лист4"}</definedName>
    <definedName name="ууу" localSheetId="103" hidden="1">{#N/A,#N/A,FALSE,"Лист4"}</definedName>
    <definedName name="ууу" localSheetId="104" hidden="1">{#N/A,#N/A,FALSE,"Лист4"}</definedName>
    <definedName name="ууу" localSheetId="105" hidden="1">{#N/A,#N/A,FALSE,"Лист4"}</definedName>
    <definedName name="ууу" hidden="1">{#N/A,#N/A,FALSE,"Лист4"}</definedName>
    <definedName name="ууунну" localSheetId="1" hidden="1">{#N/A,#N/A,FALSE,"Лист4"}</definedName>
    <definedName name="ууунну" localSheetId="14" hidden="1">{#N/A,#N/A,FALSE,"Лист4"}</definedName>
    <definedName name="ууунну" localSheetId="17" hidden="1">{#N/A,#N/A,FALSE,"Лист4"}</definedName>
    <definedName name="ууунну" localSheetId="23" hidden="1">{#N/A,#N/A,FALSE,"Лист4"}</definedName>
    <definedName name="ууунну" localSheetId="24" hidden="1">{#N/A,#N/A,FALSE,"Лист4"}</definedName>
    <definedName name="ууунну" localSheetId="25" hidden="1">{#N/A,#N/A,FALSE,"Лист4"}</definedName>
    <definedName name="ууунну" localSheetId="26" hidden="1">{#N/A,#N/A,FALSE,"Лист4"}</definedName>
    <definedName name="ууунну" localSheetId="27" hidden="1">{#N/A,#N/A,FALSE,"Лист4"}</definedName>
    <definedName name="ууунну" localSheetId="28" hidden="1">{#N/A,#N/A,FALSE,"Лист4"}</definedName>
    <definedName name="ууунну" localSheetId="29" hidden="1">{#N/A,#N/A,FALSE,"Лист4"}</definedName>
    <definedName name="ууунну" localSheetId="30" hidden="1">{#N/A,#N/A,FALSE,"Лист4"}</definedName>
    <definedName name="ууунну" localSheetId="33" hidden="1">{#N/A,#N/A,FALSE,"Лист4"}</definedName>
    <definedName name="ууунну" localSheetId="34" hidden="1">{#N/A,#N/A,FALSE,"Лист4"}</definedName>
    <definedName name="ууунну" localSheetId="35" hidden="1">{#N/A,#N/A,FALSE,"Лист4"}</definedName>
    <definedName name="ууунну" localSheetId="36" hidden="1">{#N/A,#N/A,FALSE,"Лист4"}</definedName>
    <definedName name="ууунну" localSheetId="41" hidden="1">{#N/A,#N/A,FALSE,"Лист4"}</definedName>
    <definedName name="ууунну" localSheetId="45" hidden="1">{#N/A,#N/A,FALSE,"Лист4"}</definedName>
    <definedName name="ууунну" localSheetId="53" hidden="1">{#N/A,#N/A,FALSE,"Лист4"}</definedName>
    <definedName name="ууунну" localSheetId="54" hidden="1">{#N/A,#N/A,FALSE,"Лист4"}</definedName>
    <definedName name="ууунну" localSheetId="55" hidden="1">{#N/A,#N/A,FALSE,"Лист4"}</definedName>
    <definedName name="ууунну" localSheetId="56" hidden="1">{#N/A,#N/A,FALSE,"Лист4"}</definedName>
    <definedName name="ууунну" localSheetId="57" hidden="1">{#N/A,#N/A,FALSE,"Лист4"}</definedName>
    <definedName name="ууунну" localSheetId="71" hidden="1">{#N/A,#N/A,FALSE,"Лист4"}</definedName>
    <definedName name="ууунну" localSheetId="65" hidden="1">{#N/A,#N/A,FALSE,"Лист4"}</definedName>
    <definedName name="ууунну" localSheetId="66" hidden="1">{#N/A,#N/A,FALSE,"Лист4"}</definedName>
    <definedName name="ууунну" localSheetId="68" hidden="1">{#N/A,#N/A,FALSE,"Лист4"}</definedName>
    <definedName name="ууунну" localSheetId="69" hidden="1">{#N/A,#N/A,FALSE,"Лист4"}</definedName>
    <definedName name="ууунну" localSheetId="72" hidden="1">{#N/A,#N/A,FALSE,"Лист4"}</definedName>
    <definedName name="ууунну" localSheetId="91" hidden="1">{#N/A,#N/A,FALSE,"Лист4"}</definedName>
    <definedName name="ууунну" localSheetId="92" hidden="1">{#N/A,#N/A,FALSE,"Лист4"}</definedName>
    <definedName name="ууунну" localSheetId="95" hidden="1">{#N/A,#N/A,FALSE,"Лист4"}</definedName>
    <definedName name="ууунну" localSheetId="97" hidden="1">{#N/A,#N/A,FALSE,"Лист4"}</definedName>
    <definedName name="ууунну" localSheetId="98" hidden="1">{#N/A,#N/A,FALSE,"Лист4"}</definedName>
    <definedName name="ууунну" localSheetId="99" hidden="1">{#N/A,#N/A,FALSE,"Лист4"}</definedName>
    <definedName name="ууунну" localSheetId="100" hidden="1">{#N/A,#N/A,FALSE,"Лист4"}</definedName>
    <definedName name="ууунну" localSheetId="106" hidden="1">{#N/A,#N/A,FALSE,"Лист4"}</definedName>
    <definedName name="ууунну" localSheetId="80" hidden="1">{#N/A,#N/A,FALSE,"Лист4"}</definedName>
    <definedName name="ууунну" localSheetId="37" hidden="1">{#N/A,#N/A,FALSE,"Лист4"}</definedName>
    <definedName name="ууунну" localSheetId="38" hidden="1">{#N/A,#N/A,FALSE,"Лист4"}</definedName>
    <definedName name="ууунну" localSheetId="39" hidden="1">{#N/A,#N/A,FALSE,"Лист4"}</definedName>
    <definedName name="ууунну" localSheetId="40" hidden="1">{#N/A,#N/A,FALSE,"Лист4"}</definedName>
    <definedName name="ууунну" localSheetId="49" hidden="1">{#N/A,#N/A,FALSE,"Лист4"}</definedName>
    <definedName name="ууунну" localSheetId="50" hidden="1">{#N/A,#N/A,FALSE,"Лист4"}</definedName>
    <definedName name="ууунну" localSheetId="103" hidden="1">{#N/A,#N/A,FALSE,"Лист4"}</definedName>
    <definedName name="ууунну" localSheetId="104" hidden="1">{#N/A,#N/A,FALSE,"Лист4"}</definedName>
    <definedName name="ууунну" localSheetId="105" hidden="1">{#N/A,#N/A,FALSE,"Лист4"}</definedName>
    <definedName name="ууунну" hidden="1">{#N/A,#N/A,FALSE,"Лист4"}</definedName>
    <definedName name="ууунууууу" localSheetId="1" hidden="1">{#N/A,#N/A,FALSE,"Лист4"}</definedName>
    <definedName name="ууунууууу" localSheetId="14" hidden="1">{#N/A,#N/A,FALSE,"Лист4"}</definedName>
    <definedName name="ууунууууу" localSheetId="17" hidden="1">{#N/A,#N/A,FALSE,"Лист4"}</definedName>
    <definedName name="ууунууууу" localSheetId="23" hidden="1">{#N/A,#N/A,FALSE,"Лист4"}</definedName>
    <definedName name="ууунууууу" localSheetId="24" hidden="1">{#N/A,#N/A,FALSE,"Лист4"}</definedName>
    <definedName name="ууунууууу" localSheetId="25" hidden="1">{#N/A,#N/A,FALSE,"Лист4"}</definedName>
    <definedName name="ууунууууу" localSheetId="26" hidden="1">{#N/A,#N/A,FALSE,"Лист4"}</definedName>
    <definedName name="ууунууууу" localSheetId="27" hidden="1">{#N/A,#N/A,FALSE,"Лист4"}</definedName>
    <definedName name="ууунууууу" localSheetId="28" hidden="1">{#N/A,#N/A,FALSE,"Лист4"}</definedName>
    <definedName name="ууунууууу" localSheetId="29" hidden="1">{#N/A,#N/A,FALSE,"Лист4"}</definedName>
    <definedName name="ууунууууу" localSheetId="30" hidden="1">{#N/A,#N/A,FALSE,"Лист4"}</definedName>
    <definedName name="ууунууууу" localSheetId="33" hidden="1">{#N/A,#N/A,FALSE,"Лист4"}</definedName>
    <definedName name="ууунууууу" localSheetId="34" hidden="1">{#N/A,#N/A,FALSE,"Лист4"}</definedName>
    <definedName name="ууунууууу" localSheetId="35" hidden="1">{#N/A,#N/A,FALSE,"Лист4"}</definedName>
    <definedName name="ууунууууу" localSheetId="36" hidden="1">{#N/A,#N/A,FALSE,"Лист4"}</definedName>
    <definedName name="ууунууууу" localSheetId="41" hidden="1">{#N/A,#N/A,FALSE,"Лист4"}</definedName>
    <definedName name="ууунууууу" localSheetId="45" hidden="1">{#N/A,#N/A,FALSE,"Лист4"}</definedName>
    <definedName name="ууунууууу" localSheetId="53" hidden="1">{#N/A,#N/A,FALSE,"Лист4"}</definedName>
    <definedName name="ууунууууу" localSheetId="54" hidden="1">{#N/A,#N/A,FALSE,"Лист4"}</definedName>
    <definedName name="ууунууууу" localSheetId="55" hidden="1">{#N/A,#N/A,FALSE,"Лист4"}</definedName>
    <definedName name="ууунууууу" localSheetId="56" hidden="1">{#N/A,#N/A,FALSE,"Лист4"}</definedName>
    <definedName name="ууунууууу" localSheetId="57" hidden="1">{#N/A,#N/A,FALSE,"Лист4"}</definedName>
    <definedName name="ууунууууу" localSheetId="71" hidden="1">{#N/A,#N/A,FALSE,"Лист4"}</definedName>
    <definedName name="ууунууууу" localSheetId="65" hidden="1">{#N/A,#N/A,FALSE,"Лист4"}</definedName>
    <definedName name="ууунууууу" localSheetId="66" hidden="1">{#N/A,#N/A,FALSE,"Лист4"}</definedName>
    <definedName name="ууунууууу" localSheetId="68" hidden="1">{#N/A,#N/A,FALSE,"Лист4"}</definedName>
    <definedName name="ууунууууу" localSheetId="69" hidden="1">{#N/A,#N/A,FALSE,"Лист4"}</definedName>
    <definedName name="ууунууууу" localSheetId="72" hidden="1">{#N/A,#N/A,FALSE,"Лист4"}</definedName>
    <definedName name="ууунууууу" localSheetId="91" hidden="1">{#N/A,#N/A,FALSE,"Лист4"}</definedName>
    <definedName name="ууунууууу" localSheetId="92" hidden="1">{#N/A,#N/A,FALSE,"Лист4"}</definedName>
    <definedName name="ууунууууу" localSheetId="95" hidden="1">{#N/A,#N/A,FALSE,"Лист4"}</definedName>
    <definedName name="ууунууууу" localSheetId="97" hidden="1">{#N/A,#N/A,FALSE,"Лист4"}</definedName>
    <definedName name="ууунууууу" localSheetId="98" hidden="1">{#N/A,#N/A,FALSE,"Лист4"}</definedName>
    <definedName name="ууунууууу" localSheetId="99" hidden="1">{#N/A,#N/A,FALSE,"Лист4"}</definedName>
    <definedName name="ууунууууу" localSheetId="100" hidden="1">{#N/A,#N/A,FALSE,"Лист4"}</definedName>
    <definedName name="ууунууууу" localSheetId="106" hidden="1">{#N/A,#N/A,FALSE,"Лист4"}</definedName>
    <definedName name="ууунууууу" localSheetId="80" hidden="1">{#N/A,#N/A,FALSE,"Лист4"}</definedName>
    <definedName name="ууунууууу" localSheetId="37" hidden="1">{#N/A,#N/A,FALSE,"Лист4"}</definedName>
    <definedName name="ууунууууу" localSheetId="38" hidden="1">{#N/A,#N/A,FALSE,"Лист4"}</definedName>
    <definedName name="ууунууууу" localSheetId="39" hidden="1">{#N/A,#N/A,FALSE,"Лист4"}</definedName>
    <definedName name="ууунууууу" localSheetId="40" hidden="1">{#N/A,#N/A,FALSE,"Лист4"}</definedName>
    <definedName name="ууунууууу" localSheetId="49" hidden="1">{#N/A,#N/A,FALSE,"Лист4"}</definedName>
    <definedName name="ууунууууу" localSheetId="50" hidden="1">{#N/A,#N/A,FALSE,"Лист4"}</definedName>
    <definedName name="ууунууууу" localSheetId="103" hidden="1">{#N/A,#N/A,FALSE,"Лист4"}</definedName>
    <definedName name="ууунууууу" localSheetId="104" hidden="1">{#N/A,#N/A,FALSE,"Лист4"}</definedName>
    <definedName name="ууунууууу" localSheetId="105" hidden="1">{#N/A,#N/A,FALSE,"Лист4"}</definedName>
    <definedName name="ууунууууу" hidden="1">{#N/A,#N/A,FALSE,"Лист4"}</definedName>
    <definedName name="уууу" localSheetId="1" hidden="1">{#N/A,#N/A,FALSE,"Лист4"}</definedName>
    <definedName name="уууу" localSheetId="14" hidden="1">{#N/A,#N/A,FALSE,"Лист4"}</definedName>
    <definedName name="уууу" localSheetId="17" hidden="1">{#N/A,#N/A,FALSE,"Лист4"}</definedName>
    <definedName name="уууу" localSheetId="23" hidden="1">{#N/A,#N/A,FALSE,"Лист4"}</definedName>
    <definedName name="уууу" localSheetId="24" hidden="1">{#N/A,#N/A,FALSE,"Лист4"}</definedName>
    <definedName name="уууу" localSheetId="25" hidden="1">{#N/A,#N/A,FALSE,"Лист4"}</definedName>
    <definedName name="уууу" localSheetId="26" hidden="1">{#N/A,#N/A,FALSE,"Лист4"}</definedName>
    <definedName name="уууу" localSheetId="27" hidden="1">{#N/A,#N/A,FALSE,"Лист4"}</definedName>
    <definedName name="уууу" localSheetId="28" hidden="1">{#N/A,#N/A,FALSE,"Лист4"}</definedName>
    <definedName name="уууу" localSheetId="29" hidden="1">{#N/A,#N/A,FALSE,"Лист4"}</definedName>
    <definedName name="уууу" localSheetId="30" hidden="1">{#N/A,#N/A,FALSE,"Лист4"}</definedName>
    <definedName name="уууу" localSheetId="33" hidden="1">{#N/A,#N/A,FALSE,"Лист4"}</definedName>
    <definedName name="уууу" localSheetId="34" hidden="1">{#N/A,#N/A,FALSE,"Лист4"}</definedName>
    <definedName name="уууу" localSheetId="35" hidden="1">{#N/A,#N/A,FALSE,"Лист4"}</definedName>
    <definedName name="уууу" localSheetId="36" hidden="1">{#N/A,#N/A,FALSE,"Лист4"}</definedName>
    <definedName name="уууу" localSheetId="41" hidden="1">{#N/A,#N/A,FALSE,"Лист4"}</definedName>
    <definedName name="уууу" localSheetId="45" hidden="1">{#N/A,#N/A,FALSE,"Лист4"}</definedName>
    <definedName name="уууу" localSheetId="53" hidden="1">{#N/A,#N/A,FALSE,"Лист4"}</definedName>
    <definedName name="уууу" localSheetId="54" hidden="1">{#N/A,#N/A,FALSE,"Лист4"}</definedName>
    <definedName name="уууу" localSheetId="55" hidden="1">{#N/A,#N/A,FALSE,"Лист4"}</definedName>
    <definedName name="уууу" localSheetId="56" hidden="1">{#N/A,#N/A,FALSE,"Лист4"}</definedName>
    <definedName name="уууу" localSheetId="57" hidden="1">{#N/A,#N/A,FALSE,"Лист4"}</definedName>
    <definedName name="уууу" localSheetId="71" hidden="1">{#N/A,#N/A,FALSE,"Лист4"}</definedName>
    <definedName name="уууу" localSheetId="65" hidden="1">{#N/A,#N/A,FALSE,"Лист4"}</definedName>
    <definedName name="уууу" localSheetId="66" hidden="1">{#N/A,#N/A,FALSE,"Лист4"}</definedName>
    <definedName name="уууу" localSheetId="68" hidden="1">{#N/A,#N/A,FALSE,"Лист4"}</definedName>
    <definedName name="уууу" localSheetId="69" hidden="1">{#N/A,#N/A,FALSE,"Лист4"}</definedName>
    <definedName name="уууу" localSheetId="72" hidden="1">{#N/A,#N/A,FALSE,"Лист4"}</definedName>
    <definedName name="уууу" localSheetId="91" hidden="1">{#N/A,#N/A,FALSE,"Лист4"}</definedName>
    <definedName name="уууу" localSheetId="92" hidden="1">{#N/A,#N/A,FALSE,"Лист4"}</definedName>
    <definedName name="уууу" localSheetId="95" hidden="1">{#N/A,#N/A,FALSE,"Лист4"}</definedName>
    <definedName name="уууу" localSheetId="97" hidden="1">{#N/A,#N/A,FALSE,"Лист4"}</definedName>
    <definedName name="уууу" localSheetId="98" hidden="1">{#N/A,#N/A,FALSE,"Лист4"}</definedName>
    <definedName name="уууу" localSheetId="99" hidden="1">{#N/A,#N/A,FALSE,"Лист4"}</definedName>
    <definedName name="уууу" localSheetId="100" hidden="1">{#N/A,#N/A,FALSE,"Лист4"}</definedName>
    <definedName name="уууу" localSheetId="106" hidden="1">{#N/A,#N/A,FALSE,"Лист4"}</definedName>
    <definedName name="уууу" localSheetId="80" hidden="1">{#N/A,#N/A,FALSE,"Лист4"}</definedName>
    <definedName name="уууу" localSheetId="37" hidden="1">{#N/A,#N/A,FALSE,"Лист4"}</definedName>
    <definedName name="уууу" localSheetId="38" hidden="1">{#N/A,#N/A,FALSE,"Лист4"}</definedName>
    <definedName name="уууу" localSheetId="39" hidden="1">{#N/A,#N/A,FALSE,"Лист4"}</definedName>
    <definedName name="уууу" localSheetId="40" hidden="1">{#N/A,#N/A,FALSE,"Лист4"}</definedName>
    <definedName name="уууу" localSheetId="49" hidden="1">{#N/A,#N/A,FALSE,"Лист4"}</definedName>
    <definedName name="уууу" localSheetId="50" hidden="1">{#N/A,#N/A,FALSE,"Лист4"}</definedName>
    <definedName name="уууу" localSheetId="103" hidden="1">{#N/A,#N/A,FALSE,"Лист4"}</definedName>
    <definedName name="уууу" localSheetId="104" hidden="1">{#N/A,#N/A,FALSE,"Лист4"}</definedName>
    <definedName name="уууу" localSheetId="105" hidden="1">{#N/A,#N/A,FALSE,"Лист4"}</definedName>
    <definedName name="уууу" hidden="1">{#N/A,#N/A,FALSE,"Лист4"}</definedName>
    <definedName name="уууу32" localSheetId="1" hidden="1">{#N/A,#N/A,FALSE,"Лист4"}</definedName>
    <definedName name="уууу32" localSheetId="14" hidden="1">{#N/A,#N/A,FALSE,"Лист4"}</definedName>
    <definedName name="уууу32" localSheetId="17" hidden="1">{#N/A,#N/A,FALSE,"Лист4"}</definedName>
    <definedName name="уууу32" localSheetId="23" hidden="1">{#N/A,#N/A,FALSE,"Лист4"}</definedName>
    <definedName name="уууу32" localSheetId="24" hidden="1">{#N/A,#N/A,FALSE,"Лист4"}</definedName>
    <definedName name="уууу32" localSheetId="25" hidden="1">{#N/A,#N/A,FALSE,"Лист4"}</definedName>
    <definedName name="уууу32" localSheetId="26" hidden="1">{#N/A,#N/A,FALSE,"Лист4"}</definedName>
    <definedName name="уууу32" localSheetId="27" hidden="1">{#N/A,#N/A,FALSE,"Лист4"}</definedName>
    <definedName name="уууу32" localSheetId="28" hidden="1">{#N/A,#N/A,FALSE,"Лист4"}</definedName>
    <definedName name="уууу32" localSheetId="29" hidden="1">{#N/A,#N/A,FALSE,"Лист4"}</definedName>
    <definedName name="уууу32" localSheetId="30" hidden="1">{#N/A,#N/A,FALSE,"Лист4"}</definedName>
    <definedName name="уууу32" localSheetId="33" hidden="1">{#N/A,#N/A,FALSE,"Лист4"}</definedName>
    <definedName name="уууу32" localSheetId="34" hidden="1">{#N/A,#N/A,FALSE,"Лист4"}</definedName>
    <definedName name="уууу32" localSheetId="35" hidden="1">{#N/A,#N/A,FALSE,"Лист4"}</definedName>
    <definedName name="уууу32" localSheetId="36" hidden="1">{#N/A,#N/A,FALSE,"Лист4"}</definedName>
    <definedName name="уууу32" localSheetId="41" hidden="1">{#N/A,#N/A,FALSE,"Лист4"}</definedName>
    <definedName name="уууу32" localSheetId="45" hidden="1">{#N/A,#N/A,FALSE,"Лист4"}</definedName>
    <definedName name="уууу32" localSheetId="53" hidden="1">{#N/A,#N/A,FALSE,"Лист4"}</definedName>
    <definedName name="уууу32" localSheetId="54" hidden="1">{#N/A,#N/A,FALSE,"Лист4"}</definedName>
    <definedName name="уууу32" localSheetId="55" hidden="1">{#N/A,#N/A,FALSE,"Лист4"}</definedName>
    <definedName name="уууу32" localSheetId="56" hidden="1">{#N/A,#N/A,FALSE,"Лист4"}</definedName>
    <definedName name="уууу32" localSheetId="57" hidden="1">{#N/A,#N/A,FALSE,"Лист4"}</definedName>
    <definedName name="уууу32" localSheetId="71" hidden="1">{#N/A,#N/A,FALSE,"Лист4"}</definedName>
    <definedName name="уууу32" localSheetId="65" hidden="1">{#N/A,#N/A,FALSE,"Лист4"}</definedName>
    <definedName name="уууу32" localSheetId="66" hidden="1">{#N/A,#N/A,FALSE,"Лист4"}</definedName>
    <definedName name="уууу32" localSheetId="68" hidden="1">{#N/A,#N/A,FALSE,"Лист4"}</definedName>
    <definedName name="уууу32" localSheetId="69" hidden="1">{#N/A,#N/A,FALSE,"Лист4"}</definedName>
    <definedName name="уууу32" localSheetId="72" hidden="1">{#N/A,#N/A,FALSE,"Лист4"}</definedName>
    <definedName name="уууу32" localSheetId="91" hidden="1">{#N/A,#N/A,FALSE,"Лист4"}</definedName>
    <definedName name="уууу32" localSheetId="92" hidden="1">{#N/A,#N/A,FALSE,"Лист4"}</definedName>
    <definedName name="уууу32" localSheetId="95" hidden="1">{#N/A,#N/A,FALSE,"Лист4"}</definedName>
    <definedName name="уууу32" localSheetId="97" hidden="1">{#N/A,#N/A,FALSE,"Лист4"}</definedName>
    <definedName name="уууу32" localSheetId="98" hidden="1">{#N/A,#N/A,FALSE,"Лист4"}</definedName>
    <definedName name="уууу32" localSheetId="99" hidden="1">{#N/A,#N/A,FALSE,"Лист4"}</definedName>
    <definedName name="уууу32" localSheetId="100" hidden="1">{#N/A,#N/A,FALSE,"Лист4"}</definedName>
    <definedName name="уууу32" localSheetId="106" hidden="1">{#N/A,#N/A,FALSE,"Лист4"}</definedName>
    <definedName name="уууу32" localSheetId="80" hidden="1">{#N/A,#N/A,FALSE,"Лист4"}</definedName>
    <definedName name="уууу32" localSheetId="37" hidden="1">{#N/A,#N/A,FALSE,"Лист4"}</definedName>
    <definedName name="уууу32" localSheetId="38" hidden="1">{#N/A,#N/A,FALSE,"Лист4"}</definedName>
    <definedName name="уууу32" localSheetId="39" hidden="1">{#N/A,#N/A,FALSE,"Лист4"}</definedName>
    <definedName name="уууу32" localSheetId="40" hidden="1">{#N/A,#N/A,FALSE,"Лист4"}</definedName>
    <definedName name="уууу32" localSheetId="49" hidden="1">{#N/A,#N/A,FALSE,"Лист4"}</definedName>
    <definedName name="уууу32" localSheetId="50" hidden="1">{#N/A,#N/A,FALSE,"Лист4"}</definedName>
    <definedName name="уууу32" localSheetId="103" hidden="1">{#N/A,#N/A,FALSE,"Лист4"}</definedName>
    <definedName name="уууу32" localSheetId="104" hidden="1">{#N/A,#N/A,FALSE,"Лист4"}</definedName>
    <definedName name="уууу32" localSheetId="105" hidden="1">{#N/A,#N/A,FALSE,"Лист4"}</definedName>
    <definedName name="уууу32" hidden="1">{#N/A,#N/A,FALSE,"Лист4"}</definedName>
    <definedName name="уууун" localSheetId="1" hidden="1">{#N/A,#N/A,FALSE,"Лист4"}</definedName>
    <definedName name="уууун" localSheetId="14" hidden="1">{#N/A,#N/A,FALSE,"Лист4"}</definedName>
    <definedName name="уууун" localSheetId="17" hidden="1">{#N/A,#N/A,FALSE,"Лист4"}</definedName>
    <definedName name="уууун" localSheetId="23" hidden="1">{#N/A,#N/A,FALSE,"Лист4"}</definedName>
    <definedName name="уууун" localSheetId="24" hidden="1">{#N/A,#N/A,FALSE,"Лист4"}</definedName>
    <definedName name="уууун" localSheetId="25" hidden="1">{#N/A,#N/A,FALSE,"Лист4"}</definedName>
    <definedName name="уууун" localSheetId="26" hidden="1">{#N/A,#N/A,FALSE,"Лист4"}</definedName>
    <definedName name="уууун" localSheetId="27" hidden="1">{#N/A,#N/A,FALSE,"Лист4"}</definedName>
    <definedName name="уууун" localSheetId="28" hidden="1">{#N/A,#N/A,FALSE,"Лист4"}</definedName>
    <definedName name="уууун" localSheetId="29" hidden="1">{#N/A,#N/A,FALSE,"Лист4"}</definedName>
    <definedName name="уууун" localSheetId="30" hidden="1">{#N/A,#N/A,FALSE,"Лист4"}</definedName>
    <definedName name="уууун" localSheetId="33" hidden="1">{#N/A,#N/A,FALSE,"Лист4"}</definedName>
    <definedName name="уууун" localSheetId="34" hidden="1">{#N/A,#N/A,FALSE,"Лист4"}</definedName>
    <definedName name="уууун" localSheetId="35" hidden="1">{#N/A,#N/A,FALSE,"Лист4"}</definedName>
    <definedName name="уууун" localSheetId="36" hidden="1">{#N/A,#N/A,FALSE,"Лист4"}</definedName>
    <definedName name="уууун" localSheetId="41" hidden="1">{#N/A,#N/A,FALSE,"Лист4"}</definedName>
    <definedName name="уууун" localSheetId="45" hidden="1">{#N/A,#N/A,FALSE,"Лист4"}</definedName>
    <definedName name="уууун" localSheetId="53" hidden="1">{#N/A,#N/A,FALSE,"Лист4"}</definedName>
    <definedName name="уууун" localSheetId="54" hidden="1">{#N/A,#N/A,FALSE,"Лист4"}</definedName>
    <definedName name="уууун" localSheetId="55" hidden="1">{#N/A,#N/A,FALSE,"Лист4"}</definedName>
    <definedName name="уууун" localSheetId="56" hidden="1">{#N/A,#N/A,FALSE,"Лист4"}</definedName>
    <definedName name="уууун" localSheetId="57" hidden="1">{#N/A,#N/A,FALSE,"Лист4"}</definedName>
    <definedName name="уууун" localSheetId="71" hidden="1">{#N/A,#N/A,FALSE,"Лист4"}</definedName>
    <definedName name="уууун" localSheetId="65" hidden="1">{#N/A,#N/A,FALSE,"Лист4"}</definedName>
    <definedName name="уууун" localSheetId="66" hidden="1">{#N/A,#N/A,FALSE,"Лист4"}</definedName>
    <definedName name="уууун" localSheetId="68" hidden="1">{#N/A,#N/A,FALSE,"Лист4"}</definedName>
    <definedName name="уууун" localSheetId="69" hidden="1">{#N/A,#N/A,FALSE,"Лист4"}</definedName>
    <definedName name="уууун" localSheetId="72" hidden="1">{#N/A,#N/A,FALSE,"Лист4"}</definedName>
    <definedName name="уууун" localSheetId="91" hidden="1">{#N/A,#N/A,FALSE,"Лист4"}</definedName>
    <definedName name="уууун" localSheetId="92" hidden="1">{#N/A,#N/A,FALSE,"Лист4"}</definedName>
    <definedName name="уууун" localSheetId="95" hidden="1">{#N/A,#N/A,FALSE,"Лист4"}</definedName>
    <definedName name="уууун" localSheetId="97" hidden="1">{#N/A,#N/A,FALSE,"Лист4"}</definedName>
    <definedName name="уууун" localSheetId="98" hidden="1">{#N/A,#N/A,FALSE,"Лист4"}</definedName>
    <definedName name="уууун" localSheetId="99" hidden="1">{#N/A,#N/A,FALSE,"Лист4"}</definedName>
    <definedName name="уууун" localSheetId="100" hidden="1">{#N/A,#N/A,FALSE,"Лист4"}</definedName>
    <definedName name="уууун" localSheetId="106" hidden="1">{#N/A,#N/A,FALSE,"Лист4"}</definedName>
    <definedName name="уууун" localSheetId="80" hidden="1">{#N/A,#N/A,FALSE,"Лист4"}</definedName>
    <definedName name="уууун" localSheetId="37" hidden="1">{#N/A,#N/A,FALSE,"Лист4"}</definedName>
    <definedName name="уууун" localSheetId="38" hidden="1">{#N/A,#N/A,FALSE,"Лист4"}</definedName>
    <definedName name="уууун" localSheetId="39" hidden="1">{#N/A,#N/A,FALSE,"Лист4"}</definedName>
    <definedName name="уууун" localSheetId="40" hidden="1">{#N/A,#N/A,FALSE,"Лист4"}</definedName>
    <definedName name="уууун" localSheetId="49" hidden="1">{#N/A,#N/A,FALSE,"Лист4"}</definedName>
    <definedName name="уууун" localSheetId="50" hidden="1">{#N/A,#N/A,FALSE,"Лист4"}</definedName>
    <definedName name="уууун" localSheetId="103" hidden="1">{#N/A,#N/A,FALSE,"Лист4"}</definedName>
    <definedName name="уууун" localSheetId="104" hidden="1">{#N/A,#N/A,FALSE,"Лист4"}</definedName>
    <definedName name="уууун" localSheetId="105" hidden="1">{#N/A,#N/A,FALSE,"Лист4"}</definedName>
    <definedName name="уууун" hidden="1">{#N/A,#N/A,FALSE,"Лист4"}</definedName>
    <definedName name="ф" localSheetId="1" hidden="1">{#N/A,#N/A,FALSE,"т02бд"}</definedName>
    <definedName name="ф" localSheetId="2" hidden="1">{#N/A,#N/A,FALSE,"т02бд"}</definedName>
    <definedName name="ф" localSheetId="12" hidden="1">{#N/A,#N/A,FALSE,"т02бд"}</definedName>
    <definedName name="ф" localSheetId="14" hidden="1">{#N/A,#N/A,FALSE,"т02бд"}</definedName>
    <definedName name="ф" localSheetId="15" hidden="1">{#N/A,#N/A,FALSE,"т02бд"}</definedName>
    <definedName name="ф" localSheetId="17" hidden="1">{#N/A,#N/A,FALSE,"т02бд"}</definedName>
    <definedName name="ф" localSheetId="18" hidden="1">{#N/A,#N/A,FALSE,"т02бд"}</definedName>
    <definedName name="ф" localSheetId="19" hidden="1">{#N/A,#N/A,FALSE,"т02бд"}</definedName>
    <definedName name="ф" localSheetId="23" hidden="1">{#N/A,#N/A,FALSE,"т02бд"}</definedName>
    <definedName name="ф" localSheetId="24" hidden="1">{#N/A,#N/A,FALSE,"т02бд"}</definedName>
    <definedName name="ф" localSheetId="25" hidden="1">{#N/A,#N/A,FALSE,"т02бд"}</definedName>
    <definedName name="ф" localSheetId="26" hidden="1">{#N/A,#N/A,FALSE,"т02бд"}</definedName>
    <definedName name="ф" localSheetId="27" hidden="1">{#N/A,#N/A,FALSE,"т02бд"}</definedName>
    <definedName name="ф" localSheetId="28" hidden="1">{#N/A,#N/A,FALSE,"т02бд"}</definedName>
    <definedName name="ф" localSheetId="29" hidden="1">{#N/A,#N/A,FALSE,"т02бд"}</definedName>
    <definedName name="ф" localSheetId="30" hidden="1">{#N/A,#N/A,FALSE,"т02бд"}</definedName>
    <definedName name="ф" localSheetId="33" hidden="1">{#N/A,#N/A,FALSE,"т02бд"}</definedName>
    <definedName name="ф" localSheetId="34" hidden="1">{#N/A,#N/A,FALSE,"т02бд"}</definedName>
    <definedName name="ф" localSheetId="35" hidden="1">{#N/A,#N/A,FALSE,"т02бд"}</definedName>
    <definedName name="ф" localSheetId="36"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7" hidden="1">{#N/A,#N/A,FALSE,"т02бд"}</definedName>
    <definedName name="ф" localSheetId="53" hidden="1">{#N/A,#N/A,FALSE,"т02бд"}</definedName>
    <definedName name="ф" localSheetId="54" hidden="1">{#N/A,#N/A,FALSE,"т02бд"}</definedName>
    <definedName name="ф" localSheetId="55" hidden="1">{#N/A,#N/A,FALSE,"т02бд"}</definedName>
    <definedName name="ф" localSheetId="56" hidden="1">{#N/A,#N/A,FALSE,"т02бд"}</definedName>
    <definedName name="ф" localSheetId="57" hidden="1">{#N/A,#N/A,FALSE,"т02бд"}</definedName>
    <definedName name="ф" localSheetId="71" hidden="1">{#N/A,#N/A,FALSE,"т02бд"}</definedName>
    <definedName name="ф" localSheetId="65" hidden="1">{#N/A,#N/A,FALSE,"т02бд"}</definedName>
    <definedName name="ф" localSheetId="66" hidden="1">{#N/A,#N/A,FALSE,"т02бд"}</definedName>
    <definedName name="ф" localSheetId="68" hidden="1">{#N/A,#N/A,FALSE,"т02бд"}</definedName>
    <definedName name="ф" localSheetId="69" hidden="1">{#N/A,#N/A,FALSE,"т02бд"}</definedName>
    <definedName name="ф" localSheetId="72" hidden="1">{#N/A,#N/A,FALSE,"т02бд"}</definedName>
    <definedName name="ф" localSheetId="91" hidden="1">{#N/A,#N/A,FALSE,"т02бд"}</definedName>
    <definedName name="ф" localSheetId="92" hidden="1">{#N/A,#N/A,FALSE,"т02бд"}</definedName>
    <definedName name="ф" localSheetId="95" hidden="1">{#N/A,#N/A,FALSE,"т02бд"}</definedName>
    <definedName name="ф" localSheetId="97" hidden="1">{#N/A,#N/A,FALSE,"т02бд"}</definedName>
    <definedName name="ф" localSheetId="98" hidden="1">{#N/A,#N/A,FALSE,"т02бд"}</definedName>
    <definedName name="ф" localSheetId="99" hidden="1">{#N/A,#N/A,FALSE,"т02бд"}</definedName>
    <definedName name="ф" localSheetId="100" hidden="1">{#N/A,#N/A,FALSE,"т02бд"}</definedName>
    <definedName name="ф" localSheetId="80" hidden="1">{#N/A,#N/A,FALSE,"т02бд"}</definedName>
    <definedName name="ф" localSheetId="37" hidden="1">{#N/A,#N/A,FALSE,"т02бд"}</definedName>
    <definedName name="ф" localSheetId="38" hidden="1">{#N/A,#N/A,FALSE,"т02бд"}</definedName>
    <definedName name="ф" localSheetId="39" hidden="1">{#N/A,#N/A,FALSE,"т02бд"}</definedName>
    <definedName name="ф" localSheetId="40" hidden="1">{#N/A,#N/A,FALSE,"т02бд"}</definedName>
    <definedName name="ф" localSheetId="49" hidden="1">{#N/A,#N/A,FALSE,"т02бд"}</definedName>
    <definedName name="ф" localSheetId="50" hidden="1">{#N/A,#N/A,FALSE,"т02бд"}</definedName>
    <definedName name="ф" localSheetId="51" hidden="1">{#N/A,#N/A,FALSE,"т02бд"}</definedName>
    <definedName name="ф" localSheetId="103" hidden="1">{#N/A,#N/A,FALSE,"т02бд"}</definedName>
    <definedName name="ф" localSheetId="104" hidden="1">{#N/A,#N/A,FALSE,"т02бд"}</definedName>
    <definedName name="ф" localSheetId="105" hidden="1">{#N/A,#N/A,FALSE,"т02бд"}</definedName>
    <definedName name="ф" hidden="1">{#N/A,#N/A,FALSE,"т02бд"}</definedName>
    <definedName name="ф_2" localSheetId="1" hidden="1">{#N/A,#N/A,FALSE,"т02бд"}</definedName>
    <definedName name="ф_2" localSheetId="14" hidden="1">{#N/A,#N/A,FALSE,"т02бд"}</definedName>
    <definedName name="ф_2" localSheetId="17" hidden="1">{#N/A,#N/A,FALSE,"т02бд"}</definedName>
    <definedName name="ф_2" localSheetId="23" hidden="1">{#N/A,#N/A,FALSE,"т02бд"}</definedName>
    <definedName name="ф_2" localSheetId="24" hidden="1">{#N/A,#N/A,FALSE,"т02бд"}</definedName>
    <definedName name="ф_2" localSheetId="25" hidden="1">{#N/A,#N/A,FALSE,"т02бд"}</definedName>
    <definedName name="ф_2" localSheetId="26" hidden="1">{#N/A,#N/A,FALSE,"т02бд"}</definedName>
    <definedName name="ф_2" localSheetId="27" hidden="1">{#N/A,#N/A,FALSE,"т02бд"}</definedName>
    <definedName name="ф_2" localSheetId="28" hidden="1">{#N/A,#N/A,FALSE,"т02бд"}</definedName>
    <definedName name="ф_2" localSheetId="29" hidden="1">{#N/A,#N/A,FALSE,"т02бд"}</definedName>
    <definedName name="ф_2" localSheetId="30" hidden="1">{#N/A,#N/A,FALSE,"т02бд"}</definedName>
    <definedName name="ф_2" localSheetId="33" hidden="1">{#N/A,#N/A,FALSE,"т02бд"}</definedName>
    <definedName name="ф_2" localSheetId="34" hidden="1">{#N/A,#N/A,FALSE,"т02бд"}</definedName>
    <definedName name="ф_2" localSheetId="35" hidden="1">{#N/A,#N/A,FALSE,"т02бд"}</definedName>
    <definedName name="ф_2" localSheetId="36" hidden="1">{#N/A,#N/A,FALSE,"т02бд"}</definedName>
    <definedName name="ф_2" localSheetId="41" hidden="1">{#N/A,#N/A,FALSE,"т02бд"}</definedName>
    <definedName name="ф_2" localSheetId="45" hidden="1">{#N/A,#N/A,FALSE,"т02бд"}</definedName>
    <definedName name="ф_2" localSheetId="53" hidden="1">{#N/A,#N/A,FALSE,"т02бд"}</definedName>
    <definedName name="ф_2" localSheetId="54" hidden="1">{#N/A,#N/A,FALSE,"т02бд"}</definedName>
    <definedName name="ф_2" localSheetId="55" hidden="1">{#N/A,#N/A,FALSE,"т02бд"}</definedName>
    <definedName name="ф_2" localSheetId="56" hidden="1">{#N/A,#N/A,FALSE,"т02бд"}</definedName>
    <definedName name="ф_2" localSheetId="57" hidden="1">{#N/A,#N/A,FALSE,"т02бд"}</definedName>
    <definedName name="ф_2" localSheetId="65" hidden="1">{#N/A,#N/A,FALSE,"т02бд"}</definedName>
    <definedName name="ф_2" localSheetId="66" hidden="1">{#N/A,#N/A,FALSE,"т02бд"}</definedName>
    <definedName name="ф_2" localSheetId="92" hidden="1">{#N/A,#N/A,FALSE,"т02бд"}</definedName>
    <definedName name="ф_2" localSheetId="95" hidden="1">{#N/A,#N/A,FALSE,"т02бд"}</definedName>
    <definedName name="ф_2" localSheetId="99" hidden="1">{#N/A,#N/A,FALSE,"т02бд"}</definedName>
    <definedName name="ф_2" localSheetId="80" hidden="1">{#N/A,#N/A,FALSE,"т02бд"}</definedName>
    <definedName name="ф_2" localSheetId="37" hidden="1">{#N/A,#N/A,FALSE,"т02бд"}</definedName>
    <definedName name="ф_2" localSheetId="38" hidden="1">{#N/A,#N/A,FALSE,"т02бд"}</definedName>
    <definedName name="ф_2" localSheetId="39" hidden="1">{#N/A,#N/A,FALSE,"т02бд"}</definedName>
    <definedName name="ф_2" localSheetId="40" hidden="1">{#N/A,#N/A,FALSE,"т02бд"}</definedName>
    <definedName name="ф_2" localSheetId="103" hidden="1">{#N/A,#N/A,FALSE,"т02бд"}</definedName>
    <definedName name="ф_2" localSheetId="104" hidden="1">{#N/A,#N/A,FALSE,"т02бд"}</definedName>
    <definedName name="ф_2" localSheetId="105" hidden="1">{#N/A,#N/A,FALSE,"т02бд"}</definedName>
    <definedName name="ф_2" hidden="1">{#N/A,#N/A,FALSE,"т02бд"}</definedName>
    <definedName name="ф_2_1" localSheetId="1" hidden="1">{#N/A,#N/A,FALSE,"т02бд"}</definedName>
    <definedName name="ф_2_1" localSheetId="14" hidden="1">{#N/A,#N/A,FALSE,"т02бд"}</definedName>
    <definedName name="ф_2_1" localSheetId="17" hidden="1">{#N/A,#N/A,FALSE,"т02бд"}</definedName>
    <definedName name="ф_2_1" localSheetId="23" hidden="1">{#N/A,#N/A,FALSE,"т02бд"}</definedName>
    <definedName name="ф_2_1" localSheetId="24" hidden="1">{#N/A,#N/A,FALSE,"т02бд"}</definedName>
    <definedName name="ф_2_1" localSheetId="25" hidden="1">{#N/A,#N/A,FALSE,"т02бд"}</definedName>
    <definedName name="ф_2_1" localSheetId="26" hidden="1">{#N/A,#N/A,FALSE,"т02бд"}</definedName>
    <definedName name="ф_2_1" localSheetId="27" hidden="1">{#N/A,#N/A,FALSE,"т02бд"}</definedName>
    <definedName name="ф_2_1" localSheetId="28" hidden="1">{#N/A,#N/A,FALSE,"т02бд"}</definedName>
    <definedName name="ф_2_1" localSheetId="29" hidden="1">{#N/A,#N/A,FALSE,"т02бд"}</definedName>
    <definedName name="ф_2_1" localSheetId="30" hidden="1">{#N/A,#N/A,FALSE,"т02бд"}</definedName>
    <definedName name="ф_2_1" localSheetId="33" hidden="1">{#N/A,#N/A,FALSE,"т02бд"}</definedName>
    <definedName name="ф_2_1" localSheetId="34" hidden="1">{#N/A,#N/A,FALSE,"т02бд"}</definedName>
    <definedName name="ф_2_1" localSheetId="35" hidden="1">{#N/A,#N/A,FALSE,"т02бд"}</definedName>
    <definedName name="ф_2_1" localSheetId="36" hidden="1">{#N/A,#N/A,FALSE,"т02бд"}</definedName>
    <definedName name="ф_2_1" localSheetId="41" hidden="1">{#N/A,#N/A,FALSE,"т02бд"}</definedName>
    <definedName name="ф_2_1" localSheetId="45" hidden="1">{#N/A,#N/A,FALSE,"т02бд"}</definedName>
    <definedName name="ф_2_1" localSheetId="53" hidden="1">{#N/A,#N/A,FALSE,"т02бд"}</definedName>
    <definedName name="ф_2_1" localSheetId="54" hidden="1">{#N/A,#N/A,FALSE,"т02бд"}</definedName>
    <definedName name="ф_2_1" localSheetId="55" hidden="1">{#N/A,#N/A,FALSE,"т02бд"}</definedName>
    <definedName name="ф_2_1" localSheetId="56" hidden="1">{#N/A,#N/A,FALSE,"т02бд"}</definedName>
    <definedName name="ф_2_1" localSheetId="57" hidden="1">{#N/A,#N/A,FALSE,"т02бд"}</definedName>
    <definedName name="ф_2_1" localSheetId="65" hidden="1">{#N/A,#N/A,FALSE,"т02бд"}</definedName>
    <definedName name="ф_2_1" localSheetId="66" hidden="1">{#N/A,#N/A,FALSE,"т02бд"}</definedName>
    <definedName name="ф_2_1" localSheetId="92" hidden="1">{#N/A,#N/A,FALSE,"т02бд"}</definedName>
    <definedName name="ф_2_1" localSheetId="95" hidden="1">{#N/A,#N/A,FALSE,"т02бд"}</definedName>
    <definedName name="ф_2_1" localSheetId="99" hidden="1">{#N/A,#N/A,FALSE,"т02бд"}</definedName>
    <definedName name="ф_2_1" localSheetId="80" hidden="1">{#N/A,#N/A,FALSE,"т02бд"}</definedName>
    <definedName name="ф_2_1" localSheetId="37" hidden="1">{#N/A,#N/A,FALSE,"т02бд"}</definedName>
    <definedName name="ф_2_1" localSheetId="38" hidden="1">{#N/A,#N/A,FALSE,"т02бд"}</definedName>
    <definedName name="ф_2_1" localSheetId="39" hidden="1">{#N/A,#N/A,FALSE,"т02бд"}</definedName>
    <definedName name="ф_2_1" localSheetId="40" hidden="1">{#N/A,#N/A,FALSE,"т02бд"}</definedName>
    <definedName name="ф_2_1" localSheetId="103" hidden="1">{#N/A,#N/A,FALSE,"т02бд"}</definedName>
    <definedName name="ф_2_1" localSheetId="104" hidden="1">{#N/A,#N/A,FALSE,"т02бд"}</definedName>
    <definedName name="ф_2_1" localSheetId="105"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12" hidden="1">{#N/A,#N/A,FALSE,"т02бд"}</definedName>
    <definedName name="фіва" localSheetId="14" hidden="1">{#N/A,#N/A,FALSE,"т02бд"}</definedName>
    <definedName name="фіва" localSheetId="15" hidden="1">{#N/A,#N/A,FALSE,"т02бд"}</definedName>
    <definedName name="фіва" localSheetId="17" hidden="1">{#N/A,#N/A,FALSE,"т02бд"}</definedName>
    <definedName name="фіва" localSheetId="18" hidden="1">{#N/A,#N/A,FALSE,"т02бд"}</definedName>
    <definedName name="фіва" localSheetId="19" hidden="1">{#N/A,#N/A,FALSE,"т02бд"}</definedName>
    <definedName name="фіва" localSheetId="23" hidden="1">{#N/A,#N/A,FALSE,"т02бд"}</definedName>
    <definedName name="фіва" localSheetId="24" hidden="1">{#N/A,#N/A,FALSE,"т02бд"}</definedName>
    <definedName name="фіва" localSheetId="25" hidden="1">{#N/A,#N/A,FALSE,"т02бд"}</definedName>
    <definedName name="фіва" localSheetId="26" hidden="1">{#N/A,#N/A,FALSE,"т02бд"}</definedName>
    <definedName name="фіва" localSheetId="27" hidden="1">{#N/A,#N/A,FALSE,"т02бд"}</definedName>
    <definedName name="фіва" localSheetId="28" hidden="1">{#N/A,#N/A,FALSE,"т02бд"}</definedName>
    <definedName name="фіва" localSheetId="29" hidden="1">{#N/A,#N/A,FALSE,"т02бд"}</definedName>
    <definedName name="фіва" localSheetId="30" hidden="1">{#N/A,#N/A,FALSE,"т02бд"}</definedName>
    <definedName name="фіва" localSheetId="33" hidden="1">{#N/A,#N/A,FALSE,"т02бд"}</definedName>
    <definedName name="фіва" localSheetId="34" hidden="1">{#N/A,#N/A,FALSE,"т02бд"}</definedName>
    <definedName name="фіва" localSheetId="35" hidden="1">{#N/A,#N/A,FALSE,"т02бд"}</definedName>
    <definedName name="фіва" localSheetId="36"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7"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56" hidden="1">{#N/A,#N/A,FALSE,"т02бд"}</definedName>
    <definedName name="фіва" localSheetId="57" hidden="1">{#N/A,#N/A,FALSE,"т02бд"}</definedName>
    <definedName name="фіва" localSheetId="71" hidden="1">{#N/A,#N/A,FALSE,"т02бд"}</definedName>
    <definedName name="фіва" localSheetId="65" hidden="1">{#N/A,#N/A,FALSE,"т02бд"}</definedName>
    <definedName name="фіва" localSheetId="66" hidden="1">{#N/A,#N/A,FALSE,"т02бд"}</definedName>
    <definedName name="фіва" localSheetId="68" hidden="1">{#N/A,#N/A,FALSE,"т02бд"}</definedName>
    <definedName name="фіва" localSheetId="69" hidden="1">{#N/A,#N/A,FALSE,"т02бд"}</definedName>
    <definedName name="фіва" localSheetId="72" hidden="1">{#N/A,#N/A,FALSE,"т02бд"}</definedName>
    <definedName name="фіва" localSheetId="91" hidden="1">{#N/A,#N/A,FALSE,"т02бд"}</definedName>
    <definedName name="фіва" localSheetId="92" hidden="1">{#N/A,#N/A,FALSE,"т02бд"}</definedName>
    <definedName name="фіва" localSheetId="95" hidden="1">{#N/A,#N/A,FALSE,"т02бд"}</definedName>
    <definedName name="фіва" localSheetId="97" hidden="1">{#N/A,#N/A,FALSE,"т02бд"}</definedName>
    <definedName name="фіва" localSheetId="98" hidden="1">{#N/A,#N/A,FALSE,"т02бд"}</definedName>
    <definedName name="фіва" localSheetId="99" hidden="1">{#N/A,#N/A,FALSE,"т02бд"}</definedName>
    <definedName name="фіва" localSheetId="100" hidden="1">{#N/A,#N/A,FALSE,"т02бд"}</definedName>
    <definedName name="фіва" localSheetId="80" hidden="1">{#N/A,#N/A,FALSE,"т02бд"}</definedName>
    <definedName name="фіва" localSheetId="37" hidden="1">{#N/A,#N/A,FALSE,"т02бд"}</definedName>
    <definedName name="фіва" localSheetId="38" hidden="1">{#N/A,#N/A,FALSE,"т02бд"}</definedName>
    <definedName name="фіва" localSheetId="39" hidden="1">{#N/A,#N/A,FALSE,"т02бд"}</definedName>
    <definedName name="фіва" localSheetId="40"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103" hidden="1">{#N/A,#N/A,FALSE,"т02бд"}</definedName>
    <definedName name="фіва" localSheetId="104" hidden="1">{#N/A,#N/A,FALSE,"т02бд"}</definedName>
    <definedName name="фіва" localSheetId="105" hidden="1">{#N/A,#N/A,FALSE,"т02бд"}</definedName>
    <definedName name="фіва" hidden="1">{#N/A,#N/A,FALSE,"т02бд"}</definedName>
    <definedName name="фіва_2" localSheetId="1" hidden="1">{#N/A,#N/A,FALSE,"т02бд"}</definedName>
    <definedName name="фіва_2" localSheetId="14" hidden="1">{#N/A,#N/A,FALSE,"т02бд"}</definedName>
    <definedName name="фіва_2" localSheetId="17" hidden="1">{#N/A,#N/A,FALSE,"т02бд"}</definedName>
    <definedName name="фіва_2" localSheetId="23" hidden="1">{#N/A,#N/A,FALSE,"т02бд"}</definedName>
    <definedName name="фіва_2" localSheetId="24" hidden="1">{#N/A,#N/A,FALSE,"т02бд"}</definedName>
    <definedName name="фіва_2" localSheetId="25" hidden="1">{#N/A,#N/A,FALSE,"т02бд"}</definedName>
    <definedName name="фіва_2" localSheetId="26" hidden="1">{#N/A,#N/A,FALSE,"т02бд"}</definedName>
    <definedName name="фіва_2" localSheetId="27" hidden="1">{#N/A,#N/A,FALSE,"т02бд"}</definedName>
    <definedName name="фіва_2" localSheetId="28" hidden="1">{#N/A,#N/A,FALSE,"т02бд"}</definedName>
    <definedName name="фіва_2" localSheetId="29" hidden="1">{#N/A,#N/A,FALSE,"т02бд"}</definedName>
    <definedName name="фіва_2" localSheetId="30" hidden="1">{#N/A,#N/A,FALSE,"т02бд"}</definedName>
    <definedName name="фіва_2" localSheetId="33" hidden="1">{#N/A,#N/A,FALSE,"т02бд"}</definedName>
    <definedName name="фіва_2" localSheetId="34" hidden="1">{#N/A,#N/A,FALSE,"т02бд"}</definedName>
    <definedName name="фіва_2" localSheetId="35" hidden="1">{#N/A,#N/A,FALSE,"т02бд"}</definedName>
    <definedName name="фіва_2" localSheetId="36" hidden="1">{#N/A,#N/A,FALSE,"т02бд"}</definedName>
    <definedName name="фіва_2" localSheetId="41" hidden="1">{#N/A,#N/A,FALSE,"т02бд"}</definedName>
    <definedName name="фіва_2" localSheetId="45" hidden="1">{#N/A,#N/A,FALSE,"т02бд"}</definedName>
    <definedName name="фіва_2" localSheetId="53" hidden="1">{#N/A,#N/A,FALSE,"т02бд"}</definedName>
    <definedName name="фіва_2" localSheetId="54" hidden="1">{#N/A,#N/A,FALSE,"т02бд"}</definedName>
    <definedName name="фіва_2" localSheetId="55" hidden="1">{#N/A,#N/A,FALSE,"т02бд"}</definedName>
    <definedName name="фіва_2" localSheetId="56" hidden="1">{#N/A,#N/A,FALSE,"т02бд"}</definedName>
    <definedName name="фіва_2" localSheetId="57" hidden="1">{#N/A,#N/A,FALSE,"т02бд"}</definedName>
    <definedName name="фіва_2" localSheetId="65" hidden="1">{#N/A,#N/A,FALSE,"т02бд"}</definedName>
    <definedName name="фіва_2" localSheetId="66" hidden="1">{#N/A,#N/A,FALSE,"т02бд"}</definedName>
    <definedName name="фіва_2" localSheetId="92" hidden="1">{#N/A,#N/A,FALSE,"т02бд"}</definedName>
    <definedName name="фіва_2" localSheetId="95" hidden="1">{#N/A,#N/A,FALSE,"т02бд"}</definedName>
    <definedName name="фіва_2" localSheetId="99" hidden="1">{#N/A,#N/A,FALSE,"т02бд"}</definedName>
    <definedName name="фіва_2" localSheetId="80" hidden="1">{#N/A,#N/A,FALSE,"т02бд"}</definedName>
    <definedName name="фіва_2" localSheetId="37" hidden="1">{#N/A,#N/A,FALSE,"т02бд"}</definedName>
    <definedName name="фіва_2" localSheetId="38" hidden="1">{#N/A,#N/A,FALSE,"т02бд"}</definedName>
    <definedName name="фіва_2" localSheetId="39" hidden="1">{#N/A,#N/A,FALSE,"т02бд"}</definedName>
    <definedName name="фіва_2" localSheetId="40" hidden="1">{#N/A,#N/A,FALSE,"т02бд"}</definedName>
    <definedName name="фіва_2" localSheetId="103" hidden="1">{#N/A,#N/A,FALSE,"т02бд"}</definedName>
    <definedName name="фіва_2" localSheetId="104" hidden="1">{#N/A,#N/A,FALSE,"т02бд"}</definedName>
    <definedName name="фіва_2" localSheetId="105" hidden="1">{#N/A,#N/A,FALSE,"т02бд"}</definedName>
    <definedName name="фіва_2" hidden="1">{#N/A,#N/A,FALSE,"т02бд"}</definedName>
    <definedName name="фіва_2_1" localSheetId="1" hidden="1">{#N/A,#N/A,FALSE,"т02бд"}</definedName>
    <definedName name="фіва_2_1" localSheetId="14" hidden="1">{#N/A,#N/A,FALSE,"т02бд"}</definedName>
    <definedName name="фіва_2_1" localSheetId="17" hidden="1">{#N/A,#N/A,FALSE,"т02бд"}</definedName>
    <definedName name="фіва_2_1" localSheetId="23" hidden="1">{#N/A,#N/A,FALSE,"т02бд"}</definedName>
    <definedName name="фіва_2_1" localSheetId="24" hidden="1">{#N/A,#N/A,FALSE,"т02бд"}</definedName>
    <definedName name="фіва_2_1" localSheetId="25" hidden="1">{#N/A,#N/A,FALSE,"т02бд"}</definedName>
    <definedName name="фіва_2_1" localSheetId="26" hidden="1">{#N/A,#N/A,FALSE,"т02бд"}</definedName>
    <definedName name="фіва_2_1" localSheetId="27" hidden="1">{#N/A,#N/A,FALSE,"т02бд"}</definedName>
    <definedName name="фіва_2_1" localSheetId="28" hidden="1">{#N/A,#N/A,FALSE,"т02бд"}</definedName>
    <definedName name="фіва_2_1" localSheetId="29" hidden="1">{#N/A,#N/A,FALSE,"т02бд"}</definedName>
    <definedName name="фіва_2_1" localSheetId="30" hidden="1">{#N/A,#N/A,FALSE,"т02бд"}</definedName>
    <definedName name="фіва_2_1" localSheetId="33" hidden="1">{#N/A,#N/A,FALSE,"т02бд"}</definedName>
    <definedName name="фіва_2_1" localSheetId="34" hidden="1">{#N/A,#N/A,FALSE,"т02бд"}</definedName>
    <definedName name="фіва_2_1" localSheetId="35" hidden="1">{#N/A,#N/A,FALSE,"т02бд"}</definedName>
    <definedName name="фіва_2_1" localSheetId="36" hidden="1">{#N/A,#N/A,FALSE,"т02бд"}</definedName>
    <definedName name="фіва_2_1" localSheetId="41" hidden="1">{#N/A,#N/A,FALSE,"т02бд"}</definedName>
    <definedName name="фіва_2_1" localSheetId="45" hidden="1">{#N/A,#N/A,FALSE,"т02бд"}</definedName>
    <definedName name="фіва_2_1" localSheetId="53" hidden="1">{#N/A,#N/A,FALSE,"т02бд"}</definedName>
    <definedName name="фіва_2_1" localSheetId="54" hidden="1">{#N/A,#N/A,FALSE,"т02бд"}</definedName>
    <definedName name="фіва_2_1" localSheetId="55" hidden="1">{#N/A,#N/A,FALSE,"т02бд"}</definedName>
    <definedName name="фіва_2_1" localSheetId="56" hidden="1">{#N/A,#N/A,FALSE,"т02бд"}</definedName>
    <definedName name="фіва_2_1" localSheetId="57" hidden="1">{#N/A,#N/A,FALSE,"т02бд"}</definedName>
    <definedName name="фіва_2_1" localSheetId="65" hidden="1">{#N/A,#N/A,FALSE,"т02бд"}</definedName>
    <definedName name="фіва_2_1" localSheetId="66" hidden="1">{#N/A,#N/A,FALSE,"т02бд"}</definedName>
    <definedName name="фіва_2_1" localSheetId="92" hidden="1">{#N/A,#N/A,FALSE,"т02бд"}</definedName>
    <definedName name="фіва_2_1" localSheetId="95" hidden="1">{#N/A,#N/A,FALSE,"т02бд"}</definedName>
    <definedName name="фіва_2_1" localSheetId="99" hidden="1">{#N/A,#N/A,FALSE,"т02бд"}</definedName>
    <definedName name="фіва_2_1" localSheetId="80" hidden="1">{#N/A,#N/A,FALSE,"т02бд"}</definedName>
    <definedName name="фіва_2_1" localSheetId="37" hidden="1">{#N/A,#N/A,FALSE,"т02бд"}</definedName>
    <definedName name="фіва_2_1" localSheetId="38" hidden="1">{#N/A,#N/A,FALSE,"т02бд"}</definedName>
    <definedName name="фіва_2_1" localSheetId="39" hidden="1">{#N/A,#N/A,FALSE,"т02бд"}</definedName>
    <definedName name="фіва_2_1" localSheetId="40" hidden="1">{#N/A,#N/A,FALSE,"т02бд"}</definedName>
    <definedName name="фіва_2_1" localSheetId="103" hidden="1">{#N/A,#N/A,FALSE,"т02бд"}</definedName>
    <definedName name="фіва_2_1" localSheetId="104" hidden="1">{#N/A,#N/A,FALSE,"т02бд"}</definedName>
    <definedName name="фіва_2_1" localSheetId="105" hidden="1">{#N/A,#N/A,FALSE,"т02бд"}</definedName>
    <definedName name="фіва_2_1" hidden="1">{#N/A,#N/A,FALSE,"т02бд"}</definedName>
    <definedName name="фф" localSheetId="1" hidden="1">{#N/A,#N/A,FALSE,"т02бд"}</definedName>
    <definedName name="фф" localSheetId="2" hidden="1">{#N/A,#N/A,FALSE,"т02бд"}</definedName>
    <definedName name="фф" localSheetId="12" hidden="1">{#N/A,#N/A,FALSE,"т02бд"}</definedName>
    <definedName name="фф" localSheetId="14" hidden="1">{#N/A,#N/A,FALSE,"т02бд"}</definedName>
    <definedName name="фф" localSheetId="15" hidden="1">{#N/A,#N/A,FALSE,"т02бд"}</definedName>
    <definedName name="фф" localSheetId="17" hidden="1">{#N/A,#N/A,FALSE,"т02бд"}</definedName>
    <definedName name="фф" localSheetId="18" hidden="1">{#N/A,#N/A,FALSE,"т02бд"}</definedName>
    <definedName name="фф" localSheetId="19" hidden="1">{#N/A,#N/A,FALSE,"т02бд"}</definedName>
    <definedName name="фф" localSheetId="23" hidden="1">{#N/A,#N/A,FALSE,"т02бд"}</definedName>
    <definedName name="фф" localSheetId="24" hidden="1">{#N/A,#N/A,FALSE,"т02бд"}</definedName>
    <definedName name="фф" localSheetId="25" hidden="1">{#N/A,#N/A,FALSE,"т02бд"}</definedName>
    <definedName name="фф" localSheetId="26" hidden="1">{#N/A,#N/A,FALSE,"т02бд"}</definedName>
    <definedName name="фф" localSheetId="27" hidden="1">{#N/A,#N/A,FALSE,"т02бд"}</definedName>
    <definedName name="фф" localSheetId="28" hidden="1">{#N/A,#N/A,FALSE,"т02бд"}</definedName>
    <definedName name="фф" localSheetId="29" hidden="1">{#N/A,#N/A,FALSE,"т02бд"}</definedName>
    <definedName name="фф" localSheetId="30" hidden="1">{#N/A,#N/A,FALSE,"т02бд"}</definedName>
    <definedName name="фф" localSheetId="33" hidden="1">{#N/A,#N/A,FALSE,"т02бд"}</definedName>
    <definedName name="фф" localSheetId="34" hidden="1">{#N/A,#N/A,FALSE,"т02бд"}</definedName>
    <definedName name="фф" localSheetId="35" hidden="1">{#N/A,#N/A,FALSE,"т02бд"}</definedName>
    <definedName name="фф" localSheetId="36"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7"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56" hidden="1">{#N/A,#N/A,FALSE,"т02бд"}</definedName>
    <definedName name="фф" localSheetId="57" hidden="1">{#N/A,#N/A,FALSE,"т02бд"}</definedName>
    <definedName name="фф" localSheetId="71" hidden="1">[1]GDP!#REF!</definedName>
    <definedName name="фф" localSheetId="65" hidden="1">{#N/A,#N/A,FALSE,"т02бд"}</definedName>
    <definedName name="фф" localSheetId="66" hidden="1">{#N/A,#N/A,FALSE,"т02бд"}</definedName>
    <definedName name="фф" localSheetId="68" hidden="1">{#N/A,#N/A,FALSE,"т02бд"}</definedName>
    <definedName name="фф" localSheetId="69" hidden="1">{#N/A,#N/A,FALSE,"т02бд"}</definedName>
    <definedName name="фф" localSheetId="72" hidden="1">{#N/A,#N/A,FALSE,"т02бд"}</definedName>
    <definedName name="фф" localSheetId="91" hidden="1">{#N/A,#N/A,FALSE,"т02бд"}</definedName>
    <definedName name="фф" localSheetId="92" hidden="1">{#N/A,#N/A,FALSE,"т02бд"}</definedName>
    <definedName name="фф" localSheetId="95" hidden="1">{#N/A,#N/A,FALSE,"т02бд"}</definedName>
    <definedName name="фф" localSheetId="97" hidden="1">{#N/A,#N/A,FALSE,"т02бд"}</definedName>
    <definedName name="фф" localSheetId="98" hidden="1">{#N/A,#N/A,FALSE,"т02бд"}</definedName>
    <definedName name="фф" localSheetId="99" hidden="1">{#N/A,#N/A,FALSE,"т02бд"}</definedName>
    <definedName name="фф" localSheetId="100" hidden="1">{#N/A,#N/A,FALSE,"т02бд"}</definedName>
    <definedName name="фф" localSheetId="106" hidden="1">[1]GDP!#REF!</definedName>
    <definedName name="фф" localSheetId="80" hidden="1">{#N/A,#N/A,FALSE,"т02бд"}</definedName>
    <definedName name="фф" localSheetId="37" hidden="1">{#N/A,#N/A,FALSE,"т02бд"}</definedName>
    <definedName name="фф" localSheetId="38" hidden="1">{#N/A,#N/A,FALSE,"т02бд"}</definedName>
    <definedName name="фф" localSheetId="39" hidden="1">{#N/A,#N/A,FALSE,"т02бд"}</definedName>
    <definedName name="фф" localSheetId="40"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103" hidden="1">{#N/A,#N/A,FALSE,"т02бд"}</definedName>
    <definedName name="фф" localSheetId="104" hidden="1">{#N/A,#N/A,FALSE,"т02бд"}</definedName>
    <definedName name="фф" localSheetId="105" hidden="1">{#N/A,#N/A,FALSE,"т02бд"}</definedName>
    <definedName name="фф" hidden="1">{#N/A,#N/A,FALSE,"т02бд"}</definedName>
    <definedName name="фф_2" localSheetId="1" hidden="1">{#N/A,#N/A,FALSE,"т02бд"}</definedName>
    <definedName name="фф_2" localSheetId="14" hidden="1">{#N/A,#N/A,FALSE,"т02бд"}</definedName>
    <definedName name="фф_2" localSheetId="17" hidden="1">{#N/A,#N/A,FALSE,"т02бд"}</definedName>
    <definedName name="фф_2" localSheetId="23" hidden="1">{#N/A,#N/A,FALSE,"т02бд"}</definedName>
    <definedName name="фф_2" localSheetId="24" hidden="1">{#N/A,#N/A,FALSE,"т02бд"}</definedName>
    <definedName name="фф_2" localSheetId="25" hidden="1">{#N/A,#N/A,FALSE,"т02бд"}</definedName>
    <definedName name="фф_2" localSheetId="26" hidden="1">{#N/A,#N/A,FALSE,"т02бд"}</definedName>
    <definedName name="фф_2" localSheetId="27" hidden="1">{#N/A,#N/A,FALSE,"т02бд"}</definedName>
    <definedName name="фф_2" localSheetId="28" hidden="1">{#N/A,#N/A,FALSE,"т02бд"}</definedName>
    <definedName name="фф_2" localSheetId="29" hidden="1">{#N/A,#N/A,FALSE,"т02бд"}</definedName>
    <definedName name="фф_2" localSheetId="30" hidden="1">{#N/A,#N/A,FALSE,"т02бд"}</definedName>
    <definedName name="фф_2" localSheetId="33" hidden="1">{#N/A,#N/A,FALSE,"т02бд"}</definedName>
    <definedName name="фф_2" localSheetId="34" hidden="1">{#N/A,#N/A,FALSE,"т02бд"}</definedName>
    <definedName name="фф_2" localSheetId="35" hidden="1">{#N/A,#N/A,FALSE,"т02бд"}</definedName>
    <definedName name="фф_2" localSheetId="36" hidden="1">{#N/A,#N/A,FALSE,"т02бд"}</definedName>
    <definedName name="фф_2" localSheetId="41" hidden="1">{#N/A,#N/A,FALSE,"т02бд"}</definedName>
    <definedName name="фф_2" localSheetId="45" hidden="1">{#N/A,#N/A,FALSE,"т02бд"}</definedName>
    <definedName name="фф_2" localSheetId="53" hidden="1">{#N/A,#N/A,FALSE,"т02бд"}</definedName>
    <definedName name="фф_2" localSheetId="54" hidden="1">{#N/A,#N/A,FALSE,"т02бд"}</definedName>
    <definedName name="фф_2" localSheetId="55" hidden="1">{#N/A,#N/A,FALSE,"т02бд"}</definedName>
    <definedName name="фф_2" localSheetId="56" hidden="1">{#N/A,#N/A,FALSE,"т02бд"}</definedName>
    <definedName name="фф_2" localSheetId="57" hidden="1">{#N/A,#N/A,FALSE,"т02бд"}</definedName>
    <definedName name="фф_2" localSheetId="65" hidden="1">{#N/A,#N/A,FALSE,"т02бд"}</definedName>
    <definedName name="фф_2" localSheetId="66" hidden="1">{#N/A,#N/A,FALSE,"т02бд"}</definedName>
    <definedName name="фф_2" localSheetId="92" hidden="1">{#N/A,#N/A,FALSE,"т02бд"}</definedName>
    <definedName name="фф_2" localSheetId="95" hidden="1">{#N/A,#N/A,FALSE,"т02бд"}</definedName>
    <definedName name="фф_2" localSheetId="99" hidden="1">{#N/A,#N/A,FALSE,"т02бд"}</definedName>
    <definedName name="фф_2" localSheetId="80" hidden="1">{#N/A,#N/A,FALSE,"т02бд"}</definedName>
    <definedName name="фф_2" localSheetId="37" hidden="1">{#N/A,#N/A,FALSE,"т02бд"}</definedName>
    <definedName name="фф_2" localSheetId="38" hidden="1">{#N/A,#N/A,FALSE,"т02бд"}</definedName>
    <definedName name="фф_2" localSheetId="39" hidden="1">{#N/A,#N/A,FALSE,"т02бд"}</definedName>
    <definedName name="фф_2" localSheetId="40" hidden="1">{#N/A,#N/A,FALSE,"т02бд"}</definedName>
    <definedName name="фф_2" localSheetId="103" hidden="1">{#N/A,#N/A,FALSE,"т02бд"}</definedName>
    <definedName name="фф_2" localSheetId="104" hidden="1">{#N/A,#N/A,FALSE,"т02бд"}</definedName>
    <definedName name="фф_2" localSheetId="105" hidden="1">{#N/A,#N/A,FALSE,"т02бд"}</definedName>
    <definedName name="фф_2" hidden="1">{#N/A,#N/A,FALSE,"т02бд"}</definedName>
    <definedName name="фф_2_1" localSheetId="1" hidden="1">{#N/A,#N/A,FALSE,"т02бд"}</definedName>
    <definedName name="фф_2_1" localSheetId="14" hidden="1">{#N/A,#N/A,FALSE,"т02бд"}</definedName>
    <definedName name="фф_2_1" localSheetId="17" hidden="1">{#N/A,#N/A,FALSE,"т02бд"}</definedName>
    <definedName name="фф_2_1" localSheetId="23" hidden="1">{#N/A,#N/A,FALSE,"т02бд"}</definedName>
    <definedName name="фф_2_1" localSheetId="24" hidden="1">{#N/A,#N/A,FALSE,"т02бд"}</definedName>
    <definedName name="фф_2_1" localSheetId="25" hidden="1">{#N/A,#N/A,FALSE,"т02бд"}</definedName>
    <definedName name="фф_2_1" localSheetId="26" hidden="1">{#N/A,#N/A,FALSE,"т02бд"}</definedName>
    <definedName name="фф_2_1" localSheetId="27" hidden="1">{#N/A,#N/A,FALSE,"т02бд"}</definedName>
    <definedName name="фф_2_1" localSheetId="28" hidden="1">{#N/A,#N/A,FALSE,"т02бд"}</definedName>
    <definedName name="фф_2_1" localSheetId="29" hidden="1">{#N/A,#N/A,FALSE,"т02бд"}</definedName>
    <definedName name="фф_2_1" localSheetId="30" hidden="1">{#N/A,#N/A,FALSE,"т02бд"}</definedName>
    <definedName name="фф_2_1" localSheetId="33" hidden="1">{#N/A,#N/A,FALSE,"т02бд"}</definedName>
    <definedName name="фф_2_1" localSheetId="34" hidden="1">{#N/A,#N/A,FALSE,"т02бд"}</definedName>
    <definedName name="фф_2_1" localSheetId="35" hidden="1">{#N/A,#N/A,FALSE,"т02бд"}</definedName>
    <definedName name="фф_2_1" localSheetId="36" hidden="1">{#N/A,#N/A,FALSE,"т02бд"}</definedName>
    <definedName name="фф_2_1" localSheetId="41" hidden="1">{#N/A,#N/A,FALSE,"т02бд"}</definedName>
    <definedName name="фф_2_1" localSheetId="45" hidden="1">{#N/A,#N/A,FALSE,"т02бд"}</definedName>
    <definedName name="фф_2_1" localSheetId="53" hidden="1">{#N/A,#N/A,FALSE,"т02бд"}</definedName>
    <definedName name="фф_2_1" localSheetId="54" hidden="1">{#N/A,#N/A,FALSE,"т02бд"}</definedName>
    <definedName name="фф_2_1" localSheetId="55" hidden="1">{#N/A,#N/A,FALSE,"т02бд"}</definedName>
    <definedName name="фф_2_1" localSheetId="56" hidden="1">{#N/A,#N/A,FALSE,"т02бд"}</definedName>
    <definedName name="фф_2_1" localSheetId="57" hidden="1">{#N/A,#N/A,FALSE,"т02бд"}</definedName>
    <definedName name="фф_2_1" localSheetId="65" hidden="1">{#N/A,#N/A,FALSE,"т02бд"}</definedName>
    <definedName name="фф_2_1" localSheetId="66" hidden="1">{#N/A,#N/A,FALSE,"т02бд"}</definedName>
    <definedName name="фф_2_1" localSheetId="92" hidden="1">{#N/A,#N/A,FALSE,"т02бд"}</definedName>
    <definedName name="фф_2_1" localSheetId="95" hidden="1">{#N/A,#N/A,FALSE,"т02бд"}</definedName>
    <definedName name="фф_2_1" localSheetId="99" hidden="1">{#N/A,#N/A,FALSE,"т02бд"}</definedName>
    <definedName name="фф_2_1" localSheetId="80" hidden="1">{#N/A,#N/A,FALSE,"т02бд"}</definedName>
    <definedName name="фф_2_1" localSheetId="37" hidden="1">{#N/A,#N/A,FALSE,"т02бд"}</definedName>
    <definedName name="фф_2_1" localSheetId="38" hidden="1">{#N/A,#N/A,FALSE,"т02бд"}</definedName>
    <definedName name="фф_2_1" localSheetId="39" hidden="1">{#N/A,#N/A,FALSE,"т02бд"}</definedName>
    <definedName name="фф_2_1" localSheetId="40" hidden="1">{#N/A,#N/A,FALSE,"т02бд"}</definedName>
    <definedName name="фф_2_1" localSheetId="103" hidden="1">{#N/A,#N/A,FALSE,"т02бд"}</definedName>
    <definedName name="фф_2_1" localSheetId="104" hidden="1">{#N/A,#N/A,FALSE,"т02бд"}</definedName>
    <definedName name="фф_2_1" localSheetId="105" hidden="1">{#N/A,#N/A,FALSE,"т02бд"}</definedName>
    <definedName name="фф_2_1" hidden="1">{#N/A,#N/A,FALSE,"т02бд"}</definedName>
    <definedName name="ффф" localSheetId="1" hidden="1">{#N/A,#N/A,FALSE,"т02бд"}</definedName>
    <definedName name="ффф" localSheetId="2" hidden="1">{#N/A,#N/A,FALSE,"т02бд"}</definedName>
    <definedName name="ффф" localSheetId="12" hidden="1">{#N/A,#N/A,FALSE,"т02бд"}</definedName>
    <definedName name="ффф" localSheetId="14" hidden="1">{#N/A,#N/A,FALSE,"т02бд"}</definedName>
    <definedName name="ффф" localSheetId="15" hidden="1">{#N/A,#N/A,FALSE,"т02бд"}</definedName>
    <definedName name="ффф" localSheetId="17" hidden="1">{#N/A,#N/A,FALSE,"т02бд"}</definedName>
    <definedName name="ффф" localSheetId="18" hidden="1">{#N/A,#N/A,FALSE,"т02бд"}</definedName>
    <definedName name="ффф" localSheetId="19" hidden="1">{#N/A,#N/A,FALSE,"т02бд"}</definedName>
    <definedName name="ффф" localSheetId="23" hidden="1">{#N/A,#N/A,FALSE,"т02бд"}</definedName>
    <definedName name="ффф" localSheetId="24" hidden="1">{#N/A,#N/A,FALSE,"т02бд"}</definedName>
    <definedName name="ффф" localSheetId="25" hidden="1">{#N/A,#N/A,FALSE,"т02бд"}</definedName>
    <definedName name="ффф" localSheetId="26" hidden="1">{#N/A,#N/A,FALSE,"т02бд"}</definedName>
    <definedName name="ффф" localSheetId="27" hidden="1">{#N/A,#N/A,FALSE,"т02бд"}</definedName>
    <definedName name="ффф" localSheetId="28" hidden="1">{#N/A,#N/A,FALSE,"т02бд"}</definedName>
    <definedName name="ффф" localSheetId="29" hidden="1">{#N/A,#N/A,FALSE,"т02бд"}</definedName>
    <definedName name="ффф" localSheetId="30" hidden="1">{#N/A,#N/A,FALSE,"т02бд"}</definedName>
    <definedName name="ффф" localSheetId="33" hidden="1">{#N/A,#N/A,FALSE,"т02бд"}</definedName>
    <definedName name="ффф" localSheetId="34" hidden="1">{#N/A,#N/A,FALSE,"т02бд"}</definedName>
    <definedName name="ффф" localSheetId="35" hidden="1">{#N/A,#N/A,FALSE,"т02бд"}</definedName>
    <definedName name="ффф" localSheetId="36" hidden="1">{#N/A,#N/A,FALSE,"т02бд"}</definedName>
    <definedName name="ффф" localSheetId="41" hidden="1">{#N/A,#N/A,FALSE,"т02бд"}</definedName>
    <definedName name="ффф" localSheetId="42" hidden="1">{#N/A,#N/A,FALSE,"т02бд"}</definedName>
    <definedName name="ффф" localSheetId="44" hidden="1">{#N/A,#N/A,FALSE,"т02бд"}</definedName>
    <definedName name="ффф" localSheetId="45" hidden="1">{#N/A,#N/A,FALSE,"т02бд"}</definedName>
    <definedName name="ффф" localSheetId="53" hidden="1">{#N/A,#N/A,FALSE,"т02бд"}</definedName>
    <definedName name="ффф" localSheetId="54" hidden="1">{#N/A,#N/A,FALSE,"т02бд"}</definedName>
    <definedName name="ффф" localSheetId="55" hidden="1">{#N/A,#N/A,FALSE,"т02бд"}</definedName>
    <definedName name="ффф" localSheetId="56" hidden="1">{#N/A,#N/A,FALSE,"т02бд"}</definedName>
    <definedName name="ффф" localSheetId="57" hidden="1">{#N/A,#N/A,FALSE,"т02бд"}</definedName>
    <definedName name="ффф" localSheetId="71" hidden="1">{#N/A,#N/A,FALSE,"Лист4"}</definedName>
    <definedName name="ффф" localSheetId="65" hidden="1">{#N/A,#N/A,FALSE,"т02бд"}</definedName>
    <definedName name="ффф" localSheetId="66" hidden="1">{#N/A,#N/A,FALSE,"т02бд"}</definedName>
    <definedName name="ффф" localSheetId="68" hidden="1">{#N/A,#N/A,FALSE,"т02бд"}</definedName>
    <definedName name="ффф" localSheetId="69" hidden="1">{#N/A,#N/A,FALSE,"т02бд"}</definedName>
    <definedName name="ффф" localSheetId="72" hidden="1">{#N/A,#N/A,FALSE,"т02бд"}</definedName>
    <definedName name="ффф" localSheetId="91" hidden="1">{#N/A,#N/A,FALSE,"т02бд"}</definedName>
    <definedName name="ффф" localSheetId="92" hidden="1">{#N/A,#N/A,FALSE,"т02бд"}</definedName>
    <definedName name="ффф" localSheetId="95" hidden="1">{#N/A,#N/A,FALSE,"т02бд"}</definedName>
    <definedName name="ффф" localSheetId="97" hidden="1">{#N/A,#N/A,FALSE,"т02бд"}</definedName>
    <definedName name="ффф" localSheetId="98" hidden="1">{#N/A,#N/A,FALSE,"т02бд"}</definedName>
    <definedName name="ффф" localSheetId="99" hidden="1">{#N/A,#N/A,FALSE,"т02бд"}</definedName>
    <definedName name="ффф" localSheetId="100" hidden="1">{#N/A,#N/A,FALSE,"т02бд"}</definedName>
    <definedName name="ффф" localSheetId="106" hidden="1">{#N/A,#N/A,FALSE,"Лист4"}</definedName>
    <definedName name="ффф" localSheetId="80" hidden="1">{#N/A,#N/A,FALSE,"т02бд"}</definedName>
    <definedName name="ффф" localSheetId="37" hidden="1">{#N/A,#N/A,FALSE,"т02бд"}</definedName>
    <definedName name="ффф" localSheetId="38" hidden="1">{#N/A,#N/A,FALSE,"т02бд"}</definedName>
    <definedName name="ффф" localSheetId="39" hidden="1">{#N/A,#N/A,FALSE,"т02бд"}</definedName>
    <definedName name="ффф" localSheetId="40" hidden="1">{#N/A,#N/A,FALSE,"т02бд"}</definedName>
    <definedName name="ффф" localSheetId="49" hidden="1">{#N/A,#N/A,FALSE,"т02бд"}</definedName>
    <definedName name="ффф" localSheetId="50" hidden="1">{#N/A,#N/A,FALSE,"т02бд"}</definedName>
    <definedName name="ффф" localSheetId="103" hidden="1">{#N/A,#N/A,FALSE,"т02бд"}</definedName>
    <definedName name="ффф" localSheetId="104" hidden="1">{#N/A,#N/A,FALSE,"т02бд"}</definedName>
    <definedName name="ффф" localSheetId="105" hidden="1">{#N/A,#N/A,FALSE,"т02бд"}</definedName>
    <definedName name="ффф" hidden="1">{#N/A,#N/A,FALSE,"т02бд"}</definedName>
    <definedName name="ффф_1" localSheetId="1" hidden="1">{#N/A,#N/A,FALSE,"т02бд"}</definedName>
    <definedName name="ффф_1" localSheetId="14" hidden="1">{#N/A,#N/A,FALSE,"т02бд"}</definedName>
    <definedName name="ффф_1" localSheetId="17" hidden="1">{#N/A,#N/A,FALSE,"т02бд"}</definedName>
    <definedName name="ффф_1" localSheetId="23" hidden="1">{#N/A,#N/A,FALSE,"т02бд"}</definedName>
    <definedName name="ффф_1" localSheetId="24" hidden="1">{#N/A,#N/A,FALSE,"т02бд"}</definedName>
    <definedName name="ффф_1" localSheetId="25" hidden="1">{#N/A,#N/A,FALSE,"т02бд"}</definedName>
    <definedName name="ффф_1" localSheetId="26" hidden="1">{#N/A,#N/A,FALSE,"т02бд"}</definedName>
    <definedName name="ффф_1" localSheetId="27" hidden="1">{#N/A,#N/A,FALSE,"т02бд"}</definedName>
    <definedName name="ффф_1" localSheetId="28" hidden="1">{#N/A,#N/A,FALSE,"т02бд"}</definedName>
    <definedName name="ффф_1" localSheetId="29" hidden="1">{#N/A,#N/A,FALSE,"т02бд"}</definedName>
    <definedName name="ффф_1" localSheetId="30" hidden="1">{#N/A,#N/A,FALSE,"т02бд"}</definedName>
    <definedName name="ффф_1" localSheetId="33" hidden="1">{#N/A,#N/A,FALSE,"т02бд"}</definedName>
    <definedName name="ффф_1" localSheetId="34" hidden="1">{#N/A,#N/A,FALSE,"т02бд"}</definedName>
    <definedName name="ффф_1" localSheetId="35" hidden="1">{#N/A,#N/A,FALSE,"т02бд"}</definedName>
    <definedName name="ффф_1" localSheetId="36" hidden="1">{#N/A,#N/A,FALSE,"т02бд"}</definedName>
    <definedName name="ффф_1" localSheetId="41" hidden="1">{#N/A,#N/A,FALSE,"т02бд"}</definedName>
    <definedName name="ффф_1" localSheetId="45" hidden="1">{#N/A,#N/A,FALSE,"т02бд"}</definedName>
    <definedName name="ффф_1" localSheetId="53" hidden="1">{#N/A,#N/A,FALSE,"т02бд"}</definedName>
    <definedName name="ффф_1" localSheetId="54" hidden="1">{#N/A,#N/A,FALSE,"т02бд"}</definedName>
    <definedName name="ффф_1" localSheetId="55" hidden="1">{#N/A,#N/A,FALSE,"т02бд"}</definedName>
    <definedName name="ффф_1" localSheetId="56" hidden="1">{#N/A,#N/A,FALSE,"т02бд"}</definedName>
    <definedName name="ффф_1" localSheetId="57" hidden="1">{#N/A,#N/A,FALSE,"т02бд"}</definedName>
    <definedName name="ффф_1" localSheetId="65" hidden="1">{#N/A,#N/A,FALSE,"т02бд"}</definedName>
    <definedName name="ффф_1" localSheetId="66" hidden="1">{#N/A,#N/A,FALSE,"т02бд"}</definedName>
    <definedName name="ффф_1" localSheetId="92" hidden="1">{#N/A,#N/A,FALSE,"т02бд"}</definedName>
    <definedName name="ффф_1" localSheetId="95" hidden="1">{#N/A,#N/A,FALSE,"т02бд"}</definedName>
    <definedName name="ффф_1" localSheetId="99" hidden="1">{#N/A,#N/A,FALSE,"т02бд"}</definedName>
    <definedName name="ффф_1" localSheetId="80" hidden="1">{#N/A,#N/A,FALSE,"т02бд"}</definedName>
    <definedName name="ффф_1" localSheetId="37" hidden="1">{#N/A,#N/A,FALSE,"т02бд"}</definedName>
    <definedName name="ффф_1" localSheetId="38" hidden="1">{#N/A,#N/A,FALSE,"т02бд"}</definedName>
    <definedName name="ффф_1" localSheetId="39" hidden="1">{#N/A,#N/A,FALSE,"т02бд"}</definedName>
    <definedName name="ффф_1" localSheetId="40" hidden="1">{#N/A,#N/A,FALSE,"т02бд"}</definedName>
    <definedName name="ффф_1" localSheetId="103" hidden="1">{#N/A,#N/A,FALSE,"т02бд"}</definedName>
    <definedName name="ффф_1" localSheetId="104" hidden="1">{#N/A,#N/A,FALSE,"т02бд"}</definedName>
    <definedName name="ффф_1" localSheetId="105" hidden="1">{#N/A,#N/A,FALSE,"т02бд"}</definedName>
    <definedName name="ффф_1" hidden="1">{#N/A,#N/A,FALSE,"т02бд"}</definedName>
    <definedName name="ффф_2" localSheetId="1" hidden="1">{#N/A,#N/A,FALSE,"т02бд"}</definedName>
    <definedName name="ффф_2" localSheetId="14" hidden="1">{#N/A,#N/A,FALSE,"т02бд"}</definedName>
    <definedName name="ффф_2" localSheetId="17" hidden="1">{#N/A,#N/A,FALSE,"т02бд"}</definedName>
    <definedName name="ффф_2" localSheetId="23" hidden="1">{#N/A,#N/A,FALSE,"т02бд"}</definedName>
    <definedName name="ффф_2" localSheetId="24" hidden="1">{#N/A,#N/A,FALSE,"т02бд"}</definedName>
    <definedName name="ффф_2" localSheetId="25" hidden="1">{#N/A,#N/A,FALSE,"т02бд"}</definedName>
    <definedName name="ффф_2" localSheetId="26" hidden="1">{#N/A,#N/A,FALSE,"т02бд"}</definedName>
    <definedName name="ффф_2" localSheetId="27" hidden="1">{#N/A,#N/A,FALSE,"т02бд"}</definedName>
    <definedName name="ффф_2" localSheetId="28" hidden="1">{#N/A,#N/A,FALSE,"т02бд"}</definedName>
    <definedName name="ффф_2" localSheetId="29" hidden="1">{#N/A,#N/A,FALSE,"т02бд"}</definedName>
    <definedName name="ффф_2" localSheetId="30" hidden="1">{#N/A,#N/A,FALSE,"т02бд"}</definedName>
    <definedName name="ффф_2" localSheetId="33" hidden="1">{#N/A,#N/A,FALSE,"т02бд"}</definedName>
    <definedName name="ффф_2" localSheetId="34" hidden="1">{#N/A,#N/A,FALSE,"т02бд"}</definedName>
    <definedName name="ффф_2" localSheetId="35" hidden="1">{#N/A,#N/A,FALSE,"т02бд"}</definedName>
    <definedName name="ффф_2" localSheetId="36" hidden="1">{#N/A,#N/A,FALSE,"т02бд"}</definedName>
    <definedName name="ффф_2" localSheetId="41" hidden="1">{#N/A,#N/A,FALSE,"т02бд"}</definedName>
    <definedName name="ффф_2" localSheetId="45" hidden="1">{#N/A,#N/A,FALSE,"т02бд"}</definedName>
    <definedName name="ффф_2" localSheetId="53" hidden="1">{#N/A,#N/A,FALSE,"т02бд"}</definedName>
    <definedName name="ффф_2" localSheetId="54" hidden="1">{#N/A,#N/A,FALSE,"т02бд"}</definedName>
    <definedName name="ффф_2" localSheetId="55" hidden="1">{#N/A,#N/A,FALSE,"т02бд"}</definedName>
    <definedName name="ффф_2" localSheetId="56" hidden="1">{#N/A,#N/A,FALSE,"т02бд"}</definedName>
    <definedName name="ффф_2" localSheetId="57" hidden="1">{#N/A,#N/A,FALSE,"т02бд"}</definedName>
    <definedName name="ффф_2" localSheetId="65" hidden="1">{#N/A,#N/A,FALSE,"т02бд"}</definedName>
    <definedName name="ффф_2" localSheetId="66" hidden="1">{#N/A,#N/A,FALSE,"т02бд"}</definedName>
    <definedName name="ффф_2" localSheetId="92" hidden="1">{#N/A,#N/A,FALSE,"т02бд"}</definedName>
    <definedName name="ффф_2" localSheetId="95" hidden="1">{#N/A,#N/A,FALSE,"т02бд"}</definedName>
    <definedName name="ффф_2" localSheetId="99" hidden="1">{#N/A,#N/A,FALSE,"т02бд"}</definedName>
    <definedName name="ффф_2" localSheetId="80" hidden="1">{#N/A,#N/A,FALSE,"т02бд"}</definedName>
    <definedName name="ффф_2" localSheetId="37" hidden="1">{#N/A,#N/A,FALSE,"т02бд"}</definedName>
    <definedName name="ффф_2" localSheetId="38" hidden="1">{#N/A,#N/A,FALSE,"т02бд"}</definedName>
    <definedName name="ффф_2" localSheetId="39" hidden="1">{#N/A,#N/A,FALSE,"т02бд"}</definedName>
    <definedName name="ффф_2" localSheetId="40" hidden="1">{#N/A,#N/A,FALSE,"т02бд"}</definedName>
    <definedName name="ффф_2" localSheetId="103" hidden="1">{#N/A,#N/A,FALSE,"т02бд"}</definedName>
    <definedName name="ффф_2" localSheetId="104" hidden="1">{#N/A,#N/A,FALSE,"т02бд"}</definedName>
    <definedName name="ффф_2" localSheetId="105" hidden="1">{#N/A,#N/A,FALSE,"т02бд"}</definedName>
    <definedName name="ффф_2" hidden="1">{#N/A,#N/A,FALSE,"т02бд"}</definedName>
    <definedName name="фффф" localSheetId="1" hidden="1">{#N/A,#N/A,FALSE,"Лист4"}</definedName>
    <definedName name="фффф" localSheetId="14" hidden="1">{#N/A,#N/A,FALSE,"Лист4"}</definedName>
    <definedName name="фффф" localSheetId="17" hidden="1">{#N/A,#N/A,FALSE,"Лист4"}</definedName>
    <definedName name="фффф" localSheetId="23" hidden="1">{#N/A,#N/A,FALSE,"Лист4"}</definedName>
    <definedName name="фффф" localSheetId="24" hidden="1">{#N/A,#N/A,FALSE,"Лист4"}</definedName>
    <definedName name="фффф" localSheetId="25" hidden="1">{#N/A,#N/A,FALSE,"Лист4"}</definedName>
    <definedName name="фффф" localSheetId="26" hidden="1">{#N/A,#N/A,FALSE,"Лист4"}</definedName>
    <definedName name="фффф" localSheetId="27" hidden="1">{#N/A,#N/A,FALSE,"Лист4"}</definedName>
    <definedName name="фффф" localSheetId="28" hidden="1">{#N/A,#N/A,FALSE,"Лист4"}</definedName>
    <definedName name="фффф" localSheetId="29" hidden="1">{#N/A,#N/A,FALSE,"Лист4"}</definedName>
    <definedName name="фффф" localSheetId="30" hidden="1">{#N/A,#N/A,FALSE,"Лист4"}</definedName>
    <definedName name="фффф" localSheetId="33" hidden="1">{#N/A,#N/A,FALSE,"Лист4"}</definedName>
    <definedName name="фффф" localSheetId="34" hidden="1">{#N/A,#N/A,FALSE,"Лист4"}</definedName>
    <definedName name="фффф" localSheetId="35" hidden="1">{#N/A,#N/A,FALSE,"Лист4"}</definedName>
    <definedName name="фффф" localSheetId="36" hidden="1">{#N/A,#N/A,FALSE,"Лист4"}</definedName>
    <definedName name="фффф" localSheetId="41" hidden="1">{#N/A,#N/A,FALSE,"Лист4"}</definedName>
    <definedName name="фффф" localSheetId="45" hidden="1">{#N/A,#N/A,FALSE,"Лист4"}</definedName>
    <definedName name="фффф" localSheetId="53" hidden="1">{#N/A,#N/A,FALSE,"Лист4"}</definedName>
    <definedName name="фффф" localSheetId="54" hidden="1">{#N/A,#N/A,FALSE,"Лист4"}</definedName>
    <definedName name="фффф" localSheetId="55" hidden="1">{#N/A,#N/A,FALSE,"Лист4"}</definedName>
    <definedName name="фффф" localSheetId="56" hidden="1">{#N/A,#N/A,FALSE,"Лист4"}</definedName>
    <definedName name="фффф" localSheetId="57" hidden="1">{#N/A,#N/A,FALSE,"Лист4"}</definedName>
    <definedName name="фффф" localSheetId="71" hidden="1">{#N/A,#N/A,FALSE,"Лист4"}</definedName>
    <definedName name="фффф" localSheetId="65" hidden="1">{#N/A,#N/A,FALSE,"Лист4"}</definedName>
    <definedName name="фффф" localSheetId="66" hidden="1">{#N/A,#N/A,FALSE,"Лист4"}</definedName>
    <definedName name="фффф" localSheetId="68" hidden="1">{#N/A,#N/A,FALSE,"Лист4"}</definedName>
    <definedName name="фффф" localSheetId="69" hidden="1">{#N/A,#N/A,FALSE,"Лист4"}</definedName>
    <definedName name="фффф" localSheetId="72" hidden="1">{#N/A,#N/A,FALSE,"Лист4"}</definedName>
    <definedName name="фффф" localSheetId="91" hidden="1">{#N/A,#N/A,FALSE,"Лист4"}</definedName>
    <definedName name="фффф" localSheetId="92" hidden="1">{#N/A,#N/A,FALSE,"Лист4"}</definedName>
    <definedName name="фффф" localSheetId="95" hidden="1">{#N/A,#N/A,FALSE,"Лист4"}</definedName>
    <definedName name="фффф" localSheetId="97" hidden="1">{#N/A,#N/A,FALSE,"Лист4"}</definedName>
    <definedName name="фффф" localSheetId="98" hidden="1">{#N/A,#N/A,FALSE,"Лист4"}</definedName>
    <definedName name="фффф" localSheetId="99" hidden="1">{#N/A,#N/A,FALSE,"Лист4"}</definedName>
    <definedName name="фффф" localSheetId="100" hidden="1">{#N/A,#N/A,FALSE,"Лист4"}</definedName>
    <definedName name="фффф" localSheetId="106" hidden="1">{#N/A,#N/A,FALSE,"Лист4"}</definedName>
    <definedName name="фффф" localSheetId="80" hidden="1">{#N/A,#N/A,FALSE,"Лист4"}</definedName>
    <definedName name="фффф" localSheetId="37" hidden="1">{#N/A,#N/A,FALSE,"Лист4"}</definedName>
    <definedName name="фффф" localSheetId="38" hidden="1">{#N/A,#N/A,FALSE,"Лист4"}</definedName>
    <definedName name="фффф" localSheetId="39" hidden="1">{#N/A,#N/A,FALSE,"Лист4"}</definedName>
    <definedName name="фффф" localSheetId="40" hidden="1">{#N/A,#N/A,FALSE,"Лист4"}</definedName>
    <definedName name="фффф" localSheetId="49" hidden="1">{#N/A,#N/A,FALSE,"Лист4"}</definedName>
    <definedName name="фффф" localSheetId="50" hidden="1">{#N/A,#N/A,FALSE,"Лист4"}</definedName>
    <definedName name="фффф" localSheetId="103" hidden="1">{#N/A,#N/A,FALSE,"Лист4"}</definedName>
    <definedName name="фффф" localSheetId="104" hidden="1">{#N/A,#N/A,FALSE,"Лист4"}</definedName>
    <definedName name="фффф" localSheetId="105" hidden="1">{#N/A,#N/A,FALSE,"Лист4"}</definedName>
    <definedName name="фффф" hidden="1">{#N/A,#N/A,FALSE,"Лист4"}</definedName>
    <definedName name="ффффф" localSheetId="1" hidden="1">{#N/A,#N/A,FALSE,"Лист4"}</definedName>
    <definedName name="ффффф" localSheetId="14" hidden="1">{#N/A,#N/A,FALSE,"Лист4"}</definedName>
    <definedName name="ффффф" localSheetId="17" hidden="1">{#N/A,#N/A,FALSE,"Лист4"}</definedName>
    <definedName name="ффффф" localSheetId="23" hidden="1">{#N/A,#N/A,FALSE,"Лист4"}</definedName>
    <definedName name="ффффф" localSheetId="24" hidden="1">{#N/A,#N/A,FALSE,"Лист4"}</definedName>
    <definedName name="ффффф" localSheetId="25" hidden="1">{#N/A,#N/A,FALSE,"Лист4"}</definedName>
    <definedName name="ффффф" localSheetId="26" hidden="1">{#N/A,#N/A,FALSE,"Лист4"}</definedName>
    <definedName name="ффффф" localSheetId="27" hidden="1">{#N/A,#N/A,FALSE,"Лист4"}</definedName>
    <definedName name="ффффф" localSheetId="28" hidden="1">{#N/A,#N/A,FALSE,"Лист4"}</definedName>
    <definedName name="ффффф" localSheetId="29" hidden="1">{#N/A,#N/A,FALSE,"Лист4"}</definedName>
    <definedName name="ффффф" localSheetId="30" hidden="1">{#N/A,#N/A,FALSE,"Лист4"}</definedName>
    <definedName name="ффффф" localSheetId="33" hidden="1">{#N/A,#N/A,FALSE,"Лист4"}</definedName>
    <definedName name="ффффф" localSheetId="34" hidden="1">{#N/A,#N/A,FALSE,"Лист4"}</definedName>
    <definedName name="ффффф" localSheetId="35" hidden="1">{#N/A,#N/A,FALSE,"Лист4"}</definedName>
    <definedName name="ффффф" localSheetId="36" hidden="1">{#N/A,#N/A,FALSE,"Лист4"}</definedName>
    <definedName name="ффффф" localSheetId="41" hidden="1">{#N/A,#N/A,FALSE,"Лист4"}</definedName>
    <definedName name="ффффф" localSheetId="45" hidden="1">{#N/A,#N/A,FALSE,"Лист4"}</definedName>
    <definedName name="ффффф" localSheetId="53" hidden="1">{#N/A,#N/A,FALSE,"Лист4"}</definedName>
    <definedName name="ффффф" localSheetId="54" hidden="1">{#N/A,#N/A,FALSE,"Лист4"}</definedName>
    <definedName name="ффффф" localSheetId="55" hidden="1">{#N/A,#N/A,FALSE,"Лист4"}</definedName>
    <definedName name="ффффф" localSheetId="56" hidden="1">{#N/A,#N/A,FALSE,"Лист4"}</definedName>
    <definedName name="ффффф" localSheetId="57" hidden="1">{#N/A,#N/A,FALSE,"Лист4"}</definedName>
    <definedName name="ффффф" localSheetId="71" hidden="1">{#N/A,#N/A,FALSE,"Лист4"}</definedName>
    <definedName name="ффффф" localSheetId="65" hidden="1">{#N/A,#N/A,FALSE,"Лист4"}</definedName>
    <definedName name="ффффф" localSheetId="66" hidden="1">{#N/A,#N/A,FALSE,"Лист4"}</definedName>
    <definedName name="ффффф" localSheetId="68" hidden="1">{#N/A,#N/A,FALSE,"Лист4"}</definedName>
    <definedName name="ффффф" localSheetId="69" hidden="1">{#N/A,#N/A,FALSE,"Лист4"}</definedName>
    <definedName name="ффффф" localSheetId="72" hidden="1">{#N/A,#N/A,FALSE,"Лист4"}</definedName>
    <definedName name="ффффф" localSheetId="91" hidden="1">{#N/A,#N/A,FALSE,"Лист4"}</definedName>
    <definedName name="ффффф" localSheetId="92" hidden="1">{#N/A,#N/A,FALSE,"Лист4"}</definedName>
    <definedName name="ффффф" localSheetId="95" hidden="1">{#N/A,#N/A,FALSE,"Лист4"}</definedName>
    <definedName name="ффффф" localSheetId="97" hidden="1">{#N/A,#N/A,FALSE,"Лист4"}</definedName>
    <definedName name="ффффф" localSheetId="98" hidden="1">{#N/A,#N/A,FALSE,"Лист4"}</definedName>
    <definedName name="ффффф" localSheetId="99" hidden="1">{#N/A,#N/A,FALSE,"Лист4"}</definedName>
    <definedName name="ффффф" localSheetId="100" hidden="1">{#N/A,#N/A,FALSE,"Лист4"}</definedName>
    <definedName name="ффффф" localSheetId="106" hidden="1">{#N/A,#N/A,FALSE,"Лист4"}</definedName>
    <definedName name="ффффф" localSheetId="80" hidden="1">{#N/A,#N/A,FALSE,"Лист4"}</definedName>
    <definedName name="ффффф" localSheetId="37" hidden="1">{#N/A,#N/A,FALSE,"Лист4"}</definedName>
    <definedName name="ффффф" localSheetId="38" hidden="1">{#N/A,#N/A,FALSE,"Лист4"}</definedName>
    <definedName name="ффффф" localSheetId="39" hidden="1">{#N/A,#N/A,FALSE,"Лист4"}</definedName>
    <definedName name="ффффф" localSheetId="40" hidden="1">{#N/A,#N/A,FALSE,"Лист4"}</definedName>
    <definedName name="ффффф" localSheetId="49" hidden="1">{#N/A,#N/A,FALSE,"Лист4"}</definedName>
    <definedName name="ффффф" localSheetId="50" hidden="1">{#N/A,#N/A,FALSE,"Лист4"}</definedName>
    <definedName name="ффффф" localSheetId="103" hidden="1">{#N/A,#N/A,FALSE,"Лист4"}</definedName>
    <definedName name="ффффф" localSheetId="104" hidden="1">{#N/A,#N/A,FALSE,"Лист4"}</definedName>
    <definedName name="ффффф" localSheetId="105" hidden="1">{#N/A,#N/A,FALSE,"Лист4"}</definedName>
    <definedName name="ффффф" hidden="1">{#N/A,#N/A,FALSE,"Лист4"}</definedName>
    <definedName name="хз" localSheetId="1" hidden="1">{#N/A,#N/A,FALSE,"Лист4"}</definedName>
    <definedName name="хз" localSheetId="14" hidden="1">{#N/A,#N/A,FALSE,"Лист4"}</definedName>
    <definedName name="хз" localSheetId="17" hidden="1">{#N/A,#N/A,FALSE,"Лист4"}</definedName>
    <definedName name="хз" localSheetId="23" hidden="1">{#N/A,#N/A,FALSE,"Лист4"}</definedName>
    <definedName name="хз" localSheetId="24" hidden="1">{#N/A,#N/A,FALSE,"Лист4"}</definedName>
    <definedName name="хз" localSheetId="25" hidden="1">{#N/A,#N/A,FALSE,"Лист4"}</definedName>
    <definedName name="хз" localSheetId="26" hidden="1">{#N/A,#N/A,FALSE,"Лист4"}</definedName>
    <definedName name="хз" localSheetId="27" hidden="1">{#N/A,#N/A,FALSE,"Лист4"}</definedName>
    <definedName name="хз" localSheetId="28" hidden="1">{#N/A,#N/A,FALSE,"Лист4"}</definedName>
    <definedName name="хз" localSheetId="29" hidden="1">{#N/A,#N/A,FALSE,"Лист4"}</definedName>
    <definedName name="хз" localSheetId="30" hidden="1">{#N/A,#N/A,FALSE,"Лист4"}</definedName>
    <definedName name="хз" localSheetId="33" hidden="1">{#N/A,#N/A,FALSE,"Лист4"}</definedName>
    <definedName name="хз" localSheetId="34" hidden="1">{#N/A,#N/A,FALSE,"Лист4"}</definedName>
    <definedName name="хз" localSheetId="35" hidden="1">{#N/A,#N/A,FALSE,"Лист4"}</definedName>
    <definedName name="хз" localSheetId="36" hidden="1">{#N/A,#N/A,FALSE,"Лист4"}</definedName>
    <definedName name="хз" localSheetId="41" hidden="1">{#N/A,#N/A,FALSE,"Лист4"}</definedName>
    <definedName name="хз" localSheetId="45" hidden="1">{#N/A,#N/A,FALSE,"Лист4"}</definedName>
    <definedName name="хз" localSheetId="53" hidden="1">{#N/A,#N/A,FALSE,"Лист4"}</definedName>
    <definedName name="хз" localSheetId="54" hidden="1">{#N/A,#N/A,FALSE,"Лист4"}</definedName>
    <definedName name="хз" localSheetId="55" hidden="1">{#N/A,#N/A,FALSE,"Лист4"}</definedName>
    <definedName name="хз" localSheetId="56" hidden="1">{#N/A,#N/A,FALSE,"Лист4"}</definedName>
    <definedName name="хз" localSheetId="57" hidden="1">{#N/A,#N/A,FALSE,"Лист4"}</definedName>
    <definedName name="хз" localSheetId="71" hidden="1">{#N/A,#N/A,FALSE,"Лист4"}</definedName>
    <definedName name="хз" localSheetId="65" hidden="1">{#N/A,#N/A,FALSE,"Лист4"}</definedName>
    <definedName name="хз" localSheetId="66" hidden="1">{#N/A,#N/A,FALSE,"Лист4"}</definedName>
    <definedName name="хз" localSheetId="68" hidden="1">{#N/A,#N/A,FALSE,"Лист4"}</definedName>
    <definedName name="хз" localSheetId="69" hidden="1">{#N/A,#N/A,FALSE,"Лист4"}</definedName>
    <definedName name="хз" localSheetId="72" hidden="1">{#N/A,#N/A,FALSE,"Лист4"}</definedName>
    <definedName name="хз" localSheetId="91" hidden="1">{#N/A,#N/A,FALSE,"Лист4"}</definedName>
    <definedName name="хз" localSheetId="92" hidden="1">{#N/A,#N/A,FALSE,"Лист4"}</definedName>
    <definedName name="хз" localSheetId="95" hidden="1">{#N/A,#N/A,FALSE,"Лист4"}</definedName>
    <definedName name="хз" localSheetId="97" hidden="1">{#N/A,#N/A,FALSE,"Лист4"}</definedName>
    <definedName name="хз" localSheetId="98" hidden="1">{#N/A,#N/A,FALSE,"Лист4"}</definedName>
    <definedName name="хз" localSheetId="99" hidden="1">{#N/A,#N/A,FALSE,"Лист4"}</definedName>
    <definedName name="хз" localSheetId="100" hidden="1">{#N/A,#N/A,FALSE,"Лист4"}</definedName>
    <definedName name="хз" localSheetId="106" hidden="1">{#N/A,#N/A,FALSE,"Лист4"}</definedName>
    <definedName name="хз" localSheetId="80" hidden="1">{#N/A,#N/A,FALSE,"Лист4"}</definedName>
    <definedName name="хз" localSheetId="37" hidden="1">{#N/A,#N/A,FALSE,"Лист4"}</definedName>
    <definedName name="хз" localSheetId="38" hidden="1">{#N/A,#N/A,FALSE,"Лист4"}</definedName>
    <definedName name="хз" localSheetId="39" hidden="1">{#N/A,#N/A,FALSE,"Лист4"}</definedName>
    <definedName name="хз" localSheetId="40" hidden="1">{#N/A,#N/A,FALSE,"Лист4"}</definedName>
    <definedName name="хз" localSheetId="49" hidden="1">{#N/A,#N/A,FALSE,"Лист4"}</definedName>
    <definedName name="хз" localSheetId="50" hidden="1">{#N/A,#N/A,FALSE,"Лист4"}</definedName>
    <definedName name="хз" localSheetId="103" hidden="1">{#N/A,#N/A,FALSE,"Лист4"}</definedName>
    <definedName name="хз" localSheetId="104" hidden="1">{#N/A,#N/A,FALSE,"Лист4"}</definedName>
    <definedName name="хз" localSheetId="105" hidden="1">{#N/A,#N/A,FALSE,"Лист4"}</definedName>
    <definedName name="хз" hidden="1">{#N/A,#N/A,FALSE,"Лист4"}</definedName>
    <definedName name="хїз" localSheetId="1" hidden="1">{#N/A,#N/A,FALSE,"Лист4"}</definedName>
    <definedName name="хїз" localSheetId="14" hidden="1">{#N/A,#N/A,FALSE,"Лист4"}</definedName>
    <definedName name="хїз" localSheetId="17" hidden="1">{#N/A,#N/A,FALSE,"Лист4"}</definedName>
    <definedName name="хїз" localSheetId="23" hidden="1">{#N/A,#N/A,FALSE,"Лист4"}</definedName>
    <definedName name="хїз" localSheetId="24" hidden="1">{#N/A,#N/A,FALSE,"Лист4"}</definedName>
    <definedName name="хїз" localSheetId="25" hidden="1">{#N/A,#N/A,FALSE,"Лист4"}</definedName>
    <definedName name="хїз" localSheetId="26" hidden="1">{#N/A,#N/A,FALSE,"Лист4"}</definedName>
    <definedName name="хїз" localSheetId="27" hidden="1">{#N/A,#N/A,FALSE,"Лист4"}</definedName>
    <definedName name="хїз" localSheetId="28" hidden="1">{#N/A,#N/A,FALSE,"Лист4"}</definedName>
    <definedName name="хїз" localSheetId="29" hidden="1">{#N/A,#N/A,FALSE,"Лист4"}</definedName>
    <definedName name="хїз" localSheetId="30" hidden="1">{#N/A,#N/A,FALSE,"Лист4"}</definedName>
    <definedName name="хїз" localSheetId="33" hidden="1">{#N/A,#N/A,FALSE,"Лист4"}</definedName>
    <definedName name="хїз" localSheetId="34" hidden="1">{#N/A,#N/A,FALSE,"Лист4"}</definedName>
    <definedName name="хїз" localSheetId="35" hidden="1">{#N/A,#N/A,FALSE,"Лист4"}</definedName>
    <definedName name="хїз" localSheetId="36" hidden="1">{#N/A,#N/A,FALSE,"Лист4"}</definedName>
    <definedName name="хїз" localSheetId="41" hidden="1">{#N/A,#N/A,FALSE,"Лист4"}</definedName>
    <definedName name="хїз" localSheetId="45" hidden="1">{#N/A,#N/A,FALSE,"Лист4"}</definedName>
    <definedName name="хїз" localSheetId="53" hidden="1">{#N/A,#N/A,FALSE,"Лист4"}</definedName>
    <definedName name="хїз" localSheetId="54" hidden="1">{#N/A,#N/A,FALSE,"Лист4"}</definedName>
    <definedName name="хїз" localSheetId="55" hidden="1">{#N/A,#N/A,FALSE,"Лист4"}</definedName>
    <definedName name="хїз" localSheetId="56" hidden="1">{#N/A,#N/A,FALSE,"Лист4"}</definedName>
    <definedName name="хїз" localSheetId="57" hidden="1">{#N/A,#N/A,FALSE,"Лист4"}</definedName>
    <definedName name="хїз" localSheetId="71" hidden="1">{#N/A,#N/A,FALSE,"Лист4"}</definedName>
    <definedName name="хїз" localSheetId="65" hidden="1">{#N/A,#N/A,FALSE,"Лист4"}</definedName>
    <definedName name="хїз" localSheetId="66" hidden="1">{#N/A,#N/A,FALSE,"Лист4"}</definedName>
    <definedName name="хїз" localSheetId="68" hidden="1">{#N/A,#N/A,FALSE,"Лист4"}</definedName>
    <definedName name="хїз" localSheetId="69" hidden="1">{#N/A,#N/A,FALSE,"Лист4"}</definedName>
    <definedName name="хїз" localSheetId="72" hidden="1">{#N/A,#N/A,FALSE,"Лист4"}</definedName>
    <definedName name="хїз" localSheetId="91" hidden="1">{#N/A,#N/A,FALSE,"Лист4"}</definedName>
    <definedName name="хїз" localSheetId="92" hidden="1">{#N/A,#N/A,FALSE,"Лист4"}</definedName>
    <definedName name="хїз" localSheetId="95" hidden="1">{#N/A,#N/A,FALSE,"Лист4"}</definedName>
    <definedName name="хїз" localSheetId="97" hidden="1">{#N/A,#N/A,FALSE,"Лист4"}</definedName>
    <definedName name="хїз" localSheetId="98" hidden="1">{#N/A,#N/A,FALSE,"Лист4"}</definedName>
    <definedName name="хїз" localSheetId="99" hidden="1">{#N/A,#N/A,FALSE,"Лист4"}</definedName>
    <definedName name="хїз" localSheetId="100" hidden="1">{#N/A,#N/A,FALSE,"Лист4"}</definedName>
    <definedName name="хїз" localSheetId="106" hidden="1">{#N/A,#N/A,FALSE,"Лист4"}</definedName>
    <definedName name="хїз" localSheetId="80" hidden="1">{#N/A,#N/A,FALSE,"Лист4"}</definedName>
    <definedName name="хїз" localSheetId="37" hidden="1">{#N/A,#N/A,FALSE,"Лист4"}</definedName>
    <definedName name="хїз" localSheetId="38" hidden="1">{#N/A,#N/A,FALSE,"Лист4"}</definedName>
    <definedName name="хїз" localSheetId="39" hidden="1">{#N/A,#N/A,FALSE,"Лист4"}</definedName>
    <definedName name="хїз" localSheetId="40" hidden="1">{#N/A,#N/A,FALSE,"Лист4"}</definedName>
    <definedName name="хїз" localSheetId="49" hidden="1">{#N/A,#N/A,FALSE,"Лист4"}</definedName>
    <definedName name="хїз" localSheetId="50" hidden="1">{#N/A,#N/A,FALSE,"Лист4"}</definedName>
    <definedName name="хїз" localSheetId="103" hidden="1">{#N/A,#N/A,FALSE,"Лист4"}</definedName>
    <definedName name="хїз" localSheetId="104" hidden="1">{#N/A,#N/A,FALSE,"Лист4"}</definedName>
    <definedName name="хїз" localSheetId="105" hidden="1">{#N/A,#N/A,FALSE,"Лист4"}</definedName>
    <definedName name="хїз" hidden="1">{#N/A,#N/A,FALSE,"Лист4"}</definedName>
    <definedName name="ххх" localSheetId="1" hidden="1">{#N/A,#N/A,FALSE,"Лист4"}</definedName>
    <definedName name="ххх" localSheetId="14" hidden="1">{#N/A,#N/A,FALSE,"Лист4"}</definedName>
    <definedName name="ххх" localSheetId="17" hidden="1">{#N/A,#N/A,FALSE,"Лист4"}</definedName>
    <definedName name="ххх" localSheetId="23" hidden="1">{#N/A,#N/A,FALSE,"Лист4"}</definedName>
    <definedName name="ххх" localSheetId="24" hidden="1">{#N/A,#N/A,FALSE,"Лист4"}</definedName>
    <definedName name="ххх" localSheetId="25" hidden="1">{#N/A,#N/A,FALSE,"Лист4"}</definedName>
    <definedName name="ххх" localSheetId="26" hidden="1">{#N/A,#N/A,FALSE,"Лист4"}</definedName>
    <definedName name="ххх" localSheetId="27" hidden="1">{#N/A,#N/A,FALSE,"Лист4"}</definedName>
    <definedName name="ххх" localSheetId="28" hidden="1">{#N/A,#N/A,FALSE,"Лист4"}</definedName>
    <definedName name="ххх" localSheetId="29" hidden="1">{#N/A,#N/A,FALSE,"Лист4"}</definedName>
    <definedName name="ххх" localSheetId="30" hidden="1">{#N/A,#N/A,FALSE,"Лист4"}</definedName>
    <definedName name="ххх" localSheetId="33" hidden="1">{#N/A,#N/A,FALSE,"Лист4"}</definedName>
    <definedName name="ххх" localSheetId="34" hidden="1">{#N/A,#N/A,FALSE,"Лист4"}</definedName>
    <definedName name="ххх" localSheetId="35" hidden="1">{#N/A,#N/A,FALSE,"Лист4"}</definedName>
    <definedName name="ххх" localSheetId="36" hidden="1">{#N/A,#N/A,FALSE,"Лист4"}</definedName>
    <definedName name="ххх" localSheetId="41" hidden="1">{#N/A,#N/A,FALSE,"Лист4"}</definedName>
    <definedName name="ххх" localSheetId="45" hidden="1">{#N/A,#N/A,FALSE,"Лист4"}</definedName>
    <definedName name="ххх" localSheetId="53" hidden="1">{#N/A,#N/A,FALSE,"Лист4"}</definedName>
    <definedName name="ххх" localSheetId="54" hidden="1">{#N/A,#N/A,FALSE,"Лист4"}</definedName>
    <definedName name="ххх" localSheetId="55" hidden="1">{#N/A,#N/A,FALSE,"Лист4"}</definedName>
    <definedName name="ххх" localSheetId="56" hidden="1">{#N/A,#N/A,FALSE,"Лист4"}</definedName>
    <definedName name="ххх" localSheetId="57" hidden="1">{#N/A,#N/A,FALSE,"Лист4"}</definedName>
    <definedName name="ххх" localSheetId="71" hidden="1">{#N/A,#N/A,FALSE,"Лист4"}</definedName>
    <definedName name="ххх" localSheetId="65" hidden="1">{#N/A,#N/A,FALSE,"Лист4"}</definedName>
    <definedName name="ххх" localSheetId="66" hidden="1">{#N/A,#N/A,FALSE,"Лист4"}</definedName>
    <definedName name="ххх" localSheetId="68" hidden="1">{#N/A,#N/A,FALSE,"Лист4"}</definedName>
    <definedName name="ххх" localSheetId="69" hidden="1">{#N/A,#N/A,FALSE,"Лист4"}</definedName>
    <definedName name="ххх" localSheetId="72" hidden="1">{#N/A,#N/A,FALSE,"Лист4"}</definedName>
    <definedName name="ххх" localSheetId="91" hidden="1">{#N/A,#N/A,FALSE,"Лист4"}</definedName>
    <definedName name="ххх" localSheetId="92" hidden="1">{#N/A,#N/A,FALSE,"Лист4"}</definedName>
    <definedName name="ххх" localSheetId="95" hidden="1">{#N/A,#N/A,FALSE,"Лист4"}</definedName>
    <definedName name="ххх" localSheetId="97" hidden="1">{#N/A,#N/A,FALSE,"Лист4"}</definedName>
    <definedName name="ххх" localSheetId="98" hidden="1">{#N/A,#N/A,FALSE,"Лист4"}</definedName>
    <definedName name="ххх" localSheetId="99" hidden="1">{#N/A,#N/A,FALSE,"Лист4"}</definedName>
    <definedName name="ххх" localSheetId="100" hidden="1">{#N/A,#N/A,FALSE,"Лист4"}</definedName>
    <definedName name="ххх" localSheetId="106" hidden="1">{#N/A,#N/A,FALSE,"Лист4"}</definedName>
    <definedName name="ххх" localSheetId="80" hidden="1">{#N/A,#N/A,FALSE,"Лист4"}</definedName>
    <definedName name="ххх" localSheetId="37" hidden="1">{#N/A,#N/A,FALSE,"Лист4"}</definedName>
    <definedName name="ххх" localSheetId="38" hidden="1">{#N/A,#N/A,FALSE,"Лист4"}</definedName>
    <definedName name="ххх" localSheetId="39" hidden="1">{#N/A,#N/A,FALSE,"Лист4"}</definedName>
    <definedName name="ххх" localSheetId="40" hidden="1">{#N/A,#N/A,FALSE,"Лист4"}</definedName>
    <definedName name="ххх" localSheetId="49" hidden="1">{#N/A,#N/A,FALSE,"Лист4"}</definedName>
    <definedName name="ххх" localSheetId="50" hidden="1">{#N/A,#N/A,FALSE,"Лист4"}</definedName>
    <definedName name="ххх" localSheetId="103" hidden="1">{#N/A,#N/A,FALSE,"Лист4"}</definedName>
    <definedName name="ххх" localSheetId="104" hidden="1">{#N/A,#N/A,FALSE,"Лист4"}</definedName>
    <definedName name="ххх" localSheetId="105" hidden="1">{#N/A,#N/A,FALSE,"Лист4"}</definedName>
    <definedName name="ххх" hidden="1">{#N/A,#N/A,FALSE,"Лист4"}</definedName>
    <definedName name="ц" localSheetId="1" hidden="1">{#N/A,#N/A,FALSE,"Лист4"}</definedName>
    <definedName name="ц" localSheetId="14" hidden="1">{#N/A,#N/A,FALSE,"Лист4"}</definedName>
    <definedName name="ц" localSheetId="17" hidden="1">{#N/A,#N/A,FALSE,"Лист4"}</definedName>
    <definedName name="ц" localSheetId="23" hidden="1">{#N/A,#N/A,FALSE,"Лист4"}</definedName>
    <definedName name="ц" localSheetId="24" hidden="1">{#N/A,#N/A,FALSE,"Лист4"}</definedName>
    <definedName name="ц" localSheetId="25" hidden="1">{#N/A,#N/A,FALSE,"Лист4"}</definedName>
    <definedName name="ц" localSheetId="26" hidden="1">{#N/A,#N/A,FALSE,"Лист4"}</definedName>
    <definedName name="ц" localSheetId="27" hidden="1">{#N/A,#N/A,FALSE,"Лист4"}</definedName>
    <definedName name="ц" localSheetId="28" hidden="1">{#N/A,#N/A,FALSE,"Лист4"}</definedName>
    <definedName name="ц" localSheetId="29" hidden="1">{#N/A,#N/A,FALSE,"Лист4"}</definedName>
    <definedName name="ц" localSheetId="30" hidden="1">{#N/A,#N/A,FALSE,"Лист4"}</definedName>
    <definedName name="ц" localSheetId="33" hidden="1">{#N/A,#N/A,FALSE,"Лист4"}</definedName>
    <definedName name="ц" localSheetId="34" hidden="1">{#N/A,#N/A,FALSE,"Лист4"}</definedName>
    <definedName name="ц" localSheetId="35" hidden="1">{#N/A,#N/A,FALSE,"Лист4"}</definedName>
    <definedName name="ц" localSheetId="36" hidden="1">{#N/A,#N/A,FALSE,"Лист4"}</definedName>
    <definedName name="ц" localSheetId="41" hidden="1">{#N/A,#N/A,FALSE,"Лист4"}</definedName>
    <definedName name="ц" localSheetId="45" hidden="1">{#N/A,#N/A,FALSE,"Лист4"}</definedName>
    <definedName name="ц" localSheetId="53" hidden="1">{#N/A,#N/A,FALSE,"Лист4"}</definedName>
    <definedName name="ц" localSheetId="54" hidden="1">{#N/A,#N/A,FALSE,"Лист4"}</definedName>
    <definedName name="ц" localSheetId="55" hidden="1">{#N/A,#N/A,FALSE,"Лист4"}</definedName>
    <definedName name="ц" localSheetId="56" hidden="1">{#N/A,#N/A,FALSE,"Лист4"}</definedName>
    <definedName name="ц" localSheetId="57" hidden="1">{#N/A,#N/A,FALSE,"Лист4"}</definedName>
    <definedName name="ц" localSheetId="71" hidden="1">{#N/A,#N/A,FALSE,"Лист4"}</definedName>
    <definedName name="ц" localSheetId="65" hidden="1">{#N/A,#N/A,FALSE,"Лист4"}</definedName>
    <definedName name="ц" localSheetId="66" hidden="1">{#N/A,#N/A,FALSE,"Лист4"}</definedName>
    <definedName name="ц" localSheetId="68" hidden="1">{#N/A,#N/A,FALSE,"Лист4"}</definedName>
    <definedName name="ц" localSheetId="69" hidden="1">{#N/A,#N/A,FALSE,"Лист4"}</definedName>
    <definedName name="ц" localSheetId="72" hidden="1">{#N/A,#N/A,FALSE,"Лист4"}</definedName>
    <definedName name="ц" localSheetId="91" hidden="1">{#N/A,#N/A,FALSE,"Лист4"}</definedName>
    <definedName name="ц" localSheetId="92" hidden="1">{#N/A,#N/A,FALSE,"Лист4"}</definedName>
    <definedName name="ц" localSheetId="95" hidden="1">{#N/A,#N/A,FALSE,"Лист4"}</definedName>
    <definedName name="ц" localSheetId="97" hidden="1">{#N/A,#N/A,FALSE,"Лист4"}</definedName>
    <definedName name="ц" localSheetId="98" hidden="1">{#N/A,#N/A,FALSE,"Лист4"}</definedName>
    <definedName name="ц" localSheetId="99" hidden="1">{#N/A,#N/A,FALSE,"Лист4"}</definedName>
    <definedName name="ц" localSheetId="100" hidden="1">{#N/A,#N/A,FALSE,"Лист4"}</definedName>
    <definedName name="ц" localSheetId="106" hidden="1">{#N/A,#N/A,FALSE,"Лист4"}</definedName>
    <definedName name="ц" localSheetId="80" hidden="1">{#N/A,#N/A,FALSE,"Лист4"}</definedName>
    <definedName name="ц" localSheetId="37" hidden="1">{#N/A,#N/A,FALSE,"Лист4"}</definedName>
    <definedName name="ц" localSheetId="38" hidden="1">{#N/A,#N/A,FALSE,"Лист4"}</definedName>
    <definedName name="ц" localSheetId="39" hidden="1">{#N/A,#N/A,FALSE,"Лист4"}</definedName>
    <definedName name="ц" localSheetId="40" hidden="1">{#N/A,#N/A,FALSE,"Лист4"}</definedName>
    <definedName name="ц" localSheetId="49" hidden="1">{#N/A,#N/A,FALSE,"Лист4"}</definedName>
    <definedName name="ц" localSheetId="50" hidden="1">{#N/A,#N/A,FALSE,"Лист4"}</definedName>
    <definedName name="ц" localSheetId="103" hidden="1">{#N/A,#N/A,FALSE,"Лист4"}</definedName>
    <definedName name="ц" localSheetId="104" hidden="1">{#N/A,#N/A,FALSE,"Лист4"}</definedName>
    <definedName name="ц" localSheetId="105" hidden="1">{#N/A,#N/A,FALSE,"Лист4"}</definedName>
    <definedName name="ц" hidden="1">{#N/A,#N/A,FALSE,"Лист4"}</definedName>
    <definedName name="ц_1" localSheetId="1" hidden="1">{#N/A,#N/A,FALSE,"т02бд"}</definedName>
    <definedName name="ц_1" localSheetId="14" hidden="1">{#N/A,#N/A,FALSE,"т02бд"}</definedName>
    <definedName name="ц_1" localSheetId="17" hidden="1">{#N/A,#N/A,FALSE,"т02бд"}</definedName>
    <definedName name="ц_1" localSheetId="23" hidden="1">{#N/A,#N/A,FALSE,"т02бд"}</definedName>
    <definedName name="ц_1" localSheetId="24" hidden="1">{#N/A,#N/A,FALSE,"т02бд"}</definedName>
    <definedName name="ц_1" localSheetId="25" hidden="1">{#N/A,#N/A,FALSE,"т02бд"}</definedName>
    <definedName name="ц_1" localSheetId="26" hidden="1">{#N/A,#N/A,FALSE,"т02бд"}</definedName>
    <definedName name="ц_1" localSheetId="27" hidden="1">{#N/A,#N/A,FALSE,"т02бд"}</definedName>
    <definedName name="ц_1" localSheetId="28" hidden="1">{#N/A,#N/A,FALSE,"т02бд"}</definedName>
    <definedName name="ц_1" localSheetId="29" hidden="1">{#N/A,#N/A,FALSE,"т02бд"}</definedName>
    <definedName name="ц_1" localSheetId="30" hidden="1">{#N/A,#N/A,FALSE,"т02бд"}</definedName>
    <definedName name="ц_1" localSheetId="33" hidden="1">{#N/A,#N/A,FALSE,"т02бд"}</definedName>
    <definedName name="ц_1" localSheetId="34" hidden="1">{#N/A,#N/A,FALSE,"т02бд"}</definedName>
    <definedName name="ц_1" localSheetId="35" hidden="1">{#N/A,#N/A,FALSE,"т02бд"}</definedName>
    <definedName name="ц_1" localSheetId="36" hidden="1">{#N/A,#N/A,FALSE,"т02бд"}</definedName>
    <definedName name="ц_1" localSheetId="41" hidden="1">{#N/A,#N/A,FALSE,"т02бд"}</definedName>
    <definedName name="ц_1" localSheetId="45" hidden="1">{#N/A,#N/A,FALSE,"т02бд"}</definedName>
    <definedName name="ц_1" localSheetId="53" hidden="1">{#N/A,#N/A,FALSE,"т02бд"}</definedName>
    <definedName name="ц_1" localSheetId="54" hidden="1">{#N/A,#N/A,FALSE,"т02бд"}</definedName>
    <definedName name="ц_1" localSheetId="55" hidden="1">{#N/A,#N/A,FALSE,"т02бд"}</definedName>
    <definedName name="ц_1" localSheetId="56" hidden="1">{#N/A,#N/A,FALSE,"т02бд"}</definedName>
    <definedName name="ц_1" localSheetId="57" hidden="1">{#N/A,#N/A,FALSE,"т02бд"}</definedName>
    <definedName name="ц_1" localSheetId="65" hidden="1">{#N/A,#N/A,FALSE,"т02бд"}</definedName>
    <definedName name="ц_1" localSheetId="66" hidden="1">{#N/A,#N/A,FALSE,"т02бд"}</definedName>
    <definedName name="ц_1" localSheetId="92" hidden="1">{#N/A,#N/A,FALSE,"т02бд"}</definedName>
    <definedName name="ц_1" localSheetId="95" hidden="1">{#N/A,#N/A,FALSE,"т02бд"}</definedName>
    <definedName name="ц_1" localSheetId="99" hidden="1">{#N/A,#N/A,FALSE,"т02бд"}</definedName>
    <definedName name="ц_1" localSheetId="80" hidden="1">{#N/A,#N/A,FALSE,"т02бд"}</definedName>
    <definedName name="ц_1" localSheetId="37" hidden="1">{#N/A,#N/A,FALSE,"т02бд"}</definedName>
    <definedName name="ц_1" localSheetId="38" hidden="1">{#N/A,#N/A,FALSE,"т02бд"}</definedName>
    <definedName name="ц_1" localSheetId="39" hidden="1">{#N/A,#N/A,FALSE,"т02бд"}</definedName>
    <definedName name="ц_1" localSheetId="40" hidden="1">{#N/A,#N/A,FALSE,"т02бд"}</definedName>
    <definedName name="ц_1" localSheetId="103" hidden="1">{#N/A,#N/A,FALSE,"т02бд"}</definedName>
    <definedName name="ц_1" localSheetId="104" hidden="1">{#N/A,#N/A,FALSE,"т02бд"}</definedName>
    <definedName name="ц_1" localSheetId="105" hidden="1">{#N/A,#N/A,FALSE,"т02бд"}</definedName>
    <definedName name="ц_1" hidden="1">{#N/A,#N/A,FALSE,"т02бд"}</definedName>
    <definedName name="ц_2" localSheetId="1" hidden="1">{#N/A,#N/A,FALSE,"т02бд"}</definedName>
    <definedName name="ц_2" localSheetId="14" hidden="1">{#N/A,#N/A,FALSE,"т02бд"}</definedName>
    <definedName name="ц_2" localSheetId="17" hidden="1">{#N/A,#N/A,FALSE,"т02бд"}</definedName>
    <definedName name="ц_2" localSheetId="23" hidden="1">{#N/A,#N/A,FALSE,"т02бд"}</definedName>
    <definedName name="ц_2" localSheetId="24" hidden="1">{#N/A,#N/A,FALSE,"т02бд"}</definedName>
    <definedName name="ц_2" localSheetId="25" hidden="1">{#N/A,#N/A,FALSE,"т02бд"}</definedName>
    <definedName name="ц_2" localSheetId="26" hidden="1">{#N/A,#N/A,FALSE,"т02бд"}</definedName>
    <definedName name="ц_2" localSheetId="27" hidden="1">{#N/A,#N/A,FALSE,"т02бд"}</definedName>
    <definedName name="ц_2" localSheetId="28" hidden="1">{#N/A,#N/A,FALSE,"т02бд"}</definedName>
    <definedName name="ц_2" localSheetId="29" hidden="1">{#N/A,#N/A,FALSE,"т02бд"}</definedName>
    <definedName name="ц_2" localSheetId="30" hidden="1">{#N/A,#N/A,FALSE,"т02бд"}</definedName>
    <definedName name="ц_2" localSheetId="33" hidden="1">{#N/A,#N/A,FALSE,"т02бд"}</definedName>
    <definedName name="ц_2" localSheetId="34" hidden="1">{#N/A,#N/A,FALSE,"т02бд"}</definedName>
    <definedName name="ц_2" localSheetId="35" hidden="1">{#N/A,#N/A,FALSE,"т02бд"}</definedName>
    <definedName name="ц_2" localSheetId="36" hidden="1">{#N/A,#N/A,FALSE,"т02бд"}</definedName>
    <definedName name="ц_2" localSheetId="41" hidden="1">{#N/A,#N/A,FALSE,"т02бд"}</definedName>
    <definedName name="ц_2" localSheetId="45" hidden="1">{#N/A,#N/A,FALSE,"т02бд"}</definedName>
    <definedName name="ц_2" localSheetId="53" hidden="1">{#N/A,#N/A,FALSE,"т02бд"}</definedName>
    <definedName name="ц_2" localSheetId="54" hidden="1">{#N/A,#N/A,FALSE,"т02бд"}</definedName>
    <definedName name="ц_2" localSheetId="55" hidden="1">{#N/A,#N/A,FALSE,"т02бд"}</definedName>
    <definedName name="ц_2" localSheetId="56" hidden="1">{#N/A,#N/A,FALSE,"т02бд"}</definedName>
    <definedName name="ц_2" localSheetId="57" hidden="1">{#N/A,#N/A,FALSE,"т02бд"}</definedName>
    <definedName name="ц_2" localSheetId="65" hidden="1">{#N/A,#N/A,FALSE,"т02бд"}</definedName>
    <definedName name="ц_2" localSheetId="66" hidden="1">{#N/A,#N/A,FALSE,"т02бд"}</definedName>
    <definedName name="ц_2" localSheetId="92" hidden="1">{#N/A,#N/A,FALSE,"т02бд"}</definedName>
    <definedName name="ц_2" localSheetId="95" hidden="1">{#N/A,#N/A,FALSE,"т02бд"}</definedName>
    <definedName name="ц_2" localSheetId="99" hidden="1">{#N/A,#N/A,FALSE,"т02бд"}</definedName>
    <definedName name="ц_2" localSheetId="80" hidden="1">{#N/A,#N/A,FALSE,"т02бд"}</definedName>
    <definedName name="ц_2" localSheetId="37" hidden="1">{#N/A,#N/A,FALSE,"т02бд"}</definedName>
    <definedName name="ц_2" localSheetId="38" hidden="1">{#N/A,#N/A,FALSE,"т02бд"}</definedName>
    <definedName name="ц_2" localSheetId="39" hidden="1">{#N/A,#N/A,FALSE,"т02бд"}</definedName>
    <definedName name="ц_2" localSheetId="40" hidden="1">{#N/A,#N/A,FALSE,"т02бд"}</definedName>
    <definedName name="ц_2" localSheetId="103" hidden="1">{#N/A,#N/A,FALSE,"т02бд"}</definedName>
    <definedName name="ц_2" localSheetId="104" hidden="1">{#N/A,#N/A,FALSE,"т02бд"}</definedName>
    <definedName name="ц_2" localSheetId="105" hidden="1">{#N/A,#N/A,FALSE,"т02бд"}</definedName>
    <definedName name="ц_2" hidden="1">{#N/A,#N/A,FALSE,"т02бд"}</definedName>
    <definedName name="цва" localSheetId="1" hidden="1">{#N/A,#N/A,FALSE,"Лист4"}</definedName>
    <definedName name="цва" localSheetId="14" hidden="1">{#N/A,#N/A,FALSE,"Лист4"}</definedName>
    <definedName name="цва" localSheetId="17" hidden="1">{#N/A,#N/A,FALSE,"Лист4"}</definedName>
    <definedName name="цва" localSheetId="23" hidden="1">{#N/A,#N/A,FALSE,"Лист4"}</definedName>
    <definedName name="цва" localSheetId="24" hidden="1">{#N/A,#N/A,FALSE,"Лист4"}</definedName>
    <definedName name="цва" localSheetId="25" hidden="1">{#N/A,#N/A,FALSE,"Лист4"}</definedName>
    <definedName name="цва" localSheetId="26" hidden="1">{#N/A,#N/A,FALSE,"Лист4"}</definedName>
    <definedName name="цва" localSheetId="27" hidden="1">{#N/A,#N/A,FALSE,"Лист4"}</definedName>
    <definedName name="цва" localSheetId="28" hidden="1">{#N/A,#N/A,FALSE,"Лист4"}</definedName>
    <definedName name="цва" localSheetId="29" hidden="1">{#N/A,#N/A,FALSE,"Лист4"}</definedName>
    <definedName name="цва" localSheetId="30" hidden="1">{#N/A,#N/A,FALSE,"Лист4"}</definedName>
    <definedName name="цва" localSheetId="33" hidden="1">{#N/A,#N/A,FALSE,"Лист4"}</definedName>
    <definedName name="цва" localSheetId="34" hidden="1">{#N/A,#N/A,FALSE,"Лист4"}</definedName>
    <definedName name="цва" localSheetId="35" hidden="1">{#N/A,#N/A,FALSE,"Лист4"}</definedName>
    <definedName name="цва" localSheetId="36" hidden="1">{#N/A,#N/A,FALSE,"Лист4"}</definedName>
    <definedName name="цва" localSheetId="41" hidden="1">{#N/A,#N/A,FALSE,"Лист4"}</definedName>
    <definedName name="цва" localSheetId="45" hidden="1">{#N/A,#N/A,FALSE,"Лист4"}</definedName>
    <definedName name="цва" localSheetId="53" hidden="1">{#N/A,#N/A,FALSE,"Лист4"}</definedName>
    <definedName name="цва" localSheetId="54" hidden="1">{#N/A,#N/A,FALSE,"Лист4"}</definedName>
    <definedName name="цва" localSheetId="55" hidden="1">{#N/A,#N/A,FALSE,"Лист4"}</definedName>
    <definedName name="цва" localSheetId="56" hidden="1">{#N/A,#N/A,FALSE,"Лист4"}</definedName>
    <definedName name="цва" localSheetId="57" hidden="1">{#N/A,#N/A,FALSE,"Лист4"}</definedName>
    <definedName name="цва" localSheetId="71" hidden="1">{#N/A,#N/A,FALSE,"Лист4"}</definedName>
    <definedName name="цва" localSheetId="65" hidden="1">{#N/A,#N/A,FALSE,"Лист4"}</definedName>
    <definedName name="цва" localSheetId="66" hidden="1">{#N/A,#N/A,FALSE,"Лист4"}</definedName>
    <definedName name="цва" localSheetId="68" hidden="1">{#N/A,#N/A,FALSE,"Лист4"}</definedName>
    <definedName name="цва" localSheetId="69" hidden="1">{#N/A,#N/A,FALSE,"Лист4"}</definedName>
    <definedName name="цва" localSheetId="72" hidden="1">{#N/A,#N/A,FALSE,"Лист4"}</definedName>
    <definedName name="цва" localSheetId="91" hidden="1">{#N/A,#N/A,FALSE,"Лист4"}</definedName>
    <definedName name="цва" localSheetId="92" hidden="1">{#N/A,#N/A,FALSE,"Лист4"}</definedName>
    <definedName name="цва" localSheetId="95" hidden="1">{#N/A,#N/A,FALSE,"Лист4"}</definedName>
    <definedName name="цва" localSheetId="97" hidden="1">{#N/A,#N/A,FALSE,"Лист4"}</definedName>
    <definedName name="цва" localSheetId="98" hidden="1">{#N/A,#N/A,FALSE,"Лист4"}</definedName>
    <definedName name="цва" localSheetId="99" hidden="1">{#N/A,#N/A,FALSE,"Лист4"}</definedName>
    <definedName name="цва" localSheetId="100" hidden="1">{#N/A,#N/A,FALSE,"Лист4"}</definedName>
    <definedName name="цва" localSheetId="106" hidden="1">{#N/A,#N/A,FALSE,"Лист4"}</definedName>
    <definedName name="цва" localSheetId="80" hidden="1">{#N/A,#N/A,FALSE,"Лист4"}</definedName>
    <definedName name="цва" localSheetId="37" hidden="1">{#N/A,#N/A,FALSE,"Лист4"}</definedName>
    <definedName name="цва" localSheetId="38" hidden="1">{#N/A,#N/A,FALSE,"Лист4"}</definedName>
    <definedName name="цва" localSheetId="39" hidden="1">{#N/A,#N/A,FALSE,"Лист4"}</definedName>
    <definedName name="цва" localSheetId="40" hidden="1">{#N/A,#N/A,FALSE,"Лист4"}</definedName>
    <definedName name="цва" localSheetId="49" hidden="1">{#N/A,#N/A,FALSE,"Лист4"}</definedName>
    <definedName name="цва" localSheetId="50" hidden="1">{#N/A,#N/A,FALSE,"Лист4"}</definedName>
    <definedName name="цва" localSheetId="103" hidden="1">{#N/A,#N/A,FALSE,"Лист4"}</definedName>
    <definedName name="цва" localSheetId="104" hidden="1">{#N/A,#N/A,FALSE,"Лист4"}</definedName>
    <definedName name="цва" localSheetId="105" hidden="1">{#N/A,#N/A,FALSE,"Лист4"}</definedName>
    <definedName name="цва" hidden="1">{#N/A,#N/A,FALSE,"Лист4"}</definedName>
    <definedName name="цекццецце" localSheetId="1" hidden="1">{#N/A,#N/A,FALSE,"Лист4"}</definedName>
    <definedName name="цекццецце" localSheetId="14" hidden="1">{#N/A,#N/A,FALSE,"Лист4"}</definedName>
    <definedName name="цекццецце" localSheetId="17" hidden="1">{#N/A,#N/A,FALSE,"Лист4"}</definedName>
    <definedName name="цекццецце" localSheetId="23" hidden="1">{#N/A,#N/A,FALSE,"Лист4"}</definedName>
    <definedName name="цекццецце" localSheetId="24" hidden="1">{#N/A,#N/A,FALSE,"Лист4"}</definedName>
    <definedName name="цекццецце" localSheetId="25" hidden="1">{#N/A,#N/A,FALSE,"Лист4"}</definedName>
    <definedName name="цекццецце" localSheetId="26" hidden="1">{#N/A,#N/A,FALSE,"Лист4"}</definedName>
    <definedName name="цекццецце" localSheetId="27" hidden="1">{#N/A,#N/A,FALSE,"Лист4"}</definedName>
    <definedName name="цекццецце" localSheetId="28" hidden="1">{#N/A,#N/A,FALSE,"Лист4"}</definedName>
    <definedName name="цекццецце" localSheetId="29" hidden="1">{#N/A,#N/A,FALSE,"Лист4"}</definedName>
    <definedName name="цекццецце" localSheetId="30" hidden="1">{#N/A,#N/A,FALSE,"Лист4"}</definedName>
    <definedName name="цекццецце" localSheetId="33" hidden="1">{#N/A,#N/A,FALSE,"Лист4"}</definedName>
    <definedName name="цекццецце" localSheetId="34" hidden="1">{#N/A,#N/A,FALSE,"Лист4"}</definedName>
    <definedName name="цекццецце" localSheetId="35" hidden="1">{#N/A,#N/A,FALSE,"Лист4"}</definedName>
    <definedName name="цекццецце" localSheetId="36" hidden="1">{#N/A,#N/A,FALSE,"Лист4"}</definedName>
    <definedName name="цекццецце" localSheetId="41" hidden="1">{#N/A,#N/A,FALSE,"Лист4"}</definedName>
    <definedName name="цекццецце" localSheetId="45" hidden="1">{#N/A,#N/A,FALSE,"Лист4"}</definedName>
    <definedName name="цекццецце" localSheetId="53" hidden="1">{#N/A,#N/A,FALSE,"Лист4"}</definedName>
    <definedName name="цекццецце" localSheetId="54" hidden="1">{#N/A,#N/A,FALSE,"Лист4"}</definedName>
    <definedName name="цекццецце" localSheetId="55" hidden="1">{#N/A,#N/A,FALSE,"Лист4"}</definedName>
    <definedName name="цекццецце" localSheetId="56" hidden="1">{#N/A,#N/A,FALSE,"Лист4"}</definedName>
    <definedName name="цекццецце" localSheetId="57" hidden="1">{#N/A,#N/A,FALSE,"Лист4"}</definedName>
    <definedName name="цекццецце" localSheetId="71" hidden="1">{#N/A,#N/A,FALSE,"Лист4"}</definedName>
    <definedName name="цекццецце" localSheetId="65" hidden="1">{#N/A,#N/A,FALSE,"Лист4"}</definedName>
    <definedName name="цекццецце" localSheetId="66" hidden="1">{#N/A,#N/A,FALSE,"Лист4"}</definedName>
    <definedName name="цекццецце" localSheetId="68" hidden="1">{#N/A,#N/A,FALSE,"Лист4"}</definedName>
    <definedName name="цекццецце" localSheetId="69" hidden="1">{#N/A,#N/A,FALSE,"Лист4"}</definedName>
    <definedName name="цекццецце" localSheetId="72" hidden="1">{#N/A,#N/A,FALSE,"Лист4"}</definedName>
    <definedName name="цекццецце" localSheetId="91" hidden="1">{#N/A,#N/A,FALSE,"Лист4"}</definedName>
    <definedName name="цекццецце" localSheetId="92" hidden="1">{#N/A,#N/A,FALSE,"Лист4"}</definedName>
    <definedName name="цекццецце" localSheetId="95" hidden="1">{#N/A,#N/A,FALSE,"Лист4"}</definedName>
    <definedName name="цекццецце" localSheetId="97" hidden="1">{#N/A,#N/A,FALSE,"Лист4"}</definedName>
    <definedName name="цекццецце" localSheetId="98" hidden="1">{#N/A,#N/A,FALSE,"Лист4"}</definedName>
    <definedName name="цекццецце" localSheetId="99" hidden="1">{#N/A,#N/A,FALSE,"Лист4"}</definedName>
    <definedName name="цекццецце" localSheetId="100" hidden="1">{#N/A,#N/A,FALSE,"Лист4"}</definedName>
    <definedName name="цекццецце" localSheetId="106" hidden="1">{#N/A,#N/A,FALSE,"Лист4"}</definedName>
    <definedName name="цекццецце" localSheetId="80" hidden="1">{#N/A,#N/A,FALSE,"Лист4"}</definedName>
    <definedName name="цекццецце" localSheetId="37" hidden="1">{#N/A,#N/A,FALSE,"Лист4"}</definedName>
    <definedName name="цекццецце" localSheetId="38" hidden="1">{#N/A,#N/A,FALSE,"Лист4"}</definedName>
    <definedName name="цекццецце" localSheetId="39" hidden="1">{#N/A,#N/A,FALSE,"Лист4"}</definedName>
    <definedName name="цекццецце" localSheetId="40" hidden="1">{#N/A,#N/A,FALSE,"Лист4"}</definedName>
    <definedName name="цекццецце" localSheetId="49" hidden="1">{#N/A,#N/A,FALSE,"Лист4"}</definedName>
    <definedName name="цекццецце" localSheetId="50" hidden="1">{#N/A,#N/A,FALSE,"Лист4"}</definedName>
    <definedName name="цекццецце" localSheetId="103" hidden="1">{#N/A,#N/A,FALSE,"Лист4"}</definedName>
    <definedName name="цекццецце" localSheetId="104" hidden="1">{#N/A,#N/A,FALSE,"Лист4"}</definedName>
    <definedName name="цекццецце" localSheetId="105" hidden="1">{#N/A,#N/A,FALSE,"Лист4"}</definedName>
    <definedName name="цекццецце" hidden="1">{#N/A,#N/A,FALSE,"Лист4"}</definedName>
    <definedName name="цеу" localSheetId="1" hidden="1">{#N/A,#N/A,FALSE,"т02бд"}</definedName>
    <definedName name="цеу" localSheetId="14" hidden="1">{#N/A,#N/A,FALSE,"т02бд"}</definedName>
    <definedName name="цеу" localSheetId="17" hidden="1">{#N/A,#N/A,FALSE,"т02бд"}</definedName>
    <definedName name="цеу" localSheetId="23" hidden="1">{#N/A,#N/A,FALSE,"т02бд"}</definedName>
    <definedName name="цеу" localSheetId="24" hidden="1">{#N/A,#N/A,FALSE,"т02бд"}</definedName>
    <definedName name="цеу" localSheetId="25" hidden="1">{#N/A,#N/A,FALSE,"т02бд"}</definedName>
    <definedName name="цеу" localSheetId="26" hidden="1">{#N/A,#N/A,FALSE,"т02бд"}</definedName>
    <definedName name="цеу" localSheetId="27" hidden="1">{#N/A,#N/A,FALSE,"т02бд"}</definedName>
    <definedName name="цеу" localSheetId="28" hidden="1">{#N/A,#N/A,FALSE,"т02бд"}</definedName>
    <definedName name="цеу" localSheetId="29" hidden="1">{#N/A,#N/A,FALSE,"т02бд"}</definedName>
    <definedName name="цеу" localSheetId="30" hidden="1">{#N/A,#N/A,FALSE,"т02бд"}</definedName>
    <definedName name="цеу" localSheetId="33" hidden="1">{#N/A,#N/A,FALSE,"т02бд"}</definedName>
    <definedName name="цеу" localSheetId="34" hidden="1">{#N/A,#N/A,FALSE,"т02бд"}</definedName>
    <definedName name="цеу" localSheetId="35" hidden="1">{#N/A,#N/A,FALSE,"т02бд"}</definedName>
    <definedName name="цеу" localSheetId="36" hidden="1">{#N/A,#N/A,FALSE,"т02бд"}</definedName>
    <definedName name="цеу" localSheetId="41" hidden="1">{#N/A,#N/A,FALSE,"т02бд"}</definedName>
    <definedName name="цеу" localSheetId="45" hidden="1">{#N/A,#N/A,FALSE,"т02бд"}</definedName>
    <definedName name="цеу" localSheetId="53" hidden="1">{#N/A,#N/A,FALSE,"т02бд"}</definedName>
    <definedName name="цеу" localSheetId="54" hidden="1">{#N/A,#N/A,FALSE,"т02бд"}</definedName>
    <definedName name="цеу" localSheetId="55" hidden="1">{#N/A,#N/A,FALSE,"т02бд"}</definedName>
    <definedName name="цеу" localSheetId="56" hidden="1">{#N/A,#N/A,FALSE,"т02бд"}</definedName>
    <definedName name="цеу" localSheetId="57" hidden="1">{#N/A,#N/A,FALSE,"т02бд"}</definedName>
    <definedName name="цеу" localSheetId="71" hidden="1">{#N/A,#N/A,FALSE,"т02бд"}</definedName>
    <definedName name="цеу" localSheetId="65" hidden="1">{#N/A,#N/A,FALSE,"т02бд"}</definedName>
    <definedName name="цеу" localSheetId="66" hidden="1">{#N/A,#N/A,FALSE,"т02бд"}</definedName>
    <definedName name="цеу" localSheetId="68" hidden="1">{#N/A,#N/A,FALSE,"т02бд"}</definedName>
    <definedName name="цеу" localSheetId="69" hidden="1">{#N/A,#N/A,FALSE,"т02бд"}</definedName>
    <definedName name="цеу" localSheetId="72" hidden="1">{#N/A,#N/A,FALSE,"т02бд"}</definedName>
    <definedName name="цеу" localSheetId="91" hidden="1">{#N/A,#N/A,FALSE,"т02бд"}</definedName>
    <definedName name="цеу" localSheetId="92" hidden="1">{#N/A,#N/A,FALSE,"т02бд"}</definedName>
    <definedName name="цеу" localSheetId="95" hidden="1">{#N/A,#N/A,FALSE,"т02бд"}</definedName>
    <definedName name="цеу" localSheetId="97" hidden="1">{#N/A,#N/A,FALSE,"т02бд"}</definedName>
    <definedName name="цеу" localSheetId="98" hidden="1">{#N/A,#N/A,FALSE,"т02бд"}</definedName>
    <definedName name="цеу" localSheetId="99" hidden="1">{#N/A,#N/A,FALSE,"т02бд"}</definedName>
    <definedName name="цеу" localSheetId="100" hidden="1">{#N/A,#N/A,FALSE,"т02бд"}</definedName>
    <definedName name="цеу" localSheetId="106" hidden="1">{#N/A,#N/A,FALSE,"т02бд"}</definedName>
    <definedName name="цеу" localSheetId="80" hidden="1">{#N/A,#N/A,FALSE,"т02бд"}</definedName>
    <definedName name="цеу" localSheetId="37" hidden="1">{#N/A,#N/A,FALSE,"т02бд"}</definedName>
    <definedName name="цеу" localSheetId="38" hidden="1">{#N/A,#N/A,FALSE,"т02бд"}</definedName>
    <definedName name="цеу" localSheetId="39" hidden="1">{#N/A,#N/A,FALSE,"т02бд"}</definedName>
    <definedName name="цеу" localSheetId="40" hidden="1">{#N/A,#N/A,FALSE,"т02бд"}</definedName>
    <definedName name="цеу" localSheetId="49" hidden="1">{#N/A,#N/A,FALSE,"т02бд"}</definedName>
    <definedName name="цеу" localSheetId="50" hidden="1">{#N/A,#N/A,FALSE,"т02бд"}</definedName>
    <definedName name="цеу" localSheetId="103" hidden="1">{#N/A,#N/A,FALSE,"т02бд"}</definedName>
    <definedName name="цеу" localSheetId="104" hidden="1">{#N/A,#N/A,FALSE,"т02бд"}</definedName>
    <definedName name="цеу" localSheetId="105" hidden="1">{#N/A,#N/A,FALSE,"т02бд"}</definedName>
    <definedName name="цеу" hidden="1">{#N/A,#N/A,FALSE,"т02бд"}</definedName>
    <definedName name="цеце" localSheetId="1" hidden="1">{#N/A,#N/A,FALSE,"Лист4"}</definedName>
    <definedName name="цеце" localSheetId="14" hidden="1">{#N/A,#N/A,FALSE,"Лист4"}</definedName>
    <definedName name="цеце" localSheetId="17" hidden="1">{#N/A,#N/A,FALSE,"Лист4"}</definedName>
    <definedName name="цеце" localSheetId="23" hidden="1">{#N/A,#N/A,FALSE,"Лист4"}</definedName>
    <definedName name="цеце" localSheetId="24" hidden="1">{#N/A,#N/A,FALSE,"Лист4"}</definedName>
    <definedName name="цеце" localSheetId="25" hidden="1">{#N/A,#N/A,FALSE,"Лист4"}</definedName>
    <definedName name="цеце" localSheetId="26" hidden="1">{#N/A,#N/A,FALSE,"Лист4"}</definedName>
    <definedName name="цеце" localSheetId="27" hidden="1">{#N/A,#N/A,FALSE,"Лист4"}</definedName>
    <definedName name="цеце" localSheetId="28" hidden="1">{#N/A,#N/A,FALSE,"Лист4"}</definedName>
    <definedName name="цеце" localSheetId="29" hidden="1">{#N/A,#N/A,FALSE,"Лист4"}</definedName>
    <definedName name="цеце" localSheetId="30" hidden="1">{#N/A,#N/A,FALSE,"Лист4"}</definedName>
    <definedName name="цеце" localSheetId="33" hidden="1">{#N/A,#N/A,FALSE,"Лист4"}</definedName>
    <definedName name="цеце" localSheetId="34" hidden="1">{#N/A,#N/A,FALSE,"Лист4"}</definedName>
    <definedName name="цеце" localSheetId="35" hidden="1">{#N/A,#N/A,FALSE,"Лист4"}</definedName>
    <definedName name="цеце" localSheetId="36" hidden="1">{#N/A,#N/A,FALSE,"Лист4"}</definedName>
    <definedName name="цеце" localSheetId="41" hidden="1">{#N/A,#N/A,FALSE,"Лист4"}</definedName>
    <definedName name="цеце" localSheetId="45" hidden="1">{#N/A,#N/A,FALSE,"Лист4"}</definedName>
    <definedName name="цеце" localSheetId="53" hidden="1">{#N/A,#N/A,FALSE,"Лист4"}</definedName>
    <definedName name="цеце" localSheetId="54" hidden="1">{#N/A,#N/A,FALSE,"Лист4"}</definedName>
    <definedName name="цеце" localSheetId="55" hidden="1">{#N/A,#N/A,FALSE,"Лист4"}</definedName>
    <definedName name="цеце" localSheetId="56" hidden="1">{#N/A,#N/A,FALSE,"Лист4"}</definedName>
    <definedName name="цеце" localSheetId="57" hidden="1">{#N/A,#N/A,FALSE,"Лист4"}</definedName>
    <definedName name="цеце" localSheetId="71" hidden="1">{#N/A,#N/A,FALSE,"Лист4"}</definedName>
    <definedName name="цеце" localSheetId="65" hidden="1">{#N/A,#N/A,FALSE,"Лист4"}</definedName>
    <definedName name="цеце" localSheetId="66" hidden="1">{#N/A,#N/A,FALSE,"Лист4"}</definedName>
    <definedName name="цеце" localSheetId="68" hidden="1">{#N/A,#N/A,FALSE,"Лист4"}</definedName>
    <definedName name="цеце" localSheetId="69" hidden="1">{#N/A,#N/A,FALSE,"Лист4"}</definedName>
    <definedName name="цеце" localSheetId="72" hidden="1">{#N/A,#N/A,FALSE,"Лист4"}</definedName>
    <definedName name="цеце" localSheetId="91" hidden="1">{#N/A,#N/A,FALSE,"Лист4"}</definedName>
    <definedName name="цеце" localSheetId="92" hidden="1">{#N/A,#N/A,FALSE,"Лист4"}</definedName>
    <definedName name="цеце" localSheetId="95" hidden="1">{#N/A,#N/A,FALSE,"Лист4"}</definedName>
    <definedName name="цеце" localSheetId="97" hidden="1">{#N/A,#N/A,FALSE,"Лист4"}</definedName>
    <definedName name="цеце" localSheetId="98" hidden="1">{#N/A,#N/A,FALSE,"Лист4"}</definedName>
    <definedName name="цеце" localSheetId="99" hidden="1">{#N/A,#N/A,FALSE,"Лист4"}</definedName>
    <definedName name="цеце" localSheetId="100" hidden="1">{#N/A,#N/A,FALSE,"Лист4"}</definedName>
    <definedName name="цеце" localSheetId="106" hidden="1">{#N/A,#N/A,FALSE,"Лист4"}</definedName>
    <definedName name="цеце" localSheetId="80" hidden="1">{#N/A,#N/A,FALSE,"Лист4"}</definedName>
    <definedName name="цеце" localSheetId="37" hidden="1">{#N/A,#N/A,FALSE,"Лист4"}</definedName>
    <definedName name="цеце" localSheetId="38" hidden="1">{#N/A,#N/A,FALSE,"Лист4"}</definedName>
    <definedName name="цеце" localSheetId="39" hidden="1">{#N/A,#N/A,FALSE,"Лист4"}</definedName>
    <definedName name="цеце" localSheetId="40" hidden="1">{#N/A,#N/A,FALSE,"Лист4"}</definedName>
    <definedName name="цеце" localSheetId="49" hidden="1">{#N/A,#N/A,FALSE,"Лист4"}</definedName>
    <definedName name="цеце" localSheetId="50" hidden="1">{#N/A,#N/A,FALSE,"Лист4"}</definedName>
    <definedName name="цеце" localSheetId="103" hidden="1">{#N/A,#N/A,FALSE,"Лист4"}</definedName>
    <definedName name="цеце" localSheetId="104" hidden="1">{#N/A,#N/A,FALSE,"Лист4"}</definedName>
    <definedName name="цеце" localSheetId="105" hidden="1">{#N/A,#N/A,FALSE,"Лист4"}</definedName>
    <definedName name="цеце" hidden="1">{#N/A,#N/A,FALSE,"Лист4"}</definedName>
    <definedName name="цецеце" localSheetId="1" hidden="1">{#N/A,#N/A,FALSE,"Лист4"}</definedName>
    <definedName name="цецеце" localSheetId="14" hidden="1">{#N/A,#N/A,FALSE,"Лист4"}</definedName>
    <definedName name="цецеце" localSheetId="17" hidden="1">{#N/A,#N/A,FALSE,"Лист4"}</definedName>
    <definedName name="цецеце" localSheetId="23" hidden="1">{#N/A,#N/A,FALSE,"Лист4"}</definedName>
    <definedName name="цецеце" localSheetId="24" hidden="1">{#N/A,#N/A,FALSE,"Лист4"}</definedName>
    <definedName name="цецеце" localSheetId="25" hidden="1">{#N/A,#N/A,FALSE,"Лист4"}</definedName>
    <definedName name="цецеце" localSheetId="26" hidden="1">{#N/A,#N/A,FALSE,"Лист4"}</definedName>
    <definedName name="цецеце" localSheetId="27" hidden="1">{#N/A,#N/A,FALSE,"Лист4"}</definedName>
    <definedName name="цецеце" localSheetId="28" hidden="1">{#N/A,#N/A,FALSE,"Лист4"}</definedName>
    <definedName name="цецеце" localSheetId="29" hidden="1">{#N/A,#N/A,FALSE,"Лист4"}</definedName>
    <definedName name="цецеце" localSheetId="30" hidden="1">{#N/A,#N/A,FALSE,"Лист4"}</definedName>
    <definedName name="цецеце" localSheetId="33" hidden="1">{#N/A,#N/A,FALSE,"Лист4"}</definedName>
    <definedName name="цецеце" localSheetId="34" hidden="1">{#N/A,#N/A,FALSE,"Лист4"}</definedName>
    <definedName name="цецеце" localSheetId="35" hidden="1">{#N/A,#N/A,FALSE,"Лист4"}</definedName>
    <definedName name="цецеце" localSheetId="36" hidden="1">{#N/A,#N/A,FALSE,"Лист4"}</definedName>
    <definedName name="цецеце" localSheetId="41" hidden="1">{#N/A,#N/A,FALSE,"Лист4"}</definedName>
    <definedName name="цецеце" localSheetId="45" hidden="1">{#N/A,#N/A,FALSE,"Лист4"}</definedName>
    <definedName name="цецеце" localSheetId="53" hidden="1">{#N/A,#N/A,FALSE,"Лист4"}</definedName>
    <definedName name="цецеце" localSheetId="54" hidden="1">{#N/A,#N/A,FALSE,"Лист4"}</definedName>
    <definedName name="цецеце" localSheetId="55" hidden="1">{#N/A,#N/A,FALSE,"Лист4"}</definedName>
    <definedName name="цецеце" localSheetId="56" hidden="1">{#N/A,#N/A,FALSE,"Лист4"}</definedName>
    <definedName name="цецеце" localSheetId="57" hidden="1">{#N/A,#N/A,FALSE,"Лист4"}</definedName>
    <definedName name="цецеце" localSheetId="71" hidden="1">{#N/A,#N/A,FALSE,"Лист4"}</definedName>
    <definedName name="цецеце" localSheetId="65" hidden="1">{#N/A,#N/A,FALSE,"Лист4"}</definedName>
    <definedName name="цецеце" localSheetId="66" hidden="1">{#N/A,#N/A,FALSE,"Лист4"}</definedName>
    <definedName name="цецеце" localSheetId="68" hidden="1">{#N/A,#N/A,FALSE,"Лист4"}</definedName>
    <definedName name="цецеце" localSheetId="69" hidden="1">{#N/A,#N/A,FALSE,"Лист4"}</definedName>
    <definedName name="цецеце" localSheetId="72" hidden="1">{#N/A,#N/A,FALSE,"Лист4"}</definedName>
    <definedName name="цецеце" localSheetId="91" hidden="1">{#N/A,#N/A,FALSE,"Лист4"}</definedName>
    <definedName name="цецеце" localSheetId="92" hidden="1">{#N/A,#N/A,FALSE,"Лист4"}</definedName>
    <definedName name="цецеце" localSheetId="95" hidden="1">{#N/A,#N/A,FALSE,"Лист4"}</definedName>
    <definedName name="цецеце" localSheetId="97" hidden="1">{#N/A,#N/A,FALSE,"Лист4"}</definedName>
    <definedName name="цецеце" localSheetId="98" hidden="1">{#N/A,#N/A,FALSE,"Лист4"}</definedName>
    <definedName name="цецеце" localSheetId="99" hidden="1">{#N/A,#N/A,FALSE,"Лист4"}</definedName>
    <definedName name="цецеце" localSheetId="100" hidden="1">{#N/A,#N/A,FALSE,"Лист4"}</definedName>
    <definedName name="цецеце" localSheetId="106" hidden="1">{#N/A,#N/A,FALSE,"Лист4"}</definedName>
    <definedName name="цецеце" localSheetId="80" hidden="1">{#N/A,#N/A,FALSE,"Лист4"}</definedName>
    <definedName name="цецеце" localSheetId="37" hidden="1">{#N/A,#N/A,FALSE,"Лист4"}</definedName>
    <definedName name="цецеце" localSheetId="38" hidden="1">{#N/A,#N/A,FALSE,"Лист4"}</definedName>
    <definedName name="цецеце" localSheetId="39" hidden="1">{#N/A,#N/A,FALSE,"Лист4"}</definedName>
    <definedName name="цецеце" localSheetId="40" hidden="1">{#N/A,#N/A,FALSE,"Лист4"}</definedName>
    <definedName name="цецеце" localSheetId="49" hidden="1">{#N/A,#N/A,FALSE,"Лист4"}</definedName>
    <definedName name="цецеце" localSheetId="50" hidden="1">{#N/A,#N/A,FALSE,"Лист4"}</definedName>
    <definedName name="цецеце" localSheetId="103" hidden="1">{#N/A,#N/A,FALSE,"Лист4"}</definedName>
    <definedName name="цецеце" localSheetId="104" hidden="1">{#N/A,#N/A,FALSE,"Лист4"}</definedName>
    <definedName name="цецеце" localSheetId="105" hidden="1">{#N/A,#N/A,FALSE,"Лист4"}</definedName>
    <definedName name="цецеце" hidden="1">{#N/A,#N/A,FALSE,"Лист4"}</definedName>
    <definedName name="цук" localSheetId="1" hidden="1">{#N/A,#N/A,FALSE,"Лист4"}</definedName>
    <definedName name="цук" localSheetId="14" hidden="1">{#N/A,#N/A,FALSE,"Лист4"}</definedName>
    <definedName name="цук" localSheetId="17" hidden="1">{#N/A,#N/A,FALSE,"Лист4"}</definedName>
    <definedName name="цук" localSheetId="23" hidden="1">{#N/A,#N/A,FALSE,"Лист4"}</definedName>
    <definedName name="цук" localSheetId="24" hidden="1">{#N/A,#N/A,FALSE,"Лист4"}</definedName>
    <definedName name="цук" localSheetId="25" hidden="1">{#N/A,#N/A,FALSE,"Лист4"}</definedName>
    <definedName name="цук" localSheetId="26" hidden="1">{#N/A,#N/A,FALSE,"Лист4"}</definedName>
    <definedName name="цук" localSheetId="27" hidden="1">{#N/A,#N/A,FALSE,"Лист4"}</definedName>
    <definedName name="цук" localSheetId="28" hidden="1">{#N/A,#N/A,FALSE,"Лист4"}</definedName>
    <definedName name="цук" localSheetId="29" hidden="1">{#N/A,#N/A,FALSE,"Лист4"}</definedName>
    <definedName name="цук" localSheetId="30" hidden="1">{#N/A,#N/A,FALSE,"Лист4"}</definedName>
    <definedName name="цук" localSheetId="33" hidden="1">{#N/A,#N/A,FALSE,"Лист4"}</definedName>
    <definedName name="цук" localSheetId="34" hidden="1">{#N/A,#N/A,FALSE,"Лист4"}</definedName>
    <definedName name="цук" localSheetId="35" hidden="1">{#N/A,#N/A,FALSE,"Лист4"}</definedName>
    <definedName name="цук" localSheetId="36" hidden="1">{#N/A,#N/A,FALSE,"Лист4"}</definedName>
    <definedName name="цук" localSheetId="41" hidden="1">{#N/A,#N/A,FALSE,"Лист4"}</definedName>
    <definedName name="цук" localSheetId="45" hidden="1">{#N/A,#N/A,FALSE,"Лист4"}</definedName>
    <definedName name="цук" localSheetId="53" hidden="1">{#N/A,#N/A,FALSE,"Лист4"}</definedName>
    <definedName name="цук" localSheetId="54" hidden="1">{#N/A,#N/A,FALSE,"Лист4"}</definedName>
    <definedName name="цук" localSheetId="55" hidden="1">{#N/A,#N/A,FALSE,"Лист4"}</definedName>
    <definedName name="цук" localSheetId="56" hidden="1">{#N/A,#N/A,FALSE,"Лист4"}</definedName>
    <definedName name="цук" localSheetId="57" hidden="1">{#N/A,#N/A,FALSE,"Лист4"}</definedName>
    <definedName name="цук" localSheetId="71" hidden="1">{#N/A,#N/A,FALSE,"Лист4"}</definedName>
    <definedName name="цук" localSheetId="65" hidden="1">{#N/A,#N/A,FALSE,"Лист4"}</definedName>
    <definedName name="цук" localSheetId="66" hidden="1">{#N/A,#N/A,FALSE,"Лист4"}</definedName>
    <definedName name="цук" localSheetId="68" hidden="1">{#N/A,#N/A,FALSE,"Лист4"}</definedName>
    <definedName name="цук" localSheetId="69" hidden="1">{#N/A,#N/A,FALSE,"Лист4"}</definedName>
    <definedName name="цук" localSheetId="72" hidden="1">{#N/A,#N/A,FALSE,"Лист4"}</definedName>
    <definedName name="цук" localSheetId="91" hidden="1">{#N/A,#N/A,FALSE,"Лист4"}</definedName>
    <definedName name="цук" localSheetId="92" hidden="1">{#N/A,#N/A,FALSE,"Лист4"}</definedName>
    <definedName name="цук" localSheetId="95" hidden="1">{#N/A,#N/A,FALSE,"Лист4"}</definedName>
    <definedName name="цук" localSheetId="97" hidden="1">{#N/A,#N/A,FALSE,"Лист4"}</definedName>
    <definedName name="цук" localSheetId="98" hidden="1">{#N/A,#N/A,FALSE,"Лист4"}</definedName>
    <definedName name="цук" localSheetId="99" hidden="1">{#N/A,#N/A,FALSE,"Лист4"}</definedName>
    <definedName name="цук" localSheetId="100" hidden="1">{#N/A,#N/A,FALSE,"Лист4"}</definedName>
    <definedName name="цук" localSheetId="106" hidden="1">{#N/A,#N/A,FALSE,"Лист4"}</definedName>
    <definedName name="цук" localSheetId="80" hidden="1">{#N/A,#N/A,FALSE,"Лист4"}</definedName>
    <definedName name="цук" localSheetId="37" hidden="1">{#N/A,#N/A,FALSE,"Лист4"}</definedName>
    <definedName name="цук" localSheetId="38" hidden="1">{#N/A,#N/A,FALSE,"Лист4"}</definedName>
    <definedName name="цук" localSheetId="39" hidden="1">{#N/A,#N/A,FALSE,"Лист4"}</definedName>
    <definedName name="цук" localSheetId="40" hidden="1">{#N/A,#N/A,FALSE,"Лист4"}</definedName>
    <definedName name="цук" localSheetId="49" hidden="1">{#N/A,#N/A,FALSE,"Лист4"}</definedName>
    <definedName name="цук" localSheetId="50" hidden="1">{#N/A,#N/A,FALSE,"Лист4"}</definedName>
    <definedName name="цук" localSheetId="103" hidden="1">{#N/A,#N/A,FALSE,"Лист4"}</definedName>
    <definedName name="цук" localSheetId="104" hidden="1">{#N/A,#N/A,FALSE,"Лист4"}</definedName>
    <definedName name="цук" localSheetId="105" hidden="1">{#N/A,#N/A,FALSE,"Лист4"}</definedName>
    <definedName name="цук" hidden="1">{#N/A,#N/A,FALSE,"Лист4"}</definedName>
    <definedName name="цуку" localSheetId="1" hidden="1">{#N/A,#N/A,FALSE,"Лист4"}</definedName>
    <definedName name="цуку" localSheetId="14" hidden="1">{#N/A,#N/A,FALSE,"Лист4"}</definedName>
    <definedName name="цуку" localSheetId="17" hidden="1">{#N/A,#N/A,FALSE,"Лист4"}</definedName>
    <definedName name="цуку" localSheetId="23" hidden="1">{#N/A,#N/A,FALSE,"Лист4"}</definedName>
    <definedName name="цуку" localSheetId="24" hidden="1">{#N/A,#N/A,FALSE,"Лист4"}</definedName>
    <definedName name="цуку" localSheetId="25" hidden="1">{#N/A,#N/A,FALSE,"Лист4"}</definedName>
    <definedName name="цуку" localSheetId="26" hidden="1">{#N/A,#N/A,FALSE,"Лист4"}</definedName>
    <definedName name="цуку" localSheetId="27" hidden="1">{#N/A,#N/A,FALSE,"Лист4"}</definedName>
    <definedName name="цуку" localSheetId="28" hidden="1">{#N/A,#N/A,FALSE,"Лист4"}</definedName>
    <definedName name="цуку" localSheetId="29" hidden="1">{#N/A,#N/A,FALSE,"Лист4"}</definedName>
    <definedName name="цуку" localSheetId="30" hidden="1">{#N/A,#N/A,FALSE,"Лист4"}</definedName>
    <definedName name="цуку" localSheetId="33" hidden="1">{#N/A,#N/A,FALSE,"Лист4"}</definedName>
    <definedName name="цуку" localSheetId="34" hidden="1">{#N/A,#N/A,FALSE,"Лист4"}</definedName>
    <definedName name="цуку" localSheetId="35" hidden="1">{#N/A,#N/A,FALSE,"Лист4"}</definedName>
    <definedName name="цуку" localSheetId="36" hidden="1">{#N/A,#N/A,FALSE,"Лист4"}</definedName>
    <definedName name="цуку" localSheetId="41" hidden="1">{#N/A,#N/A,FALSE,"Лист4"}</definedName>
    <definedName name="цуку" localSheetId="45" hidden="1">{#N/A,#N/A,FALSE,"Лист4"}</definedName>
    <definedName name="цуку" localSheetId="53" hidden="1">{#N/A,#N/A,FALSE,"Лист4"}</definedName>
    <definedName name="цуку" localSheetId="54" hidden="1">{#N/A,#N/A,FALSE,"Лист4"}</definedName>
    <definedName name="цуку" localSheetId="55" hidden="1">{#N/A,#N/A,FALSE,"Лист4"}</definedName>
    <definedName name="цуку" localSheetId="56" hidden="1">{#N/A,#N/A,FALSE,"Лист4"}</definedName>
    <definedName name="цуку" localSheetId="57" hidden="1">{#N/A,#N/A,FALSE,"Лист4"}</definedName>
    <definedName name="цуку" localSheetId="71" hidden="1">{#N/A,#N/A,FALSE,"Лист4"}</definedName>
    <definedName name="цуку" localSheetId="65" hidden="1">{#N/A,#N/A,FALSE,"Лист4"}</definedName>
    <definedName name="цуку" localSheetId="66" hidden="1">{#N/A,#N/A,FALSE,"Лист4"}</definedName>
    <definedName name="цуку" localSheetId="68" hidden="1">{#N/A,#N/A,FALSE,"Лист4"}</definedName>
    <definedName name="цуку" localSheetId="69" hidden="1">{#N/A,#N/A,FALSE,"Лист4"}</definedName>
    <definedName name="цуку" localSheetId="72" hidden="1">{#N/A,#N/A,FALSE,"Лист4"}</definedName>
    <definedName name="цуку" localSheetId="91" hidden="1">{#N/A,#N/A,FALSE,"Лист4"}</definedName>
    <definedName name="цуку" localSheetId="92" hidden="1">{#N/A,#N/A,FALSE,"Лист4"}</definedName>
    <definedName name="цуку" localSheetId="95" hidden="1">{#N/A,#N/A,FALSE,"Лист4"}</definedName>
    <definedName name="цуку" localSheetId="97" hidden="1">{#N/A,#N/A,FALSE,"Лист4"}</definedName>
    <definedName name="цуку" localSheetId="98" hidden="1">{#N/A,#N/A,FALSE,"Лист4"}</definedName>
    <definedName name="цуку" localSheetId="99" hidden="1">{#N/A,#N/A,FALSE,"Лист4"}</definedName>
    <definedName name="цуку" localSheetId="100" hidden="1">{#N/A,#N/A,FALSE,"Лист4"}</definedName>
    <definedName name="цуку" localSheetId="106" hidden="1">{#N/A,#N/A,FALSE,"Лист4"}</definedName>
    <definedName name="цуку" localSheetId="80" hidden="1">{#N/A,#N/A,FALSE,"Лист4"}</definedName>
    <definedName name="цуку" localSheetId="37" hidden="1">{#N/A,#N/A,FALSE,"Лист4"}</definedName>
    <definedName name="цуку" localSheetId="38" hidden="1">{#N/A,#N/A,FALSE,"Лист4"}</definedName>
    <definedName name="цуку" localSheetId="39" hidden="1">{#N/A,#N/A,FALSE,"Лист4"}</definedName>
    <definedName name="цуку" localSheetId="40" hidden="1">{#N/A,#N/A,FALSE,"Лист4"}</definedName>
    <definedName name="цуку" localSheetId="49" hidden="1">{#N/A,#N/A,FALSE,"Лист4"}</definedName>
    <definedName name="цуку" localSheetId="50" hidden="1">{#N/A,#N/A,FALSE,"Лист4"}</definedName>
    <definedName name="цуку" localSheetId="103" hidden="1">{#N/A,#N/A,FALSE,"Лист4"}</definedName>
    <definedName name="цуку" localSheetId="104" hidden="1">{#N/A,#N/A,FALSE,"Лист4"}</definedName>
    <definedName name="цуку" localSheetId="105" hidden="1">{#N/A,#N/A,FALSE,"Лист4"}</definedName>
    <definedName name="цуку" hidden="1">{#N/A,#N/A,FALSE,"Лист4"}</definedName>
    <definedName name="цууу" localSheetId="1" hidden="1">{#N/A,#N/A,FALSE,"Лист4"}</definedName>
    <definedName name="цууу" localSheetId="14" hidden="1">{#N/A,#N/A,FALSE,"Лист4"}</definedName>
    <definedName name="цууу" localSheetId="17" hidden="1">{#N/A,#N/A,FALSE,"Лист4"}</definedName>
    <definedName name="цууу" localSheetId="23" hidden="1">{#N/A,#N/A,FALSE,"Лист4"}</definedName>
    <definedName name="цууу" localSheetId="24" hidden="1">{#N/A,#N/A,FALSE,"Лист4"}</definedName>
    <definedName name="цууу" localSheetId="25" hidden="1">{#N/A,#N/A,FALSE,"Лист4"}</definedName>
    <definedName name="цууу" localSheetId="26" hidden="1">{#N/A,#N/A,FALSE,"Лист4"}</definedName>
    <definedName name="цууу" localSheetId="27" hidden="1">{#N/A,#N/A,FALSE,"Лист4"}</definedName>
    <definedName name="цууу" localSheetId="28" hidden="1">{#N/A,#N/A,FALSE,"Лист4"}</definedName>
    <definedName name="цууу" localSheetId="29" hidden="1">{#N/A,#N/A,FALSE,"Лист4"}</definedName>
    <definedName name="цууу" localSheetId="30" hidden="1">{#N/A,#N/A,FALSE,"Лист4"}</definedName>
    <definedName name="цууу" localSheetId="33" hidden="1">{#N/A,#N/A,FALSE,"Лист4"}</definedName>
    <definedName name="цууу" localSheetId="34" hidden="1">{#N/A,#N/A,FALSE,"Лист4"}</definedName>
    <definedName name="цууу" localSheetId="35" hidden="1">{#N/A,#N/A,FALSE,"Лист4"}</definedName>
    <definedName name="цууу" localSheetId="36" hidden="1">{#N/A,#N/A,FALSE,"Лист4"}</definedName>
    <definedName name="цууу" localSheetId="41" hidden="1">{#N/A,#N/A,FALSE,"Лист4"}</definedName>
    <definedName name="цууу" localSheetId="45" hidden="1">{#N/A,#N/A,FALSE,"Лист4"}</definedName>
    <definedName name="цууу" localSheetId="53" hidden="1">{#N/A,#N/A,FALSE,"Лист4"}</definedName>
    <definedName name="цууу" localSheetId="54" hidden="1">{#N/A,#N/A,FALSE,"Лист4"}</definedName>
    <definedName name="цууу" localSheetId="55" hidden="1">{#N/A,#N/A,FALSE,"Лист4"}</definedName>
    <definedName name="цууу" localSheetId="56" hidden="1">{#N/A,#N/A,FALSE,"Лист4"}</definedName>
    <definedName name="цууу" localSheetId="57" hidden="1">{#N/A,#N/A,FALSE,"Лист4"}</definedName>
    <definedName name="цууу" localSheetId="71" hidden="1">{#N/A,#N/A,FALSE,"Лист4"}</definedName>
    <definedName name="цууу" localSheetId="65" hidden="1">{#N/A,#N/A,FALSE,"Лист4"}</definedName>
    <definedName name="цууу" localSheetId="66" hidden="1">{#N/A,#N/A,FALSE,"Лист4"}</definedName>
    <definedName name="цууу" localSheetId="68" hidden="1">{#N/A,#N/A,FALSE,"Лист4"}</definedName>
    <definedName name="цууу" localSheetId="69" hidden="1">{#N/A,#N/A,FALSE,"Лист4"}</definedName>
    <definedName name="цууу" localSheetId="72" hidden="1">{#N/A,#N/A,FALSE,"Лист4"}</definedName>
    <definedName name="цууу" localSheetId="91" hidden="1">{#N/A,#N/A,FALSE,"Лист4"}</definedName>
    <definedName name="цууу" localSheetId="92" hidden="1">{#N/A,#N/A,FALSE,"Лист4"}</definedName>
    <definedName name="цууу" localSheetId="95" hidden="1">{#N/A,#N/A,FALSE,"Лист4"}</definedName>
    <definedName name="цууу" localSheetId="97" hidden="1">{#N/A,#N/A,FALSE,"Лист4"}</definedName>
    <definedName name="цууу" localSheetId="98" hidden="1">{#N/A,#N/A,FALSE,"Лист4"}</definedName>
    <definedName name="цууу" localSheetId="99" hidden="1">{#N/A,#N/A,FALSE,"Лист4"}</definedName>
    <definedName name="цууу" localSheetId="100" hidden="1">{#N/A,#N/A,FALSE,"Лист4"}</definedName>
    <definedName name="цууу" localSheetId="106" hidden="1">{#N/A,#N/A,FALSE,"Лист4"}</definedName>
    <definedName name="цууу" localSheetId="80" hidden="1">{#N/A,#N/A,FALSE,"Лист4"}</definedName>
    <definedName name="цууу" localSheetId="37" hidden="1">{#N/A,#N/A,FALSE,"Лист4"}</definedName>
    <definedName name="цууу" localSheetId="38" hidden="1">{#N/A,#N/A,FALSE,"Лист4"}</definedName>
    <definedName name="цууу" localSheetId="39" hidden="1">{#N/A,#N/A,FALSE,"Лист4"}</definedName>
    <definedName name="цууу" localSheetId="40" hidden="1">{#N/A,#N/A,FALSE,"Лист4"}</definedName>
    <definedName name="цууу" localSheetId="49" hidden="1">{#N/A,#N/A,FALSE,"Лист4"}</definedName>
    <definedName name="цууу" localSheetId="50" hidden="1">{#N/A,#N/A,FALSE,"Лист4"}</definedName>
    <definedName name="цууу" localSheetId="103" hidden="1">{#N/A,#N/A,FALSE,"Лист4"}</definedName>
    <definedName name="цууу" localSheetId="104" hidden="1">{#N/A,#N/A,FALSE,"Лист4"}</definedName>
    <definedName name="цууу" localSheetId="105" hidden="1">{#N/A,#N/A,FALSE,"Лист4"}</definedName>
    <definedName name="цууу" hidden="1">{#N/A,#N/A,FALSE,"Лист4"}</definedName>
    <definedName name="цц" localSheetId="1" hidden="1">{#N/A,#N/A,FALSE,"Лист4"}</definedName>
    <definedName name="цц" localSheetId="14" hidden="1">{#N/A,#N/A,FALSE,"Лист4"}</definedName>
    <definedName name="цц" localSheetId="17" hidden="1">{#N/A,#N/A,FALSE,"Лист4"}</definedName>
    <definedName name="цц" localSheetId="23" hidden="1">{#N/A,#N/A,FALSE,"Лист4"}</definedName>
    <definedName name="цц" localSheetId="24" hidden="1">{#N/A,#N/A,FALSE,"Лист4"}</definedName>
    <definedName name="цц" localSheetId="25" hidden="1">{#N/A,#N/A,FALSE,"Лист4"}</definedName>
    <definedName name="цц" localSheetId="26" hidden="1">{#N/A,#N/A,FALSE,"Лист4"}</definedName>
    <definedName name="цц" localSheetId="27" hidden="1">{#N/A,#N/A,FALSE,"Лист4"}</definedName>
    <definedName name="цц" localSheetId="28" hidden="1">{#N/A,#N/A,FALSE,"Лист4"}</definedName>
    <definedName name="цц" localSheetId="29" hidden="1">{#N/A,#N/A,FALSE,"Лист4"}</definedName>
    <definedName name="цц" localSheetId="30" hidden="1">{#N/A,#N/A,FALSE,"Лист4"}</definedName>
    <definedName name="цц" localSheetId="33" hidden="1">{#N/A,#N/A,FALSE,"Лист4"}</definedName>
    <definedName name="цц" localSheetId="34" hidden="1">{#N/A,#N/A,FALSE,"Лист4"}</definedName>
    <definedName name="цц" localSheetId="35" hidden="1">{#N/A,#N/A,FALSE,"Лист4"}</definedName>
    <definedName name="цц" localSheetId="36" hidden="1">{#N/A,#N/A,FALSE,"Лист4"}</definedName>
    <definedName name="цц" localSheetId="41" hidden="1">{#N/A,#N/A,FALSE,"Лист4"}</definedName>
    <definedName name="цц" localSheetId="45" hidden="1">{#N/A,#N/A,FALSE,"Лист4"}</definedName>
    <definedName name="цц" localSheetId="53" hidden="1">{#N/A,#N/A,FALSE,"Лист4"}</definedName>
    <definedName name="цц" localSheetId="54" hidden="1">{#N/A,#N/A,FALSE,"Лист4"}</definedName>
    <definedName name="цц" localSheetId="55" hidden="1">{#N/A,#N/A,FALSE,"Лист4"}</definedName>
    <definedName name="цц" localSheetId="56" hidden="1">{#N/A,#N/A,FALSE,"Лист4"}</definedName>
    <definedName name="цц" localSheetId="57" hidden="1">{#N/A,#N/A,FALSE,"Лист4"}</definedName>
    <definedName name="цц" localSheetId="71" hidden="1">{#N/A,#N/A,FALSE,"Лист4"}</definedName>
    <definedName name="цц" localSheetId="65" hidden="1">{#N/A,#N/A,FALSE,"Лист4"}</definedName>
    <definedName name="цц" localSheetId="66" hidden="1">{#N/A,#N/A,FALSE,"Лист4"}</definedName>
    <definedName name="цц" localSheetId="68" hidden="1">{#N/A,#N/A,FALSE,"Лист4"}</definedName>
    <definedName name="цц" localSheetId="69" hidden="1">{#N/A,#N/A,FALSE,"Лист4"}</definedName>
    <definedName name="цц" localSheetId="72" hidden="1">{#N/A,#N/A,FALSE,"Лист4"}</definedName>
    <definedName name="цц" localSheetId="91" hidden="1">{#N/A,#N/A,FALSE,"Лист4"}</definedName>
    <definedName name="цц" localSheetId="92" hidden="1">{#N/A,#N/A,FALSE,"Лист4"}</definedName>
    <definedName name="цц" localSheetId="95" hidden="1">{#N/A,#N/A,FALSE,"Лист4"}</definedName>
    <definedName name="цц" localSheetId="97" hidden="1">{#N/A,#N/A,FALSE,"Лист4"}</definedName>
    <definedName name="цц" localSheetId="98" hidden="1">{#N/A,#N/A,FALSE,"Лист4"}</definedName>
    <definedName name="цц" localSheetId="99" hidden="1">{#N/A,#N/A,FALSE,"Лист4"}</definedName>
    <definedName name="цц" localSheetId="100" hidden="1">{#N/A,#N/A,FALSE,"Лист4"}</definedName>
    <definedName name="цц" localSheetId="106" hidden="1">{#N/A,#N/A,FALSE,"Лист4"}</definedName>
    <definedName name="цц" localSheetId="80" hidden="1">{#N/A,#N/A,FALSE,"Лист4"}</definedName>
    <definedName name="цц" localSheetId="37" hidden="1">{#N/A,#N/A,FALSE,"Лист4"}</definedName>
    <definedName name="цц" localSheetId="38" hidden="1">{#N/A,#N/A,FALSE,"Лист4"}</definedName>
    <definedName name="цц" localSheetId="39" hidden="1">{#N/A,#N/A,FALSE,"Лист4"}</definedName>
    <definedName name="цц" localSheetId="40" hidden="1">{#N/A,#N/A,FALSE,"Лист4"}</definedName>
    <definedName name="цц" localSheetId="49" hidden="1">{#N/A,#N/A,FALSE,"Лист4"}</definedName>
    <definedName name="цц" localSheetId="50" hidden="1">{#N/A,#N/A,FALSE,"Лист4"}</definedName>
    <definedName name="цц" localSheetId="103" hidden="1">{#N/A,#N/A,FALSE,"Лист4"}</definedName>
    <definedName name="цц" localSheetId="104" hidden="1">{#N/A,#N/A,FALSE,"Лист4"}</definedName>
    <definedName name="цц" localSheetId="105" hidden="1">{#N/A,#N/A,FALSE,"Лист4"}</definedName>
    <definedName name="цц" hidden="1">{#N/A,#N/A,FALSE,"Лист4"}</definedName>
    <definedName name="ццвва" localSheetId="1" hidden="1">{#N/A,#N/A,FALSE,"Лист4"}</definedName>
    <definedName name="ццвва" localSheetId="14" hidden="1">{#N/A,#N/A,FALSE,"Лист4"}</definedName>
    <definedName name="ццвва" localSheetId="17" hidden="1">{#N/A,#N/A,FALSE,"Лист4"}</definedName>
    <definedName name="ццвва" localSheetId="23" hidden="1">{#N/A,#N/A,FALSE,"Лист4"}</definedName>
    <definedName name="ццвва" localSheetId="24" hidden="1">{#N/A,#N/A,FALSE,"Лист4"}</definedName>
    <definedName name="ццвва" localSheetId="25" hidden="1">{#N/A,#N/A,FALSE,"Лист4"}</definedName>
    <definedName name="ццвва" localSheetId="26" hidden="1">{#N/A,#N/A,FALSE,"Лист4"}</definedName>
    <definedName name="ццвва" localSheetId="27" hidden="1">{#N/A,#N/A,FALSE,"Лист4"}</definedName>
    <definedName name="ццвва" localSheetId="28" hidden="1">{#N/A,#N/A,FALSE,"Лист4"}</definedName>
    <definedName name="ццвва" localSheetId="29" hidden="1">{#N/A,#N/A,FALSE,"Лист4"}</definedName>
    <definedName name="ццвва" localSheetId="30" hidden="1">{#N/A,#N/A,FALSE,"Лист4"}</definedName>
    <definedName name="ццвва" localSheetId="33" hidden="1">{#N/A,#N/A,FALSE,"Лист4"}</definedName>
    <definedName name="ццвва" localSheetId="34" hidden="1">{#N/A,#N/A,FALSE,"Лист4"}</definedName>
    <definedName name="ццвва" localSheetId="35" hidden="1">{#N/A,#N/A,FALSE,"Лист4"}</definedName>
    <definedName name="ццвва" localSheetId="36" hidden="1">{#N/A,#N/A,FALSE,"Лист4"}</definedName>
    <definedName name="ццвва" localSheetId="41" hidden="1">{#N/A,#N/A,FALSE,"Лист4"}</definedName>
    <definedName name="ццвва" localSheetId="45" hidden="1">{#N/A,#N/A,FALSE,"Лист4"}</definedName>
    <definedName name="ццвва" localSheetId="53" hidden="1">{#N/A,#N/A,FALSE,"Лист4"}</definedName>
    <definedName name="ццвва" localSheetId="54" hidden="1">{#N/A,#N/A,FALSE,"Лист4"}</definedName>
    <definedName name="ццвва" localSheetId="55" hidden="1">{#N/A,#N/A,FALSE,"Лист4"}</definedName>
    <definedName name="ццвва" localSheetId="56" hidden="1">{#N/A,#N/A,FALSE,"Лист4"}</definedName>
    <definedName name="ццвва" localSheetId="57" hidden="1">{#N/A,#N/A,FALSE,"Лист4"}</definedName>
    <definedName name="ццвва" localSheetId="71" hidden="1">{#N/A,#N/A,FALSE,"Лист4"}</definedName>
    <definedName name="ццвва" localSheetId="65" hidden="1">{#N/A,#N/A,FALSE,"Лист4"}</definedName>
    <definedName name="ццвва" localSheetId="66" hidden="1">{#N/A,#N/A,FALSE,"Лист4"}</definedName>
    <definedName name="ццвва" localSheetId="68" hidden="1">{#N/A,#N/A,FALSE,"Лист4"}</definedName>
    <definedName name="ццвва" localSheetId="69" hidden="1">{#N/A,#N/A,FALSE,"Лист4"}</definedName>
    <definedName name="ццвва" localSheetId="72" hidden="1">{#N/A,#N/A,FALSE,"Лист4"}</definedName>
    <definedName name="ццвва" localSheetId="91" hidden="1">{#N/A,#N/A,FALSE,"Лист4"}</definedName>
    <definedName name="ццвва" localSheetId="92" hidden="1">{#N/A,#N/A,FALSE,"Лист4"}</definedName>
    <definedName name="ццвва" localSheetId="95" hidden="1">{#N/A,#N/A,FALSE,"Лист4"}</definedName>
    <definedName name="ццвва" localSheetId="97" hidden="1">{#N/A,#N/A,FALSE,"Лист4"}</definedName>
    <definedName name="ццвва" localSheetId="98" hidden="1">{#N/A,#N/A,FALSE,"Лист4"}</definedName>
    <definedName name="ццвва" localSheetId="99" hidden="1">{#N/A,#N/A,FALSE,"Лист4"}</definedName>
    <definedName name="ццвва" localSheetId="100" hidden="1">{#N/A,#N/A,FALSE,"Лист4"}</definedName>
    <definedName name="ццвва" localSheetId="106" hidden="1">{#N/A,#N/A,FALSE,"Лист4"}</definedName>
    <definedName name="ццвва" localSheetId="80" hidden="1">{#N/A,#N/A,FALSE,"Лист4"}</definedName>
    <definedName name="ццвва" localSheetId="37" hidden="1">{#N/A,#N/A,FALSE,"Лист4"}</definedName>
    <definedName name="ццвва" localSheetId="38" hidden="1">{#N/A,#N/A,FALSE,"Лист4"}</definedName>
    <definedName name="ццвва" localSheetId="39" hidden="1">{#N/A,#N/A,FALSE,"Лист4"}</definedName>
    <definedName name="ццвва" localSheetId="40" hidden="1">{#N/A,#N/A,FALSE,"Лист4"}</definedName>
    <definedName name="ццвва" localSheetId="49" hidden="1">{#N/A,#N/A,FALSE,"Лист4"}</definedName>
    <definedName name="ццвва" localSheetId="50" hidden="1">{#N/A,#N/A,FALSE,"Лист4"}</definedName>
    <definedName name="ццвва" localSheetId="103" hidden="1">{#N/A,#N/A,FALSE,"Лист4"}</definedName>
    <definedName name="ццвва" localSheetId="104" hidden="1">{#N/A,#N/A,FALSE,"Лист4"}</definedName>
    <definedName name="ццвва" localSheetId="105" hidden="1">{#N/A,#N/A,FALSE,"Лист4"}</definedName>
    <definedName name="ццвва" hidden="1">{#N/A,#N/A,FALSE,"Лист4"}</definedName>
    <definedName name="ццецц" localSheetId="1" hidden="1">{#N/A,#N/A,FALSE,"Лист4"}</definedName>
    <definedName name="ццецц" localSheetId="14" hidden="1">{#N/A,#N/A,FALSE,"Лист4"}</definedName>
    <definedName name="ццецц" localSheetId="17" hidden="1">{#N/A,#N/A,FALSE,"Лист4"}</definedName>
    <definedName name="ццецц" localSheetId="23" hidden="1">{#N/A,#N/A,FALSE,"Лист4"}</definedName>
    <definedName name="ццецц" localSheetId="24" hidden="1">{#N/A,#N/A,FALSE,"Лист4"}</definedName>
    <definedName name="ццецц" localSheetId="25" hidden="1">{#N/A,#N/A,FALSE,"Лист4"}</definedName>
    <definedName name="ццецц" localSheetId="26" hidden="1">{#N/A,#N/A,FALSE,"Лист4"}</definedName>
    <definedName name="ццецц" localSheetId="27" hidden="1">{#N/A,#N/A,FALSE,"Лист4"}</definedName>
    <definedName name="ццецц" localSheetId="28" hidden="1">{#N/A,#N/A,FALSE,"Лист4"}</definedName>
    <definedName name="ццецц" localSheetId="29" hidden="1">{#N/A,#N/A,FALSE,"Лист4"}</definedName>
    <definedName name="ццецц" localSheetId="30" hidden="1">{#N/A,#N/A,FALSE,"Лист4"}</definedName>
    <definedName name="ццецц" localSheetId="33" hidden="1">{#N/A,#N/A,FALSE,"Лист4"}</definedName>
    <definedName name="ццецц" localSheetId="34" hidden="1">{#N/A,#N/A,FALSE,"Лист4"}</definedName>
    <definedName name="ццецц" localSheetId="35" hidden="1">{#N/A,#N/A,FALSE,"Лист4"}</definedName>
    <definedName name="ццецц" localSheetId="36" hidden="1">{#N/A,#N/A,FALSE,"Лист4"}</definedName>
    <definedName name="ццецц" localSheetId="41" hidden="1">{#N/A,#N/A,FALSE,"Лист4"}</definedName>
    <definedName name="ццецц" localSheetId="45" hidden="1">{#N/A,#N/A,FALSE,"Лист4"}</definedName>
    <definedName name="ццецц" localSheetId="53" hidden="1">{#N/A,#N/A,FALSE,"Лист4"}</definedName>
    <definedName name="ццецц" localSheetId="54" hidden="1">{#N/A,#N/A,FALSE,"Лист4"}</definedName>
    <definedName name="ццецц" localSheetId="55" hidden="1">{#N/A,#N/A,FALSE,"Лист4"}</definedName>
    <definedName name="ццецц" localSheetId="56" hidden="1">{#N/A,#N/A,FALSE,"Лист4"}</definedName>
    <definedName name="ццецц" localSheetId="57" hidden="1">{#N/A,#N/A,FALSE,"Лист4"}</definedName>
    <definedName name="ццецц" localSheetId="71" hidden="1">{#N/A,#N/A,FALSE,"Лист4"}</definedName>
    <definedName name="ццецц" localSheetId="65" hidden="1">{#N/A,#N/A,FALSE,"Лист4"}</definedName>
    <definedName name="ццецц" localSheetId="66" hidden="1">{#N/A,#N/A,FALSE,"Лист4"}</definedName>
    <definedName name="ццецц" localSheetId="68" hidden="1">{#N/A,#N/A,FALSE,"Лист4"}</definedName>
    <definedName name="ццецц" localSheetId="69" hidden="1">{#N/A,#N/A,FALSE,"Лист4"}</definedName>
    <definedName name="ццецц" localSheetId="72" hidden="1">{#N/A,#N/A,FALSE,"Лист4"}</definedName>
    <definedName name="ццецц" localSheetId="91" hidden="1">{#N/A,#N/A,FALSE,"Лист4"}</definedName>
    <definedName name="ццецц" localSheetId="92" hidden="1">{#N/A,#N/A,FALSE,"Лист4"}</definedName>
    <definedName name="ццецц" localSheetId="95" hidden="1">{#N/A,#N/A,FALSE,"Лист4"}</definedName>
    <definedName name="ццецц" localSheetId="97" hidden="1">{#N/A,#N/A,FALSE,"Лист4"}</definedName>
    <definedName name="ццецц" localSheetId="98" hidden="1">{#N/A,#N/A,FALSE,"Лист4"}</definedName>
    <definedName name="ццецц" localSheetId="99" hidden="1">{#N/A,#N/A,FALSE,"Лист4"}</definedName>
    <definedName name="ццецц" localSheetId="100" hidden="1">{#N/A,#N/A,FALSE,"Лист4"}</definedName>
    <definedName name="ццецц" localSheetId="106" hidden="1">{#N/A,#N/A,FALSE,"Лист4"}</definedName>
    <definedName name="ццецц" localSheetId="80" hidden="1">{#N/A,#N/A,FALSE,"Лист4"}</definedName>
    <definedName name="ццецц" localSheetId="37" hidden="1">{#N/A,#N/A,FALSE,"Лист4"}</definedName>
    <definedName name="ццецц" localSheetId="38" hidden="1">{#N/A,#N/A,FALSE,"Лист4"}</definedName>
    <definedName name="ццецц" localSheetId="39" hidden="1">{#N/A,#N/A,FALSE,"Лист4"}</definedName>
    <definedName name="ццецц" localSheetId="40" hidden="1">{#N/A,#N/A,FALSE,"Лист4"}</definedName>
    <definedName name="ццецц" localSheetId="49" hidden="1">{#N/A,#N/A,FALSE,"Лист4"}</definedName>
    <definedName name="ццецц" localSheetId="50" hidden="1">{#N/A,#N/A,FALSE,"Лист4"}</definedName>
    <definedName name="ццецц" localSheetId="103" hidden="1">{#N/A,#N/A,FALSE,"Лист4"}</definedName>
    <definedName name="ццецц" localSheetId="104" hidden="1">{#N/A,#N/A,FALSE,"Лист4"}</definedName>
    <definedName name="ццецц" localSheetId="105" hidden="1">{#N/A,#N/A,FALSE,"Лист4"}</definedName>
    <definedName name="ццецц" hidden="1">{#N/A,#N/A,FALSE,"Лист4"}</definedName>
    <definedName name="ццеццке" localSheetId="1" hidden="1">{#N/A,#N/A,FALSE,"Лист4"}</definedName>
    <definedName name="ццеццке" localSheetId="14" hidden="1">{#N/A,#N/A,FALSE,"Лист4"}</definedName>
    <definedName name="ццеццке" localSheetId="17" hidden="1">{#N/A,#N/A,FALSE,"Лист4"}</definedName>
    <definedName name="ццеццке" localSheetId="23" hidden="1">{#N/A,#N/A,FALSE,"Лист4"}</definedName>
    <definedName name="ццеццке" localSheetId="24" hidden="1">{#N/A,#N/A,FALSE,"Лист4"}</definedName>
    <definedName name="ццеццке" localSheetId="25" hidden="1">{#N/A,#N/A,FALSE,"Лист4"}</definedName>
    <definedName name="ццеццке" localSheetId="26" hidden="1">{#N/A,#N/A,FALSE,"Лист4"}</definedName>
    <definedName name="ццеццке" localSheetId="27" hidden="1">{#N/A,#N/A,FALSE,"Лист4"}</definedName>
    <definedName name="ццеццке" localSheetId="28" hidden="1">{#N/A,#N/A,FALSE,"Лист4"}</definedName>
    <definedName name="ццеццке" localSheetId="29" hidden="1">{#N/A,#N/A,FALSE,"Лист4"}</definedName>
    <definedName name="ццеццке" localSheetId="30" hidden="1">{#N/A,#N/A,FALSE,"Лист4"}</definedName>
    <definedName name="ццеццке" localSheetId="33" hidden="1">{#N/A,#N/A,FALSE,"Лист4"}</definedName>
    <definedName name="ццеццке" localSheetId="34" hidden="1">{#N/A,#N/A,FALSE,"Лист4"}</definedName>
    <definedName name="ццеццке" localSheetId="35" hidden="1">{#N/A,#N/A,FALSE,"Лист4"}</definedName>
    <definedName name="ццеццке" localSheetId="36" hidden="1">{#N/A,#N/A,FALSE,"Лист4"}</definedName>
    <definedName name="ццеццке" localSheetId="41" hidden="1">{#N/A,#N/A,FALSE,"Лист4"}</definedName>
    <definedName name="ццеццке" localSheetId="45" hidden="1">{#N/A,#N/A,FALSE,"Лист4"}</definedName>
    <definedName name="ццеццке" localSheetId="53" hidden="1">{#N/A,#N/A,FALSE,"Лист4"}</definedName>
    <definedName name="ццеццке" localSheetId="54" hidden="1">{#N/A,#N/A,FALSE,"Лист4"}</definedName>
    <definedName name="ццеццке" localSheetId="55" hidden="1">{#N/A,#N/A,FALSE,"Лист4"}</definedName>
    <definedName name="ццеццке" localSheetId="56" hidden="1">{#N/A,#N/A,FALSE,"Лист4"}</definedName>
    <definedName name="ццеццке" localSheetId="57" hidden="1">{#N/A,#N/A,FALSE,"Лист4"}</definedName>
    <definedName name="ццеццке" localSheetId="71" hidden="1">{#N/A,#N/A,FALSE,"Лист4"}</definedName>
    <definedName name="ццеццке" localSheetId="65" hidden="1">{#N/A,#N/A,FALSE,"Лист4"}</definedName>
    <definedName name="ццеццке" localSheetId="66" hidden="1">{#N/A,#N/A,FALSE,"Лист4"}</definedName>
    <definedName name="ццеццке" localSheetId="68" hidden="1">{#N/A,#N/A,FALSE,"Лист4"}</definedName>
    <definedName name="ццеццке" localSheetId="69" hidden="1">{#N/A,#N/A,FALSE,"Лист4"}</definedName>
    <definedName name="ццеццке" localSheetId="72" hidden="1">{#N/A,#N/A,FALSE,"Лист4"}</definedName>
    <definedName name="ццеццке" localSheetId="91" hidden="1">{#N/A,#N/A,FALSE,"Лист4"}</definedName>
    <definedName name="ццеццке" localSheetId="92" hidden="1">{#N/A,#N/A,FALSE,"Лист4"}</definedName>
    <definedName name="ццеццке" localSheetId="95" hidden="1">{#N/A,#N/A,FALSE,"Лист4"}</definedName>
    <definedName name="ццеццке" localSheetId="97" hidden="1">{#N/A,#N/A,FALSE,"Лист4"}</definedName>
    <definedName name="ццеццке" localSheetId="98" hidden="1">{#N/A,#N/A,FALSE,"Лист4"}</definedName>
    <definedName name="ццеццке" localSheetId="99" hidden="1">{#N/A,#N/A,FALSE,"Лист4"}</definedName>
    <definedName name="ццеццке" localSheetId="100" hidden="1">{#N/A,#N/A,FALSE,"Лист4"}</definedName>
    <definedName name="ццеццке" localSheetId="106" hidden="1">{#N/A,#N/A,FALSE,"Лист4"}</definedName>
    <definedName name="ццеццке" localSheetId="80" hidden="1">{#N/A,#N/A,FALSE,"Лист4"}</definedName>
    <definedName name="ццеццке" localSheetId="37" hidden="1">{#N/A,#N/A,FALSE,"Лист4"}</definedName>
    <definedName name="ццеццке" localSheetId="38" hidden="1">{#N/A,#N/A,FALSE,"Лист4"}</definedName>
    <definedName name="ццеццке" localSheetId="39" hidden="1">{#N/A,#N/A,FALSE,"Лист4"}</definedName>
    <definedName name="ццеццке" localSheetId="40" hidden="1">{#N/A,#N/A,FALSE,"Лист4"}</definedName>
    <definedName name="ццеццке" localSheetId="49" hidden="1">{#N/A,#N/A,FALSE,"Лист4"}</definedName>
    <definedName name="ццеццке" localSheetId="50" hidden="1">{#N/A,#N/A,FALSE,"Лист4"}</definedName>
    <definedName name="ццеццке" localSheetId="103" hidden="1">{#N/A,#N/A,FALSE,"Лист4"}</definedName>
    <definedName name="ццеццке" localSheetId="104" hidden="1">{#N/A,#N/A,FALSE,"Лист4"}</definedName>
    <definedName name="ццеццке" localSheetId="105" hidden="1">{#N/A,#N/A,FALSE,"Лист4"}</definedName>
    <definedName name="ццеццке" hidden="1">{#N/A,#N/A,FALSE,"Лист4"}</definedName>
    <definedName name="ццеццкевап" localSheetId="1" hidden="1">{#N/A,#N/A,FALSE,"Лист4"}</definedName>
    <definedName name="ццеццкевап" localSheetId="14" hidden="1">{#N/A,#N/A,FALSE,"Лист4"}</definedName>
    <definedName name="ццеццкевап" localSheetId="17" hidden="1">{#N/A,#N/A,FALSE,"Лист4"}</definedName>
    <definedName name="ццеццкевап" localSheetId="23" hidden="1">{#N/A,#N/A,FALSE,"Лист4"}</definedName>
    <definedName name="ццеццкевап" localSheetId="24" hidden="1">{#N/A,#N/A,FALSE,"Лист4"}</definedName>
    <definedName name="ццеццкевап" localSheetId="25" hidden="1">{#N/A,#N/A,FALSE,"Лист4"}</definedName>
    <definedName name="ццеццкевап" localSheetId="26" hidden="1">{#N/A,#N/A,FALSE,"Лист4"}</definedName>
    <definedName name="ццеццкевап" localSheetId="27" hidden="1">{#N/A,#N/A,FALSE,"Лист4"}</definedName>
    <definedName name="ццеццкевап" localSheetId="28" hidden="1">{#N/A,#N/A,FALSE,"Лист4"}</definedName>
    <definedName name="ццеццкевап" localSheetId="29" hidden="1">{#N/A,#N/A,FALSE,"Лист4"}</definedName>
    <definedName name="ццеццкевап" localSheetId="30" hidden="1">{#N/A,#N/A,FALSE,"Лист4"}</definedName>
    <definedName name="ццеццкевап" localSheetId="33" hidden="1">{#N/A,#N/A,FALSE,"Лист4"}</definedName>
    <definedName name="ццеццкевап" localSheetId="34" hidden="1">{#N/A,#N/A,FALSE,"Лист4"}</definedName>
    <definedName name="ццеццкевап" localSheetId="35" hidden="1">{#N/A,#N/A,FALSE,"Лист4"}</definedName>
    <definedName name="ццеццкевап" localSheetId="36" hidden="1">{#N/A,#N/A,FALSE,"Лист4"}</definedName>
    <definedName name="ццеццкевап" localSheetId="41" hidden="1">{#N/A,#N/A,FALSE,"Лист4"}</definedName>
    <definedName name="ццеццкевап" localSheetId="45" hidden="1">{#N/A,#N/A,FALSE,"Лист4"}</definedName>
    <definedName name="ццеццкевап" localSheetId="53" hidden="1">{#N/A,#N/A,FALSE,"Лист4"}</definedName>
    <definedName name="ццеццкевап" localSheetId="54" hidden="1">{#N/A,#N/A,FALSE,"Лист4"}</definedName>
    <definedName name="ццеццкевап" localSheetId="55" hidden="1">{#N/A,#N/A,FALSE,"Лист4"}</definedName>
    <definedName name="ццеццкевап" localSheetId="56" hidden="1">{#N/A,#N/A,FALSE,"Лист4"}</definedName>
    <definedName name="ццеццкевап" localSheetId="57" hidden="1">{#N/A,#N/A,FALSE,"Лист4"}</definedName>
    <definedName name="ццеццкевап" localSheetId="71" hidden="1">{#N/A,#N/A,FALSE,"Лист4"}</definedName>
    <definedName name="ццеццкевап" localSheetId="65" hidden="1">{#N/A,#N/A,FALSE,"Лист4"}</definedName>
    <definedName name="ццеццкевап" localSheetId="66" hidden="1">{#N/A,#N/A,FALSE,"Лист4"}</definedName>
    <definedName name="ццеццкевап" localSheetId="68" hidden="1">{#N/A,#N/A,FALSE,"Лист4"}</definedName>
    <definedName name="ццеццкевап" localSheetId="69" hidden="1">{#N/A,#N/A,FALSE,"Лист4"}</definedName>
    <definedName name="ццеццкевап" localSheetId="72" hidden="1">{#N/A,#N/A,FALSE,"Лист4"}</definedName>
    <definedName name="ццеццкевап" localSheetId="91" hidden="1">{#N/A,#N/A,FALSE,"Лист4"}</definedName>
    <definedName name="ццеццкевап" localSheetId="92" hidden="1">{#N/A,#N/A,FALSE,"Лист4"}</definedName>
    <definedName name="ццеццкевап" localSheetId="95" hidden="1">{#N/A,#N/A,FALSE,"Лист4"}</definedName>
    <definedName name="ццеццкевап" localSheetId="97" hidden="1">{#N/A,#N/A,FALSE,"Лист4"}</definedName>
    <definedName name="ццеццкевап" localSheetId="98" hidden="1">{#N/A,#N/A,FALSE,"Лист4"}</definedName>
    <definedName name="ццеццкевап" localSheetId="99" hidden="1">{#N/A,#N/A,FALSE,"Лист4"}</definedName>
    <definedName name="ццеццкевап" localSheetId="100" hidden="1">{#N/A,#N/A,FALSE,"Лист4"}</definedName>
    <definedName name="ццеццкевап" localSheetId="106" hidden="1">{#N/A,#N/A,FALSE,"Лист4"}</definedName>
    <definedName name="ццеццкевап" localSheetId="80" hidden="1">{#N/A,#N/A,FALSE,"Лист4"}</definedName>
    <definedName name="ццеццкевап" localSheetId="37" hidden="1">{#N/A,#N/A,FALSE,"Лист4"}</definedName>
    <definedName name="ццеццкевап" localSheetId="38" hidden="1">{#N/A,#N/A,FALSE,"Лист4"}</definedName>
    <definedName name="ццеццкевап" localSheetId="39" hidden="1">{#N/A,#N/A,FALSE,"Лист4"}</definedName>
    <definedName name="ццеццкевап" localSheetId="40" hidden="1">{#N/A,#N/A,FALSE,"Лист4"}</definedName>
    <definedName name="ццеццкевап" localSheetId="49" hidden="1">{#N/A,#N/A,FALSE,"Лист4"}</definedName>
    <definedName name="ццеццкевап" localSheetId="50" hidden="1">{#N/A,#N/A,FALSE,"Лист4"}</definedName>
    <definedName name="ццеццкевап" localSheetId="103" hidden="1">{#N/A,#N/A,FALSE,"Лист4"}</definedName>
    <definedName name="ццеццкевап" localSheetId="104" hidden="1">{#N/A,#N/A,FALSE,"Лист4"}</definedName>
    <definedName name="ццеццкевап" localSheetId="105" hidden="1">{#N/A,#N/A,FALSE,"Лист4"}</definedName>
    <definedName name="ццеццкевап" hidden="1">{#N/A,#N/A,FALSE,"Лист4"}</definedName>
    <definedName name="ццке" localSheetId="1" hidden="1">{#N/A,#N/A,FALSE,"Лист4"}</definedName>
    <definedName name="ццке" localSheetId="14" hidden="1">{#N/A,#N/A,FALSE,"Лист4"}</definedName>
    <definedName name="ццке" localSheetId="17" hidden="1">{#N/A,#N/A,FALSE,"Лист4"}</definedName>
    <definedName name="ццке" localSheetId="23" hidden="1">{#N/A,#N/A,FALSE,"Лист4"}</definedName>
    <definedName name="ццке" localSheetId="24" hidden="1">{#N/A,#N/A,FALSE,"Лист4"}</definedName>
    <definedName name="ццке" localSheetId="25" hidden="1">{#N/A,#N/A,FALSE,"Лист4"}</definedName>
    <definedName name="ццке" localSheetId="26" hidden="1">{#N/A,#N/A,FALSE,"Лист4"}</definedName>
    <definedName name="ццке" localSheetId="27" hidden="1">{#N/A,#N/A,FALSE,"Лист4"}</definedName>
    <definedName name="ццке" localSheetId="28" hidden="1">{#N/A,#N/A,FALSE,"Лист4"}</definedName>
    <definedName name="ццке" localSheetId="29" hidden="1">{#N/A,#N/A,FALSE,"Лист4"}</definedName>
    <definedName name="ццке" localSheetId="30" hidden="1">{#N/A,#N/A,FALSE,"Лист4"}</definedName>
    <definedName name="ццке" localSheetId="33" hidden="1">{#N/A,#N/A,FALSE,"Лист4"}</definedName>
    <definedName name="ццке" localSheetId="34" hidden="1">{#N/A,#N/A,FALSE,"Лист4"}</definedName>
    <definedName name="ццке" localSheetId="35" hidden="1">{#N/A,#N/A,FALSE,"Лист4"}</definedName>
    <definedName name="ццке" localSheetId="36" hidden="1">{#N/A,#N/A,FALSE,"Лист4"}</definedName>
    <definedName name="ццке" localSheetId="41" hidden="1">{#N/A,#N/A,FALSE,"Лист4"}</definedName>
    <definedName name="ццке" localSheetId="45" hidden="1">{#N/A,#N/A,FALSE,"Лист4"}</definedName>
    <definedName name="ццке" localSheetId="53" hidden="1">{#N/A,#N/A,FALSE,"Лист4"}</definedName>
    <definedName name="ццке" localSheetId="54" hidden="1">{#N/A,#N/A,FALSE,"Лист4"}</definedName>
    <definedName name="ццке" localSheetId="55" hidden="1">{#N/A,#N/A,FALSE,"Лист4"}</definedName>
    <definedName name="ццке" localSheetId="56" hidden="1">{#N/A,#N/A,FALSE,"Лист4"}</definedName>
    <definedName name="ццке" localSheetId="57" hidden="1">{#N/A,#N/A,FALSE,"Лист4"}</definedName>
    <definedName name="ццке" localSheetId="71" hidden="1">{#N/A,#N/A,FALSE,"Лист4"}</definedName>
    <definedName name="ццке" localSheetId="65" hidden="1">{#N/A,#N/A,FALSE,"Лист4"}</definedName>
    <definedName name="ццке" localSheetId="66" hidden="1">{#N/A,#N/A,FALSE,"Лист4"}</definedName>
    <definedName name="ццке" localSheetId="68" hidden="1">{#N/A,#N/A,FALSE,"Лист4"}</definedName>
    <definedName name="ццке" localSheetId="69" hidden="1">{#N/A,#N/A,FALSE,"Лист4"}</definedName>
    <definedName name="ццке" localSheetId="72" hidden="1">{#N/A,#N/A,FALSE,"Лист4"}</definedName>
    <definedName name="ццке" localSheetId="91" hidden="1">{#N/A,#N/A,FALSE,"Лист4"}</definedName>
    <definedName name="ццке" localSheetId="92" hidden="1">{#N/A,#N/A,FALSE,"Лист4"}</definedName>
    <definedName name="ццке" localSheetId="95" hidden="1">{#N/A,#N/A,FALSE,"Лист4"}</definedName>
    <definedName name="ццке" localSheetId="97" hidden="1">{#N/A,#N/A,FALSE,"Лист4"}</definedName>
    <definedName name="ццке" localSheetId="98" hidden="1">{#N/A,#N/A,FALSE,"Лист4"}</definedName>
    <definedName name="ццке" localSheetId="99" hidden="1">{#N/A,#N/A,FALSE,"Лист4"}</definedName>
    <definedName name="ццке" localSheetId="100" hidden="1">{#N/A,#N/A,FALSE,"Лист4"}</definedName>
    <definedName name="ццке" localSheetId="106" hidden="1">{#N/A,#N/A,FALSE,"Лист4"}</definedName>
    <definedName name="ццке" localSheetId="80" hidden="1">{#N/A,#N/A,FALSE,"Лист4"}</definedName>
    <definedName name="ццке" localSheetId="37" hidden="1">{#N/A,#N/A,FALSE,"Лист4"}</definedName>
    <definedName name="ццке" localSheetId="38" hidden="1">{#N/A,#N/A,FALSE,"Лист4"}</definedName>
    <definedName name="ццке" localSheetId="39" hidden="1">{#N/A,#N/A,FALSE,"Лист4"}</definedName>
    <definedName name="ццке" localSheetId="40" hidden="1">{#N/A,#N/A,FALSE,"Лист4"}</definedName>
    <definedName name="ццке" localSheetId="49" hidden="1">{#N/A,#N/A,FALSE,"Лист4"}</definedName>
    <definedName name="ццке" localSheetId="50" hidden="1">{#N/A,#N/A,FALSE,"Лист4"}</definedName>
    <definedName name="ццке" localSheetId="103" hidden="1">{#N/A,#N/A,FALSE,"Лист4"}</definedName>
    <definedName name="ццке" localSheetId="104" hidden="1">{#N/A,#N/A,FALSE,"Лист4"}</definedName>
    <definedName name="ццке" localSheetId="105" hidden="1">{#N/A,#N/A,FALSE,"Лист4"}</definedName>
    <definedName name="ццке" hidden="1">{#N/A,#N/A,FALSE,"Лист4"}</definedName>
    <definedName name="ццук" localSheetId="1" hidden="1">{#N/A,#N/A,FALSE,"Лист4"}</definedName>
    <definedName name="ццук" localSheetId="14" hidden="1">{#N/A,#N/A,FALSE,"Лист4"}</definedName>
    <definedName name="ццук" localSheetId="17" hidden="1">{#N/A,#N/A,FALSE,"Лист4"}</definedName>
    <definedName name="ццук" localSheetId="23" hidden="1">{#N/A,#N/A,FALSE,"Лист4"}</definedName>
    <definedName name="ццук" localSheetId="24" hidden="1">{#N/A,#N/A,FALSE,"Лист4"}</definedName>
    <definedName name="ццук" localSheetId="25" hidden="1">{#N/A,#N/A,FALSE,"Лист4"}</definedName>
    <definedName name="ццук" localSheetId="26" hidden="1">{#N/A,#N/A,FALSE,"Лист4"}</definedName>
    <definedName name="ццук" localSheetId="27" hidden="1">{#N/A,#N/A,FALSE,"Лист4"}</definedName>
    <definedName name="ццук" localSheetId="28" hidden="1">{#N/A,#N/A,FALSE,"Лист4"}</definedName>
    <definedName name="ццук" localSheetId="29" hidden="1">{#N/A,#N/A,FALSE,"Лист4"}</definedName>
    <definedName name="ццук" localSheetId="30" hidden="1">{#N/A,#N/A,FALSE,"Лист4"}</definedName>
    <definedName name="ццук" localSheetId="33" hidden="1">{#N/A,#N/A,FALSE,"Лист4"}</definedName>
    <definedName name="ццук" localSheetId="34" hidden="1">{#N/A,#N/A,FALSE,"Лист4"}</definedName>
    <definedName name="ццук" localSheetId="35" hidden="1">{#N/A,#N/A,FALSE,"Лист4"}</definedName>
    <definedName name="ццук" localSheetId="36" hidden="1">{#N/A,#N/A,FALSE,"Лист4"}</definedName>
    <definedName name="ццук" localSheetId="41" hidden="1">{#N/A,#N/A,FALSE,"Лист4"}</definedName>
    <definedName name="ццук" localSheetId="45" hidden="1">{#N/A,#N/A,FALSE,"Лист4"}</definedName>
    <definedName name="ццук" localSheetId="53" hidden="1">{#N/A,#N/A,FALSE,"Лист4"}</definedName>
    <definedName name="ццук" localSheetId="54" hidden="1">{#N/A,#N/A,FALSE,"Лист4"}</definedName>
    <definedName name="ццук" localSheetId="55" hidden="1">{#N/A,#N/A,FALSE,"Лист4"}</definedName>
    <definedName name="ццук" localSheetId="56" hidden="1">{#N/A,#N/A,FALSE,"Лист4"}</definedName>
    <definedName name="ццук" localSheetId="57" hidden="1">{#N/A,#N/A,FALSE,"Лист4"}</definedName>
    <definedName name="ццук" localSheetId="71" hidden="1">{#N/A,#N/A,FALSE,"Лист4"}</definedName>
    <definedName name="ццук" localSheetId="65" hidden="1">{#N/A,#N/A,FALSE,"Лист4"}</definedName>
    <definedName name="ццук" localSheetId="66" hidden="1">{#N/A,#N/A,FALSE,"Лист4"}</definedName>
    <definedName name="ццук" localSheetId="68" hidden="1">{#N/A,#N/A,FALSE,"Лист4"}</definedName>
    <definedName name="ццук" localSheetId="69" hidden="1">{#N/A,#N/A,FALSE,"Лист4"}</definedName>
    <definedName name="ццук" localSheetId="72" hidden="1">{#N/A,#N/A,FALSE,"Лист4"}</definedName>
    <definedName name="ццук" localSheetId="91" hidden="1">{#N/A,#N/A,FALSE,"Лист4"}</definedName>
    <definedName name="ццук" localSheetId="92" hidden="1">{#N/A,#N/A,FALSE,"Лист4"}</definedName>
    <definedName name="ццук" localSheetId="95" hidden="1">{#N/A,#N/A,FALSE,"Лист4"}</definedName>
    <definedName name="ццук" localSheetId="97" hidden="1">{#N/A,#N/A,FALSE,"Лист4"}</definedName>
    <definedName name="ццук" localSheetId="98" hidden="1">{#N/A,#N/A,FALSE,"Лист4"}</definedName>
    <definedName name="ццук" localSheetId="99" hidden="1">{#N/A,#N/A,FALSE,"Лист4"}</definedName>
    <definedName name="ццук" localSheetId="100" hidden="1">{#N/A,#N/A,FALSE,"Лист4"}</definedName>
    <definedName name="ццук" localSheetId="106" hidden="1">{#N/A,#N/A,FALSE,"Лист4"}</definedName>
    <definedName name="ццук" localSheetId="80" hidden="1">{#N/A,#N/A,FALSE,"Лист4"}</definedName>
    <definedName name="ццук" localSheetId="37" hidden="1">{#N/A,#N/A,FALSE,"Лист4"}</definedName>
    <definedName name="ццук" localSheetId="38" hidden="1">{#N/A,#N/A,FALSE,"Лист4"}</definedName>
    <definedName name="ццук" localSheetId="39" hidden="1">{#N/A,#N/A,FALSE,"Лист4"}</definedName>
    <definedName name="ццук" localSheetId="40" hidden="1">{#N/A,#N/A,FALSE,"Лист4"}</definedName>
    <definedName name="ццук" localSheetId="49" hidden="1">{#N/A,#N/A,FALSE,"Лист4"}</definedName>
    <definedName name="ццук" localSheetId="50" hidden="1">{#N/A,#N/A,FALSE,"Лист4"}</definedName>
    <definedName name="ццук" localSheetId="103" hidden="1">{#N/A,#N/A,FALSE,"Лист4"}</definedName>
    <definedName name="ццук" localSheetId="104" hidden="1">{#N/A,#N/A,FALSE,"Лист4"}</definedName>
    <definedName name="ццук" localSheetId="105" hidden="1">{#N/A,#N/A,FALSE,"Лист4"}</definedName>
    <definedName name="ццук" hidden="1">{#N/A,#N/A,FALSE,"Лист4"}</definedName>
    <definedName name="цццецц" localSheetId="1" hidden="1">{#N/A,#N/A,FALSE,"Лист4"}</definedName>
    <definedName name="цццецц" localSheetId="14" hidden="1">{#N/A,#N/A,FALSE,"Лист4"}</definedName>
    <definedName name="цццецц" localSheetId="17" hidden="1">{#N/A,#N/A,FALSE,"Лист4"}</definedName>
    <definedName name="цццецц" localSheetId="23" hidden="1">{#N/A,#N/A,FALSE,"Лист4"}</definedName>
    <definedName name="цццецц" localSheetId="24" hidden="1">{#N/A,#N/A,FALSE,"Лист4"}</definedName>
    <definedName name="цццецц" localSheetId="25" hidden="1">{#N/A,#N/A,FALSE,"Лист4"}</definedName>
    <definedName name="цццецц" localSheetId="26" hidden="1">{#N/A,#N/A,FALSE,"Лист4"}</definedName>
    <definedName name="цццецц" localSheetId="27" hidden="1">{#N/A,#N/A,FALSE,"Лист4"}</definedName>
    <definedName name="цццецц" localSheetId="28" hidden="1">{#N/A,#N/A,FALSE,"Лист4"}</definedName>
    <definedName name="цццецц" localSheetId="29" hidden="1">{#N/A,#N/A,FALSE,"Лист4"}</definedName>
    <definedName name="цццецц" localSheetId="30" hidden="1">{#N/A,#N/A,FALSE,"Лист4"}</definedName>
    <definedName name="цццецц" localSheetId="33" hidden="1">{#N/A,#N/A,FALSE,"Лист4"}</definedName>
    <definedName name="цццецц" localSheetId="34" hidden="1">{#N/A,#N/A,FALSE,"Лист4"}</definedName>
    <definedName name="цццецц" localSheetId="35" hidden="1">{#N/A,#N/A,FALSE,"Лист4"}</definedName>
    <definedName name="цццецц" localSheetId="36" hidden="1">{#N/A,#N/A,FALSE,"Лист4"}</definedName>
    <definedName name="цццецц" localSheetId="41" hidden="1">{#N/A,#N/A,FALSE,"Лист4"}</definedName>
    <definedName name="цццецц" localSheetId="45" hidden="1">{#N/A,#N/A,FALSE,"Лист4"}</definedName>
    <definedName name="цццецц" localSheetId="53" hidden="1">{#N/A,#N/A,FALSE,"Лист4"}</definedName>
    <definedName name="цццецц" localSheetId="54" hidden="1">{#N/A,#N/A,FALSE,"Лист4"}</definedName>
    <definedName name="цццецц" localSheetId="55" hidden="1">{#N/A,#N/A,FALSE,"Лист4"}</definedName>
    <definedName name="цццецц" localSheetId="56" hidden="1">{#N/A,#N/A,FALSE,"Лист4"}</definedName>
    <definedName name="цццецц" localSheetId="57" hidden="1">{#N/A,#N/A,FALSE,"Лист4"}</definedName>
    <definedName name="цццецц" localSheetId="71" hidden="1">{#N/A,#N/A,FALSE,"Лист4"}</definedName>
    <definedName name="цццецц" localSheetId="65" hidden="1">{#N/A,#N/A,FALSE,"Лист4"}</definedName>
    <definedName name="цццецц" localSheetId="66" hidden="1">{#N/A,#N/A,FALSE,"Лист4"}</definedName>
    <definedName name="цццецц" localSheetId="68" hidden="1">{#N/A,#N/A,FALSE,"Лист4"}</definedName>
    <definedName name="цццецц" localSheetId="69" hidden="1">{#N/A,#N/A,FALSE,"Лист4"}</definedName>
    <definedName name="цццецц" localSheetId="72" hidden="1">{#N/A,#N/A,FALSE,"Лист4"}</definedName>
    <definedName name="цццецц" localSheetId="91" hidden="1">{#N/A,#N/A,FALSE,"Лист4"}</definedName>
    <definedName name="цццецц" localSheetId="92" hidden="1">{#N/A,#N/A,FALSE,"Лист4"}</definedName>
    <definedName name="цццецц" localSheetId="95" hidden="1">{#N/A,#N/A,FALSE,"Лист4"}</definedName>
    <definedName name="цццецц" localSheetId="97" hidden="1">{#N/A,#N/A,FALSE,"Лист4"}</definedName>
    <definedName name="цццецц" localSheetId="98" hidden="1">{#N/A,#N/A,FALSE,"Лист4"}</definedName>
    <definedName name="цццецц" localSheetId="99" hidden="1">{#N/A,#N/A,FALSE,"Лист4"}</definedName>
    <definedName name="цццецц" localSheetId="100" hidden="1">{#N/A,#N/A,FALSE,"Лист4"}</definedName>
    <definedName name="цццецц" localSheetId="106" hidden="1">{#N/A,#N/A,FALSE,"Лист4"}</definedName>
    <definedName name="цццецц" localSheetId="80" hidden="1">{#N/A,#N/A,FALSE,"Лист4"}</definedName>
    <definedName name="цццецц" localSheetId="37" hidden="1">{#N/A,#N/A,FALSE,"Лист4"}</definedName>
    <definedName name="цццецц" localSheetId="38" hidden="1">{#N/A,#N/A,FALSE,"Лист4"}</definedName>
    <definedName name="цццецц" localSheetId="39" hidden="1">{#N/A,#N/A,FALSE,"Лист4"}</definedName>
    <definedName name="цццецц" localSheetId="40" hidden="1">{#N/A,#N/A,FALSE,"Лист4"}</definedName>
    <definedName name="цццецц" localSheetId="49" hidden="1">{#N/A,#N/A,FALSE,"Лист4"}</definedName>
    <definedName name="цццецц" localSheetId="50" hidden="1">{#N/A,#N/A,FALSE,"Лист4"}</definedName>
    <definedName name="цццецц" localSheetId="103" hidden="1">{#N/A,#N/A,FALSE,"Лист4"}</definedName>
    <definedName name="цццецц" localSheetId="104" hidden="1">{#N/A,#N/A,FALSE,"Лист4"}</definedName>
    <definedName name="цццецц" localSheetId="105" hidden="1">{#N/A,#N/A,FALSE,"Лист4"}</definedName>
    <definedName name="цццецц" hidden="1">{#N/A,#N/A,FALSE,"Лист4"}</definedName>
    <definedName name="цццкеец" localSheetId="1" hidden="1">{#N/A,#N/A,FALSE,"Лист4"}</definedName>
    <definedName name="цццкеец" localSheetId="14" hidden="1">{#N/A,#N/A,FALSE,"Лист4"}</definedName>
    <definedName name="цццкеец" localSheetId="17" hidden="1">{#N/A,#N/A,FALSE,"Лист4"}</definedName>
    <definedName name="цццкеец" localSheetId="23" hidden="1">{#N/A,#N/A,FALSE,"Лист4"}</definedName>
    <definedName name="цццкеец" localSheetId="24" hidden="1">{#N/A,#N/A,FALSE,"Лист4"}</definedName>
    <definedName name="цццкеец" localSheetId="25" hidden="1">{#N/A,#N/A,FALSE,"Лист4"}</definedName>
    <definedName name="цццкеец" localSheetId="26" hidden="1">{#N/A,#N/A,FALSE,"Лист4"}</definedName>
    <definedName name="цццкеец" localSheetId="27" hidden="1">{#N/A,#N/A,FALSE,"Лист4"}</definedName>
    <definedName name="цццкеец" localSheetId="28" hidden="1">{#N/A,#N/A,FALSE,"Лист4"}</definedName>
    <definedName name="цццкеец" localSheetId="29" hidden="1">{#N/A,#N/A,FALSE,"Лист4"}</definedName>
    <definedName name="цццкеец" localSheetId="30" hidden="1">{#N/A,#N/A,FALSE,"Лист4"}</definedName>
    <definedName name="цццкеец" localSheetId="33" hidden="1">{#N/A,#N/A,FALSE,"Лист4"}</definedName>
    <definedName name="цццкеец" localSheetId="34" hidden="1">{#N/A,#N/A,FALSE,"Лист4"}</definedName>
    <definedName name="цццкеец" localSheetId="35" hidden="1">{#N/A,#N/A,FALSE,"Лист4"}</definedName>
    <definedName name="цццкеец" localSheetId="36" hidden="1">{#N/A,#N/A,FALSE,"Лист4"}</definedName>
    <definedName name="цццкеец" localSheetId="41" hidden="1">{#N/A,#N/A,FALSE,"Лист4"}</definedName>
    <definedName name="цццкеец" localSheetId="45" hidden="1">{#N/A,#N/A,FALSE,"Лист4"}</definedName>
    <definedName name="цццкеец" localSheetId="53" hidden="1">{#N/A,#N/A,FALSE,"Лист4"}</definedName>
    <definedName name="цццкеец" localSheetId="54" hidden="1">{#N/A,#N/A,FALSE,"Лист4"}</definedName>
    <definedName name="цццкеец" localSheetId="55" hidden="1">{#N/A,#N/A,FALSE,"Лист4"}</definedName>
    <definedName name="цццкеец" localSheetId="56" hidden="1">{#N/A,#N/A,FALSE,"Лист4"}</definedName>
    <definedName name="цццкеец" localSheetId="57" hidden="1">{#N/A,#N/A,FALSE,"Лист4"}</definedName>
    <definedName name="цццкеец" localSheetId="71" hidden="1">{#N/A,#N/A,FALSE,"Лист4"}</definedName>
    <definedName name="цццкеец" localSheetId="65" hidden="1">{#N/A,#N/A,FALSE,"Лист4"}</definedName>
    <definedName name="цццкеец" localSheetId="66" hidden="1">{#N/A,#N/A,FALSE,"Лист4"}</definedName>
    <definedName name="цццкеец" localSheetId="68" hidden="1">{#N/A,#N/A,FALSE,"Лист4"}</definedName>
    <definedName name="цццкеец" localSheetId="69" hidden="1">{#N/A,#N/A,FALSE,"Лист4"}</definedName>
    <definedName name="цццкеец" localSheetId="72" hidden="1">{#N/A,#N/A,FALSE,"Лист4"}</definedName>
    <definedName name="цццкеец" localSheetId="91" hidden="1">{#N/A,#N/A,FALSE,"Лист4"}</definedName>
    <definedName name="цццкеец" localSheetId="92" hidden="1">{#N/A,#N/A,FALSE,"Лист4"}</definedName>
    <definedName name="цццкеец" localSheetId="95" hidden="1">{#N/A,#N/A,FALSE,"Лист4"}</definedName>
    <definedName name="цццкеец" localSheetId="97" hidden="1">{#N/A,#N/A,FALSE,"Лист4"}</definedName>
    <definedName name="цццкеец" localSheetId="98" hidden="1">{#N/A,#N/A,FALSE,"Лист4"}</definedName>
    <definedName name="цццкеец" localSheetId="99" hidden="1">{#N/A,#N/A,FALSE,"Лист4"}</definedName>
    <definedName name="цццкеец" localSheetId="100" hidden="1">{#N/A,#N/A,FALSE,"Лист4"}</definedName>
    <definedName name="цццкеец" localSheetId="106" hidden="1">{#N/A,#N/A,FALSE,"Лист4"}</definedName>
    <definedName name="цццкеец" localSheetId="80" hidden="1">{#N/A,#N/A,FALSE,"Лист4"}</definedName>
    <definedName name="цццкеец" localSheetId="37" hidden="1">{#N/A,#N/A,FALSE,"Лист4"}</definedName>
    <definedName name="цццкеец" localSheetId="38" hidden="1">{#N/A,#N/A,FALSE,"Лист4"}</definedName>
    <definedName name="цццкеец" localSheetId="39" hidden="1">{#N/A,#N/A,FALSE,"Лист4"}</definedName>
    <definedName name="цццкеец" localSheetId="40" hidden="1">{#N/A,#N/A,FALSE,"Лист4"}</definedName>
    <definedName name="цццкеец" localSheetId="49" hidden="1">{#N/A,#N/A,FALSE,"Лист4"}</definedName>
    <definedName name="цццкеец" localSheetId="50" hidden="1">{#N/A,#N/A,FALSE,"Лист4"}</definedName>
    <definedName name="цццкеец" localSheetId="103" hidden="1">{#N/A,#N/A,FALSE,"Лист4"}</definedName>
    <definedName name="цццкеец" localSheetId="104" hidden="1">{#N/A,#N/A,FALSE,"Лист4"}</definedName>
    <definedName name="цццкеец" localSheetId="105" hidden="1">{#N/A,#N/A,FALSE,"Лист4"}</definedName>
    <definedName name="цццкеец" hidden="1">{#N/A,#N/A,FALSE,"Лист4"}</definedName>
    <definedName name="цццц" localSheetId="1" hidden="1">{#N/A,#N/A,FALSE,"Лист4"}</definedName>
    <definedName name="цццц" localSheetId="14" hidden="1">{#N/A,#N/A,FALSE,"Лист4"}</definedName>
    <definedName name="цццц" localSheetId="17" hidden="1">{#N/A,#N/A,FALSE,"Лист4"}</definedName>
    <definedName name="цццц" localSheetId="23" hidden="1">{#N/A,#N/A,FALSE,"Лист4"}</definedName>
    <definedName name="цццц" localSheetId="24" hidden="1">{#N/A,#N/A,FALSE,"Лист4"}</definedName>
    <definedName name="цццц" localSheetId="25" hidden="1">{#N/A,#N/A,FALSE,"Лист4"}</definedName>
    <definedName name="цццц" localSheetId="26" hidden="1">{#N/A,#N/A,FALSE,"Лист4"}</definedName>
    <definedName name="цццц" localSheetId="27" hidden="1">{#N/A,#N/A,FALSE,"Лист4"}</definedName>
    <definedName name="цццц" localSheetId="28" hidden="1">{#N/A,#N/A,FALSE,"Лист4"}</definedName>
    <definedName name="цццц" localSheetId="29" hidden="1">{#N/A,#N/A,FALSE,"Лист4"}</definedName>
    <definedName name="цццц" localSheetId="30" hidden="1">{#N/A,#N/A,FALSE,"Лист4"}</definedName>
    <definedName name="цццц" localSheetId="33" hidden="1">{#N/A,#N/A,FALSE,"Лист4"}</definedName>
    <definedName name="цццц" localSheetId="34" hidden="1">{#N/A,#N/A,FALSE,"Лист4"}</definedName>
    <definedName name="цццц" localSheetId="35" hidden="1">{#N/A,#N/A,FALSE,"Лист4"}</definedName>
    <definedName name="цццц" localSheetId="36" hidden="1">{#N/A,#N/A,FALSE,"Лист4"}</definedName>
    <definedName name="цццц" localSheetId="41" hidden="1">{#N/A,#N/A,FALSE,"Лист4"}</definedName>
    <definedName name="цццц" localSheetId="45" hidden="1">{#N/A,#N/A,FALSE,"Лист4"}</definedName>
    <definedName name="цццц" localSheetId="53" hidden="1">{#N/A,#N/A,FALSE,"Лист4"}</definedName>
    <definedName name="цццц" localSheetId="54" hidden="1">{#N/A,#N/A,FALSE,"Лист4"}</definedName>
    <definedName name="цццц" localSheetId="55" hidden="1">{#N/A,#N/A,FALSE,"Лист4"}</definedName>
    <definedName name="цццц" localSheetId="56" hidden="1">{#N/A,#N/A,FALSE,"Лист4"}</definedName>
    <definedName name="цццц" localSheetId="57" hidden="1">{#N/A,#N/A,FALSE,"Лист4"}</definedName>
    <definedName name="цццц" localSheetId="71" hidden="1">{#N/A,#N/A,FALSE,"Лист4"}</definedName>
    <definedName name="цццц" localSheetId="65" hidden="1">{#N/A,#N/A,FALSE,"Лист4"}</definedName>
    <definedName name="цццц" localSheetId="66" hidden="1">{#N/A,#N/A,FALSE,"Лист4"}</definedName>
    <definedName name="цццц" localSheetId="68" hidden="1">{#N/A,#N/A,FALSE,"Лист4"}</definedName>
    <definedName name="цццц" localSheetId="69" hidden="1">{#N/A,#N/A,FALSE,"Лист4"}</definedName>
    <definedName name="цццц" localSheetId="72" hidden="1">{#N/A,#N/A,FALSE,"Лист4"}</definedName>
    <definedName name="цццц" localSheetId="91" hidden="1">{#N/A,#N/A,FALSE,"Лист4"}</definedName>
    <definedName name="цццц" localSheetId="92" hidden="1">{#N/A,#N/A,FALSE,"Лист4"}</definedName>
    <definedName name="цццц" localSheetId="95" hidden="1">{#N/A,#N/A,FALSE,"Лист4"}</definedName>
    <definedName name="цццц" localSheetId="97" hidden="1">{#N/A,#N/A,FALSE,"Лист4"}</definedName>
    <definedName name="цццц" localSheetId="98" hidden="1">{#N/A,#N/A,FALSE,"Лист4"}</definedName>
    <definedName name="цццц" localSheetId="99" hidden="1">{#N/A,#N/A,FALSE,"Лист4"}</definedName>
    <definedName name="цццц" localSheetId="100" hidden="1">{#N/A,#N/A,FALSE,"Лист4"}</definedName>
    <definedName name="цццц" localSheetId="106" hidden="1">{#N/A,#N/A,FALSE,"Лист4"}</definedName>
    <definedName name="цццц" localSheetId="80" hidden="1">{#N/A,#N/A,FALSE,"Лист4"}</definedName>
    <definedName name="цццц" localSheetId="37" hidden="1">{#N/A,#N/A,FALSE,"Лист4"}</definedName>
    <definedName name="цццц" localSheetId="38" hidden="1">{#N/A,#N/A,FALSE,"Лист4"}</definedName>
    <definedName name="цццц" localSheetId="39" hidden="1">{#N/A,#N/A,FALSE,"Лист4"}</definedName>
    <definedName name="цццц" localSheetId="40" hidden="1">{#N/A,#N/A,FALSE,"Лист4"}</definedName>
    <definedName name="цццц" localSheetId="49" hidden="1">{#N/A,#N/A,FALSE,"Лист4"}</definedName>
    <definedName name="цццц" localSheetId="50" hidden="1">{#N/A,#N/A,FALSE,"Лист4"}</definedName>
    <definedName name="цццц" localSheetId="103" hidden="1">{#N/A,#N/A,FALSE,"Лист4"}</definedName>
    <definedName name="цццц" localSheetId="104" hidden="1">{#N/A,#N/A,FALSE,"Лист4"}</definedName>
    <definedName name="цццц" localSheetId="105" hidden="1">{#N/A,#N/A,FALSE,"Лист4"}</definedName>
    <definedName name="цццц" hidden="1">{#N/A,#N/A,FALSE,"Лист4"}</definedName>
    <definedName name="ццццкц" localSheetId="1" hidden="1">{#N/A,#N/A,FALSE,"Лист4"}</definedName>
    <definedName name="ццццкц" localSheetId="14" hidden="1">{#N/A,#N/A,FALSE,"Лист4"}</definedName>
    <definedName name="ццццкц" localSheetId="17" hidden="1">{#N/A,#N/A,FALSE,"Лист4"}</definedName>
    <definedName name="ццццкц" localSheetId="23" hidden="1">{#N/A,#N/A,FALSE,"Лист4"}</definedName>
    <definedName name="ццццкц" localSheetId="24" hidden="1">{#N/A,#N/A,FALSE,"Лист4"}</definedName>
    <definedName name="ццццкц" localSheetId="25" hidden="1">{#N/A,#N/A,FALSE,"Лист4"}</definedName>
    <definedName name="ццццкц" localSheetId="26" hidden="1">{#N/A,#N/A,FALSE,"Лист4"}</definedName>
    <definedName name="ццццкц" localSheetId="27" hidden="1">{#N/A,#N/A,FALSE,"Лист4"}</definedName>
    <definedName name="ццццкц" localSheetId="28" hidden="1">{#N/A,#N/A,FALSE,"Лист4"}</definedName>
    <definedName name="ццццкц" localSheetId="29" hidden="1">{#N/A,#N/A,FALSE,"Лист4"}</definedName>
    <definedName name="ццццкц" localSheetId="30" hidden="1">{#N/A,#N/A,FALSE,"Лист4"}</definedName>
    <definedName name="ццццкц" localSheetId="33" hidden="1">{#N/A,#N/A,FALSE,"Лист4"}</definedName>
    <definedName name="ццццкц" localSheetId="34" hidden="1">{#N/A,#N/A,FALSE,"Лист4"}</definedName>
    <definedName name="ццццкц" localSheetId="35" hidden="1">{#N/A,#N/A,FALSE,"Лист4"}</definedName>
    <definedName name="ццццкц" localSheetId="36" hidden="1">{#N/A,#N/A,FALSE,"Лист4"}</definedName>
    <definedName name="ццццкц" localSheetId="41" hidden="1">{#N/A,#N/A,FALSE,"Лист4"}</definedName>
    <definedName name="ццццкц" localSheetId="45" hidden="1">{#N/A,#N/A,FALSE,"Лист4"}</definedName>
    <definedName name="ццццкц" localSheetId="53" hidden="1">{#N/A,#N/A,FALSE,"Лист4"}</definedName>
    <definedName name="ццццкц" localSheetId="54" hidden="1">{#N/A,#N/A,FALSE,"Лист4"}</definedName>
    <definedName name="ццццкц" localSheetId="55" hidden="1">{#N/A,#N/A,FALSE,"Лист4"}</definedName>
    <definedName name="ццццкц" localSheetId="56" hidden="1">{#N/A,#N/A,FALSE,"Лист4"}</definedName>
    <definedName name="ццццкц" localSheetId="57" hidden="1">{#N/A,#N/A,FALSE,"Лист4"}</definedName>
    <definedName name="ццццкц" localSheetId="71" hidden="1">{#N/A,#N/A,FALSE,"Лист4"}</definedName>
    <definedName name="ццццкц" localSheetId="65" hidden="1">{#N/A,#N/A,FALSE,"Лист4"}</definedName>
    <definedName name="ццццкц" localSheetId="66" hidden="1">{#N/A,#N/A,FALSE,"Лист4"}</definedName>
    <definedName name="ццццкц" localSheetId="68" hidden="1">{#N/A,#N/A,FALSE,"Лист4"}</definedName>
    <definedName name="ццццкц" localSheetId="69" hidden="1">{#N/A,#N/A,FALSE,"Лист4"}</definedName>
    <definedName name="ццццкц" localSheetId="72" hidden="1">{#N/A,#N/A,FALSE,"Лист4"}</definedName>
    <definedName name="ццццкц" localSheetId="91" hidden="1">{#N/A,#N/A,FALSE,"Лист4"}</definedName>
    <definedName name="ццццкц" localSheetId="92" hidden="1">{#N/A,#N/A,FALSE,"Лист4"}</definedName>
    <definedName name="ццццкц" localSheetId="95" hidden="1">{#N/A,#N/A,FALSE,"Лист4"}</definedName>
    <definedName name="ццццкц" localSheetId="97" hidden="1">{#N/A,#N/A,FALSE,"Лист4"}</definedName>
    <definedName name="ццццкц" localSheetId="98" hidden="1">{#N/A,#N/A,FALSE,"Лист4"}</definedName>
    <definedName name="ццццкц" localSheetId="99" hidden="1">{#N/A,#N/A,FALSE,"Лист4"}</definedName>
    <definedName name="ццццкц" localSheetId="100" hidden="1">{#N/A,#N/A,FALSE,"Лист4"}</definedName>
    <definedName name="ццццкц" localSheetId="106" hidden="1">{#N/A,#N/A,FALSE,"Лист4"}</definedName>
    <definedName name="ццццкц" localSheetId="80" hidden="1">{#N/A,#N/A,FALSE,"Лист4"}</definedName>
    <definedName name="ццццкц" localSheetId="37" hidden="1">{#N/A,#N/A,FALSE,"Лист4"}</definedName>
    <definedName name="ццццкц" localSheetId="38" hidden="1">{#N/A,#N/A,FALSE,"Лист4"}</definedName>
    <definedName name="ццццкц" localSheetId="39" hidden="1">{#N/A,#N/A,FALSE,"Лист4"}</definedName>
    <definedName name="ццццкц" localSheetId="40" hidden="1">{#N/A,#N/A,FALSE,"Лист4"}</definedName>
    <definedName name="ццццкц" localSheetId="49" hidden="1">{#N/A,#N/A,FALSE,"Лист4"}</definedName>
    <definedName name="ццццкц" localSheetId="50" hidden="1">{#N/A,#N/A,FALSE,"Лист4"}</definedName>
    <definedName name="ццццкц" localSheetId="103" hidden="1">{#N/A,#N/A,FALSE,"Лист4"}</definedName>
    <definedName name="ццццкц" localSheetId="104" hidden="1">{#N/A,#N/A,FALSE,"Лист4"}</definedName>
    <definedName name="ццццкц" localSheetId="105" hidden="1">{#N/A,#N/A,FALSE,"Лист4"}</definedName>
    <definedName name="ццццкц" hidden="1">{#N/A,#N/A,FALSE,"Лист4"}</definedName>
    <definedName name="ццццц" localSheetId="1" hidden="1">{#N/A,#N/A,FALSE,"Лист4"}</definedName>
    <definedName name="ццццц" localSheetId="14" hidden="1">{#N/A,#N/A,FALSE,"Лист4"}</definedName>
    <definedName name="ццццц" localSheetId="17" hidden="1">{#N/A,#N/A,FALSE,"Лист4"}</definedName>
    <definedName name="ццццц" localSheetId="23" hidden="1">{#N/A,#N/A,FALSE,"Лист4"}</definedName>
    <definedName name="ццццц" localSheetId="24" hidden="1">{#N/A,#N/A,FALSE,"Лист4"}</definedName>
    <definedName name="ццццц" localSheetId="25" hidden="1">{#N/A,#N/A,FALSE,"Лист4"}</definedName>
    <definedName name="ццццц" localSheetId="26" hidden="1">{#N/A,#N/A,FALSE,"Лист4"}</definedName>
    <definedName name="ццццц" localSheetId="27" hidden="1">{#N/A,#N/A,FALSE,"Лист4"}</definedName>
    <definedName name="ццццц" localSheetId="28" hidden="1">{#N/A,#N/A,FALSE,"Лист4"}</definedName>
    <definedName name="ццццц" localSheetId="29" hidden="1">{#N/A,#N/A,FALSE,"Лист4"}</definedName>
    <definedName name="ццццц" localSheetId="30" hidden="1">{#N/A,#N/A,FALSE,"Лист4"}</definedName>
    <definedName name="ццццц" localSheetId="33" hidden="1">{#N/A,#N/A,FALSE,"Лист4"}</definedName>
    <definedName name="ццццц" localSheetId="34" hidden="1">{#N/A,#N/A,FALSE,"Лист4"}</definedName>
    <definedName name="ццццц" localSheetId="35" hidden="1">{#N/A,#N/A,FALSE,"Лист4"}</definedName>
    <definedName name="ццццц" localSheetId="36" hidden="1">{#N/A,#N/A,FALSE,"Лист4"}</definedName>
    <definedName name="ццццц" localSheetId="41" hidden="1">{#N/A,#N/A,FALSE,"Лист4"}</definedName>
    <definedName name="ццццц" localSheetId="45" hidden="1">{#N/A,#N/A,FALSE,"Лист4"}</definedName>
    <definedName name="ццццц" localSheetId="53" hidden="1">{#N/A,#N/A,FALSE,"Лист4"}</definedName>
    <definedName name="ццццц" localSheetId="54" hidden="1">{#N/A,#N/A,FALSE,"Лист4"}</definedName>
    <definedName name="ццццц" localSheetId="55" hidden="1">{#N/A,#N/A,FALSE,"Лист4"}</definedName>
    <definedName name="ццццц" localSheetId="56" hidden="1">{#N/A,#N/A,FALSE,"Лист4"}</definedName>
    <definedName name="ццццц" localSheetId="57" hidden="1">{#N/A,#N/A,FALSE,"Лист4"}</definedName>
    <definedName name="ццццц" localSheetId="71" hidden="1">{#N/A,#N/A,FALSE,"Лист4"}</definedName>
    <definedName name="ццццц" localSheetId="65" hidden="1">{#N/A,#N/A,FALSE,"Лист4"}</definedName>
    <definedName name="ццццц" localSheetId="66" hidden="1">{#N/A,#N/A,FALSE,"Лист4"}</definedName>
    <definedName name="ццццц" localSheetId="68" hidden="1">{#N/A,#N/A,FALSE,"Лист4"}</definedName>
    <definedName name="ццццц" localSheetId="69" hidden="1">{#N/A,#N/A,FALSE,"Лист4"}</definedName>
    <definedName name="ццццц" localSheetId="72" hidden="1">{#N/A,#N/A,FALSE,"Лист4"}</definedName>
    <definedName name="ццццц" localSheetId="91" hidden="1">{#N/A,#N/A,FALSE,"Лист4"}</definedName>
    <definedName name="ццццц" localSheetId="92" hidden="1">{#N/A,#N/A,FALSE,"Лист4"}</definedName>
    <definedName name="ццццц" localSheetId="95" hidden="1">{#N/A,#N/A,FALSE,"Лист4"}</definedName>
    <definedName name="ццццц" localSheetId="97" hidden="1">{#N/A,#N/A,FALSE,"Лист4"}</definedName>
    <definedName name="ццццц" localSheetId="98" hidden="1">{#N/A,#N/A,FALSE,"Лист4"}</definedName>
    <definedName name="ццццц" localSheetId="99" hidden="1">{#N/A,#N/A,FALSE,"Лист4"}</definedName>
    <definedName name="ццццц" localSheetId="100" hidden="1">{#N/A,#N/A,FALSE,"Лист4"}</definedName>
    <definedName name="ццццц" localSheetId="106" hidden="1">{#N/A,#N/A,FALSE,"Лист4"}</definedName>
    <definedName name="ццццц" localSheetId="80" hidden="1">{#N/A,#N/A,FALSE,"Лист4"}</definedName>
    <definedName name="ццццц" localSheetId="37" hidden="1">{#N/A,#N/A,FALSE,"Лист4"}</definedName>
    <definedName name="ццццц" localSheetId="38" hidden="1">{#N/A,#N/A,FALSE,"Лист4"}</definedName>
    <definedName name="ццццц" localSheetId="39" hidden="1">{#N/A,#N/A,FALSE,"Лист4"}</definedName>
    <definedName name="ццццц" localSheetId="40" hidden="1">{#N/A,#N/A,FALSE,"Лист4"}</definedName>
    <definedName name="ццццц" localSheetId="49" hidden="1">{#N/A,#N/A,FALSE,"Лист4"}</definedName>
    <definedName name="ццццц" localSheetId="50" hidden="1">{#N/A,#N/A,FALSE,"Лист4"}</definedName>
    <definedName name="ццццц" localSheetId="103" hidden="1">{#N/A,#N/A,FALSE,"Лист4"}</definedName>
    <definedName name="ццццц" localSheetId="104" hidden="1">{#N/A,#N/A,FALSE,"Лист4"}</definedName>
    <definedName name="ццццц" localSheetId="105" hidden="1">{#N/A,#N/A,FALSE,"Лист4"}</definedName>
    <definedName name="ццццц" hidden="1">{#N/A,#N/A,FALSE,"Лист4"}</definedName>
    <definedName name="цццццц" localSheetId="1" hidden="1">{#N/A,#N/A,FALSE,"Лист4"}</definedName>
    <definedName name="цццццц" localSheetId="14" hidden="1">{#N/A,#N/A,FALSE,"Лист4"}</definedName>
    <definedName name="цццццц" localSheetId="17" hidden="1">{#N/A,#N/A,FALSE,"Лист4"}</definedName>
    <definedName name="цццццц" localSheetId="23" hidden="1">{#N/A,#N/A,FALSE,"Лист4"}</definedName>
    <definedName name="цццццц" localSheetId="24" hidden="1">{#N/A,#N/A,FALSE,"Лист4"}</definedName>
    <definedName name="цццццц" localSheetId="25" hidden="1">{#N/A,#N/A,FALSE,"Лист4"}</definedName>
    <definedName name="цццццц" localSheetId="26" hidden="1">{#N/A,#N/A,FALSE,"Лист4"}</definedName>
    <definedName name="цццццц" localSheetId="27" hidden="1">{#N/A,#N/A,FALSE,"Лист4"}</definedName>
    <definedName name="цццццц" localSheetId="28" hidden="1">{#N/A,#N/A,FALSE,"Лист4"}</definedName>
    <definedName name="цццццц" localSheetId="29" hidden="1">{#N/A,#N/A,FALSE,"Лист4"}</definedName>
    <definedName name="цццццц" localSheetId="30" hidden="1">{#N/A,#N/A,FALSE,"Лист4"}</definedName>
    <definedName name="цццццц" localSheetId="33" hidden="1">{#N/A,#N/A,FALSE,"Лист4"}</definedName>
    <definedName name="цццццц" localSheetId="34" hidden="1">{#N/A,#N/A,FALSE,"Лист4"}</definedName>
    <definedName name="цццццц" localSheetId="35" hidden="1">{#N/A,#N/A,FALSE,"Лист4"}</definedName>
    <definedName name="цццццц" localSheetId="36" hidden="1">{#N/A,#N/A,FALSE,"Лист4"}</definedName>
    <definedName name="цццццц" localSheetId="41" hidden="1">{#N/A,#N/A,FALSE,"Лист4"}</definedName>
    <definedName name="цццццц" localSheetId="45" hidden="1">{#N/A,#N/A,FALSE,"Лист4"}</definedName>
    <definedName name="цццццц" localSheetId="53" hidden="1">{#N/A,#N/A,FALSE,"Лист4"}</definedName>
    <definedName name="цццццц" localSheetId="54" hidden="1">{#N/A,#N/A,FALSE,"Лист4"}</definedName>
    <definedName name="цццццц" localSheetId="55" hidden="1">{#N/A,#N/A,FALSE,"Лист4"}</definedName>
    <definedName name="цццццц" localSheetId="56" hidden="1">{#N/A,#N/A,FALSE,"Лист4"}</definedName>
    <definedName name="цццццц" localSheetId="57" hidden="1">{#N/A,#N/A,FALSE,"Лист4"}</definedName>
    <definedName name="цццццц" localSheetId="71" hidden="1">{#N/A,#N/A,FALSE,"Лист4"}</definedName>
    <definedName name="цццццц" localSheetId="65" hidden="1">{#N/A,#N/A,FALSE,"Лист4"}</definedName>
    <definedName name="цццццц" localSheetId="66" hidden="1">{#N/A,#N/A,FALSE,"Лист4"}</definedName>
    <definedName name="цццццц" localSheetId="68" hidden="1">{#N/A,#N/A,FALSE,"Лист4"}</definedName>
    <definedName name="цццццц" localSheetId="69" hidden="1">{#N/A,#N/A,FALSE,"Лист4"}</definedName>
    <definedName name="цццццц" localSheetId="72" hidden="1">{#N/A,#N/A,FALSE,"Лист4"}</definedName>
    <definedName name="цццццц" localSheetId="91" hidden="1">{#N/A,#N/A,FALSE,"Лист4"}</definedName>
    <definedName name="цццццц" localSheetId="92" hidden="1">{#N/A,#N/A,FALSE,"Лист4"}</definedName>
    <definedName name="цццццц" localSheetId="95" hidden="1">{#N/A,#N/A,FALSE,"Лист4"}</definedName>
    <definedName name="цццццц" localSheetId="97" hidden="1">{#N/A,#N/A,FALSE,"Лист4"}</definedName>
    <definedName name="цццццц" localSheetId="98" hidden="1">{#N/A,#N/A,FALSE,"Лист4"}</definedName>
    <definedName name="цццццц" localSheetId="99" hidden="1">{#N/A,#N/A,FALSE,"Лист4"}</definedName>
    <definedName name="цццццц" localSheetId="100" hidden="1">{#N/A,#N/A,FALSE,"Лист4"}</definedName>
    <definedName name="цццццц" localSheetId="106" hidden="1">{#N/A,#N/A,FALSE,"Лист4"}</definedName>
    <definedName name="цццццц" localSheetId="80" hidden="1">{#N/A,#N/A,FALSE,"Лист4"}</definedName>
    <definedName name="цццццц" localSheetId="37" hidden="1">{#N/A,#N/A,FALSE,"Лист4"}</definedName>
    <definedName name="цццццц" localSheetId="38" hidden="1">{#N/A,#N/A,FALSE,"Лист4"}</definedName>
    <definedName name="цццццц" localSheetId="39" hidden="1">{#N/A,#N/A,FALSE,"Лист4"}</definedName>
    <definedName name="цццццц" localSheetId="40" hidden="1">{#N/A,#N/A,FALSE,"Лист4"}</definedName>
    <definedName name="цццццц" localSheetId="49" hidden="1">{#N/A,#N/A,FALSE,"Лист4"}</definedName>
    <definedName name="цццццц" localSheetId="50" hidden="1">{#N/A,#N/A,FALSE,"Лист4"}</definedName>
    <definedName name="цццццц" localSheetId="103" hidden="1">{#N/A,#N/A,FALSE,"Лист4"}</definedName>
    <definedName name="цццццц" localSheetId="104" hidden="1">{#N/A,#N/A,FALSE,"Лист4"}</definedName>
    <definedName name="цццццц" localSheetId="105" hidden="1">{#N/A,#N/A,FALSE,"Лист4"}</definedName>
    <definedName name="цццццц" hidden="1">{#N/A,#N/A,FALSE,"Лист4"}</definedName>
    <definedName name="чву" localSheetId="1" hidden="1">{#N/A,#N/A,FALSE,"Лист4"}</definedName>
    <definedName name="чву" localSheetId="14" hidden="1">{#N/A,#N/A,FALSE,"Лист4"}</definedName>
    <definedName name="чву" localSheetId="17" hidden="1">{#N/A,#N/A,FALSE,"Лист4"}</definedName>
    <definedName name="чву" localSheetId="23" hidden="1">{#N/A,#N/A,FALSE,"Лист4"}</definedName>
    <definedName name="чву" localSheetId="24" hidden="1">{#N/A,#N/A,FALSE,"Лист4"}</definedName>
    <definedName name="чву" localSheetId="25" hidden="1">{#N/A,#N/A,FALSE,"Лист4"}</definedName>
    <definedName name="чву" localSheetId="26" hidden="1">{#N/A,#N/A,FALSE,"Лист4"}</definedName>
    <definedName name="чву" localSheetId="27" hidden="1">{#N/A,#N/A,FALSE,"Лист4"}</definedName>
    <definedName name="чву" localSheetId="28" hidden="1">{#N/A,#N/A,FALSE,"Лист4"}</definedName>
    <definedName name="чву" localSheetId="29" hidden="1">{#N/A,#N/A,FALSE,"Лист4"}</definedName>
    <definedName name="чву" localSheetId="30" hidden="1">{#N/A,#N/A,FALSE,"Лист4"}</definedName>
    <definedName name="чву" localSheetId="33" hidden="1">{#N/A,#N/A,FALSE,"Лист4"}</definedName>
    <definedName name="чву" localSheetId="34" hidden="1">{#N/A,#N/A,FALSE,"Лист4"}</definedName>
    <definedName name="чву" localSheetId="35" hidden="1">{#N/A,#N/A,FALSE,"Лист4"}</definedName>
    <definedName name="чву" localSheetId="36" hidden="1">{#N/A,#N/A,FALSE,"Лист4"}</definedName>
    <definedName name="чву" localSheetId="41" hidden="1">{#N/A,#N/A,FALSE,"Лист4"}</definedName>
    <definedName name="чву" localSheetId="45" hidden="1">{#N/A,#N/A,FALSE,"Лист4"}</definedName>
    <definedName name="чву" localSheetId="53" hidden="1">{#N/A,#N/A,FALSE,"Лист4"}</definedName>
    <definedName name="чву" localSheetId="54" hidden="1">{#N/A,#N/A,FALSE,"Лист4"}</definedName>
    <definedName name="чву" localSheetId="55" hidden="1">{#N/A,#N/A,FALSE,"Лист4"}</definedName>
    <definedName name="чву" localSheetId="56" hidden="1">{#N/A,#N/A,FALSE,"Лист4"}</definedName>
    <definedName name="чву" localSheetId="57" hidden="1">{#N/A,#N/A,FALSE,"Лист4"}</definedName>
    <definedName name="чву" localSheetId="71" hidden="1">{#N/A,#N/A,FALSE,"Лист4"}</definedName>
    <definedName name="чву" localSheetId="65" hidden="1">{#N/A,#N/A,FALSE,"Лист4"}</definedName>
    <definedName name="чву" localSheetId="66" hidden="1">{#N/A,#N/A,FALSE,"Лист4"}</definedName>
    <definedName name="чву" localSheetId="68" hidden="1">{#N/A,#N/A,FALSE,"Лист4"}</definedName>
    <definedName name="чву" localSheetId="69" hidden="1">{#N/A,#N/A,FALSE,"Лист4"}</definedName>
    <definedName name="чву" localSheetId="72" hidden="1">{#N/A,#N/A,FALSE,"Лист4"}</definedName>
    <definedName name="чву" localSheetId="91" hidden="1">{#N/A,#N/A,FALSE,"Лист4"}</definedName>
    <definedName name="чву" localSheetId="92" hidden="1">{#N/A,#N/A,FALSE,"Лист4"}</definedName>
    <definedName name="чву" localSheetId="95" hidden="1">{#N/A,#N/A,FALSE,"Лист4"}</definedName>
    <definedName name="чву" localSheetId="97" hidden="1">{#N/A,#N/A,FALSE,"Лист4"}</definedName>
    <definedName name="чву" localSheetId="98" hidden="1">{#N/A,#N/A,FALSE,"Лист4"}</definedName>
    <definedName name="чву" localSheetId="99" hidden="1">{#N/A,#N/A,FALSE,"Лист4"}</definedName>
    <definedName name="чву" localSheetId="100" hidden="1">{#N/A,#N/A,FALSE,"Лист4"}</definedName>
    <definedName name="чву" localSheetId="106" hidden="1">{#N/A,#N/A,FALSE,"Лист4"}</definedName>
    <definedName name="чву" localSheetId="80" hidden="1">{#N/A,#N/A,FALSE,"Лист4"}</definedName>
    <definedName name="чву" localSheetId="37" hidden="1">{#N/A,#N/A,FALSE,"Лист4"}</definedName>
    <definedName name="чву" localSheetId="38" hidden="1">{#N/A,#N/A,FALSE,"Лист4"}</definedName>
    <definedName name="чву" localSheetId="39" hidden="1">{#N/A,#N/A,FALSE,"Лист4"}</definedName>
    <definedName name="чву" localSheetId="40" hidden="1">{#N/A,#N/A,FALSE,"Лист4"}</definedName>
    <definedName name="чву" localSheetId="49" hidden="1">{#N/A,#N/A,FALSE,"Лист4"}</definedName>
    <definedName name="чву" localSheetId="50" hidden="1">{#N/A,#N/A,FALSE,"Лист4"}</definedName>
    <definedName name="чву" localSheetId="103" hidden="1">{#N/A,#N/A,FALSE,"Лист4"}</definedName>
    <definedName name="чву" localSheetId="104" hidden="1">{#N/A,#N/A,FALSE,"Лист4"}</definedName>
    <definedName name="чву" localSheetId="105" hidden="1">{#N/A,#N/A,FALSE,"Лист4"}</definedName>
    <definedName name="чву" hidden="1">{#N/A,#N/A,FALSE,"Лист4"}</definedName>
    <definedName name="черв" localSheetId="1" hidden="1">{#N/A,#N/A,FALSE,"т02бд"}</definedName>
    <definedName name="черв" localSheetId="14" hidden="1">{#N/A,#N/A,FALSE,"т02бд"}</definedName>
    <definedName name="черв" localSheetId="17" hidden="1">{#N/A,#N/A,FALSE,"т02бд"}</definedName>
    <definedName name="черв" localSheetId="23" hidden="1">{#N/A,#N/A,FALSE,"т02бд"}</definedName>
    <definedName name="черв" localSheetId="24" hidden="1">{#N/A,#N/A,FALSE,"т02бд"}</definedName>
    <definedName name="черв" localSheetId="25" hidden="1">{#N/A,#N/A,FALSE,"т02бд"}</definedName>
    <definedName name="черв" localSheetId="26" hidden="1">{#N/A,#N/A,FALSE,"т02бд"}</definedName>
    <definedName name="черв" localSheetId="27" hidden="1">{#N/A,#N/A,FALSE,"т02бд"}</definedName>
    <definedName name="черв" localSheetId="28" hidden="1">{#N/A,#N/A,FALSE,"т02бд"}</definedName>
    <definedName name="черв" localSheetId="29" hidden="1">{#N/A,#N/A,FALSE,"т02бд"}</definedName>
    <definedName name="черв" localSheetId="30" hidden="1">{#N/A,#N/A,FALSE,"т02бд"}</definedName>
    <definedName name="черв" localSheetId="33" hidden="1">{#N/A,#N/A,FALSE,"т02бд"}</definedName>
    <definedName name="черв" localSheetId="34" hidden="1">{#N/A,#N/A,FALSE,"т02бд"}</definedName>
    <definedName name="черв" localSheetId="35" hidden="1">{#N/A,#N/A,FALSE,"т02бд"}</definedName>
    <definedName name="черв" localSheetId="36" hidden="1">{#N/A,#N/A,FALSE,"т02бд"}</definedName>
    <definedName name="черв" localSheetId="41" hidden="1">{#N/A,#N/A,FALSE,"т02бд"}</definedName>
    <definedName name="черв" localSheetId="45" hidden="1">{#N/A,#N/A,FALSE,"т02бд"}</definedName>
    <definedName name="черв" localSheetId="53" hidden="1">{#N/A,#N/A,FALSE,"т02бд"}</definedName>
    <definedName name="черв" localSheetId="54" hidden="1">{#N/A,#N/A,FALSE,"т02бд"}</definedName>
    <definedName name="черв" localSheetId="55" hidden="1">{#N/A,#N/A,FALSE,"т02бд"}</definedName>
    <definedName name="черв" localSheetId="56" hidden="1">{#N/A,#N/A,FALSE,"т02бд"}</definedName>
    <definedName name="черв" localSheetId="57" hidden="1">{#N/A,#N/A,FALSE,"т02бд"}</definedName>
    <definedName name="черв" localSheetId="71" hidden="1">{#N/A,#N/A,FALSE,"т02бд"}</definedName>
    <definedName name="черв" localSheetId="65" hidden="1">{#N/A,#N/A,FALSE,"т02бд"}</definedName>
    <definedName name="черв" localSheetId="66" hidden="1">{#N/A,#N/A,FALSE,"т02бд"}</definedName>
    <definedName name="черв" localSheetId="68" hidden="1">{#N/A,#N/A,FALSE,"т02бд"}</definedName>
    <definedName name="черв" localSheetId="69" hidden="1">{#N/A,#N/A,FALSE,"т02бд"}</definedName>
    <definedName name="черв" localSheetId="72" hidden="1">{#N/A,#N/A,FALSE,"т02бд"}</definedName>
    <definedName name="черв" localSheetId="91" hidden="1">{#N/A,#N/A,FALSE,"т02бд"}</definedName>
    <definedName name="черв" localSheetId="92" hidden="1">{#N/A,#N/A,FALSE,"т02бд"}</definedName>
    <definedName name="черв" localSheetId="95" hidden="1">{#N/A,#N/A,FALSE,"т02бд"}</definedName>
    <definedName name="черв" localSheetId="97" hidden="1">{#N/A,#N/A,FALSE,"т02бд"}</definedName>
    <definedName name="черв" localSheetId="98" hidden="1">{#N/A,#N/A,FALSE,"т02бд"}</definedName>
    <definedName name="черв" localSheetId="99" hidden="1">{#N/A,#N/A,FALSE,"т02бд"}</definedName>
    <definedName name="черв" localSheetId="100" hidden="1">{#N/A,#N/A,FALSE,"т02бд"}</definedName>
    <definedName name="черв" localSheetId="106" hidden="1">{#N/A,#N/A,FALSE,"т02бд"}</definedName>
    <definedName name="черв" localSheetId="80" hidden="1">{#N/A,#N/A,FALSE,"т02бд"}</definedName>
    <definedName name="черв" localSheetId="37" hidden="1">{#N/A,#N/A,FALSE,"т02бд"}</definedName>
    <definedName name="черв" localSheetId="38" hidden="1">{#N/A,#N/A,FALSE,"т02бд"}</definedName>
    <definedName name="черв" localSheetId="39" hidden="1">{#N/A,#N/A,FALSE,"т02бд"}</definedName>
    <definedName name="черв" localSheetId="40" hidden="1">{#N/A,#N/A,FALSE,"т02бд"}</definedName>
    <definedName name="черв" localSheetId="49" hidden="1">{#N/A,#N/A,FALSE,"т02бд"}</definedName>
    <definedName name="черв" localSheetId="50" hidden="1">{#N/A,#N/A,FALSE,"т02бд"}</definedName>
    <definedName name="черв" localSheetId="103" hidden="1">{#N/A,#N/A,FALSE,"т02бд"}</definedName>
    <definedName name="черв" localSheetId="104" hidden="1">{#N/A,#N/A,FALSE,"т02бд"}</definedName>
    <definedName name="черв" localSheetId="105" hidden="1">{#N/A,#N/A,FALSE,"т02бд"}</definedName>
    <definedName name="черв" hidden="1">{#N/A,#N/A,FALSE,"т02бд"}</definedName>
    <definedName name="чч" localSheetId="1" hidden="1">{#N/A,#N/A,FALSE,"Лист4"}</definedName>
    <definedName name="чч" localSheetId="14" hidden="1">{#N/A,#N/A,FALSE,"Лист4"}</definedName>
    <definedName name="чч" localSheetId="17" hidden="1">{#N/A,#N/A,FALSE,"Лист4"}</definedName>
    <definedName name="чч" localSheetId="23" hidden="1">{#N/A,#N/A,FALSE,"Лист4"}</definedName>
    <definedName name="чч" localSheetId="24" hidden="1">{#N/A,#N/A,FALSE,"Лист4"}</definedName>
    <definedName name="чч" localSheetId="25" hidden="1">{#N/A,#N/A,FALSE,"Лист4"}</definedName>
    <definedName name="чч" localSheetId="26" hidden="1">{#N/A,#N/A,FALSE,"Лист4"}</definedName>
    <definedName name="чч" localSheetId="27" hidden="1">{#N/A,#N/A,FALSE,"Лист4"}</definedName>
    <definedName name="чч" localSheetId="28" hidden="1">{#N/A,#N/A,FALSE,"Лист4"}</definedName>
    <definedName name="чч" localSheetId="29" hidden="1">{#N/A,#N/A,FALSE,"Лист4"}</definedName>
    <definedName name="чч" localSheetId="30" hidden="1">{#N/A,#N/A,FALSE,"Лист4"}</definedName>
    <definedName name="чч" localSheetId="33" hidden="1">{#N/A,#N/A,FALSE,"Лист4"}</definedName>
    <definedName name="чч" localSheetId="34" hidden="1">{#N/A,#N/A,FALSE,"Лист4"}</definedName>
    <definedName name="чч" localSheetId="35" hidden="1">{#N/A,#N/A,FALSE,"Лист4"}</definedName>
    <definedName name="чч" localSheetId="36" hidden="1">{#N/A,#N/A,FALSE,"Лист4"}</definedName>
    <definedName name="чч" localSheetId="41" hidden="1">{#N/A,#N/A,FALSE,"Лист4"}</definedName>
    <definedName name="чч" localSheetId="45" hidden="1">{#N/A,#N/A,FALSE,"Лист4"}</definedName>
    <definedName name="чч" localSheetId="53" hidden="1">{#N/A,#N/A,FALSE,"Лист4"}</definedName>
    <definedName name="чч" localSheetId="54" hidden="1">{#N/A,#N/A,FALSE,"Лист4"}</definedName>
    <definedName name="чч" localSheetId="55" hidden="1">{#N/A,#N/A,FALSE,"Лист4"}</definedName>
    <definedName name="чч" localSheetId="56" hidden="1">{#N/A,#N/A,FALSE,"Лист4"}</definedName>
    <definedName name="чч" localSheetId="57" hidden="1">{#N/A,#N/A,FALSE,"Лист4"}</definedName>
    <definedName name="чч" localSheetId="71" hidden="1">{#N/A,#N/A,FALSE,"Лист4"}</definedName>
    <definedName name="чч" localSheetId="65" hidden="1">{#N/A,#N/A,FALSE,"Лист4"}</definedName>
    <definedName name="чч" localSheetId="66" hidden="1">{#N/A,#N/A,FALSE,"Лист4"}</definedName>
    <definedName name="чч" localSheetId="68" hidden="1">{#N/A,#N/A,FALSE,"Лист4"}</definedName>
    <definedName name="чч" localSheetId="69" hidden="1">{#N/A,#N/A,FALSE,"Лист4"}</definedName>
    <definedName name="чч" localSheetId="72" hidden="1">{#N/A,#N/A,FALSE,"Лист4"}</definedName>
    <definedName name="чч" localSheetId="91" hidden="1">{#N/A,#N/A,FALSE,"Лист4"}</definedName>
    <definedName name="чч" localSheetId="92" hidden="1">{#N/A,#N/A,FALSE,"Лист4"}</definedName>
    <definedName name="чч" localSheetId="95" hidden="1">{#N/A,#N/A,FALSE,"Лист4"}</definedName>
    <definedName name="чч" localSheetId="97" hidden="1">{#N/A,#N/A,FALSE,"Лист4"}</definedName>
    <definedName name="чч" localSheetId="98" hidden="1">{#N/A,#N/A,FALSE,"Лист4"}</definedName>
    <definedName name="чч" localSheetId="99" hidden="1">{#N/A,#N/A,FALSE,"Лист4"}</definedName>
    <definedName name="чч" localSheetId="100" hidden="1">{#N/A,#N/A,FALSE,"Лист4"}</definedName>
    <definedName name="чч" localSheetId="106" hidden="1">{#N/A,#N/A,FALSE,"Лист4"}</definedName>
    <definedName name="чч" localSheetId="80" hidden="1">{#N/A,#N/A,FALSE,"Лист4"}</definedName>
    <definedName name="чч" localSheetId="37" hidden="1">{#N/A,#N/A,FALSE,"Лист4"}</definedName>
    <definedName name="чч" localSheetId="38" hidden="1">{#N/A,#N/A,FALSE,"Лист4"}</definedName>
    <definedName name="чч" localSheetId="39" hidden="1">{#N/A,#N/A,FALSE,"Лист4"}</definedName>
    <definedName name="чч" localSheetId="40" hidden="1">{#N/A,#N/A,FALSE,"Лист4"}</definedName>
    <definedName name="чч" localSheetId="49" hidden="1">{#N/A,#N/A,FALSE,"Лист4"}</definedName>
    <definedName name="чч" localSheetId="50" hidden="1">{#N/A,#N/A,FALSE,"Лист4"}</definedName>
    <definedName name="чч" localSheetId="103" hidden="1">{#N/A,#N/A,FALSE,"Лист4"}</definedName>
    <definedName name="чч" localSheetId="104" hidden="1">{#N/A,#N/A,FALSE,"Лист4"}</definedName>
    <definedName name="чч" localSheetId="105" hidden="1">{#N/A,#N/A,FALSE,"Лист4"}</definedName>
    <definedName name="чч" hidden="1">{#N/A,#N/A,FALSE,"Лист4"}</definedName>
    <definedName name="ччч" localSheetId="1" hidden="1">{#N/A,#N/A,FALSE,"Лист4"}</definedName>
    <definedName name="ччч" localSheetId="14" hidden="1">{#N/A,#N/A,FALSE,"Лист4"}</definedName>
    <definedName name="ччч" localSheetId="17" hidden="1">{#N/A,#N/A,FALSE,"Лист4"}</definedName>
    <definedName name="ччч" localSheetId="23" hidden="1">{#N/A,#N/A,FALSE,"Лист4"}</definedName>
    <definedName name="ччч" localSheetId="24" hidden="1">{#N/A,#N/A,FALSE,"Лист4"}</definedName>
    <definedName name="ччч" localSheetId="25" hidden="1">{#N/A,#N/A,FALSE,"Лист4"}</definedName>
    <definedName name="ччч" localSheetId="26" hidden="1">{#N/A,#N/A,FALSE,"Лист4"}</definedName>
    <definedName name="ччч" localSheetId="27" hidden="1">{#N/A,#N/A,FALSE,"Лист4"}</definedName>
    <definedName name="ччч" localSheetId="28" hidden="1">{#N/A,#N/A,FALSE,"Лист4"}</definedName>
    <definedName name="ччч" localSheetId="29" hidden="1">{#N/A,#N/A,FALSE,"Лист4"}</definedName>
    <definedName name="ччч" localSheetId="30" hidden="1">{#N/A,#N/A,FALSE,"Лист4"}</definedName>
    <definedName name="ччч" localSheetId="33" hidden="1">{#N/A,#N/A,FALSE,"Лист4"}</definedName>
    <definedName name="ччч" localSheetId="34" hidden="1">{#N/A,#N/A,FALSE,"Лист4"}</definedName>
    <definedName name="ччч" localSheetId="35" hidden="1">{#N/A,#N/A,FALSE,"Лист4"}</definedName>
    <definedName name="ччч" localSheetId="36" hidden="1">{#N/A,#N/A,FALSE,"Лист4"}</definedName>
    <definedName name="ччч" localSheetId="41" hidden="1">{#N/A,#N/A,FALSE,"Лист4"}</definedName>
    <definedName name="ччч" localSheetId="45" hidden="1">{#N/A,#N/A,FALSE,"Лист4"}</definedName>
    <definedName name="ччч" localSheetId="53" hidden="1">{#N/A,#N/A,FALSE,"Лист4"}</definedName>
    <definedName name="ччч" localSheetId="54" hidden="1">{#N/A,#N/A,FALSE,"Лист4"}</definedName>
    <definedName name="ччч" localSheetId="55" hidden="1">{#N/A,#N/A,FALSE,"Лист4"}</definedName>
    <definedName name="ччч" localSheetId="56" hidden="1">{#N/A,#N/A,FALSE,"Лист4"}</definedName>
    <definedName name="ччч" localSheetId="57" hidden="1">{#N/A,#N/A,FALSE,"Лист4"}</definedName>
    <definedName name="ччч" localSheetId="71" hidden="1">{#N/A,#N/A,FALSE,"Лист4"}</definedName>
    <definedName name="ччч" localSheetId="65" hidden="1">{#N/A,#N/A,FALSE,"Лист4"}</definedName>
    <definedName name="ччч" localSheetId="66" hidden="1">{#N/A,#N/A,FALSE,"Лист4"}</definedName>
    <definedName name="ччч" localSheetId="68" hidden="1">{#N/A,#N/A,FALSE,"Лист4"}</definedName>
    <definedName name="ччч" localSheetId="69" hidden="1">{#N/A,#N/A,FALSE,"Лист4"}</definedName>
    <definedName name="ччч" localSheetId="72" hidden="1">{#N/A,#N/A,FALSE,"Лист4"}</definedName>
    <definedName name="ччч" localSheetId="91" hidden="1">{#N/A,#N/A,FALSE,"Лист4"}</definedName>
    <definedName name="ччч" localSheetId="92" hidden="1">{#N/A,#N/A,FALSE,"Лист4"}</definedName>
    <definedName name="ччч" localSheetId="95" hidden="1">{#N/A,#N/A,FALSE,"Лист4"}</definedName>
    <definedName name="ччч" localSheetId="97" hidden="1">{#N/A,#N/A,FALSE,"Лист4"}</definedName>
    <definedName name="ччч" localSheetId="98" hidden="1">{#N/A,#N/A,FALSE,"Лист4"}</definedName>
    <definedName name="ччч" localSheetId="99" hidden="1">{#N/A,#N/A,FALSE,"Лист4"}</definedName>
    <definedName name="ччч" localSheetId="100" hidden="1">{#N/A,#N/A,FALSE,"Лист4"}</definedName>
    <definedName name="ччч" localSheetId="106" hidden="1">{#N/A,#N/A,FALSE,"Лист4"}</definedName>
    <definedName name="ччч" localSheetId="80" hidden="1">{#N/A,#N/A,FALSE,"Лист4"}</definedName>
    <definedName name="ччч" localSheetId="37" hidden="1">{#N/A,#N/A,FALSE,"Лист4"}</definedName>
    <definedName name="ччч" localSheetId="38" hidden="1">{#N/A,#N/A,FALSE,"Лист4"}</definedName>
    <definedName name="ччч" localSheetId="39" hidden="1">{#N/A,#N/A,FALSE,"Лист4"}</definedName>
    <definedName name="ччч" localSheetId="40" hidden="1">{#N/A,#N/A,FALSE,"Лист4"}</definedName>
    <definedName name="ччч" localSheetId="49" hidden="1">{#N/A,#N/A,FALSE,"Лист4"}</definedName>
    <definedName name="ччч" localSheetId="50" hidden="1">{#N/A,#N/A,FALSE,"Лист4"}</definedName>
    <definedName name="ччч" localSheetId="103" hidden="1">{#N/A,#N/A,FALSE,"Лист4"}</definedName>
    <definedName name="ччч" localSheetId="104" hidden="1">{#N/A,#N/A,FALSE,"Лист4"}</definedName>
    <definedName name="ччч" localSheetId="105" hidden="1">{#N/A,#N/A,FALSE,"Лист4"}</definedName>
    <definedName name="ччч" hidden="1">{#N/A,#N/A,FALSE,"Лист4"}</definedName>
    <definedName name="шш" localSheetId="1" hidden="1">{#N/A,#N/A,FALSE,"Лист4"}</definedName>
    <definedName name="шш" localSheetId="14" hidden="1">{#N/A,#N/A,FALSE,"Лист4"}</definedName>
    <definedName name="шш" localSheetId="17" hidden="1">{#N/A,#N/A,FALSE,"Лист4"}</definedName>
    <definedName name="шш" localSheetId="23" hidden="1">{#N/A,#N/A,FALSE,"Лист4"}</definedName>
    <definedName name="шш" localSheetId="24" hidden="1">{#N/A,#N/A,FALSE,"Лист4"}</definedName>
    <definedName name="шш" localSheetId="25" hidden="1">{#N/A,#N/A,FALSE,"Лист4"}</definedName>
    <definedName name="шш" localSheetId="26" hidden="1">{#N/A,#N/A,FALSE,"Лист4"}</definedName>
    <definedName name="шш" localSheetId="27" hidden="1">{#N/A,#N/A,FALSE,"Лист4"}</definedName>
    <definedName name="шш" localSheetId="28" hidden="1">{#N/A,#N/A,FALSE,"Лист4"}</definedName>
    <definedName name="шш" localSheetId="29" hidden="1">{#N/A,#N/A,FALSE,"Лист4"}</definedName>
    <definedName name="шш" localSheetId="30" hidden="1">{#N/A,#N/A,FALSE,"Лист4"}</definedName>
    <definedName name="шш" localSheetId="33" hidden="1">{#N/A,#N/A,FALSE,"Лист4"}</definedName>
    <definedName name="шш" localSheetId="34" hidden="1">{#N/A,#N/A,FALSE,"Лист4"}</definedName>
    <definedName name="шш" localSheetId="35" hidden="1">{#N/A,#N/A,FALSE,"Лист4"}</definedName>
    <definedName name="шш" localSheetId="36" hidden="1">{#N/A,#N/A,FALSE,"Лист4"}</definedName>
    <definedName name="шш" localSheetId="41" hidden="1">{#N/A,#N/A,FALSE,"Лист4"}</definedName>
    <definedName name="шш" localSheetId="45" hidden="1">{#N/A,#N/A,FALSE,"Лист4"}</definedName>
    <definedName name="шш" localSheetId="53" hidden="1">{#N/A,#N/A,FALSE,"Лист4"}</definedName>
    <definedName name="шш" localSheetId="54" hidden="1">{#N/A,#N/A,FALSE,"Лист4"}</definedName>
    <definedName name="шш" localSheetId="55" hidden="1">{#N/A,#N/A,FALSE,"Лист4"}</definedName>
    <definedName name="шш" localSheetId="56" hidden="1">{#N/A,#N/A,FALSE,"Лист4"}</definedName>
    <definedName name="шш" localSheetId="57" hidden="1">{#N/A,#N/A,FALSE,"Лист4"}</definedName>
    <definedName name="шш" localSheetId="71" hidden="1">{#N/A,#N/A,FALSE,"Лист4"}</definedName>
    <definedName name="шш" localSheetId="65" hidden="1">{#N/A,#N/A,FALSE,"Лист4"}</definedName>
    <definedName name="шш" localSheetId="66" hidden="1">{#N/A,#N/A,FALSE,"Лист4"}</definedName>
    <definedName name="шш" localSheetId="68" hidden="1">{#N/A,#N/A,FALSE,"Лист4"}</definedName>
    <definedName name="шш" localSheetId="69" hidden="1">{#N/A,#N/A,FALSE,"Лист4"}</definedName>
    <definedName name="шш" localSheetId="72" hidden="1">{#N/A,#N/A,FALSE,"Лист4"}</definedName>
    <definedName name="шш" localSheetId="91" hidden="1">{#N/A,#N/A,FALSE,"Лист4"}</definedName>
    <definedName name="шш" localSheetId="92" hidden="1">{#N/A,#N/A,FALSE,"Лист4"}</definedName>
    <definedName name="шш" localSheetId="95" hidden="1">{#N/A,#N/A,FALSE,"Лист4"}</definedName>
    <definedName name="шш" localSheetId="97" hidden="1">{#N/A,#N/A,FALSE,"Лист4"}</definedName>
    <definedName name="шш" localSheetId="98" hidden="1">{#N/A,#N/A,FALSE,"Лист4"}</definedName>
    <definedName name="шш" localSheetId="99" hidden="1">{#N/A,#N/A,FALSE,"Лист4"}</definedName>
    <definedName name="шш" localSheetId="100" hidden="1">{#N/A,#N/A,FALSE,"Лист4"}</definedName>
    <definedName name="шш" localSheetId="106" hidden="1">{#N/A,#N/A,FALSE,"Лист4"}</definedName>
    <definedName name="шш" localSheetId="80" hidden="1">{#N/A,#N/A,FALSE,"Лист4"}</definedName>
    <definedName name="шш" localSheetId="37" hidden="1">{#N/A,#N/A,FALSE,"Лист4"}</definedName>
    <definedName name="шш" localSheetId="38" hidden="1">{#N/A,#N/A,FALSE,"Лист4"}</definedName>
    <definedName name="шш" localSheetId="39" hidden="1">{#N/A,#N/A,FALSE,"Лист4"}</definedName>
    <definedName name="шш" localSheetId="40" hidden="1">{#N/A,#N/A,FALSE,"Лист4"}</definedName>
    <definedName name="шш" localSheetId="49" hidden="1">{#N/A,#N/A,FALSE,"Лист4"}</definedName>
    <definedName name="шш" localSheetId="50" hidden="1">{#N/A,#N/A,FALSE,"Лист4"}</definedName>
    <definedName name="шш" localSheetId="103" hidden="1">{#N/A,#N/A,FALSE,"Лист4"}</definedName>
    <definedName name="шш" localSheetId="104" hidden="1">{#N/A,#N/A,FALSE,"Лист4"}</definedName>
    <definedName name="шш" localSheetId="105" hidden="1">{#N/A,#N/A,FALSE,"Лист4"}</definedName>
    <definedName name="шш" hidden="1">{#N/A,#N/A,FALSE,"Лист4"}</definedName>
    <definedName name="шшшш" localSheetId="1" hidden="1">{#N/A,#N/A,FALSE,"Лист4"}</definedName>
    <definedName name="шшшш" localSheetId="14" hidden="1">{#N/A,#N/A,FALSE,"Лист4"}</definedName>
    <definedName name="шшшш" localSheetId="17" hidden="1">{#N/A,#N/A,FALSE,"Лист4"}</definedName>
    <definedName name="шшшш" localSheetId="23" hidden="1">{#N/A,#N/A,FALSE,"Лист4"}</definedName>
    <definedName name="шшшш" localSheetId="24" hidden="1">{#N/A,#N/A,FALSE,"Лист4"}</definedName>
    <definedName name="шшшш" localSheetId="25" hidden="1">{#N/A,#N/A,FALSE,"Лист4"}</definedName>
    <definedName name="шшшш" localSheetId="26" hidden="1">{#N/A,#N/A,FALSE,"Лист4"}</definedName>
    <definedName name="шшшш" localSheetId="27" hidden="1">{#N/A,#N/A,FALSE,"Лист4"}</definedName>
    <definedName name="шшшш" localSheetId="28" hidden="1">{#N/A,#N/A,FALSE,"Лист4"}</definedName>
    <definedName name="шшшш" localSheetId="29" hidden="1">{#N/A,#N/A,FALSE,"Лист4"}</definedName>
    <definedName name="шшшш" localSheetId="30" hidden="1">{#N/A,#N/A,FALSE,"Лист4"}</definedName>
    <definedName name="шшшш" localSheetId="33" hidden="1">{#N/A,#N/A,FALSE,"Лист4"}</definedName>
    <definedName name="шшшш" localSheetId="34" hidden="1">{#N/A,#N/A,FALSE,"Лист4"}</definedName>
    <definedName name="шшшш" localSheetId="35" hidden="1">{#N/A,#N/A,FALSE,"Лист4"}</definedName>
    <definedName name="шшшш" localSheetId="36" hidden="1">{#N/A,#N/A,FALSE,"Лист4"}</definedName>
    <definedName name="шшшш" localSheetId="41" hidden="1">{#N/A,#N/A,FALSE,"Лист4"}</definedName>
    <definedName name="шшшш" localSheetId="45" hidden="1">{#N/A,#N/A,FALSE,"Лист4"}</definedName>
    <definedName name="шшшш" localSheetId="53" hidden="1">{#N/A,#N/A,FALSE,"Лист4"}</definedName>
    <definedName name="шшшш" localSheetId="54" hidden="1">{#N/A,#N/A,FALSE,"Лист4"}</definedName>
    <definedName name="шшшш" localSheetId="55" hidden="1">{#N/A,#N/A,FALSE,"Лист4"}</definedName>
    <definedName name="шшшш" localSheetId="56" hidden="1">{#N/A,#N/A,FALSE,"Лист4"}</definedName>
    <definedName name="шшшш" localSheetId="57" hidden="1">{#N/A,#N/A,FALSE,"Лист4"}</definedName>
    <definedName name="шшшш" localSheetId="71" hidden="1">{#N/A,#N/A,FALSE,"Лист4"}</definedName>
    <definedName name="шшшш" localSheetId="65" hidden="1">{#N/A,#N/A,FALSE,"Лист4"}</definedName>
    <definedName name="шшшш" localSheetId="66" hidden="1">{#N/A,#N/A,FALSE,"Лист4"}</definedName>
    <definedName name="шшшш" localSheetId="68" hidden="1">{#N/A,#N/A,FALSE,"Лист4"}</definedName>
    <definedName name="шшшш" localSheetId="69" hidden="1">{#N/A,#N/A,FALSE,"Лист4"}</definedName>
    <definedName name="шшшш" localSheetId="72" hidden="1">{#N/A,#N/A,FALSE,"Лист4"}</definedName>
    <definedName name="шшшш" localSheetId="91" hidden="1">{#N/A,#N/A,FALSE,"Лист4"}</definedName>
    <definedName name="шшшш" localSheetId="92" hidden="1">{#N/A,#N/A,FALSE,"Лист4"}</definedName>
    <definedName name="шшшш" localSheetId="95" hidden="1">{#N/A,#N/A,FALSE,"Лист4"}</definedName>
    <definedName name="шшшш" localSheetId="97" hidden="1">{#N/A,#N/A,FALSE,"Лист4"}</definedName>
    <definedName name="шшшш" localSheetId="98" hidden="1">{#N/A,#N/A,FALSE,"Лист4"}</definedName>
    <definedName name="шшшш" localSheetId="99" hidden="1">{#N/A,#N/A,FALSE,"Лист4"}</definedName>
    <definedName name="шшшш" localSheetId="100" hidden="1">{#N/A,#N/A,FALSE,"Лист4"}</definedName>
    <definedName name="шшшш" localSheetId="106" hidden="1">{#N/A,#N/A,FALSE,"Лист4"}</definedName>
    <definedName name="шшшш" localSheetId="80" hidden="1">{#N/A,#N/A,FALSE,"Лист4"}</definedName>
    <definedName name="шшшш" localSheetId="37" hidden="1">{#N/A,#N/A,FALSE,"Лист4"}</definedName>
    <definedName name="шшшш" localSheetId="38" hidden="1">{#N/A,#N/A,FALSE,"Лист4"}</definedName>
    <definedName name="шшшш" localSheetId="39" hidden="1">{#N/A,#N/A,FALSE,"Лист4"}</definedName>
    <definedName name="шшшш" localSheetId="40" hidden="1">{#N/A,#N/A,FALSE,"Лист4"}</definedName>
    <definedName name="шшшш" localSheetId="49" hidden="1">{#N/A,#N/A,FALSE,"Лист4"}</definedName>
    <definedName name="шшшш" localSheetId="50" hidden="1">{#N/A,#N/A,FALSE,"Лист4"}</definedName>
    <definedName name="шшшш" localSheetId="103" hidden="1">{#N/A,#N/A,FALSE,"Лист4"}</definedName>
    <definedName name="шшшш" localSheetId="104" hidden="1">{#N/A,#N/A,FALSE,"Лист4"}</definedName>
    <definedName name="шшшш" localSheetId="105" hidden="1">{#N/A,#N/A,FALSE,"Лист4"}</definedName>
    <definedName name="шшшш" hidden="1">{#N/A,#N/A,FALSE,"Лист4"}</definedName>
    <definedName name="щщ" localSheetId="1" hidden="1">{#N/A,#N/A,FALSE,"Лист4"}</definedName>
    <definedName name="щщ" localSheetId="14" hidden="1">{#N/A,#N/A,FALSE,"Лист4"}</definedName>
    <definedName name="щщ" localSheetId="17" hidden="1">{#N/A,#N/A,FALSE,"Лист4"}</definedName>
    <definedName name="щщ" localSheetId="23" hidden="1">{#N/A,#N/A,FALSE,"Лист4"}</definedName>
    <definedName name="щщ" localSheetId="24" hidden="1">{#N/A,#N/A,FALSE,"Лист4"}</definedName>
    <definedName name="щщ" localSheetId="25" hidden="1">{#N/A,#N/A,FALSE,"Лист4"}</definedName>
    <definedName name="щщ" localSheetId="26" hidden="1">{#N/A,#N/A,FALSE,"Лист4"}</definedName>
    <definedName name="щщ" localSheetId="27" hidden="1">{#N/A,#N/A,FALSE,"Лист4"}</definedName>
    <definedName name="щщ" localSheetId="28" hidden="1">{#N/A,#N/A,FALSE,"Лист4"}</definedName>
    <definedName name="щщ" localSheetId="29" hidden="1">{#N/A,#N/A,FALSE,"Лист4"}</definedName>
    <definedName name="щщ" localSheetId="30" hidden="1">{#N/A,#N/A,FALSE,"Лист4"}</definedName>
    <definedName name="щщ" localSheetId="33" hidden="1">{#N/A,#N/A,FALSE,"Лист4"}</definedName>
    <definedName name="щщ" localSheetId="34" hidden="1">{#N/A,#N/A,FALSE,"Лист4"}</definedName>
    <definedName name="щщ" localSheetId="35" hidden="1">{#N/A,#N/A,FALSE,"Лист4"}</definedName>
    <definedName name="щщ" localSheetId="36" hidden="1">{#N/A,#N/A,FALSE,"Лист4"}</definedName>
    <definedName name="щщ" localSheetId="41" hidden="1">{#N/A,#N/A,FALSE,"Лист4"}</definedName>
    <definedName name="щщ" localSheetId="45" hidden="1">{#N/A,#N/A,FALSE,"Лист4"}</definedName>
    <definedName name="щщ" localSheetId="53" hidden="1">{#N/A,#N/A,FALSE,"Лист4"}</definedName>
    <definedName name="щщ" localSheetId="54" hidden="1">{#N/A,#N/A,FALSE,"Лист4"}</definedName>
    <definedName name="щщ" localSheetId="55" hidden="1">{#N/A,#N/A,FALSE,"Лист4"}</definedName>
    <definedName name="щщ" localSheetId="56" hidden="1">{#N/A,#N/A,FALSE,"Лист4"}</definedName>
    <definedName name="щщ" localSheetId="57" hidden="1">{#N/A,#N/A,FALSE,"Лист4"}</definedName>
    <definedName name="щщ" localSheetId="71" hidden="1">{#N/A,#N/A,FALSE,"Лист4"}</definedName>
    <definedName name="щщ" localSheetId="65" hidden="1">{#N/A,#N/A,FALSE,"Лист4"}</definedName>
    <definedName name="щщ" localSheetId="66" hidden="1">{#N/A,#N/A,FALSE,"Лист4"}</definedName>
    <definedName name="щщ" localSheetId="68" hidden="1">{#N/A,#N/A,FALSE,"Лист4"}</definedName>
    <definedName name="щщ" localSheetId="69" hidden="1">{#N/A,#N/A,FALSE,"Лист4"}</definedName>
    <definedName name="щщ" localSheetId="72" hidden="1">{#N/A,#N/A,FALSE,"Лист4"}</definedName>
    <definedName name="щщ" localSheetId="91" hidden="1">{#N/A,#N/A,FALSE,"Лист4"}</definedName>
    <definedName name="щщ" localSheetId="92" hidden="1">{#N/A,#N/A,FALSE,"Лист4"}</definedName>
    <definedName name="щщ" localSheetId="95" hidden="1">{#N/A,#N/A,FALSE,"Лист4"}</definedName>
    <definedName name="щщ" localSheetId="97" hidden="1">{#N/A,#N/A,FALSE,"Лист4"}</definedName>
    <definedName name="щщ" localSheetId="98" hidden="1">{#N/A,#N/A,FALSE,"Лист4"}</definedName>
    <definedName name="щщ" localSheetId="99" hidden="1">{#N/A,#N/A,FALSE,"Лист4"}</definedName>
    <definedName name="щщ" localSheetId="100" hidden="1">{#N/A,#N/A,FALSE,"Лист4"}</definedName>
    <definedName name="щщ" localSheetId="106" hidden="1">{#N/A,#N/A,FALSE,"Лист4"}</definedName>
    <definedName name="щщ" localSheetId="80" hidden="1">{#N/A,#N/A,FALSE,"Лист4"}</definedName>
    <definedName name="щщ" localSheetId="37" hidden="1">{#N/A,#N/A,FALSE,"Лист4"}</definedName>
    <definedName name="щщ" localSheetId="38" hidden="1">{#N/A,#N/A,FALSE,"Лист4"}</definedName>
    <definedName name="щщ" localSheetId="39" hidden="1">{#N/A,#N/A,FALSE,"Лист4"}</definedName>
    <definedName name="щщ" localSheetId="40" hidden="1">{#N/A,#N/A,FALSE,"Лист4"}</definedName>
    <definedName name="щщ" localSheetId="49" hidden="1">{#N/A,#N/A,FALSE,"Лист4"}</definedName>
    <definedName name="щщ" localSheetId="50" hidden="1">{#N/A,#N/A,FALSE,"Лист4"}</definedName>
    <definedName name="щщ" localSheetId="103" hidden="1">{#N/A,#N/A,FALSE,"Лист4"}</definedName>
    <definedName name="щщ" localSheetId="104" hidden="1">{#N/A,#N/A,FALSE,"Лист4"}</definedName>
    <definedName name="щщ" localSheetId="105" hidden="1">{#N/A,#N/A,FALSE,"Лист4"}</definedName>
    <definedName name="щщ" hidden="1">{#N/A,#N/A,FALSE,"Лист4"}</definedName>
    <definedName name="щщщ" localSheetId="1" hidden="1">{#N/A,#N/A,FALSE,"Лист4"}</definedName>
    <definedName name="щщщ" localSheetId="14" hidden="1">{#N/A,#N/A,FALSE,"Лист4"}</definedName>
    <definedName name="щщщ" localSheetId="17" hidden="1">{#N/A,#N/A,FALSE,"Лист4"}</definedName>
    <definedName name="щщщ" localSheetId="23" hidden="1">{#N/A,#N/A,FALSE,"Лист4"}</definedName>
    <definedName name="щщщ" localSheetId="24" hidden="1">{#N/A,#N/A,FALSE,"Лист4"}</definedName>
    <definedName name="щщщ" localSheetId="25" hidden="1">{#N/A,#N/A,FALSE,"Лист4"}</definedName>
    <definedName name="щщщ" localSheetId="26" hidden="1">{#N/A,#N/A,FALSE,"Лист4"}</definedName>
    <definedName name="щщщ" localSheetId="27" hidden="1">{#N/A,#N/A,FALSE,"Лист4"}</definedName>
    <definedName name="щщщ" localSheetId="28" hidden="1">{#N/A,#N/A,FALSE,"Лист4"}</definedName>
    <definedName name="щщщ" localSheetId="29" hidden="1">{#N/A,#N/A,FALSE,"Лист4"}</definedName>
    <definedName name="щщщ" localSheetId="30" hidden="1">{#N/A,#N/A,FALSE,"Лист4"}</definedName>
    <definedName name="щщщ" localSheetId="33" hidden="1">{#N/A,#N/A,FALSE,"Лист4"}</definedName>
    <definedName name="щщщ" localSheetId="34" hidden="1">{#N/A,#N/A,FALSE,"Лист4"}</definedName>
    <definedName name="щщщ" localSheetId="35" hidden="1">{#N/A,#N/A,FALSE,"Лист4"}</definedName>
    <definedName name="щщщ" localSheetId="36" hidden="1">{#N/A,#N/A,FALSE,"Лист4"}</definedName>
    <definedName name="щщщ" localSheetId="41" hidden="1">{#N/A,#N/A,FALSE,"Лист4"}</definedName>
    <definedName name="щщщ" localSheetId="45" hidden="1">{#N/A,#N/A,FALSE,"Лист4"}</definedName>
    <definedName name="щщщ" localSheetId="53" hidden="1">{#N/A,#N/A,FALSE,"Лист4"}</definedName>
    <definedName name="щщщ" localSheetId="54" hidden="1">{#N/A,#N/A,FALSE,"Лист4"}</definedName>
    <definedName name="щщщ" localSheetId="55" hidden="1">{#N/A,#N/A,FALSE,"Лист4"}</definedName>
    <definedName name="щщщ" localSheetId="56" hidden="1">{#N/A,#N/A,FALSE,"Лист4"}</definedName>
    <definedName name="щщщ" localSheetId="57" hidden="1">{#N/A,#N/A,FALSE,"Лист4"}</definedName>
    <definedName name="щщщ" localSheetId="71" hidden="1">{#N/A,#N/A,FALSE,"Лист4"}</definedName>
    <definedName name="щщщ" localSheetId="65" hidden="1">{#N/A,#N/A,FALSE,"Лист4"}</definedName>
    <definedName name="щщщ" localSheetId="66" hidden="1">{#N/A,#N/A,FALSE,"Лист4"}</definedName>
    <definedName name="щщщ" localSheetId="68" hidden="1">{#N/A,#N/A,FALSE,"Лист4"}</definedName>
    <definedName name="щщщ" localSheetId="69" hidden="1">{#N/A,#N/A,FALSE,"Лист4"}</definedName>
    <definedName name="щщщ" localSheetId="72" hidden="1">{#N/A,#N/A,FALSE,"Лист4"}</definedName>
    <definedName name="щщщ" localSheetId="91" hidden="1">{#N/A,#N/A,FALSE,"Лист4"}</definedName>
    <definedName name="щщщ" localSheetId="92" hidden="1">{#N/A,#N/A,FALSE,"Лист4"}</definedName>
    <definedName name="щщщ" localSheetId="95" hidden="1">{#N/A,#N/A,FALSE,"Лист4"}</definedName>
    <definedName name="щщщ" localSheetId="97" hidden="1">{#N/A,#N/A,FALSE,"Лист4"}</definedName>
    <definedName name="щщщ" localSheetId="98" hidden="1">{#N/A,#N/A,FALSE,"Лист4"}</definedName>
    <definedName name="щщщ" localSheetId="99" hidden="1">{#N/A,#N/A,FALSE,"Лист4"}</definedName>
    <definedName name="щщщ" localSheetId="100" hidden="1">{#N/A,#N/A,FALSE,"Лист4"}</definedName>
    <definedName name="щщщ" localSheetId="106" hidden="1">{#N/A,#N/A,FALSE,"Лист4"}</definedName>
    <definedName name="щщщ" localSheetId="80" hidden="1">{#N/A,#N/A,FALSE,"Лист4"}</definedName>
    <definedName name="щщщ" localSheetId="37" hidden="1">{#N/A,#N/A,FALSE,"Лист4"}</definedName>
    <definedName name="щщщ" localSheetId="38" hidden="1">{#N/A,#N/A,FALSE,"Лист4"}</definedName>
    <definedName name="щщщ" localSheetId="39" hidden="1">{#N/A,#N/A,FALSE,"Лист4"}</definedName>
    <definedName name="щщщ" localSheetId="40" hidden="1">{#N/A,#N/A,FALSE,"Лист4"}</definedName>
    <definedName name="щщщ" localSheetId="49" hidden="1">{#N/A,#N/A,FALSE,"Лист4"}</definedName>
    <definedName name="щщщ" localSheetId="50" hidden="1">{#N/A,#N/A,FALSE,"Лист4"}</definedName>
    <definedName name="щщщ" localSheetId="103" hidden="1">{#N/A,#N/A,FALSE,"Лист4"}</definedName>
    <definedName name="щщщ" localSheetId="104" hidden="1">{#N/A,#N/A,FALSE,"Лист4"}</definedName>
    <definedName name="щщщ" localSheetId="105" hidden="1">{#N/A,#N/A,FALSE,"Лист4"}</definedName>
    <definedName name="щщщ" hidden="1">{#N/A,#N/A,FALSE,"Лист4"}</definedName>
    <definedName name="щщщшг" localSheetId="1" hidden="1">{#N/A,#N/A,FALSE,"Лист4"}</definedName>
    <definedName name="щщщшг" localSheetId="14" hidden="1">{#N/A,#N/A,FALSE,"Лист4"}</definedName>
    <definedName name="щщщшг" localSheetId="17" hidden="1">{#N/A,#N/A,FALSE,"Лист4"}</definedName>
    <definedName name="щщщшг" localSheetId="23" hidden="1">{#N/A,#N/A,FALSE,"Лист4"}</definedName>
    <definedName name="щщщшг" localSheetId="24" hidden="1">{#N/A,#N/A,FALSE,"Лист4"}</definedName>
    <definedName name="щщщшг" localSheetId="25" hidden="1">{#N/A,#N/A,FALSE,"Лист4"}</definedName>
    <definedName name="щщщшг" localSheetId="26" hidden="1">{#N/A,#N/A,FALSE,"Лист4"}</definedName>
    <definedName name="щщщшг" localSheetId="27" hidden="1">{#N/A,#N/A,FALSE,"Лист4"}</definedName>
    <definedName name="щщщшг" localSheetId="28" hidden="1">{#N/A,#N/A,FALSE,"Лист4"}</definedName>
    <definedName name="щщщшг" localSheetId="29" hidden="1">{#N/A,#N/A,FALSE,"Лист4"}</definedName>
    <definedName name="щщщшг" localSheetId="30" hidden="1">{#N/A,#N/A,FALSE,"Лист4"}</definedName>
    <definedName name="щщщшг" localSheetId="33" hidden="1">{#N/A,#N/A,FALSE,"Лист4"}</definedName>
    <definedName name="щщщшг" localSheetId="34" hidden="1">{#N/A,#N/A,FALSE,"Лист4"}</definedName>
    <definedName name="щщщшг" localSheetId="35" hidden="1">{#N/A,#N/A,FALSE,"Лист4"}</definedName>
    <definedName name="щщщшг" localSheetId="36" hidden="1">{#N/A,#N/A,FALSE,"Лист4"}</definedName>
    <definedName name="щщщшг" localSheetId="41" hidden="1">{#N/A,#N/A,FALSE,"Лист4"}</definedName>
    <definedName name="щщщшг" localSheetId="45" hidden="1">{#N/A,#N/A,FALSE,"Лист4"}</definedName>
    <definedName name="щщщшг" localSheetId="53" hidden="1">{#N/A,#N/A,FALSE,"Лист4"}</definedName>
    <definedName name="щщщшг" localSheetId="54" hidden="1">{#N/A,#N/A,FALSE,"Лист4"}</definedName>
    <definedName name="щщщшг" localSheetId="55" hidden="1">{#N/A,#N/A,FALSE,"Лист4"}</definedName>
    <definedName name="щщщшг" localSheetId="56" hidden="1">{#N/A,#N/A,FALSE,"Лист4"}</definedName>
    <definedName name="щщщшг" localSheetId="57" hidden="1">{#N/A,#N/A,FALSE,"Лист4"}</definedName>
    <definedName name="щщщшг" localSheetId="71" hidden="1">{#N/A,#N/A,FALSE,"Лист4"}</definedName>
    <definedName name="щщщшг" localSheetId="65" hidden="1">{#N/A,#N/A,FALSE,"Лист4"}</definedName>
    <definedName name="щщщшг" localSheetId="66" hidden="1">{#N/A,#N/A,FALSE,"Лист4"}</definedName>
    <definedName name="щщщшг" localSheetId="68" hidden="1">{#N/A,#N/A,FALSE,"Лист4"}</definedName>
    <definedName name="щщщшг" localSheetId="69" hidden="1">{#N/A,#N/A,FALSE,"Лист4"}</definedName>
    <definedName name="щщщшг" localSheetId="72" hidden="1">{#N/A,#N/A,FALSE,"Лист4"}</definedName>
    <definedName name="щщщшг" localSheetId="91" hidden="1">{#N/A,#N/A,FALSE,"Лист4"}</definedName>
    <definedName name="щщщшг" localSheetId="92" hidden="1">{#N/A,#N/A,FALSE,"Лист4"}</definedName>
    <definedName name="щщщшг" localSheetId="95" hidden="1">{#N/A,#N/A,FALSE,"Лист4"}</definedName>
    <definedName name="щщщшг" localSheetId="97" hidden="1">{#N/A,#N/A,FALSE,"Лист4"}</definedName>
    <definedName name="щщщшг" localSheetId="98" hidden="1">{#N/A,#N/A,FALSE,"Лист4"}</definedName>
    <definedName name="щщщшг" localSheetId="99" hidden="1">{#N/A,#N/A,FALSE,"Лист4"}</definedName>
    <definedName name="щщщшг" localSheetId="100" hidden="1">{#N/A,#N/A,FALSE,"Лист4"}</definedName>
    <definedName name="щщщшг" localSheetId="106" hidden="1">{#N/A,#N/A,FALSE,"Лист4"}</definedName>
    <definedName name="щщщшг" localSheetId="80" hidden="1">{#N/A,#N/A,FALSE,"Лист4"}</definedName>
    <definedName name="щщщшг" localSheetId="37" hidden="1">{#N/A,#N/A,FALSE,"Лист4"}</definedName>
    <definedName name="щщщшг" localSheetId="38" hidden="1">{#N/A,#N/A,FALSE,"Лист4"}</definedName>
    <definedName name="щщщшг" localSheetId="39" hidden="1">{#N/A,#N/A,FALSE,"Лист4"}</definedName>
    <definedName name="щщщшг" localSheetId="40" hidden="1">{#N/A,#N/A,FALSE,"Лист4"}</definedName>
    <definedName name="щщщшг" localSheetId="49" hidden="1">{#N/A,#N/A,FALSE,"Лист4"}</definedName>
    <definedName name="щщщшг" localSheetId="50" hidden="1">{#N/A,#N/A,FALSE,"Лист4"}</definedName>
    <definedName name="щщщшг" localSheetId="103" hidden="1">{#N/A,#N/A,FALSE,"Лист4"}</definedName>
    <definedName name="щщщшг" localSheetId="104" hidden="1">{#N/A,#N/A,FALSE,"Лист4"}</definedName>
    <definedName name="щщщшг" localSheetId="105" hidden="1">{#N/A,#N/A,FALSE,"Лист4"}</definedName>
    <definedName name="щщщшг" hidden="1">{#N/A,#N/A,FALSE,"Лист4"}</definedName>
    <definedName name="юю" localSheetId="1" hidden="1">{#N/A,#N/A,FALSE,"Лист4"}</definedName>
    <definedName name="юю" localSheetId="14" hidden="1">{#N/A,#N/A,FALSE,"Лист4"}</definedName>
    <definedName name="юю" localSheetId="17" hidden="1">{#N/A,#N/A,FALSE,"Лист4"}</definedName>
    <definedName name="юю" localSheetId="23" hidden="1">{#N/A,#N/A,FALSE,"Лист4"}</definedName>
    <definedName name="юю" localSheetId="24" hidden="1">{#N/A,#N/A,FALSE,"Лист4"}</definedName>
    <definedName name="юю" localSheetId="25" hidden="1">{#N/A,#N/A,FALSE,"Лист4"}</definedName>
    <definedName name="юю" localSheetId="26" hidden="1">{#N/A,#N/A,FALSE,"Лист4"}</definedName>
    <definedName name="юю" localSheetId="27" hidden="1">{#N/A,#N/A,FALSE,"Лист4"}</definedName>
    <definedName name="юю" localSheetId="28" hidden="1">{#N/A,#N/A,FALSE,"Лист4"}</definedName>
    <definedName name="юю" localSheetId="29" hidden="1">{#N/A,#N/A,FALSE,"Лист4"}</definedName>
    <definedName name="юю" localSheetId="30" hidden="1">{#N/A,#N/A,FALSE,"Лист4"}</definedName>
    <definedName name="юю" localSheetId="33" hidden="1">{#N/A,#N/A,FALSE,"Лист4"}</definedName>
    <definedName name="юю" localSheetId="34" hidden="1">{#N/A,#N/A,FALSE,"Лист4"}</definedName>
    <definedName name="юю" localSheetId="35" hidden="1">{#N/A,#N/A,FALSE,"Лист4"}</definedName>
    <definedName name="юю" localSheetId="36" hidden="1">{#N/A,#N/A,FALSE,"Лист4"}</definedName>
    <definedName name="юю" localSheetId="41" hidden="1">{#N/A,#N/A,FALSE,"Лист4"}</definedName>
    <definedName name="юю" localSheetId="45" hidden="1">{#N/A,#N/A,FALSE,"Лист4"}</definedName>
    <definedName name="юю" localSheetId="53" hidden="1">{#N/A,#N/A,FALSE,"Лист4"}</definedName>
    <definedName name="юю" localSheetId="54" hidden="1">{#N/A,#N/A,FALSE,"Лист4"}</definedName>
    <definedName name="юю" localSheetId="55" hidden="1">{#N/A,#N/A,FALSE,"Лист4"}</definedName>
    <definedName name="юю" localSheetId="56" hidden="1">{#N/A,#N/A,FALSE,"Лист4"}</definedName>
    <definedName name="юю" localSheetId="57" hidden="1">{#N/A,#N/A,FALSE,"Лист4"}</definedName>
    <definedName name="юю" localSheetId="71" hidden="1">{#N/A,#N/A,FALSE,"Лист4"}</definedName>
    <definedName name="юю" localSheetId="65" hidden="1">{#N/A,#N/A,FALSE,"Лист4"}</definedName>
    <definedName name="юю" localSheetId="66" hidden="1">{#N/A,#N/A,FALSE,"Лист4"}</definedName>
    <definedName name="юю" localSheetId="68" hidden="1">{#N/A,#N/A,FALSE,"Лист4"}</definedName>
    <definedName name="юю" localSheetId="69" hidden="1">{#N/A,#N/A,FALSE,"Лист4"}</definedName>
    <definedName name="юю" localSheetId="72" hidden="1">{#N/A,#N/A,FALSE,"Лист4"}</definedName>
    <definedName name="юю" localSheetId="91" hidden="1">{#N/A,#N/A,FALSE,"Лист4"}</definedName>
    <definedName name="юю" localSheetId="92" hidden="1">{#N/A,#N/A,FALSE,"Лист4"}</definedName>
    <definedName name="юю" localSheetId="95" hidden="1">{#N/A,#N/A,FALSE,"Лист4"}</definedName>
    <definedName name="юю" localSheetId="97" hidden="1">{#N/A,#N/A,FALSE,"Лист4"}</definedName>
    <definedName name="юю" localSheetId="98" hidden="1">{#N/A,#N/A,FALSE,"Лист4"}</definedName>
    <definedName name="юю" localSheetId="99" hidden="1">{#N/A,#N/A,FALSE,"Лист4"}</definedName>
    <definedName name="юю" localSheetId="100" hidden="1">{#N/A,#N/A,FALSE,"Лист4"}</definedName>
    <definedName name="юю" localSheetId="106" hidden="1">{#N/A,#N/A,FALSE,"Лист4"}</definedName>
    <definedName name="юю" localSheetId="80" hidden="1">{#N/A,#N/A,FALSE,"Лист4"}</definedName>
    <definedName name="юю" localSheetId="37" hidden="1">{#N/A,#N/A,FALSE,"Лист4"}</definedName>
    <definedName name="юю" localSheetId="38" hidden="1">{#N/A,#N/A,FALSE,"Лист4"}</definedName>
    <definedName name="юю" localSheetId="39" hidden="1">{#N/A,#N/A,FALSE,"Лист4"}</definedName>
    <definedName name="юю" localSheetId="40" hidden="1">{#N/A,#N/A,FALSE,"Лист4"}</definedName>
    <definedName name="юю" localSheetId="49" hidden="1">{#N/A,#N/A,FALSE,"Лист4"}</definedName>
    <definedName name="юю" localSheetId="50" hidden="1">{#N/A,#N/A,FALSE,"Лист4"}</definedName>
    <definedName name="юю" localSheetId="103" hidden="1">{#N/A,#N/A,FALSE,"Лист4"}</definedName>
    <definedName name="юю" localSheetId="104" hidden="1">{#N/A,#N/A,FALSE,"Лист4"}</definedName>
    <definedName name="юю" localSheetId="105" hidden="1">{#N/A,#N/A,FALSE,"Лист4"}</definedName>
    <definedName name="юю" hidden="1">{#N/A,#N/A,FALSE,"Лист4"}</definedName>
    <definedName name="ююю" localSheetId="1" hidden="1">{#N/A,#N/A,FALSE,"Лист4"}</definedName>
    <definedName name="ююю" localSheetId="14" hidden="1">{#N/A,#N/A,FALSE,"Лист4"}</definedName>
    <definedName name="ююю" localSheetId="17" hidden="1">{#N/A,#N/A,FALSE,"Лист4"}</definedName>
    <definedName name="ююю" localSheetId="23" hidden="1">{#N/A,#N/A,FALSE,"Лист4"}</definedName>
    <definedName name="ююю" localSheetId="24" hidden="1">{#N/A,#N/A,FALSE,"Лист4"}</definedName>
    <definedName name="ююю" localSheetId="25" hidden="1">{#N/A,#N/A,FALSE,"Лист4"}</definedName>
    <definedName name="ююю" localSheetId="26" hidden="1">{#N/A,#N/A,FALSE,"Лист4"}</definedName>
    <definedName name="ююю" localSheetId="27" hidden="1">{#N/A,#N/A,FALSE,"Лист4"}</definedName>
    <definedName name="ююю" localSheetId="28" hidden="1">{#N/A,#N/A,FALSE,"Лист4"}</definedName>
    <definedName name="ююю" localSheetId="29" hidden="1">{#N/A,#N/A,FALSE,"Лист4"}</definedName>
    <definedName name="ююю" localSheetId="30" hidden="1">{#N/A,#N/A,FALSE,"Лист4"}</definedName>
    <definedName name="ююю" localSheetId="33" hidden="1">{#N/A,#N/A,FALSE,"Лист4"}</definedName>
    <definedName name="ююю" localSheetId="34" hidden="1">{#N/A,#N/A,FALSE,"Лист4"}</definedName>
    <definedName name="ююю" localSheetId="35" hidden="1">{#N/A,#N/A,FALSE,"Лист4"}</definedName>
    <definedName name="ююю" localSheetId="36" hidden="1">{#N/A,#N/A,FALSE,"Лист4"}</definedName>
    <definedName name="ююю" localSheetId="41" hidden="1">{#N/A,#N/A,FALSE,"Лист4"}</definedName>
    <definedName name="ююю" localSheetId="45" hidden="1">{#N/A,#N/A,FALSE,"Лист4"}</definedName>
    <definedName name="ююю" localSheetId="53" hidden="1">{#N/A,#N/A,FALSE,"Лист4"}</definedName>
    <definedName name="ююю" localSheetId="54" hidden="1">{#N/A,#N/A,FALSE,"Лист4"}</definedName>
    <definedName name="ююю" localSheetId="55" hidden="1">{#N/A,#N/A,FALSE,"Лист4"}</definedName>
    <definedName name="ююю" localSheetId="56" hidden="1">{#N/A,#N/A,FALSE,"Лист4"}</definedName>
    <definedName name="ююю" localSheetId="57" hidden="1">{#N/A,#N/A,FALSE,"Лист4"}</definedName>
    <definedName name="ююю" localSheetId="71" hidden="1">{#N/A,#N/A,FALSE,"Лист4"}</definedName>
    <definedName name="ююю" localSheetId="65" hidden="1">{#N/A,#N/A,FALSE,"Лист4"}</definedName>
    <definedName name="ююю" localSheetId="66" hidden="1">{#N/A,#N/A,FALSE,"Лист4"}</definedName>
    <definedName name="ююю" localSheetId="68" hidden="1">{#N/A,#N/A,FALSE,"Лист4"}</definedName>
    <definedName name="ююю" localSheetId="69" hidden="1">{#N/A,#N/A,FALSE,"Лист4"}</definedName>
    <definedName name="ююю" localSheetId="72" hidden="1">{#N/A,#N/A,FALSE,"Лист4"}</definedName>
    <definedName name="ююю" localSheetId="91" hidden="1">{#N/A,#N/A,FALSE,"Лист4"}</definedName>
    <definedName name="ююю" localSheetId="92" hidden="1">{#N/A,#N/A,FALSE,"Лист4"}</definedName>
    <definedName name="ююю" localSheetId="95" hidden="1">{#N/A,#N/A,FALSE,"Лист4"}</definedName>
    <definedName name="ююю" localSheetId="97" hidden="1">{#N/A,#N/A,FALSE,"Лист4"}</definedName>
    <definedName name="ююю" localSheetId="98" hidden="1">{#N/A,#N/A,FALSE,"Лист4"}</definedName>
    <definedName name="ююю" localSheetId="99" hidden="1">{#N/A,#N/A,FALSE,"Лист4"}</definedName>
    <definedName name="ююю" localSheetId="100" hidden="1">{#N/A,#N/A,FALSE,"Лист4"}</definedName>
    <definedName name="ююю" localSheetId="106" hidden="1">{#N/A,#N/A,FALSE,"Лист4"}</definedName>
    <definedName name="ююю" localSheetId="80" hidden="1">{#N/A,#N/A,FALSE,"Лист4"}</definedName>
    <definedName name="ююю" localSheetId="37" hidden="1">{#N/A,#N/A,FALSE,"Лист4"}</definedName>
    <definedName name="ююю" localSheetId="38" hidden="1">{#N/A,#N/A,FALSE,"Лист4"}</definedName>
    <definedName name="ююю" localSheetId="39" hidden="1">{#N/A,#N/A,FALSE,"Лист4"}</definedName>
    <definedName name="ююю" localSheetId="40" hidden="1">{#N/A,#N/A,FALSE,"Лист4"}</definedName>
    <definedName name="ююю" localSheetId="49" hidden="1">{#N/A,#N/A,FALSE,"Лист4"}</definedName>
    <definedName name="ююю" localSheetId="50" hidden="1">{#N/A,#N/A,FALSE,"Лист4"}</definedName>
    <definedName name="ююю" localSheetId="103" hidden="1">{#N/A,#N/A,FALSE,"Лист4"}</definedName>
    <definedName name="ююю" localSheetId="104" hidden="1">{#N/A,#N/A,FALSE,"Лист4"}</definedName>
    <definedName name="ююю" localSheetId="105" hidden="1">{#N/A,#N/A,FALSE,"Лист4"}</definedName>
    <definedName name="ююю" hidden="1">{#N/A,#N/A,FALSE,"Лист4"}</definedName>
    <definedName name="яяя" localSheetId="1" hidden="1">{#N/A,#N/A,FALSE,"Лист4"}</definedName>
    <definedName name="яяя" localSheetId="14" hidden="1">{#N/A,#N/A,FALSE,"Лист4"}</definedName>
    <definedName name="яяя" localSheetId="17" hidden="1">{#N/A,#N/A,FALSE,"Лист4"}</definedName>
    <definedName name="яяя" localSheetId="23" hidden="1">{#N/A,#N/A,FALSE,"Лист4"}</definedName>
    <definedName name="яяя" localSheetId="24" hidden="1">{#N/A,#N/A,FALSE,"Лист4"}</definedName>
    <definedName name="яяя" localSheetId="25" hidden="1">{#N/A,#N/A,FALSE,"Лист4"}</definedName>
    <definedName name="яяя" localSheetId="26" hidden="1">{#N/A,#N/A,FALSE,"Лист4"}</definedName>
    <definedName name="яяя" localSheetId="27" hidden="1">{#N/A,#N/A,FALSE,"Лист4"}</definedName>
    <definedName name="яяя" localSheetId="28" hidden="1">{#N/A,#N/A,FALSE,"Лист4"}</definedName>
    <definedName name="яяя" localSheetId="29" hidden="1">{#N/A,#N/A,FALSE,"Лист4"}</definedName>
    <definedName name="яяя" localSheetId="30" hidden="1">{#N/A,#N/A,FALSE,"Лист4"}</definedName>
    <definedName name="яяя" localSheetId="33" hidden="1">{#N/A,#N/A,FALSE,"Лист4"}</definedName>
    <definedName name="яяя" localSheetId="34" hidden="1">{#N/A,#N/A,FALSE,"Лист4"}</definedName>
    <definedName name="яяя" localSheetId="35" hidden="1">{#N/A,#N/A,FALSE,"Лист4"}</definedName>
    <definedName name="яяя" localSheetId="36" hidden="1">{#N/A,#N/A,FALSE,"Лист4"}</definedName>
    <definedName name="яяя" localSheetId="41" hidden="1">{#N/A,#N/A,FALSE,"Лист4"}</definedName>
    <definedName name="яяя" localSheetId="45" hidden="1">{#N/A,#N/A,FALSE,"Лист4"}</definedName>
    <definedName name="яяя" localSheetId="53" hidden="1">{#N/A,#N/A,FALSE,"Лист4"}</definedName>
    <definedName name="яяя" localSheetId="54" hidden="1">{#N/A,#N/A,FALSE,"Лист4"}</definedName>
    <definedName name="яяя" localSheetId="55" hidden="1">{#N/A,#N/A,FALSE,"Лист4"}</definedName>
    <definedName name="яяя" localSheetId="56" hidden="1">{#N/A,#N/A,FALSE,"Лист4"}</definedName>
    <definedName name="яяя" localSheetId="57" hidden="1">{#N/A,#N/A,FALSE,"Лист4"}</definedName>
    <definedName name="яяя" localSheetId="71" hidden="1">{#N/A,#N/A,FALSE,"Лист4"}</definedName>
    <definedName name="яяя" localSheetId="65" hidden="1">{#N/A,#N/A,FALSE,"Лист4"}</definedName>
    <definedName name="яяя" localSheetId="66" hidden="1">{#N/A,#N/A,FALSE,"Лист4"}</definedName>
    <definedName name="яяя" localSheetId="68" hidden="1">{#N/A,#N/A,FALSE,"Лист4"}</definedName>
    <definedName name="яяя" localSheetId="69" hidden="1">{#N/A,#N/A,FALSE,"Лист4"}</definedName>
    <definedName name="яяя" localSheetId="72" hidden="1">{#N/A,#N/A,FALSE,"Лист4"}</definedName>
    <definedName name="яяя" localSheetId="91" hidden="1">{#N/A,#N/A,FALSE,"Лист4"}</definedName>
    <definedName name="яяя" localSheetId="92" hidden="1">{#N/A,#N/A,FALSE,"Лист4"}</definedName>
    <definedName name="яяя" localSheetId="95" hidden="1">{#N/A,#N/A,FALSE,"Лист4"}</definedName>
    <definedName name="яяя" localSheetId="97" hidden="1">{#N/A,#N/A,FALSE,"Лист4"}</definedName>
    <definedName name="яяя" localSheetId="98" hidden="1">{#N/A,#N/A,FALSE,"Лист4"}</definedName>
    <definedName name="яяя" localSheetId="99" hidden="1">{#N/A,#N/A,FALSE,"Лист4"}</definedName>
    <definedName name="яяя" localSheetId="100" hidden="1">{#N/A,#N/A,FALSE,"Лист4"}</definedName>
    <definedName name="яяя" localSheetId="106" hidden="1">{#N/A,#N/A,FALSE,"Лист4"}</definedName>
    <definedName name="яяя" localSheetId="80" hidden="1">{#N/A,#N/A,FALSE,"Лист4"}</definedName>
    <definedName name="яяя" localSheetId="37" hidden="1">{#N/A,#N/A,FALSE,"Лист4"}</definedName>
    <definedName name="яяя" localSheetId="38" hidden="1">{#N/A,#N/A,FALSE,"Лист4"}</definedName>
    <definedName name="яяя" localSheetId="39" hidden="1">{#N/A,#N/A,FALSE,"Лист4"}</definedName>
    <definedName name="яяя" localSheetId="40" hidden="1">{#N/A,#N/A,FALSE,"Лист4"}</definedName>
    <definedName name="яяя" localSheetId="49" hidden="1">{#N/A,#N/A,FALSE,"Лист4"}</definedName>
    <definedName name="яяя" localSheetId="50" hidden="1">{#N/A,#N/A,FALSE,"Лист4"}</definedName>
    <definedName name="яяя" localSheetId="103" hidden="1">{#N/A,#N/A,FALSE,"Лист4"}</definedName>
    <definedName name="яяя" localSheetId="104" hidden="1">{#N/A,#N/A,FALSE,"Лист4"}</definedName>
    <definedName name="яяя" localSheetId="105" hidden="1">{#N/A,#N/A,FALSE,"Лист4"}</definedName>
    <definedName name="яяя" hidden="1">{#N/A,#N/A,FALSE,"Лист4"}</definedName>
    <definedName name="яяяя" localSheetId="1" hidden="1">{#N/A,#N/A,FALSE,"Лист4"}</definedName>
    <definedName name="яяяя" localSheetId="14" hidden="1">{#N/A,#N/A,FALSE,"Лист4"}</definedName>
    <definedName name="яяяя" localSheetId="17" hidden="1">{#N/A,#N/A,FALSE,"Лист4"}</definedName>
    <definedName name="яяяя" localSheetId="23" hidden="1">{#N/A,#N/A,FALSE,"Лист4"}</definedName>
    <definedName name="яяяя" localSheetId="24" hidden="1">{#N/A,#N/A,FALSE,"Лист4"}</definedName>
    <definedName name="яяяя" localSheetId="25" hidden="1">{#N/A,#N/A,FALSE,"Лист4"}</definedName>
    <definedName name="яяяя" localSheetId="26" hidden="1">{#N/A,#N/A,FALSE,"Лист4"}</definedName>
    <definedName name="яяяя" localSheetId="27" hidden="1">{#N/A,#N/A,FALSE,"Лист4"}</definedName>
    <definedName name="яяяя" localSheetId="28" hidden="1">{#N/A,#N/A,FALSE,"Лист4"}</definedName>
    <definedName name="яяяя" localSheetId="29" hidden="1">{#N/A,#N/A,FALSE,"Лист4"}</definedName>
    <definedName name="яяяя" localSheetId="30" hidden="1">{#N/A,#N/A,FALSE,"Лист4"}</definedName>
    <definedName name="яяяя" localSheetId="33" hidden="1">{#N/A,#N/A,FALSE,"Лист4"}</definedName>
    <definedName name="яяяя" localSheetId="34" hidden="1">{#N/A,#N/A,FALSE,"Лист4"}</definedName>
    <definedName name="яяяя" localSheetId="35" hidden="1">{#N/A,#N/A,FALSE,"Лист4"}</definedName>
    <definedName name="яяяя" localSheetId="36" hidden="1">{#N/A,#N/A,FALSE,"Лист4"}</definedName>
    <definedName name="яяяя" localSheetId="41" hidden="1">{#N/A,#N/A,FALSE,"Лист4"}</definedName>
    <definedName name="яяяя" localSheetId="45" hidden="1">{#N/A,#N/A,FALSE,"Лист4"}</definedName>
    <definedName name="яяяя" localSheetId="53" hidden="1">{#N/A,#N/A,FALSE,"Лист4"}</definedName>
    <definedName name="яяяя" localSheetId="54" hidden="1">{#N/A,#N/A,FALSE,"Лист4"}</definedName>
    <definedName name="яяяя" localSheetId="55" hidden="1">{#N/A,#N/A,FALSE,"Лист4"}</definedName>
    <definedName name="яяяя" localSheetId="56" hidden="1">{#N/A,#N/A,FALSE,"Лист4"}</definedName>
    <definedName name="яяяя" localSheetId="57" hidden="1">{#N/A,#N/A,FALSE,"Лист4"}</definedName>
    <definedName name="яяяя" localSheetId="71" hidden="1">{#N/A,#N/A,FALSE,"Лист4"}</definedName>
    <definedName name="яяяя" localSheetId="65" hidden="1">{#N/A,#N/A,FALSE,"Лист4"}</definedName>
    <definedName name="яяяя" localSheetId="66" hidden="1">{#N/A,#N/A,FALSE,"Лист4"}</definedName>
    <definedName name="яяяя" localSheetId="68" hidden="1">{#N/A,#N/A,FALSE,"Лист4"}</definedName>
    <definedName name="яяяя" localSheetId="69" hidden="1">{#N/A,#N/A,FALSE,"Лист4"}</definedName>
    <definedName name="яяяя" localSheetId="72" hidden="1">{#N/A,#N/A,FALSE,"Лист4"}</definedName>
    <definedName name="яяяя" localSheetId="91" hidden="1">{#N/A,#N/A,FALSE,"Лист4"}</definedName>
    <definedName name="яяяя" localSheetId="92" hidden="1">{#N/A,#N/A,FALSE,"Лист4"}</definedName>
    <definedName name="яяяя" localSheetId="95" hidden="1">{#N/A,#N/A,FALSE,"Лист4"}</definedName>
    <definedName name="яяяя" localSheetId="97" hidden="1">{#N/A,#N/A,FALSE,"Лист4"}</definedName>
    <definedName name="яяяя" localSheetId="98" hidden="1">{#N/A,#N/A,FALSE,"Лист4"}</definedName>
    <definedName name="яяяя" localSheetId="99" hidden="1">{#N/A,#N/A,FALSE,"Лист4"}</definedName>
    <definedName name="яяяя" localSheetId="100" hidden="1">{#N/A,#N/A,FALSE,"Лист4"}</definedName>
    <definedName name="яяяя" localSheetId="106" hidden="1">{#N/A,#N/A,FALSE,"Лист4"}</definedName>
    <definedName name="яяяя" localSheetId="80" hidden="1">{#N/A,#N/A,FALSE,"Лист4"}</definedName>
    <definedName name="яяяя" localSheetId="37" hidden="1">{#N/A,#N/A,FALSE,"Лист4"}</definedName>
    <definedName name="яяяя" localSheetId="38" hidden="1">{#N/A,#N/A,FALSE,"Лист4"}</definedName>
    <definedName name="яяяя" localSheetId="39" hidden="1">{#N/A,#N/A,FALSE,"Лист4"}</definedName>
    <definedName name="яяяя" localSheetId="40" hidden="1">{#N/A,#N/A,FALSE,"Лист4"}</definedName>
    <definedName name="яяяя" localSheetId="49" hidden="1">{#N/A,#N/A,FALSE,"Лист4"}</definedName>
    <definedName name="яяяя" localSheetId="50" hidden="1">{#N/A,#N/A,FALSE,"Лист4"}</definedName>
    <definedName name="яяяя" localSheetId="103" hidden="1">{#N/A,#N/A,FALSE,"Лист4"}</definedName>
    <definedName name="яяяя" localSheetId="104" hidden="1">{#N/A,#N/A,FALSE,"Лист4"}</definedName>
    <definedName name="яяяя" localSheetId="105"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F5" i="191" l="1"/>
  <c r="D4" i="193" l="1"/>
  <c r="P9" i="229" l="1"/>
  <c r="P5" i="229"/>
  <c r="P4" i="229"/>
  <c r="B117" i="1"/>
  <c r="I22" i="181" l="1"/>
  <c r="I21" i="181"/>
  <c r="I1" i="181"/>
  <c r="C1" i="181"/>
  <c r="D1" i="181"/>
  <c r="E1" i="181"/>
  <c r="F1" i="181"/>
  <c r="G1" i="181"/>
  <c r="B1" i="181"/>
  <c r="H19" i="184" l="1"/>
  <c r="E1" i="184"/>
  <c r="F1" i="184"/>
  <c r="G22" i="191" l="1"/>
  <c r="G16" i="191"/>
  <c r="G10" i="191"/>
  <c r="G4" i="191"/>
  <c r="B9" i="245" l="1"/>
  <c r="B10" i="245"/>
  <c r="B11" i="245"/>
  <c r="B12" i="245"/>
  <c r="B13" i="245"/>
  <c r="B14" i="245"/>
  <c r="B15" i="245"/>
  <c r="B16" i="245"/>
  <c r="B17" i="245"/>
  <c r="B18" i="245"/>
  <c r="B19" i="245"/>
  <c r="B20" i="245"/>
  <c r="B8" i="245"/>
  <c r="I4" i="245"/>
  <c r="K4" i="245"/>
  <c r="G4" i="245"/>
  <c r="F5" i="245"/>
  <c r="G5" i="245"/>
  <c r="H5" i="245"/>
  <c r="H4" i="245" s="1"/>
  <c r="I5" i="245"/>
  <c r="J5" i="245"/>
  <c r="J4" i="245" s="1"/>
  <c r="K5" i="245"/>
  <c r="L5" i="245"/>
  <c r="L4" i="245" s="1"/>
  <c r="E5" i="245"/>
  <c r="B22" i="245"/>
  <c r="B1" i="245"/>
  <c r="B68" i="1" s="1"/>
  <c r="R20" i="244"/>
  <c r="R1" i="244"/>
  <c r="B67" i="1" s="1"/>
  <c r="A6" i="244"/>
  <c r="A7" i="244"/>
  <c r="A8" i="244"/>
  <c r="A5" i="244"/>
  <c r="F19" i="243"/>
  <c r="F17" i="243"/>
  <c r="F16" i="243"/>
  <c r="F1" i="243"/>
  <c r="B66" i="1" s="1"/>
  <c r="A5" i="243"/>
  <c r="A6" i="243"/>
  <c r="A7" i="243"/>
  <c r="A8" i="243"/>
  <c r="A9" i="243"/>
  <c r="A10" i="243"/>
  <c r="A11" i="243"/>
  <c r="A12" i="243"/>
  <c r="A13" i="243"/>
  <c r="A14" i="243"/>
  <c r="A15" i="243"/>
  <c r="A4" i="243"/>
  <c r="F20" i="242" l="1"/>
  <c r="F19" i="242"/>
  <c r="F1" i="242"/>
  <c r="B65" i="1" s="1"/>
  <c r="A5" i="242"/>
  <c r="A6" i="242"/>
  <c r="A7" i="242"/>
  <c r="A4" i="242"/>
  <c r="G6" i="241"/>
  <c r="F6" i="241"/>
  <c r="G5" i="241"/>
  <c r="F5" i="241"/>
  <c r="E5" i="241"/>
  <c r="E6" i="241"/>
  <c r="B1" i="241"/>
  <c r="B64" i="1" s="1"/>
  <c r="B12" i="241"/>
  <c r="B13" i="241"/>
  <c r="B14" i="241"/>
  <c r="B15" i="241"/>
  <c r="B16" i="241"/>
  <c r="B17" i="241"/>
  <c r="B18" i="241"/>
  <c r="B11" i="241"/>
  <c r="B20" i="241"/>
  <c r="H21" i="240"/>
  <c r="H19" i="240"/>
  <c r="H18" i="240"/>
  <c r="H1" i="240"/>
  <c r="B62" i="1" s="1"/>
  <c r="C1" i="240"/>
  <c r="D1" i="240"/>
  <c r="E1" i="240"/>
  <c r="B1" i="240"/>
  <c r="N19" i="239"/>
  <c r="A4" i="239"/>
  <c r="A3" i="239"/>
  <c r="N1" i="239"/>
  <c r="B61" i="1" s="1"/>
  <c r="AR49" i="238"/>
  <c r="AP49" i="238"/>
  <c r="AO40" i="238"/>
  <c r="AO39" i="238"/>
  <c r="AO21" i="238"/>
  <c r="B60" i="1" s="1"/>
  <c r="G4" i="238"/>
  <c r="L4" i="238"/>
  <c r="Q4" i="238"/>
  <c r="V4" i="238"/>
  <c r="AA4" i="238"/>
  <c r="AF4" i="238"/>
  <c r="AK4" i="238"/>
  <c r="B4" i="238"/>
  <c r="N19" i="237"/>
  <c r="N1" i="237"/>
  <c r="B59" i="1" s="1"/>
  <c r="C1" i="237"/>
  <c r="D1" i="237"/>
  <c r="E1" i="237"/>
  <c r="F1" i="237"/>
  <c r="G1" i="237"/>
  <c r="H1" i="237"/>
  <c r="I1" i="237"/>
  <c r="J1" i="237"/>
  <c r="B1" i="237"/>
  <c r="A5" i="236"/>
  <c r="A6" i="236"/>
  <c r="A7" i="236"/>
  <c r="A4" i="236"/>
  <c r="G22" i="236"/>
  <c r="G23" i="236"/>
  <c r="G1" i="236"/>
  <c r="B58" i="1" s="1"/>
  <c r="K19" i="235"/>
  <c r="K18" i="235"/>
  <c r="K1" i="235"/>
  <c r="B57" i="1" s="1"/>
  <c r="C1" i="235"/>
  <c r="D1" i="235"/>
  <c r="E1" i="235"/>
  <c r="F1" i="235"/>
  <c r="G1" i="235"/>
  <c r="H1" i="235"/>
  <c r="B1" i="235"/>
  <c r="G26" i="234"/>
  <c r="G25" i="234"/>
  <c r="G24" i="234"/>
  <c r="G22" i="234"/>
  <c r="G1" i="234"/>
  <c r="B56" i="1" s="1"/>
  <c r="C1" i="234"/>
  <c r="B1" i="234"/>
  <c r="F20" i="225"/>
  <c r="C11" i="231"/>
  <c r="C6" i="231"/>
  <c r="C7" i="231"/>
  <c r="C8" i="231"/>
  <c r="C9" i="231"/>
  <c r="C10" i="231"/>
  <c r="C5" i="231"/>
  <c r="C6" i="203"/>
  <c r="C7" i="203"/>
  <c r="C8" i="203"/>
  <c r="C9" i="203"/>
  <c r="C10" i="203"/>
  <c r="C11" i="203"/>
  <c r="C12" i="203"/>
  <c r="C13" i="203"/>
  <c r="C14" i="203"/>
  <c r="C15" i="203"/>
  <c r="C5" i="203"/>
  <c r="C6" i="201"/>
  <c r="C7" i="201"/>
  <c r="C8" i="201"/>
  <c r="C9" i="201"/>
  <c r="C10" i="201"/>
  <c r="C11" i="201"/>
  <c r="C12" i="201"/>
  <c r="C13" i="201"/>
  <c r="C14" i="201"/>
  <c r="C15" i="201"/>
  <c r="C16" i="201"/>
  <c r="C17" i="201"/>
  <c r="C5" i="201"/>
  <c r="C6" i="199"/>
  <c r="C7" i="199"/>
  <c r="C8" i="199"/>
  <c r="C9" i="199"/>
  <c r="C10" i="199"/>
  <c r="C11" i="199"/>
  <c r="C12" i="199"/>
  <c r="C13" i="199"/>
  <c r="C14" i="199"/>
  <c r="C5" i="199"/>
  <c r="M15" i="199" l="1"/>
  <c r="M11" i="199"/>
  <c r="M7" i="199"/>
  <c r="A17" i="185" l="1"/>
  <c r="A8" i="233" l="1"/>
  <c r="L19" i="233"/>
  <c r="L18" i="233"/>
  <c r="L17" i="233"/>
  <c r="L16" i="233"/>
  <c r="L1" i="233"/>
  <c r="B41" i="1" s="1"/>
  <c r="J1" i="233"/>
  <c r="I1" i="233"/>
  <c r="H1" i="233"/>
  <c r="G1" i="233"/>
  <c r="F1" i="233"/>
  <c r="E1" i="233"/>
  <c r="D1" i="233"/>
  <c r="C1" i="233"/>
  <c r="B1" i="233"/>
  <c r="G1" i="232"/>
  <c r="B38" i="1" s="1"/>
  <c r="G14" i="232"/>
  <c r="A16" i="232"/>
  <c r="A14" i="232"/>
  <c r="A12" i="232"/>
  <c r="A10" i="232"/>
  <c r="A8" i="232"/>
  <c r="A6" i="232"/>
  <c r="A4" i="232"/>
  <c r="E1" i="232"/>
  <c r="D1" i="232"/>
  <c r="C1" i="232"/>
  <c r="G21" i="208"/>
  <c r="G20" i="208"/>
  <c r="H21" i="186" l="1"/>
  <c r="H20" i="186"/>
  <c r="J1" i="192"/>
  <c r="B86" i="1" s="1"/>
  <c r="H20" i="191"/>
  <c r="H19" i="191"/>
  <c r="J17" i="170" l="1"/>
  <c r="M21" i="167" l="1"/>
  <c r="F1" i="231" l="1"/>
  <c r="B106" i="1" s="1"/>
  <c r="F1" i="203" l="1"/>
  <c r="B105" i="1" s="1"/>
  <c r="F1" i="201"/>
  <c r="B103" i="1" s="1"/>
  <c r="F1" i="199"/>
  <c r="B101" i="1" s="1"/>
  <c r="Q1" i="197"/>
  <c r="B98" i="1" s="1"/>
  <c r="G1" i="230" l="1"/>
  <c r="B122" i="1" s="1"/>
  <c r="H1" i="228"/>
  <c r="B120" i="1" s="1"/>
  <c r="G1" i="227"/>
  <c r="B119" i="1" s="1"/>
  <c r="F1" i="229"/>
  <c r="B121" i="1" s="1"/>
  <c r="F1" i="226"/>
  <c r="B118" i="1" s="1"/>
  <c r="L1" i="206"/>
  <c r="B99" i="1" s="1"/>
  <c r="G19" i="230"/>
  <c r="E1" i="230"/>
  <c r="D1" i="230"/>
  <c r="C1" i="230"/>
  <c r="B1" i="230"/>
  <c r="F15" i="229"/>
  <c r="A9" i="229"/>
  <c r="A8" i="229"/>
  <c r="A7" i="229"/>
  <c r="A6" i="229"/>
  <c r="A5" i="229"/>
  <c r="A4" i="229"/>
  <c r="D1" i="229"/>
  <c r="H19" i="228"/>
  <c r="F1" i="228"/>
  <c r="E1" i="228"/>
  <c r="D1" i="228"/>
  <c r="C1" i="228"/>
  <c r="B1" i="228"/>
  <c r="G18" i="227"/>
  <c r="A11" i="227"/>
  <c r="A10" i="227"/>
  <c r="A9" i="227"/>
  <c r="A8" i="227"/>
  <c r="A7" i="227"/>
  <c r="A6" i="227"/>
  <c r="A5" i="227"/>
  <c r="A4" i="227"/>
  <c r="E1" i="227"/>
  <c r="D1" i="227"/>
  <c r="F20" i="226"/>
  <c r="F19" i="226"/>
  <c r="D1" i="226"/>
  <c r="C1" i="226"/>
  <c r="B1" i="226"/>
  <c r="B45" i="1"/>
  <c r="B50" i="1"/>
  <c r="F1" i="225"/>
  <c r="B54" i="1" s="1"/>
  <c r="D1" i="225"/>
  <c r="C1" i="225"/>
  <c r="B1" i="225"/>
  <c r="M18" i="224"/>
  <c r="M1" i="224"/>
  <c r="B53" i="1" s="1"/>
  <c r="K1" i="224"/>
  <c r="J1" i="224"/>
  <c r="I1" i="224"/>
  <c r="H1" i="224"/>
  <c r="G1" i="224"/>
  <c r="F1" i="224"/>
  <c r="E1" i="224"/>
  <c r="D1" i="224"/>
  <c r="C1" i="224"/>
  <c r="B1" i="224"/>
  <c r="K35" i="223"/>
  <c r="A32" i="223"/>
  <c r="A31" i="223"/>
  <c r="A30" i="223"/>
  <c r="A29" i="223"/>
  <c r="A28" i="223"/>
  <c r="A27" i="223"/>
  <c r="A26" i="223"/>
  <c r="A25" i="223"/>
  <c r="A24" i="223"/>
  <c r="A23" i="223"/>
  <c r="A22" i="223"/>
  <c r="A21" i="223"/>
  <c r="A20" i="223"/>
  <c r="A19" i="223"/>
  <c r="A18" i="223"/>
  <c r="A17" i="223"/>
  <c r="A16" i="223"/>
  <c r="A15" i="223"/>
  <c r="A14" i="223"/>
  <c r="A13" i="223"/>
  <c r="A12" i="223"/>
  <c r="A11" i="223"/>
  <c r="A10" i="223"/>
  <c r="A9" i="223"/>
  <c r="A8" i="223"/>
  <c r="A7" i="223"/>
  <c r="A6" i="223"/>
  <c r="A5" i="223"/>
  <c r="A4" i="223"/>
  <c r="K1" i="223"/>
  <c r="B52" i="1" s="1"/>
  <c r="H18" i="222"/>
  <c r="H17" i="222"/>
  <c r="H1" i="222"/>
  <c r="B51" i="1" s="1"/>
  <c r="F1" i="222"/>
  <c r="E1" i="222"/>
  <c r="D1" i="222"/>
  <c r="C1" i="222"/>
  <c r="B1" i="222"/>
  <c r="G18" i="221"/>
  <c r="G1" i="221"/>
  <c r="B49" i="1" s="1"/>
  <c r="E1" i="221"/>
  <c r="D1" i="221"/>
  <c r="C1" i="221"/>
  <c r="B1" i="221"/>
  <c r="G19" i="220"/>
  <c r="A10" i="220"/>
  <c r="A9" i="220"/>
  <c r="A8" i="220"/>
  <c r="A7" i="220"/>
  <c r="A6" i="220"/>
  <c r="A5" i="220"/>
  <c r="A4" i="220"/>
  <c r="G1" i="220"/>
  <c r="B48" i="1" s="1"/>
  <c r="E1" i="220"/>
  <c r="D1" i="220"/>
  <c r="G19" i="219"/>
  <c r="G1" i="219"/>
  <c r="B47" i="1" s="1"/>
  <c r="E1" i="219"/>
  <c r="D1" i="219"/>
  <c r="C1" i="219"/>
  <c r="B1" i="219"/>
  <c r="K18" i="218"/>
  <c r="K1" i="218"/>
  <c r="B46" i="1" s="1"/>
  <c r="I1" i="218"/>
  <c r="H1" i="218"/>
  <c r="G1" i="218"/>
  <c r="F1" i="218"/>
  <c r="E1" i="218"/>
  <c r="D1" i="218"/>
  <c r="C1" i="218"/>
  <c r="B1" i="218"/>
  <c r="I18" i="217"/>
  <c r="I1" i="217"/>
  <c r="G1" i="217"/>
  <c r="F1" i="217"/>
  <c r="E1" i="217"/>
  <c r="D1" i="217"/>
  <c r="C1" i="217"/>
  <c r="B1" i="217"/>
  <c r="G22" i="216"/>
  <c r="G21" i="216"/>
  <c r="G20" i="216"/>
  <c r="G1" i="216"/>
  <c r="B44" i="1" s="1"/>
  <c r="E1" i="216"/>
  <c r="D1" i="216"/>
  <c r="C1" i="216"/>
  <c r="B1" i="216"/>
  <c r="G4" i="217"/>
  <c r="B32" i="1"/>
  <c r="Q22" i="215"/>
  <c r="Q1" i="215"/>
  <c r="B33" i="1" s="1"/>
  <c r="A3" i="215"/>
  <c r="A4" i="215"/>
  <c r="A5" i="215"/>
  <c r="A6" i="215"/>
  <c r="A7" i="215"/>
  <c r="A8" i="215"/>
  <c r="A11" i="215"/>
  <c r="A12" i="215"/>
  <c r="A13" i="215"/>
  <c r="A14" i="215"/>
  <c r="A15" i="215"/>
  <c r="A16" i="215"/>
  <c r="A2" i="215"/>
  <c r="H17" i="214"/>
  <c r="H18" i="214"/>
  <c r="H1" i="214"/>
  <c r="B42" i="1" s="1"/>
  <c r="F1" i="214"/>
  <c r="E1" i="214"/>
  <c r="D1" i="214"/>
  <c r="C1" i="214"/>
  <c r="B1" i="214"/>
  <c r="K22" i="212"/>
  <c r="K21" i="212"/>
  <c r="K20" i="212"/>
  <c r="K1" i="212"/>
  <c r="B40" i="1" s="1"/>
  <c r="I1" i="212"/>
  <c r="H1" i="212"/>
  <c r="G1" i="212"/>
  <c r="F1" i="212"/>
  <c r="E1" i="212"/>
  <c r="D1" i="212"/>
  <c r="C1" i="212"/>
  <c r="B1" i="212"/>
  <c r="H18" i="211"/>
  <c r="H1" i="211"/>
  <c r="B39" i="1" s="1"/>
  <c r="F1" i="211"/>
  <c r="E1" i="211"/>
  <c r="D1" i="211"/>
  <c r="C1" i="211"/>
  <c r="B1" i="211"/>
  <c r="F15" i="209"/>
  <c r="F1" i="209"/>
  <c r="B37" i="1" s="1"/>
  <c r="D1" i="209"/>
  <c r="C1" i="209"/>
  <c r="B1" i="209"/>
  <c r="G1" i="208"/>
  <c r="B36" i="1" s="1"/>
  <c r="E1" i="208"/>
  <c r="D1" i="208"/>
  <c r="C1" i="208"/>
  <c r="B1" i="208"/>
  <c r="I20" i="207"/>
  <c r="I19" i="207"/>
  <c r="I18" i="207"/>
  <c r="I1" i="207"/>
  <c r="B35" i="1" s="1"/>
  <c r="G1" i="207"/>
  <c r="F1" i="207"/>
  <c r="E1" i="207"/>
  <c r="D1" i="207"/>
  <c r="C1" i="207"/>
  <c r="B1" i="207"/>
  <c r="A5" i="8"/>
  <c r="A6" i="8"/>
  <c r="A7" i="8"/>
  <c r="A8" i="8"/>
  <c r="A9" i="8"/>
  <c r="A10" i="8"/>
  <c r="A11" i="8"/>
  <c r="A12" i="8"/>
  <c r="A13" i="8"/>
  <c r="A14" i="8"/>
  <c r="A15" i="8"/>
  <c r="A16" i="8"/>
  <c r="A17" i="8"/>
  <c r="A18" i="8"/>
  <c r="A19" i="8"/>
  <c r="A20" i="8"/>
  <c r="A21" i="8"/>
  <c r="A22" i="8"/>
  <c r="A23" i="8"/>
  <c r="A24" i="8"/>
  <c r="A25" i="8"/>
  <c r="A4" i="8"/>
  <c r="L1" i="116"/>
  <c r="B17" i="1" s="1"/>
  <c r="L20" i="116"/>
  <c r="L19" i="116"/>
  <c r="I8" i="116"/>
  <c r="I20" i="116"/>
  <c r="I21" i="116"/>
  <c r="I7" i="116"/>
  <c r="F4" i="116"/>
  <c r="E4" i="116"/>
  <c r="E1" i="116"/>
  <c r="F1" i="116"/>
  <c r="A8" i="116"/>
  <c r="A9" i="116"/>
  <c r="A10" i="116"/>
  <c r="A11" i="116"/>
  <c r="A12" i="116"/>
  <c r="A13" i="116"/>
  <c r="A14" i="116"/>
  <c r="A15" i="116"/>
  <c r="A16" i="116"/>
  <c r="A17" i="116"/>
  <c r="A18" i="116"/>
  <c r="A19" i="116"/>
  <c r="A20" i="116"/>
  <c r="A21" i="116"/>
  <c r="A7" i="116"/>
  <c r="K20" i="8"/>
  <c r="K19" i="8"/>
  <c r="K1" i="8"/>
  <c r="B12" i="1" s="1"/>
  <c r="E1" i="8"/>
  <c r="F1" i="8"/>
  <c r="G1" i="8"/>
  <c r="H1" i="8"/>
  <c r="D1" i="8"/>
  <c r="G19" i="10"/>
  <c r="G18" i="10"/>
  <c r="G1" i="10"/>
  <c r="B13" i="1" s="1"/>
  <c r="E1" i="10"/>
  <c r="D1" i="10"/>
  <c r="C1" i="10"/>
  <c r="B1" i="10"/>
  <c r="E18" i="11"/>
  <c r="E1" i="11"/>
  <c r="B14" i="1" s="1"/>
  <c r="C1" i="11"/>
  <c r="B1" i="11"/>
  <c r="G18" i="9"/>
  <c r="G1" i="9"/>
  <c r="B16" i="1" s="1"/>
  <c r="B1" i="12"/>
  <c r="G18" i="12"/>
  <c r="G1" i="12"/>
  <c r="B15" i="1" s="1"/>
  <c r="E1" i="12"/>
  <c r="D1" i="12"/>
  <c r="C1" i="12"/>
  <c r="I1" i="6"/>
  <c r="B10" i="1" s="1"/>
  <c r="C24" i="6"/>
  <c r="C19" i="6"/>
  <c r="C14" i="6"/>
  <c r="C9" i="6"/>
  <c r="C4" i="6"/>
  <c r="I21" i="6"/>
  <c r="I20" i="6"/>
  <c r="J1" i="205"/>
  <c r="B107" i="1" s="1"/>
  <c r="I1" i="202"/>
  <c r="B104" i="1" s="1"/>
  <c r="L1" i="200"/>
  <c r="B102" i="1" s="1"/>
  <c r="L1" i="198"/>
  <c r="B100" i="1" s="1"/>
  <c r="B97" i="1"/>
  <c r="F4" i="206"/>
  <c r="H4" i="206"/>
  <c r="F5" i="206"/>
  <c r="F6" i="206"/>
  <c r="F7" i="206"/>
  <c r="F8" i="206"/>
  <c r="F9" i="206"/>
  <c r="F10" i="206"/>
  <c r="F11" i="206"/>
  <c r="H1" i="206"/>
  <c r="G1" i="206"/>
  <c r="F1" i="206"/>
  <c r="E1" i="206"/>
  <c r="H11" i="206"/>
  <c r="H10" i="206"/>
  <c r="H9" i="206"/>
  <c r="H8" i="206"/>
  <c r="H7" i="206"/>
  <c r="H6" i="206"/>
  <c r="H5" i="206"/>
  <c r="H1" i="205"/>
  <c r="G1" i="205"/>
  <c r="F1" i="205"/>
  <c r="E1" i="205"/>
  <c r="D1" i="205"/>
  <c r="C1" i="205"/>
  <c r="B1" i="205"/>
  <c r="C1" i="202"/>
  <c r="D1" i="202"/>
  <c r="E1" i="202"/>
  <c r="F1" i="202"/>
  <c r="G1" i="202"/>
  <c r="B1" i="202"/>
  <c r="J1" i="200"/>
  <c r="I1" i="200"/>
  <c r="H1" i="200"/>
  <c r="G1" i="200"/>
  <c r="F1" i="200"/>
  <c r="E1" i="200"/>
  <c r="D1" i="200"/>
  <c r="C1" i="200"/>
  <c r="B1" i="200"/>
  <c r="C1" i="198"/>
  <c r="D1" i="198"/>
  <c r="E1" i="198"/>
  <c r="F1" i="198"/>
  <c r="G1" i="198"/>
  <c r="H1" i="198"/>
  <c r="I1" i="198"/>
  <c r="J1" i="198"/>
  <c r="B1" i="198"/>
  <c r="F1" i="191"/>
  <c r="E1" i="187"/>
  <c r="B81" i="1" s="1"/>
  <c r="C1" i="187"/>
  <c r="B1" i="187"/>
  <c r="I19" i="195"/>
  <c r="I1" i="195"/>
  <c r="B89" i="1" s="1"/>
  <c r="C1" i="195"/>
  <c r="D1" i="195"/>
  <c r="E1" i="195"/>
  <c r="F1" i="195"/>
  <c r="B1" i="195"/>
  <c r="G20" i="194"/>
  <c r="G1" i="194"/>
  <c r="B88" i="1" s="1"/>
  <c r="C1" i="194"/>
  <c r="D1" i="194"/>
  <c r="E1" i="194"/>
  <c r="B1" i="194"/>
  <c r="G21" i="193"/>
  <c r="G20" i="193"/>
  <c r="C1" i="193"/>
  <c r="D1" i="193"/>
  <c r="E1" i="193"/>
  <c r="F1" i="193"/>
  <c r="G1" i="193"/>
  <c r="B87" i="1" s="1"/>
  <c r="B1" i="193"/>
  <c r="J23" i="192"/>
  <c r="J22" i="192"/>
  <c r="J21" i="192"/>
  <c r="C1" i="192"/>
  <c r="D1" i="192"/>
  <c r="E1" i="192"/>
  <c r="F1" i="192"/>
  <c r="G1" i="192"/>
  <c r="H1" i="192"/>
  <c r="B1" i="192"/>
  <c r="H1" i="191"/>
  <c r="B85" i="1" s="1"/>
  <c r="C1" i="191"/>
  <c r="D1" i="191"/>
  <c r="E1" i="191"/>
  <c r="B1" i="191"/>
  <c r="G19" i="190"/>
  <c r="G18" i="190"/>
  <c r="C1" i="190"/>
  <c r="D1" i="190"/>
  <c r="E1" i="190"/>
  <c r="F1" i="190"/>
  <c r="G1" i="190"/>
  <c r="B84" i="1" s="1"/>
  <c r="B1" i="190"/>
  <c r="B5" i="190"/>
  <c r="F19" i="189"/>
  <c r="F18" i="189"/>
  <c r="C1" i="189"/>
  <c r="D1" i="189"/>
  <c r="E1" i="189"/>
  <c r="F1" i="189"/>
  <c r="B83" i="1" s="1"/>
  <c r="B1" i="189"/>
  <c r="E18" i="188"/>
  <c r="E17" i="188"/>
  <c r="C1" i="188"/>
  <c r="E1" i="188"/>
  <c r="B82" i="1" s="1"/>
  <c r="B1" i="188"/>
  <c r="E19" i="187"/>
  <c r="E18" i="187"/>
  <c r="E17" i="187"/>
  <c r="H22" i="186"/>
  <c r="C2" i="186"/>
  <c r="D2" i="186"/>
  <c r="E2" i="186"/>
  <c r="F2" i="186"/>
  <c r="H1" i="186"/>
  <c r="B80" i="1" s="1"/>
  <c r="F1" i="186"/>
  <c r="D1" i="186"/>
  <c r="B2" i="186"/>
  <c r="B1" i="186"/>
  <c r="G20" i="195"/>
  <c r="G18" i="195"/>
  <c r="G16" i="195"/>
  <c r="G14" i="195"/>
  <c r="G12" i="195"/>
  <c r="G10" i="195"/>
  <c r="G8" i="195"/>
  <c r="G6" i="195"/>
  <c r="G4" i="195"/>
  <c r="D42" i="188"/>
  <c r="D40" i="188"/>
  <c r="D34" i="188"/>
  <c r="D22" i="188"/>
  <c r="D16" i="188"/>
  <c r="D10" i="188"/>
  <c r="D4" i="188"/>
  <c r="D42" i="187"/>
  <c r="D40" i="187"/>
  <c r="D34" i="187"/>
  <c r="D22" i="187"/>
  <c r="D16" i="187"/>
  <c r="D10" i="187"/>
  <c r="D4" i="187"/>
  <c r="G45" i="186"/>
  <c r="G43" i="186"/>
  <c r="G37" i="186"/>
  <c r="G25" i="186"/>
  <c r="G19" i="186"/>
  <c r="G13" i="186"/>
  <c r="G7" i="186"/>
  <c r="B1" i="167"/>
  <c r="C1" i="167"/>
  <c r="D1" i="167"/>
  <c r="E1" i="167"/>
  <c r="F1" i="167"/>
  <c r="G1" i="167"/>
  <c r="H1" i="167"/>
  <c r="F23" i="98"/>
  <c r="E1" i="121"/>
  <c r="B127" i="1" s="1"/>
  <c r="E1" i="98"/>
  <c r="B126" i="1" s="1"/>
  <c r="K20" i="185"/>
  <c r="K19" i="185"/>
  <c r="K18" i="185"/>
  <c r="A16" i="185"/>
  <c r="A15" i="185"/>
  <c r="A14" i="185"/>
  <c r="A13" i="185"/>
  <c r="A12" i="185"/>
  <c r="A11" i="185"/>
  <c r="A10" i="185"/>
  <c r="A9" i="185"/>
  <c r="A8" i="185"/>
  <c r="A7" i="185"/>
  <c r="A6" i="185"/>
  <c r="A5" i="185"/>
  <c r="A4" i="185"/>
  <c r="K1" i="185"/>
  <c r="B31" i="1" s="1"/>
  <c r="H1" i="184"/>
  <c r="B30" i="1" s="1"/>
  <c r="C1" i="184"/>
  <c r="B1" i="184"/>
  <c r="H23" i="183"/>
  <c r="H22" i="183"/>
  <c r="H21" i="183"/>
  <c r="H1" i="183"/>
  <c r="B28" i="1" s="1"/>
  <c r="F1" i="183"/>
  <c r="E1" i="183"/>
  <c r="D1" i="183"/>
  <c r="C1" i="183"/>
  <c r="B1" i="183"/>
  <c r="J22" i="182"/>
  <c r="J1" i="182"/>
  <c r="B27" i="1" s="1"/>
  <c r="G1" i="182"/>
  <c r="F1" i="182"/>
  <c r="E1" i="182"/>
  <c r="D1" i="182"/>
  <c r="C1" i="182"/>
  <c r="B1" i="182"/>
  <c r="J20" i="180"/>
  <c r="J1" i="180"/>
  <c r="B25" i="1" s="1"/>
  <c r="F1" i="180"/>
  <c r="E1" i="180"/>
  <c r="D1" i="180"/>
  <c r="C1" i="180"/>
  <c r="B1" i="180"/>
  <c r="D18" i="179"/>
  <c r="D17" i="179"/>
  <c r="D14" i="179"/>
  <c r="D13" i="179"/>
  <c r="D12" i="179"/>
  <c r="D11" i="179"/>
  <c r="D10" i="179"/>
  <c r="D9" i="179"/>
  <c r="D8" i="179"/>
  <c r="D7" i="179"/>
  <c r="D6" i="179"/>
  <c r="D5" i="179"/>
  <c r="D4" i="179"/>
  <c r="D3" i="179"/>
  <c r="D1" i="179"/>
  <c r="B24" i="1" s="1"/>
  <c r="H20" i="178"/>
  <c r="H1" i="178"/>
  <c r="B23" i="1" s="1"/>
  <c r="F1" i="178"/>
  <c r="E1" i="178"/>
  <c r="D1" i="178"/>
  <c r="C1" i="178"/>
  <c r="B1" i="178"/>
  <c r="H19" i="177"/>
  <c r="H1" i="177"/>
  <c r="B22" i="1" s="1"/>
  <c r="E1" i="177"/>
  <c r="D1" i="177"/>
  <c r="C1" i="177"/>
  <c r="B1" i="177"/>
  <c r="J19" i="176"/>
  <c r="J1" i="176"/>
  <c r="B21" i="1" s="1"/>
  <c r="H1" i="176"/>
  <c r="G1" i="176"/>
  <c r="E1" i="176"/>
  <c r="D1" i="176"/>
  <c r="C1" i="176"/>
  <c r="B1" i="176"/>
  <c r="K19" i="175"/>
  <c r="K18" i="175"/>
  <c r="K1" i="175"/>
  <c r="B20" i="1" s="1"/>
  <c r="H1" i="175"/>
  <c r="G1" i="175"/>
  <c r="F1" i="175"/>
  <c r="E1" i="175"/>
  <c r="D1" i="175"/>
  <c r="C1" i="175"/>
  <c r="B1" i="175"/>
  <c r="B26" i="1"/>
  <c r="AR39" i="179"/>
  <c r="AQ39" i="179"/>
  <c r="AP39" i="179"/>
  <c r="AO39" i="179"/>
  <c r="AN39" i="179"/>
  <c r="AM39" i="179"/>
  <c r="AL39" i="179"/>
  <c r="AK39" i="179"/>
  <c r="AJ39" i="179"/>
  <c r="AI39" i="179"/>
  <c r="AH39" i="179"/>
  <c r="AG39" i="179"/>
  <c r="AF39" i="179"/>
  <c r="AE39" i="179"/>
  <c r="AD39" i="179"/>
  <c r="AC39" i="179"/>
  <c r="AB39" i="179"/>
  <c r="AA39" i="179"/>
  <c r="Z39" i="179"/>
  <c r="Y39" i="179"/>
  <c r="X39" i="179"/>
  <c r="W39" i="179"/>
  <c r="V39" i="179"/>
  <c r="U39" i="179"/>
  <c r="T39" i="179"/>
  <c r="S39" i="179"/>
  <c r="R39" i="179"/>
  <c r="Q39" i="179"/>
  <c r="P39" i="179"/>
  <c r="O39" i="179"/>
  <c r="N39" i="179"/>
  <c r="M39" i="179"/>
  <c r="L39" i="179"/>
  <c r="K39" i="179"/>
  <c r="J39" i="179"/>
  <c r="I39" i="179"/>
  <c r="H39" i="179"/>
  <c r="G39" i="179"/>
  <c r="F39" i="179"/>
  <c r="E39" i="179"/>
  <c r="AR38" i="179"/>
  <c r="AQ38" i="179"/>
  <c r="AP38" i="179"/>
  <c r="AO38" i="179"/>
  <c r="AN38" i="179"/>
  <c r="AM38" i="179"/>
  <c r="AL38" i="179"/>
  <c r="AK38" i="179"/>
  <c r="AJ38" i="179"/>
  <c r="AI38" i="179"/>
  <c r="AH38" i="179"/>
  <c r="AG38" i="179"/>
  <c r="AF38" i="179"/>
  <c r="AE38" i="179"/>
  <c r="AD38" i="179"/>
  <c r="AC38" i="179"/>
  <c r="AB38" i="179"/>
  <c r="AA38" i="179"/>
  <c r="Z38" i="179"/>
  <c r="Y38" i="179"/>
  <c r="X38" i="179"/>
  <c r="W38" i="179"/>
  <c r="V38" i="179"/>
  <c r="U38" i="179"/>
  <c r="T38" i="179"/>
  <c r="S38" i="179"/>
  <c r="R38" i="179"/>
  <c r="Q38" i="179"/>
  <c r="P38" i="179"/>
  <c r="O38" i="179"/>
  <c r="N38" i="179"/>
  <c r="M38" i="179"/>
  <c r="L38" i="179"/>
  <c r="K38" i="179"/>
  <c r="J38" i="179"/>
  <c r="I38" i="179"/>
  <c r="H38" i="179"/>
  <c r="G38" i="179"/>
  <c r="F38" i="179"/>
  <c r="E38" i="179"/>
  <c r="C10" i="176"/>
  <c r="C9" i="176"/>
  <c r="C7" i="176"/>
  <c r="C6" i="176"/>
  <c r="B6" i="176"/>
  <c r="B5" i="176"/>
  <c r="C4" i="176"/>
  <c r="F1" i="70"/>
  <c r="D1" i="69"/>
  <c r="B1" i="69"/>
  <c r="C1" i="69"/>
  <c r="B1" i="70"/>
  <c r="C1" i="70"/>
  <c r="D1" i="70"/>
  <c r="E1" i="70"/>
  <c r="B1" i="115"/>
  <c r="C1" i="115"/>
  <c r="D1" i="115"/>
  <c r="E1" i="115"/>
  <c r="F1" i="115"/>
  <c r="G1" i="115"/>
  <c r="P1" i="174"/>
  <c r="J19" i="174"/>
  <c r="J1" i="174"/>
  <c r="B74" i="1" s="1"/>
  <c r="H1" i="174"/>
  <c r="G1" i="174"/>
  <c r="F1" i="174"/>
  <c r="E1" i="174"/>
  <c r="D1" i="174"/>
  <c r="C1" i="174"/>
  <c r="B1" i="174"/>
  <c r="H19" i="173"/>
  <c r="H18" i="173"/>
  <c r="H1" i="173"/>
  <c r="B73" i="1" s="1"/>
  <c r="E1" i="173"/>
  <c r="D1" i="173"/>
  <c r="C1" i="173"/>
  <c r="B1" i="173"/>
  <c r="L19" i="172"/>
  <c r="L18" i="172"/>
  <c r="L1" i="172"/>
  <c r="B72" i="1" s="1"/>
  <c r="G1" i="172"/>
  <c r="D1" i="172"/>
  <c r="A11" i="172"/>
  <c r="A10" i="172"/>
  <c r="A9" i="172"/>
  <c r="A8" i="172"/>
  <c r="A7" i="172"/>
  <c r="A6" i="172"/>
  <c r="A5" i="172"/>
  <c r="G1" i="171"/>
  <c r="B71" i="1" s="1"/>
  <c r="G20" i="171"/>
  <c r="D1" i="171"/>
  <c r="C1" i="171"/>
  <c r="B1" i="171"/>
  <c r="J18" i="170"/>
  <c r="H1" i="170"/>
  <c r="J1" i="170"/>
  <c r="B70" i="1" s="1"/>
  <c r="G1" i="170"/>
  <c r="F1" i="170"/>
  <c r="E1" i="170"/>
  <c r="D1" i="170"/>
  <c r="C1" i="170"/>
  <c r="B1" i="170"/>
  <c r="B69" i="1"/>
  <c r="B63" i="1"/>
  <c r="L1" i="167"/>
  <c r="B78" i="1" s="1"/>
  <c r="L23" i="100"/>
  <c r="B1" i="104"/>
  <c r="E21" i="121"/>
  <c r="AE12" i="106"/>
  <c r="AE15" i="106"/>
  <c r="C1" i="121"/>
  <c r="D1" i="121"/>
  <c r="B1" i="121"/>
  <c r="B1" i="98"/>
  <c r="H1" i="100"/>
  <c r="N1" i="96"/>
  <c r="J19" i="69"/>
  <c r="I21" i="115"/>
  <c r="I19" i="70"/>
  <c r="B29" i="1"/>
  <c r="G1" i="116"/>
  <c r="B5" i="9"/>
  <c r="I1" i="115"/>
  <c r="B77" i="1" s="1"/>
  <c r="D1" i="104"/>
  <c r="D23" i="104"/>
  <c r="D21" i="104"/>
  <c r="D19" i="104"/>
  <c r="D17" i="104"/>
  <c r="D15" i="104"/>
  <c r="D13" i="104"/>
  <c r="D11" i="104"/>
  <c r="D9" i="104"/>
  <c r="D7" i="104"/>
  <c r="D5" i="104"/>
  <c r="F23" i="103"/>
  <c r="F21" i="103"/>
  <c r="F19" i="103"/>
  <c r="F17" i="103"/>
  <c r="F15" i="103"/>
  <c r="F13" i="103"/>
  <c r="F11" i="103"/>
  <c r="F9" i="103"/>
  <c r="F7" i="103"/>
  <c r="F5" i="103"/>
  <c r="D1" i="103"/>
  <c r="E1" i="103"/>
  <c r="L1" i="102"/>
  <c r="C1" i="2"/>
  <c r="M2" i="97"/>
  <c r="V1" i="2"/>
  <c r="U1" i="2"/>
  <c r="B18" i="1"/>
  <c r="M23" i="102"/>
  <c r="M21" i="102"/>
  <c r="M19" i="102"/>
  <c r="M17" i="102"/>
  <c r="M15" i="102"/>
  <c r="M13" i="102"/>
  <c r="M11" i="102"/>
  <c r="M9" i="102"/>
  <c r="M7" i="102"/>
  <c r="M5" i="102"/>
  <c r="F1" i="100"/>
  <c r="I20" i="7"/>
  <c r="I1" i="7"/>
  <c r="B11" i="1" s="1"/>
  <c r="G1" i="7"/>
  <c r="F1" i="7"/>
  <c r="E1" i="7"/>
  <c r="D1" i="7"/>
  <c r="C1" i="7"/>
  <c r="B1" i="7"/>
  <c r="I1" i="2"/>
  <c r="B4" i="1"/>
  <c r="H21" i="101"/>
  <c r="I21" i="96"/>
  <c r="E19" i="92"/>
  <c r="K18" i="2"/>
  <c r="K1" i="2"/>
  <c r="B7" i="1" s="1"/>
  <c r="E1" i="2"/>
  <c r="D1" i="2"/>
  <c r="E1" i="92"/>
  <c r="B114" i="1" s="1"/>
  <c r="H1" i="101"/>
  <c r="B129" i="1" s="1"/>
  <c r="L1" i="100"/>
  <c r="B128" i="1" s="1"/>
  <c r="I1" i="96"/>
  <c r="B124" i="1" s="1"/>
  <c r="C1" i="101"/>
  <c r="D1" i="101"/>
  <c r="E1" i="101"/>
  <c r="B1" i="101"/>
  <c r="C1" i="100"/>
  <c r="D1" i="100"/>
  <c r="E1" i="100"/>
  <c r="G1" i="100"/>
  <c r="B1" i="100"/>
  <c r="C1" i="98"/>
  <c r="D1" i="98"/>
  <c r="C1" i="96"/>
  <c r="D1" i="96"/>
  <c r="E1" i="96"/>
  <c r="F1" i="96"/>
  <c r="G1" i="96"/>
  <c r="B1" i="96"/>
  <c r="B1" i="92"/>
  <c r="B55" i="1"/>
  <c r="G19" i="103"/>
  <c r="G20" i="103"/>
  <c r="G1" i="103"/>
  <c r="B132" i="1" s="1"/>
  <c r="C1" i="103"/>
  <c r="B1" i="103"/>
  <c r="M1" i="102"/>
  <c r="N1" i="102"/>
  <c r="B131" i="1" s="1"/>
  <c r="B1" i="102"/>
  <c r="E1" i="82"/>
  <c r="B3" i="1"/>
  <c r="B6" i="1"/>
  <c r="B8" i="1"/>
  <c r="B19" i="1"/>
  <c r="B34" i="1"/>
  <c r="B43" i="1"/>
  <c r="B79" i="1"/>
  <c r="B90" i="1"/>
  <c r="B91" i="1"/>
  <c r="B108" i="1"/>
  <c r="B123" i="1"/>
  <c r="B130" i="1"/>
  <c r="B134" i="1"/>
  <c r="W8" i="105"/>
  <c r="E17" i="104"/>
  <c r="E1" i="104"/>
  <c r="B133" i="1" s="1"/>
  <c r="C1" i="104"/>
  <c r="N17" i="102"/>
  <c r="F1" i="3"/>
  <c r="B9" i="1" s="1"/>
  <c r="F21" i="3"/>
  <c r="B5" i="3"/>
  <c r="I1" i="70"/>
  <c r="B76" i="1" s="1"/>
  <c r="B1" i="91"/>
  <c r="C1" i="91"/>
  <c r="D1" i="93"/>
  <c r="E1" i="93"/>
  <c r="F19" i="91"/>
  <c r="F1" i="91"/>
  <c r="B113" i="1" s="1"/>
  <c r="L1" i="82"/>
  <c r="U18" i="106"/>
  <c r="J1" i="69"/>
  <c r="B75" i="1" s="1"/>
  <c r="H1" i="97"/>
  <c r="B125" i="1" s="1"/>
  <c r="D1" i="97"/>
  <c r="C1" i="97"/>
  <c r="B1" i="97"/>
  <c r="L20" i="82"/>
  <c r="I1" i="82"/>
  <c r="B92" i="1" s="1"/>
  <c r="D1" i="82"/>
  <c r="C1" i="82"/>
  <c r="G19" i="93"/>
  <c r="G1" i="93"/>
  <c r="B112" i="1" s="1"/>
  <c r="C1" i="93"/>
  <c r="B1" i="93"/>
  <c r="B1" i="106"/>
  <c r="U1" i="106"/>
  <c r="B136" i="1" s="1"/>
  <c r="M1" i="105"/>
  <c r="B135" i="1" s="1"/>
  <c r="M19" i="105"/>
  <c r="B1" i="105"/>
  <c r="E1" i="87"/>
  <c r="F1" i="87"/>
  <c r="H19" i="87"/>
  <c r="H1" i="87"/>
  <c r="B93" i="1" s="1"/>
  <c r="D1" i="87"/>
  <c r="C1" i="87"/>
  <c r="B1" i="87"/>
  <c r="F19" i="86"/>
  <c r="F1" i="86"/>
  <c r="B96" i="1" s="1"/>
  <c r="D1" i="86"/>
  <c r="C1" i="86"/>
  <c r="B1" i="86"/>
  <c r="F19" i="85"/>
  <c r="F1" i="85"/>
  <c r="B95" i="1" s="1"/>
  <c r="D1" i="85"/>
  <c r="C1" i="85"/>
  <c r="B1" i="85"/>
  <c r="B1" i="83"/>
  <c r="D1" i="83"/>
  <c r="F19" i="83"/>
  <c r="F1" i="83"/>
  <c r="B94" i="1" s="1"/>
  <c r="C1" i="83"/>
  <c r="H19" i="95"/>
  <c r="H1" i="95"/>
  <c r="B116" i="1" s="1"/>
  <c r="E1" i="95"/>
  <c r="D1" i="95"/>
  <c r="C1" i="95"/>
  <c r="B1" i="95"/>
  <c r="G19" i="94"/>
  <c r="G1" i="94"/>
  <c r="B115" i="1" s="1"/>
  <c r="E1" i="94"/>
  <c r="D1" i="94"/>
  <c r="C1" i="94"/>
  <c r="B1" i="94"/>
  <c r="G19" i="90"/>
  <c r="G1" i="90"/>
  <c r="B111" i="1" s="1"/>
  <c r="E1" i="90"/>
  <c r="D1" i="90"/>
  <c r="C1" i="90"/>
  <c r="B1" i="90"/>
  <c r="H19" i="89"/>
  <c r="H1" i="89"/>
  <c r="B110" i="1" s="1"/>
  <c r="F1" i="89"/>
  <c r="E1" i="89"/>
  <c r="D1" i="89"/>
  <c r="C1" i="89"/>
  <c r="B1" i="89"/>
  <c r="F19" i="88"/>
  <c r="F1" i="88"/>
  <c r="B109" i="1" s="1"/>
  <c r="C1" i="88"/>
  <c r="B1" i="88"/>
</calcChain>
</file>

<file path=xl/sharedStrings.xml><?xml version="1.0" encoding="utf-8"?>
<sst xmlns="http://schemas.openxmlformats.org/spreadsheetml/2006/main" count="3217" uniqueCount="1757">
  <si>
    <t>ІСЦ</t>
  </si>
  <si>
    <t xml:space="preserve"> </t>
  </si>
  <si>
    <t>01.17</t>
  </si>
  <si>
    <t>01.18</t>
  </si>
  <si>
    <t>Базовий ІСЦ</t>
  </si>
  <si>
    <t>Цільовий діапазон</t>
  </si>
  <si>
    <t>Нижня межа діапазону</t>
  </si>
  <si>
    <t>CPI</t>
  </si>
  <si>
    <t>Головне</t>
  </si>
  <si>
    <t>Українською</t>
  </si>
  <si>
    <t>Summary</t>
  </si>
  <si>
    <t>Джерело: ДССУ.</t>
  </si>
  <si>
    <t>Source: SSSU.</t>
  </si>
  <si>
    <t>Administered prices</t>
  </si>
  <si>
    <t>Ціни на сирі продукти</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</si>
  <si>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</si>
  <si>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</si>
  <si>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</si>
  <si>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</si>
  <si>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</si>
  <si>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</si>
  <si>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</si>
  <si>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</si>
  <si>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</si>
  <si>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</si>
  <si>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</si>
  <si>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</si>
  <si>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</si>
  <si>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</si>
  <si>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</si>
  <si>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</si>
  <si>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</si>
  <si>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</si>
  <si>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</si>
  <si>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</si>
  <si>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</si>
  <si>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</si>
  <si>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</si>
  <si>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</si>
  <si>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</si>
  <si>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</si>
  <si>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</si>
  <si>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Джерело: НБУ, GfK Ukraine.</t>
  </si>
  <si>
    <t>Source: NBU, GfK Ukraine.</t>
  </si>
  <si>
    <t>Lower line</t>
  </si>
  <si>
    <t>Джерело: розрахунки НБУ.</t>
  </si>
  <si>
    <t>Source: NBU staff estimates.</t>
  </si>
  <si>
    <t>Джерело: НБУ.</t>
  </si>
  <si>
    <t>Source: NBU.</t>
  </si>
  <si>
    <t>Послуги</t>
  </si>
  <si>
    <t>Одяг і взуття</t>
  </si>
  <si>
    <t>Інші непродовольчі товари</t>
  </si>
  <si>
    <t>Clothing &amp; Footwear</t>
  </si>
  <si>
    <t>Other nonfoods</t>
  </si>
  <si>
    <t>Services</t>
  </si>
  <si>
    <t>Processed foods</t>
  </si>
  <si>
    <t xml:space="preserve">Джерело: ДССУ, розрахунки НБУ. </t>
  </si>
  <si>
    <t xml:space="preserve">Source: SSSU, NBU staff estimates. </t>
  </si>
  <si>
    <t>Оренда житла</t>
  </si>
  <si>
    <t>Maintenance and repair of the dwelling</t>
  </si>
  <si>
    <t>Hospital services</t>
  </si>
  <si>
    <t>Послуги лікарень</t>
  </si>
  <si>
    <t>Others</t>
  </si>
  <si>
    <t>Інші</t>
  </si>
  <si>
    <t>Харчова промисловість</t>
  </si>
  <si>
    <t>Food industry prices</t>
  </si>
  <si>
    <t>Індекс цін реалізації продукції с/г</t>
  </si>
  <si>
    <t>Ціни на продукти з високим ступенем оброблення</t>
  </si>
  <si>
    <t>Raw food prices</t>
  </si>
  <si>
    <t>Ціни на сирі продукти, продукти з високим ступенем оброблення, у харчовій промисловості та с/г, % р/р</t>
  </si>
  <si>
    <t>Дефлятор ВВП*</t>
  </si>
  <si>
    <t>&lt;&lt;</t>
  </si>
  <si>
    <t>Товари</t>
  </si>
  <si>
    <t>Первинні доходи</t>
  </si>
  <si>
    <t>Вторинні доходи</t>
  </si>
  <si>
    <t>Goods (net)</t>
  </si>
  <si>
    <t>Services (net)</t>
  </si>
  <si>
    <t>Primary income</t>
  </si>
  <si>
    <t>Secondary income</t>
  </si>
  <si>
    <t>ІІ.18</t>
  </si>
  <si>
    <t>Foods</t>
  </si>
  <si>
    <t>Russia</t>
  </si>
  <si>
    <t>За рахунок обсягів</t>
  </si>
  <si>
    <t>І.18</t>
  </si>
  <si>
    <t>Poland</t>
  </si>
  <si>
    <t>Польща</t>
  </si>
  <si>
    <t>Росія</t>
  </si>
  <si>
    <t>Фінансовий рахунок</t>
  </si>
  <si>
    <t>FDI</t>
  </si>
  <si>
    <t>FX cash outside banks</t>
  </si>
  <si>
    <t>Financial account</t>
  </si>
  <si>
    <t>І.16</t>
  </si>
  <si>
    <t>І.17</t>
  </si>
  <si>
    <t>ІII.17</t>
  </si>
  <si>
    <t>IІ.18</t>
  </si>
  <si>
    <t>Промисловість</t>
  </si>
  <si>
    <t>Сільське господарство</t>
  </si>
  <si>
    <t>Agriculture</t>
  </si>
  <si>
    <t>Construction</t>
  </si>
  <si>
    <t>Будівництво</t>
  </si>
  <si>
    <t>Industry</t>
  </si>
  <si>
    <t>Облікова ставка</t>
  </si>
  <si>
    <t>Кредити овернайт НБУ</t>
  </si>
  <si>
    <t>ДС овернайт НБУ</t>
  </si>
  <si>
    <t>Key policy rate</t>
  </si>
  <si>
    <t xml:space="preserve">Overnight loans </t>
  </si>
  <si>
    <t xml:space="preserve">Overnight CDs </t>
  </si>
  <si>
    <t>Overnight unsecured loans and deposits UIIR</t>
  </si>
  <si>
    <t>Україна</t>
  </si>
  <si>
    <t>Ukraine</t>
  </si>
  <si>
    <t>Туреччина</t>
  </si>
  <si>
    <t>Turkey</t>
  </si>
  <si>
    <t>Китай</t>
  </si>
  <si>
    <t>China</t>
  </si>
  <si>
    <t xml:space="preserve">Кредити НФК </t>
  </si>
  <si>
    <t xml:space="preserve">Депозити НФК </t>
  </si>
  <si>
    <t xml:space="preserve">Строкові депозити ДГ </t>
  </si>
  <si>
    <t>IІ.16</t>
  </si>
  <si>
    <t>IІ.17</t>
  </si>
  <si>
    <t>ІІІ.18</t>
  </si>
  <si>
    <t>IV.18</t>
  </si>
  <si>
    <t>І.19</t>
  </si>
  <si>
    <t>ІІ.19</t>
  </si>
  <si>
    <t>ІІІ.19</t>
  </si>
  <si>
    <t>IV.19</t>
  </si>
  <si>
    <t>І.20</t>
  </si>
  <si>
    <t>ІІ.20</t>
  </si>
  <si>
    <t>ІІІ.20</t>
  </si>
  <si>
    <t>IV.20</t>
  </si>
  <si>
    <t>UAwGDP</t>
  </si>
  <si>
    <t>IIІ.17</t>
  </si>
  <si>
    <t>IIІ.18</t>
  </si>
  <si>
    <t>Єврозона</t>
  </si>
  <si>
    <t>Euro area</t>
  </si>
  <si>
    <t>Джерело:  Національні статистичні агенції, розрахунки НБУ.</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</si>
  <si>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</si>
  <si>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</si>
  <si>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</si>
  <si>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</si>
  <si>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</si>
  <si>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</si>
  <si>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</si>
  <si>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</si>
  <si>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</si>
  <si>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</si>
  <si>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</si>
  <si>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External Commodity Price Index (ЕСРІ), Dec 2004 = 1</t>
  </si>
  <si>
    <t>I.19</t>
  </si>
  <si>
    <t>II.19</t>
  </si>
  <si>
    <t>III.19</t>
  </si>
  <si>
    <t>I.20</t>
  </si>
  <si>
    <t>II.20</t>
  </si>
  <si>
    <t>III.20</t>
  </si>
  <si>
    <t>Brent (поточний прогноз)</t>
  </si>
  <si>
    <t>Brent (current forecast)</t>
  </si>
  <si>
    <t>Brent (previous forecast)</t>
  </si>
  <si>
    <t>ВВП, % р/р</t>
  </si>
  <si>
    <t>Споживання</t>
  </si>
  <si>
    <t>Інвестиції (ВНОК)</t>
  </si>
  <si>
    <t>Зміна запасів</t>
  </si>
  <si>
    <t>Чистий експорт</t>
  </si>
  <si>
    <t>GDP, % yoy</t>
  </si>
  <si>
    <t>Consumption</t>
  </si>
  <si>
    <t>Gross fixed capital formation</t>
  </si>
  <si>
    <t>Change in inventories</t>
  </si>
  <si>
    <t>Net exports</t>
  </si>
  <si>
    <t>ВВП</t>
  </si>
  <si>
    <t>Потенційний ВВП</t>
  </si>
  <si>
    <t>GDP</t>
  </si>
  <si>
    <t>Potential GDP</t>
  </si>
  <si>
    <t>Source: NBU staff estimates</t>
  </si>
  <si>
    <t>Поточний рахунок, % від ВВП (п.ш.)</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</si>
  <si>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</si>
  <si>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</si>
  <si>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</si>
  <si>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</si>
  <si>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</si>
  <si>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</si>
  <si>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</si>
  <si>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</si>
  <si>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</si>
  <si>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</si>
  <si>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</si>
  <si>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</si>
  <si>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</si>
  <si>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</si>
  <si>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</si>
  <si>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</si>
  <si>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Real GDP, % yoy</t>
  </si>
  <si>
    <t>Джерело: ДКСУ, розрахунки НБУ.</t>
  </si>
  <si>
    <t>Source: STSU, NBU staff estimates.</t>
  </si>
  <si>
    <t>Wages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</si>
  <si>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</si>
  <si>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</si>
  <si>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</si>
  <si>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</si>
  <si>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</si>
  <si>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</si>
  <si>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</si>
  <si>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</si>
  <si>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</si>
  <si>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</si>
  <si>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</si>
  <si>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</si>
  <si>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</si>
  <si>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</si>
  <si>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</si>
  <si>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</si>
  <si>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</si>
  <si>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</si>
  <si>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</si>
  <si>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</si>
  <si>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</si>
  <si>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</si>
  <si>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</si>
  <si>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</si>
  <si>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</si>
  <si>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</si>
  <si>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</si>
  <si>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</si>
  <si>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Primary income balance (net)</t>
  </si>
  <si>
    <t>Secondary income balance (net)</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</si>
  <si>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</si>
  <si>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</si>
  <si>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</si>
  <si>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</si>
  <si>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</si>
  <si>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</si>
  <si>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</si>
  <si>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</si>
  <si>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</si>
  <si>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</si>
  <si>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Admin</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</si>
  <si>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</si>
  <si>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</si>
  <si>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</si>
  <si>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</si>
  <si>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</si>
  <si>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</si>
  <si>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</si>
  <si>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</si>
  <si>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</si>
  <si>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</si>
  <si>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</si>
  <si>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</si>
  <si>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</si>
  <si>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</si>
  <si>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</si>
  <si>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</si>
  <si>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</si>
  <si>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</si>
  <si>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</si>
  <si>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</si>
  <si>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</si>
  <si>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</si>
  <si>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</si>
  <si>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</si>
  <si>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</si>
  <si>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</si>
  <si>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</si>
  <si>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Фінансовий рахунок: чисті зовнішні зобов’язання, млрд дол.</t>
  </si>
  <si>
    <t>International reserves (RHS)</t>
  </si>
  <si>
    <t>Unemployment</t>
  </si>
  <si>
    <t>Реальна заробітна плата</t>
  </si>
  <si>
    <t>Real wages</t>
  </si>
  <si>
    <t>07.18</t>
  </si>
  <si>
    <t>01.19</t>
  </si>
  <si>
    <t>12.18</t>
  </si>
  <si>
    <t>Освіта</t>
  </si>
  <si>
    <t>Education</t>
  </si>
  <si>
    <t>2.1.1</t>
  </si>
  <si>
    <t>2.1.3</t>
  </si>
  <si>
    <t>2.1.4</t>
  </si>
  <si>
    <t>2.1.5</t>
  </si>
  <si>
    <t>2.1.6</t>
  </si>
  <si>
    <t>2.1.7</t>
  </si>
  <si>
    <t>2.1.2</t>
  </si>
  <si>
    <t>2.1.8</t>
  </si>
  <si>
    <t>2.1.9</t>
  </si>
  <si>
    <t>Інфляційний розвиток</t>
  </si>
  <si>
    <t>Inflation Development</t>
  </si>
  <si>
    <t>2.1</t>
  </si>
  <si>
    <t>2</t>
  </si>
  <si>
    <t>CPI target band</t>
  </si>
  <si>
    <t>Приватне споживання*</t>
  </si>
  <si>
    <t>Private consumption*</t>
  </si>
  <si>
    <t>Government consumption</t>
  </si>
  <si>
    <t>Капітальні інвестиції, % р/р</t>
  </si>
  <si>
    <t>Торгівля і транспорт</t>
  </si>
  <si>
    <t>Телекомунікації</t>
  </si>
  <si>
    <t>Capital investment, % yoy</t>
  </si>
  <si>
    <t>Trade and transport</t>
  </si>
  <si>
    <t>low</t>
  </si>
  <si>
    <t>high</t>
  </si>
  <si>
    <t>Зовнішнє середовище</t>
  </si>
  <si>
    <t>External Environment</t>
  </si>
  <si>
    <t>Попит і випуск</t>
  </si>
  <si>
    <t>Demand And Output</t>
  </si>
  <si>
    <t>2.2.1</t>
  </si>
  <si>
    <t>2.2.2</t>
  </si>
  <si>
    <t>2.2.3</t>
  </si>
  <si>
    <t>2.2.4</t>
  </si>
  <si>
    <t>2.2.5</t>
  </si>
  <si>
    <t>2.2.6</t>
  </si>
  <si>
    <t>2.2.7</t>
  </si>
  <si>
    <t>2.2.8</t>
  </si>
  <si>
    <t>2.5.1</t>
  </si>
  <si>
    <t>2.5.3</t>
  </si>
  <si>
    <t>2.5.5</t>
  </si>
  <si>
    <t>2.5.6</t>
  </si>
  <si>
    <t>2.5.8</t>
  </si>
  <si>
    <t>2.5.2</t>
  </si>
  <si>
    <t>2.5.4</t>
  </si>
  <si>
    <t>Платіжний баланс</t>
  </si>
  <si>
    <t>Balance Of Payments</t>
  </si>
  <si>
    <t>2.3.1</t>
  </si>
  <si>
    <t>2.3.2</t>
  </si>
  <si>
    <t>2.3.3</t>
  </si>
  <si>
    <t>2.3.4</t>
  </si>
  <si>
    <t>2.3.5</t>
  </si>
  <si>
    <t>2.3.6</t>
  </si>
  <si>
    <t>Ринок робочої сили та доходи домогосподарств</t>
  </si>
  <si>
    <t>Labor Market And Household Income</t>
  </si>
  <si>
    <t>Внески категорій кінцевого використання в річну зміну реального ВВП, в. п.</t>
  </si>
  <si>
    <t>зміцнення</t>
  </si>
  <si>
    <t>appreciation</t>
  </si>
  <si>
    <t>2.6.1</t>
  </si>
  <si>
    <t>2.6.2</t>
  </si>
  <si>
    <t>2.6.3</t>
  </si>
  <si>
    <t>2.6.4</t>
  </si>
  <si>
    <t>2.6.5</t>
  </si>
  <si>
    <t>2.6.6</t>
  </si>
  <si>
    <t>2.6.7</t>
  </si>
  <si>
    <t>2.6.8</t>
  </si>
  <si>
    <t>І.21</t>
  </si>
  <si>
    <t>ІІ.21</t>
  </si>
  <si>
    <t>ІІІ.21</t>
  </si>
  <si>
    <t>3.5</t>
  </si>
  <si>
    <t>3.5.1</t>
  </si>
  <si>
    <t>3.5.2</t>
  </si>
  <si>
    <t>CPI,%</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</si>
  <si>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</si>
  <si>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</si>
  <si>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</si>
  <si>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</si>
  <si>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</si>
  <si>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</si>
  <si>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</si>
  <si>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</si>
  <si>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</si>
  <si>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</si>
  <si>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</si>
  <si>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</si>
  <si>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</si>
  <si>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</si>
  <si>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</si>
  <si>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</si>
  <si>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</si>
  <si>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</si>
  <si>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</si>
  <si>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</si>
  <si>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</si>
  <si>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</si>
  <si>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</si>
  <si>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</si>
  <si>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</si>
  <si>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</si>
  <si>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</si>
  <si>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</si>
  <si>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</si>
  <si>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</si>
  <si>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</si>
  <si>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</si>
  <si>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</si>
  <si>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</si>
  <si>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</si>
  <si>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</si>
  <si>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</si>
  <si>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</si>
  <si>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</si>
  <si>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</si>
  <si>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</si>
  <si>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</si>
  <si>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</si>
  <si>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 xml:space="preserve">Джерело: Національні статистичні агенції, розрахунки НБУ. </t>
  </si>
  <si>
    <t>Індекс світових цін на товари українського експорту (ЕСРІ), 12.2004 = 1</t>
  </si>
  <si>
    <t>Ціни на сирі продовольчі товари, %</t>
  </si>
  <si>
    <t>Компоненти ВВП за категоріями кінцевого використання, % р/р</t>
  </si>
  <si>
    <t>Фактичний та потенційний ВВП, % р/р</t>
  </si>
  <si>
    <t>Consolidated budget, % of GDP</t>
  </si>
  <si>
    <t>РЕОК гривні та торговельний баланс</t>
  </si>
  <si>
    <t>Споживання СЗДУ</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</si>
  <si>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</si>
  <si>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</si>
  <si>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</si>
  <si>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</si>
  <si>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</si>
  <si>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</si>
  <si>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05.18</t>
  </si>
  <si>
    <t>03.19</t>
  </si>
  <si>
    <t>Ринкові послуги</t>
  </si>
  <si>
    <t>Хімічне чищення</t>
  </si>
  <si>
    <t>Утримання будинків</t>
  </si>
  <si>
    <t>Туристичні послуги</t>
  </si>
  <si>
    <t>Фінансові послуги</t>
  </si>
  <si>
    <t>Telecommunication services</t>
  </si>
  <si>
    <t>Market services</t>
  </si>
  <si>
    <t>Chemical cleaning</t>
  </si>
  <si>
    <t>Сукупний індекс витрат на виробництво с/г продукції</t>
  </si>
  <si>
    <t>Інші виміри інфляції, у середньому за квартал, % р/р</t>
  </si>
  <si>
    <t>Алкогольні напої</t>
  </si>
  <si>
    <t>Тютюнові вироби</t>
  </si>
  <si>
    <t>Tobacco</t>
  </si>
  <si>
    <t>Компоненти адміністративно регульованих цін, % р/р</t>
  </si>
  <si>
    <t>Реальний ВВП окремих країн та середньозважений показник економічного зростання в країнах – ОТП України (UAwGDP), % р/р</t>
  </si>
  <si>
    <t>UIIR кредити та депозити бланкові (овернайт)</t>
  </si>
  <si>
    <t>Природний газ</t>
  </si>
  <si>
    <t>Natural gas</t>
  </si>
  <si>
    <t>цілі та цільовий діапазон інфляції</t>
  </si>
  <si>
    <t>targets and target range for inflation</t>
  </si>
  <si>
    <t xml:space="preserve">довірчі
інтервали </t>
  </si>
  <si>
    <t>confidence
interval</t>
  </si>
  <si>
    <t>Прогноз</t>
  </si>
  <si>
    <t>Forecast</t>
  </si>
  <si>
    <t>Горизонт монетарної політики</t>
  </si>
  <si>
    <t>Monetary policy horizon</t>
  </si>
  <si>
    <t>Household term deposits</t>
  </si>
  <si>
    <t>3.2.6</t>
  </si>
  <si>
    <t>3.2.7</t>
  </si>
  <si>
    <t>3.2.8</t>
  </si>
  <si>
    <t>Показники базової інфляції</t>
  </si>
  <si>
    <t>* Read more in the January 2017 Inflation Report (pages 20–21).</t>
  </si>
  <si>
    <t>ІІІ.16</t>
  </si>
  <si>
    <t>Основні компоненти БІСЦ c/c, % кв/кв</t>
  </si>
  <si>
    <t>Відпочинок та спорт</t>
  </si>
  <si>
    <t>Перукарні та манікюр</t>
  </si>
  <si>
    <t>Ресторани та готелі</t>
  </si>
  <si>
    <t>Personal care services</t>
  </si>
  <si>
    <t>Financial services</t>
  </si>
  <si>
    <t>Транспортні послуги</t>
  </si>
  <si>
    <t>Transport services</t>
  </si>
  <si>
    <t xml:space="preserve">Водопостачання </t>
  </si>
  <si>
    <t>Water supply</t>
  </si>
  <si>
    <t>GDP Deflator*</t>
  </si>
  <si>
    <t>Внески видів діяльності в річну зміну ВВП, в. п.</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</si>
  <si>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</si>
  <si>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</si>
  <si>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</si>
  <si>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</si>
  <si>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</si>
  <si>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</si>
  <si>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Non-financial corporation deposits</t>
  </si>
  <si>
    <t>довірчі інтервали</t>
  </si>
  <si>
    <t>Key policy rate, average, %</t>
  </si>
  <si>
    <t>confidence interval</t>
  </si>
  <si>
    <t>Монетарні умови та фінансові ринки</t>
  </si>
  <si>
    <t>Monetary Conditions and Financial Markets</t>
  </si>
  <si>
    <t>Inflation target</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</si>
  <si>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</si>
  <si>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</si>
  <si>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</si>
  <si>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</si>
  <si>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</si>
  <si>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</si>
  <si>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</si>
  <si>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</si>
  <si>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</si>
  <si>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</si>
  <si>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</si>
  <si>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 xml:space="preserve">Облікова ставка НБУ, середня, % </t>
  </si>
  <si>
    <t>Loans to non-financial corporations</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</si>
  <si>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</si>
  <si>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</si>
  <si>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</si>
  <si>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</si>
  <si>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</si>
  <si>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</si>
  <si>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</si>
  <si>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</si>
  <si>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</si>
  <si>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</si>
  <si>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</si>
  <si>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</si>
  <si>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</si>
  <si>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</si>
  <si>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</si>
  <si>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</si>
  <si>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</si>
  <si>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</si>
  <si>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</si>
  <si>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</si>
  <si>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Цілі з інфляції (t+12)</t>
  </si>
  <si>
    <t>Inflation targets (t+12)</t>
  </si>
  <si>
    <t>07.17</t>
  </si>
  <si>
    <t>Теплова карта нормалізованих річних змін цін на послуги*, %</t>
  </si>
  <si>
    <t>* Холодний блакитний колір означає, що ціни на відповідний вид послуг зростали нижчими темпами порівняно з нормалізованим середнім, теплий червоний – вищими. Дані нормалізовані вирахуванням середньої зміни та діленням на стандартне відхилення, без урахування 2015 року. Детальніше – stlouisfed.org.</t>
  </si>
  <si>
    <t>Обмінний курс гривні</t>
  </si>
  <si>
    <t>Industry - sold outside Ukraine</t>
  </si>
  <si>
    <t>IІI.19</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</si>
  <si>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</si>
  <si>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</si>
  <si>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</si>
  <si>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</si>
  <si>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</si>
  <si>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</si>
  <si>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</si>
  <si>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</si>
  <si>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</si>
  <si>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</si>
  <si>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</si>
  <si>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</si>
  <si>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</si>
  <si>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</si>
  <si>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</si>
  <si>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Кредити ДГ  (без овердрафту)</t>
  </si>
  <si>
    <t>06.19</t>
  </si>
  <si>
    <t xml:space="preserve">Weighted average interest rates on new hryvnia loans and deposits, % </t>
  </si>
  <si>
    <t>Loans to households (excl. overdrafts)</t>
  </si>
  <si>
    <t>Financial account: net financial liabilities, USD bn</t>
  </si>
  <si>
    <t>Contributions to annual  GDP growth by final use, pp</t>
  </si>
  <si>
    <t>Фінансова та страхова діяльність</t>
  </si>
  <si>
    <t>ВЕД зі значною часткою бюджетного фінансування*</t>
  </si>
  <si>
    <t>Economic activities that are predominantly publicly financed*</t>
  </si>
  <si>
    <t>С/г</t>
  </si>
  <si>
    <t>Участь у роб. силі (п.ш.)</t>
  </si>
  <si>
    <t>с/с (п.ш.)</t>
  </si>
  <si>
    <t>08.19</t>
  </si>
  <si>
    <t>Underlying inflation trends*, %  yoy</t>
  </si>
  <si>
    <t>Normalized services inflation heat map* in Ukraine, %</t>
  </si>
  <si>
    <t xml:space="preserve">Raw and processed food prices in food industry and agricultural production, % yoy </t>
  </si>
  <si>
    <t>Other inflation measures, quarterly averages, % yoy</t>
  </si>
  <si>
    <t>sa (RHS)</t>
  </si>
  <si>
    <t>Labor force participation (RHS)</t>
  </si>
  <si>
    <t>Світові ціни на нафту марки Brent (дол./бар.) та ціни на природний газ на німецькому хабі (дол./тис.м³)</t>
  </si>
  <si>
    <t>Actual and potential GDP, % yoy</t>
  </si>
  <si>
    <t>Output gap, % of potential GDP</t>
  </si>
  <si>
    <t>02.19</t>
  </si>
  <si>
    <t>04.19</t>
  </si>
  <si>
    <t>07.19</t>
  </si>
  <si>
    <t>Основний інфляційний тренд*, % р/р</t>
  </si>
  <si>
    <t>Core inflation measures</t>
  </si>
  <si>
    <t>12-month-ahead inflation expectations, %</t>
  </si>
  <si>
    <t>Target band</t>
  </si>
  <si>
    <t>*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t>
  </si>
  <si>
    <t>Index of producer prices of  agricultural products</t>
  </si>
  <si>
    <t>Prices of processed food</t>
  </si>
  <si>
    <t>Producer cost index for agriculture</t>
  </si>
  <si>
    <t>Components of administered price index, % yoy</t>
  </si>
  <si>
    <t>Депозити ДГ</t>
  </si>
  <si>
    <t>Кредити НФК</t>
  </si>
  <si>
    <t>Кредити ДГ</t>
  </si>
  <si>
    <t>Deposits of nonfinancial corporations</t>
  </si>
  <si>
    <t>Deposits of households</t>
  </si>
  <si>
    <t>Loans to nonfinancial corporations</t>
  </si>
  <si>
    <t>Loans to households</t>
  </si>
  <si>
    <t>IІ.19</t>
  </si>
  <si>
    <t>2.4.5</t>
  </si>
  <si>
    <t>ILO unemployment* and labor force participation** rate, %</t>
  </si>
  <si>
    <t>Germany</t>
  </si>
  <si>
    <t>Romania</t>
  </si>
  <si>
    <t>CPI (eop, % yoy) and inflation targets</t>
  </si>
  <si>
    <t>Source: Refinitiv Datastream, NBU staff estimates.</t>
  </si>
  <si>
    <t>Джерело: Refinitiv Datastream, прогноз НБУ.</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</si>
  <si>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</si>
  <si>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</si>
  <si>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</si>
  <si>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</si>
  <si>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</si>
  <si>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</si>
  <si>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</si>
  <si>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</si>
  <si>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</si>
  <si>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</si>
  <si>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</si>
  <si>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</si>
  <si>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</si>
  <si>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</si>
  <si>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</si>
  <si>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</si>
  <si>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</si>
  <si>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</si>
  <si>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</si>
  <si>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</si>
  <si>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</si>
  <si>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</si>
  <si>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</si>
  <si>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</si>
  <si>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</si>
  <si>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</si>
  <si>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</si>
  <si>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</si>
  <si>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</si>
  <si>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</si>
  <si>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 xml:space="preserve">Housing rentals </t>
  </si>
  <si>
    <t>Travel services</t>
  </si>
  <si>
    <t>Restaurants &amp; cafés</t>
  </si>
  <si>
    <t>Recreation &amp; sports</t>
  </si>
  <si>
    <t>sa</t>
  </si>
  <si>
    <t>12.19</t>
  </si>
  <si>
    <t>01.20</t>
  </si>
  <si>
    <t>Оброблені продукти</t>
  </si>
  <si>
    <t>Адміністративні ціни</t>
  </si>
  <si>
    <t>Непродовольчі товари</t>
  </si>
  <si>
    <t>Продукти харчування</t>
  </si>
  <si>
    <t>Core CPI</t>
  </si>
  <si>
    <t>Nonfoods</t>
  </si>
  <si>
    <t>I.22</t>
  </si>
  <si>
    <t>II.22</t>
  </si>
  <si>
    <t>III.22</t>
  </si>
  <si>
    <t>IV.22</t>
  </si>
  <si>
    <t>Інше</t>
  </si>
  <si>
    <t>Other</t>
  </si>
  <si>
    <t>Кукурудза</t>
  </si>
  <si>
    <t>Corn</t>
  </si>
  <si>
    <t>Руди</t>
  </si>
  <si>
    <t>Ores</t>
  </si>
  <si>
    <t>Чорні метали</t>
  </si>
  <si>
    <t>Ferrous metals</t>
  </si>
  <si>
    <t>Абсолютна річна зміна обсягів та цін експорту за окремими* товарами, млрд дол.</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</si>
  <si>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</si>
  <si>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</si>
  <si>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</si>
  <si>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</si>
  <si>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</si>
  <si>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</si>
  <si>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</si>
  <si>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</si>
  <si>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Валові міжнародні резерви та їх зміна, млрд дол.</t>
  </si>
  <si>
    <t>Чиста купівля валюти</t>
  </si>
  <si>
    <t>Net  FX purchases</t>
  </si>
  <si>
    <t>Чисті надходження МВФ</t>
  </si>
  <si>
    <t>Net IMF disbursements</t>
  </si>
  <si>
    <t>Чисті інші надходження</t>
  </si>
  <si>
    <t>Net other disbursements</t>
  </si>
  <si>
    <t>Зміна резервів</t>
  </si>
  <si>
    <t>Change in reserves</t>
  </si>
  <si>
    <t>Джерело: Bloomberg.</t>
  </si>
  <si>
    <t>Source: Bloomberg.</t>
  </si>
  <si>
    <t>J.P.Morgan EMBI+, 01.01.2019=100</t>
  </si>
  <si>
    <t>J.P.Morgan EMBI+, 01 Jan 2019 = 100</t>
  </si>
  <si>
    <t>Annual change in volumes and prices of selected export goods*, USD bn</t>
  </si>
  <si>
    <t>Real wages, % yoy</t>
  </si>
  <si>
    <t>Рівень безробіття за МОП* та рівень участі в робочій силі**, %</t>
  </si>
  <si>
    <t>Імпорт газу</t>
  </si>
  <si>
    <t>Сальдо рахунку поточних операцій</t>
  </si>
  <si>
    <t>Current account balance</t>
  </si>
  <si>
    <t>НБУ</t>
  </si>
  <si>
    <t>NBU</t>
  </si>
  <si>
    <t>Law</t>
  </si>
  <si>
    <t>Education, science</t>
  </si>
  <si>
    <t>Total</t>
  </si>
  <si>
    <t>Finance</t>
  </si>
  <si>
    <t>Transport</t>
  </si>
  <si>
    <t>Trade</t>
  </si>
  <si>
    <t>IT</t>
  </si>
  <si>
    <t>Craft workers</t>
  </si>
  <si>
    <t>Юриспруденція</t>
  </si>
  <si>
    <t>Секретаріат</t>
  </si>
  <si>
    <t>Освіта, наука</t>
  </si>
  <si>
    <t>Транспорт</t>
  </si>
  <si>
    <t>Торгівля</t>
  </si>
  <si>
    <t>Сфера обслуговування</t>
  </si>
  <si>
    <t>ІТ</t>
  </si>
  <si>
    <t>Робочі спеціальності</t>
  </si>
  <si>
    <t>2018</t>
  </si>
  <si>
    <t>Оплата праці в Україні</t>
  </si>
  <si>
    <t>Оплата праці з-за кордону</t>
  </si>
  <si>
    <t>Wages in Ukraine</t>
  </si>
  <si>
    <t>Wages from abroad</t>
  </si>
  <si>
    <t>компенсація від "Газпром"</t>
  </si>
  <si>
    <t>"Gazprom" payments</t>
  </si>
  <si>
    <t>Німеччина</t>
  </si>
  <si>
    <t>Чехія</t>
  </si>
  <si>
    <t>2017</t>
  </si>
  <si>
    <t>Індекс РЕОК гривні, IV.2017=1</t>
  </si>
  <si>
    <t>Hryvnia REER index, IV.2017=1</t>
  </si>
  <si>
    <t>B.3</t>
  </si>
  <si>
    <t>В.3.1</t>
  </si>
  <si>
    <t>В.3.2</t>
  </si>
  <si>
    <t>В.3.3</t>
  </si>
  <si>
    <t>* Вкл. некомерційні організації, що обслуговують домогосподарства.</t>
  </si>
  <si>
    <t>*Including non-profit institutions serving households.</t>
  </si>
  <si>
    <t>Роздрібний товарообіг, % р/р</t>
  </si>
  <si>
    <t>Реальна заробітна плата, % р/р</t>
  </si>
  <si>
    <t>Індекс споживчих настроїв, в.п. (п.ш.)</t>
  </si>
  <si>
    <t>Випереджаючі індикатори приватного споживання</t>
  </si>
  <si>
    <t>Retail trade turnover, % yoy</t>
  </si>
  <si>
    <t>Consumer confidence index, pp (RHS)</t>
  </si>
  <si>
    <t>Leading indicators of private consumption</t>
  </si>
  <si>
    <t>Джерело: ДССУ, Укравтопром, оцінки НБУ.</t>
  </si>
  <si>
    <t>Source: SSSU, Ukravtoprom, NBU staff estimates.</t>
  </si>
  <si>
    <t>10.19</t>
  </si>
  <si>
    <t>Франція</t>
  </si>
  <si>
    <t>Czech Republic</t>
  </si>
  <si>
    <t>France</t>
  </si>
  <si>
    <t>Перша реєстрація авто, тис. шт.* (п.ш.)</t>
  </si>
  <si>
    <t>First registered vehicles, thousand units* (RHS)</t>
  </si>
  <si>
    <t>01.16</t>
  </si>
  <si>
    <t>Source: National statistical offices, NBU staff estimates.</t>
  </si>
  <si>
    <t>Main components of core CPI, sa, % qoq</t>
  </si>
  <si>
    <t>Компенсація від ПАТ "Газпром"</t>
  </si>
  <si>
    <t>Чиста купівля нерезидентами гривневих ОВДП</t>
  </si>
  <si>
    <t>2.4.7</t>
  </si>
  <si>
    <t>2.4.6</t>
  </si>
  <si>
    <t>Box: State Budget of Ukraine in 2020</t>
  </si>
  <si>
    <t>Приватний сектор</t>
  </si>
  <si>
    <t>02.18</t>
  </si>
  <si>
    <t>03.18</t>
  </si>
  <si>
    <t>04.18</t>
  </si>
  <si>
    <t>06.18</t>
  </si>
  <si>
    <t>08.18</t>
  </si>
  <si>
    <t>10.18</t>
  </si>
  <si>
    <t>11.18</t>
  </si>
  <si>
    <t>02.20</t>
  </si>
  <si>
    <t>03.20</t>
  </si>
  <si>
    <t>Єврооблігації сектору ЗДУ</t>
  </si>
  <si>
    <t>Гривневі ОВДП</t>
  </si>
  <si>
    <t>Інші позики (крім кредитів МВФ)</t>
  </si>
  <si>
    <t>Інші інвестиції</t>
  </si>
  <si>
    <t>Government Eurobonds</t>
  </si>
  <si>
    <t>Hryvnia domestic government debt securities</t>
  </si>
  <si>
    <t>Loans (excl. IMF loans)</t>
  </si>
  <si>
    <t>Other investment</t>
  </si>
  <si>
    <t>Чисті залучення сектору державного управління, млрд дол.</t>
  </si>
  <si>
    <t>International reserves and their change by instruments, USD bn</t>
  </si>
  <si>
    <t>2.5.9</t>
  </si>
  <si>
    <t>Резерви у % до композитного критерію МВФ</t>
  </si>
  <si>
    <t>ЧМІП до ВВП</t>
  </si>
  <si>
    <t>Зовнішній борг до ВВП</t>
  </si>
  <si>
    <t>Короткостроковий/валовий борг</t>
  </si>
  <si>
    <t>Резерви/короткостроковий борг</t>
  </si>
  <si>
    <t>Покриття резервами 3-х міс імпорту</t>
  </si>
  <si>
    <t>Reserves in months of future imports (normalized to 3m)</t>
  </si>
  <si>
    <t>Reserves % of IMF composite measure</t>
  </si>
  <si>
    <t>Gross external debt  % of GDP</t>
  </si>
  <si>
    <t>NIIP % GDP</t>
  </si>
  <si>
    <t>Reserves % of short-term debt</t>
  </si>
  <si>
    <t>Short-term debt / Gross external debt</t>
  </si>
  <si>
    <t>Поточний рахунок до ВВП</t>
  </si>
  <si>
    <t>Сальдо рахунку поточних операцій, млрд дол.</t>
  </si>
  <si>
    <t>Current account balance, USD bn</t>
  </si>
  <si>
    <t>Compensation paid by Gazprom</t>
  </si>
  <si>
    <t>02.17</t>
  </si>
  <si>
    <t>03.17</t>
  </si>
  <si>
    <t>04.17</t>
  </si>
  <si>
    <t>05.17</t>
  </si>
  <si>
    <t>06.17</t>
  </si>
  <si>
    <t>08.17</t>
  </si>
  <si>
    <t>09.17</t>
  </si>
  <si>
    <t>10.17</t>
  </si>
  <si>
    <t>11.17</t>
  </si>
  <si>
    <t>12.17</t>
  </si>
  <si>
    <t>Сальдо торгівлі товарами, млрд дол.</t>
  </si>
  <si>
    <t>Експорт товарів, % р/р (п.ш.)</t>
  </si>
  <si>
    <t>Імпорт товарів, % р/р (п.ш.)</t>
  </si>
  <si>
    <t>Торгівля товарами</t>
  </si>
  <si>
    <t>Merchandise trade balance, USD bn</t>
  </si>
  <si>
    <t>Merchandise exports, % yoy (RHS)</t>
  </si>
  <si>
    <t>Merchandise imports, % yoy (RHS)</t>
  </si>
  <si>
    <t>Merchandise trade</t>
  </si>
  <si>
    <t>Пшениця та ячмінь</t>
  </si>
  <si>
    <t>Wheat&amp;barley</t>
  </si>
  <si>
    <t>Олійна продукція та насіння</t>
  </si>
  <si>
    <t>Oil products&amp;seeds</t>
  </si>
  <si>
    <t>Всього</t>
  </si>
  <si>
    <t>Джерело: ДМСУ, розрахунки НБУ.</t>
  </si>
  <si>
    <t>Source: SCSU, NBU staff estimates.</t>
  </si>
  <si>
    <t>* 79% в експорті товарів.</t>
  </si>
  <si>
    <t>* 79% of goods exports.</t>
  </si>
  <si>
    <t>Енергетичний імпорт</t>
  </si>
  <si>
    <t>Машинобудування*</t>
  </si>
  <si>
    <t>Неенергетичний імпорт без машинобудування</t>
  </si>
  <si>
    <t>Машинобудування без пільгового розмитнення раніше ввезених автомобілів</t>
  </si>
  <si>
    <t>Імпорт товарів, річна зміна у %</t>
  </si>
  <si>
    <t>Energy imports</t>
  </si>
  <si>
    <t>Machinery*</t>
  </si>
  <si>
    <t>Non-energy imports without machinery</t>
  </si>
  <si>
    <t>Machinery without preferential customs clearance of previously imported motorcars</t>
  </si>
  <si>
    <t>Merchandise imports, % yoy</t>
  </si>
  <si>
    <t>* Пунктиром – без урахування розмитнення раніше ввезених авто.</t>
  </si>
  <si>
    <t>* Dotted line – without customs clearance of previously imported motorcars.</t>
  </si>
  <si>
    <t>Source: SCSU.</t>
  </si>
  <si>
    <t>Джерело: ДМСУ.</t>
  </si>
  <si>
    <t>Imports of selected machinery, USD mn</t>
  </si>
  <si>
    <t>Water heaters</t>
  </si>
  <si>
    <t>Dish washing machines</t>
  </si>
  <si>
    <t>Fridges</t>
  </si>
  <si>
    <t>Mobile phones</t>
  </si>
  <si>
    <t>Vacuum cleaners</t>
  </si>
  <si>
    <t>Computers</t>
  </si>
  <si>
    <t>Washing machines</t>
  </si>
  <si>
    <t>Імпорт окремої продукції машинобудування, млн дол.</t>
  </si>
  <si>
    <t>Бойлери</t>
  </si>
  <si>
    <t>Посудомийки</t>
  </si>
  <si>
    <t>Холодильники</t>
  </si>
  <si>
    <t>Мобільні телефони</t>
  </si>
  <si>
    <t>Порохотяги</t>
  </si>
  <si>
    <t>Комп'ютери</t>
  </si>
  <si>
    <t>Пральні машини</t>
  </si>
  <si>
    <t>≈ 15% імпорту машинобудування
≈ 5% загального імпорту</t>
  </si>
  <si>
    <t>≈ 15% of machinery imports
≈ 5% of total imports</t>
  </si>
  <si>
    <t>Private sector</t>
  </si>
  <si>
    <t>General government net borrowings, USD bn</t>
  </si>
  <si>
    <t>04.20</t>
  </si>
  <si>
    <t>Компоненти інфляції, дефльовані на ІСЦ, 01.2018 = 100</t>
  </si>
  <si>
    <t>CPI deflated inflation components, 01.2018 = 100</t>
  </si>
  <si>
    <t>2020</t>
  </si>
  <si>
    <t>курс в податках</t>
  </si>
  <si>
    <t>курс в нафті</t>
  </si>
  <si>
    <t>Ціни на нафту (з лагом 1 місяць)</t>
  </si>
  <si>
    <t>Інше*</t>
  </si>
  <si>
    <t>Зміна цін на паливо, %</t>
  </si>
  <si>
    <t>Вплив чинників на річну зміну ціни на паливо, в.п.</t>
  </si>
  <si>
    <t>Hryvnia exchange rate, including contributions to changes in:</t>
  </si>
  <si>
    <t xml:space="preserve"> Taxes </t>
  </si>
  <si>
    <t xml:space="preserve"> Oil prices</t>
  </si>
  <si>
    <t>Oil prices (with 1-month lag)</t>
  </si>
  <si>
    <t>Other *</t>
  </si>
  <si>
    <t xml:space="preserve"> Changes in fuel prices, %</t>
  </si>
  <si>
    <t>Factor decomposition of annual changes in fuel prices, pp</t>
  </si>
  <si>
    <t>Джерело: оцінки та розрахунки НБУ, ДССУ, Nefterynok, minfin.com.ua, Refinitiv Datastream.</t>
  </si>
  <si>
    <t>Source: Nefterynok, Refinitiv Datastream, minfin.com.ua, SSSU, NBU staff estimates.</t>
  </si>
  <si>
    <t>* Уключає адміністративні витрати, витрати на послуги логістики, торгову націнку тощо.</t>
  </si>
  <si>
    <t>* Includes administrative costs, logistics services, trade margins, etc.</t>
  </si>
  <si>
    <t>Алкогольні напої і тютюнові вироби</t>
  </si>
  <si>
    <t>Гаряча вода, опалення</t>
  </si>
  <si>
    <t>Адміністративно регульовані ціни (п.ш.)</t>
  </si>
  <si>
    <t>Alcoholic beverages and tobacco</t>
  </si>
  <si>
    <t>Hot water and heating</t>
  </si>
  <si>
    <t>Administered prices (RHS)</t>
  </si>
  <si>
    <t>Будівельно-монтажні роботи**</t>
  </si>
  <si>
    <t>Construction and assembly operations**</t>
  </si>
  <si>
    <t>* Дані за I квартал 2020 року – за оцінками НБУ.</t>
  </si>
  <si>
    <t>** Для I кварталу 2020 року дані за два місяці.</t>
  </si>
  <si>
    <t>* Data for Q1 2020 represent the NBU staff estimates.</t>
  </si>
  <si>
    <t>** Data for Q1 2020 cover two months.</t>
  </si>
  <si>
    <t>Офіційні дані</t>
  </si>
  <si>
    <t>Зміна цін на продукти харчування, % м/м</t>
  </si>
  <si>
    <t>Actual data</t>
  </si>
  <si>
    <t>Changes in food prices,% mom</t>
  </si>
  <si>
    <t>Джерело: онлайн-супермаркети, ДССУ, розрахунки НБУ.</t>
  </si>
  <si>
    <t>Source: online supermarkets, SSSU, NBU staff estimates.</t>
  </si>
  <si>
    <t>t 0</t>
  </si>
  <si>
    <t>t+1</t>
  </si>
  <si>
    <t>t+2</t>
  </si>
  <si>
    <t>t+3</t>
  </si>
  <si>
    <t>t+4</t>
  </si>
  <si>
    <t>t+5</t>
  </si>
  <si>
    <t>Потижнева динаміка (до попереднього тижня) цін на окремі товари з початку запровадження карантину*</t>
  </si>
  <si>
    <t>Продукти харчування та безалкогольні напої, з них:</t>
  </si>
  <si>
    <t>Food and non-alcoholic beverages, including:</t>
  </si>
  <si>
    <t>борошно та крупи</t>
  </si>
  <si>
    <t>flour and cereals</t>
  </si>
  <si>
    <t>овочі</t>
  </si>
  <si>
    <t>vegetables</t>
  </si>
  <si>
    <t>фрукти</t>
  </si>
  <si>
    <t>fruits</t>
  </si>
  <si>
    <t>м’ясо та м’ясопродукти</t>
  </si>
  <si>
    <t>meat and meat products</t>
  </si>
  <si>
    <t>молочні продукти</t>
  </si>
  <si>
    <t>dairy products</t>
  </si>
  <si>
    <t>Alcohol</t>
  </si>
  <si>
    <t>Дрібна побутова техніка</t>
  </si>
  <si>
    <t>Small household appliances</t>
  </si>
  <si>
    <t>Товари для щоденної підтримки будинку</t>
  </si>
  <si>
    <t>Goods for daily home maintenance</t>
  </si>
  <si>
    <t>Товари для особистого догляду</t>
  </si>
  <si>
    <t>Personal care goods</t>
  </si>
  <si>
    <t>Інші промислові товари</t>
  </si>
  <si>
    <t>Other industrial goods</t>
  </si>
  <si>
    <t>Ліки**</t>
  </si>
  <si>
    <t>Drugs**</t>
  </si>
  <si>
    <t>* Тиждень t 0 – період з 13 по 19 березня, t+1 – з 20 по 26 березня, t+2 – з 27 березня по 2 квітня, t+3 – з 3 по 9 квітня, t+4 – з 10 по 16 квітня, t+5 - з 17 по 23 квітня.</t>
  </si>
  <si>
    <t>** Дані доступні лише з 26 березня.</t>
  </si>
  <si>
    <t>Джерело: онлайн-супермаркети, сервіси доставляння, розрахунки НБУ.</t>
  </si>
  <si>
    <t>Source: online supermarkets, delivery services, NBU staff estimates.</t>
  </si>
  <si>
    <t>Вставка: Динаміка цін на тлі запровадження карантину</t>
  </si>
  <si>
    <t>Box: Price dynamics amid quarantine introduction</t>
  </si>
  <si>
    <t>Revision of the forecast</t>
  </si>
  <si>
    <t>Перегляд прогнозу</t>
  </si>
  <si>
    <t>Грошові перекази</t>
  </si>
  <si>
    <t>Remittances</t>
  </si>
  <si>
    <t>Грошові перекази (попередній прогноз)</t>
  </si>
  <si>
    <t>Remittances (previous forecast)</t>
  </si>
  <si>
    <t>Remittances, USD bn</t>
  </si>
  <si>
    <t>CA % GDP</t>
  </si>
  <si>
    <t>Продаж</t>
  </si>
  <si>
    <t>Купівля</t>
  </si>
  <si>
    <t>Сальдо</t>
  </si>
  <si>
    <t>Спот</t>
  </si>
  <si>
    <t>Форвард</t>
  </si>
  <si>
    <t>Чистий продаж безготівкової валюти клієнтами банків</t>
  </si>
  <si>
    <t>04.20*</t>
  </si>
  <si>
    <t>Готівка</t>
  </si>
  <si>
    <t>Безготівка**</t>
  </si>
  <si>
    <t>UAH/USD  (обернена п.ш.)</t>
  </si>
  <si>
    <t>UAH per USD, reverse order (RHS)</t>
  </si>
  <si>
    <t xml:space="preserve">Джерело: розрахунки НБУ, Bloomberg.
</t>
  </si>
  <si>
    <t>Source: NBU staff estimates, Bloomberg.</t>
  </si>
  <si>
    <t>Залишок ОВДП</t>
  </si>
  <si>
    <t>Купівля на вторинному ринку</t>
  </si>
  <si>
    <t>Купівля при первинному розміщенні</t>
  </si>
  <si>
    <t>Продаж на вторинному ринку</t>
  </si>
  <si>
    <t>Погашення та купон</t>
  </si>
  <si>
    <t>Операції нерезидентів та графік погашення ОВДП*, млрд грн</t>
  </si>
  <si>
    <t>Volume in circulation</t>
  </si>
  <si>
    <t>Secondary market purchase</t>
  </si>
  <si>
    <t>Primary market purchase</t>
  </si>
  <si>
    <t>Secondary market sale</t>
  </si>
  <si>
    <t>Redemption of principal and coupon</t>
  </si>
  <si>
    <t>ДС НБУ до 14 днів (з 19.03.2020 до 7 днів)</t>
  </si>
  <si>
    <t>Коридор процентних ставок НБУ**</t>
  </si>
  <si>
    <t xml:space="preserve">Процентні ставки НБУ та UIIR*, % </t>
  </si>
  <si>
    <t>14-days CDs (since 19 March 2020 - 7 days)</t>
  </si>
  <si>
    <t>Interest rate corridor**</t>
  </si>
  <si>
    <t>** Верхня межа – процентні ставки за кредитами овернайт НБУ, нижня – за ДС овернайт НБУ.</t>
  </si>
  <si>
    <t>** Upper bound – interest rate on overnight loans of the NBU, lower bound  –  overnight CDs of the NBU.</t>
  </si>
  <si>
    <t>Коррахунки банків</t>
  </si>
  <si>
    <t>Депозитні сертифікати</t>
  </si>
  <si>
    <t>Рефінансування (стандартні інструменти)</t>
  </si>
  <si>
    <t>Кредити надані</t>
  </si>
  <si>
    <t>Correspondent accounts</t>
  </si>
  <si>
    <t>CD's</t>
  </si>
  <si>
    <t>STA</t>
  </si>
  <si>
    <t>Refinancing (SF)</t>
  </si>
  <si>
    <t>Депозити усього в ІВ (у дол. екв.)</t>
  </si>
  <si>
    <t>Депозити та кредити, % р/р</t>
  </si>
  <si>
    <t xml:space="preserve">Deposits and loans, % yoy </t>
  </si>
  <si>
    <t>2.6.9</t>
  </si>
  <si>
    <t>2.6.10</t>
  </si>
  <si>
    <t>Sale</t>
  </si>
  <si>
    <t>Purchase</t>
  </si>
  <si>
    <t>Net</t>
  </si>
  <si>
    <t>Spot</t>
  </si>
  <si>
    <t>Forward</t>
  </si>
  <si>
    <t>Net non-cash FX sale by banks` clients</t>
  </si>
  <si>
    <t># Заштриховані стовпці позначають операції на умовах "форвард".</t>
  </si>
  <si>
    <t>Cash</t>
  </si>
  <si>
    <t>Non-cash**</t>
  </si>
  <si>
    <t>Net FX sale by individuals, USD mn</t>
  </si>
  <si>
    <t xml:space="preserve">** Дані наявні з грудня 2019 року. </t>
  </si>
  <si>
    <t>Net purchase of hryvnia domestic government debt securities by non-residents</t>
  </si>
  <si>
    <t>FX transactions by banks` clients and purchase of hryvnia domestic government debt securities by non-residents, USD bn</t>
  </si>
  <si>
    <t>Official exchange rate, hryvnia REER and NEER indices*</t>
  </si>
  <si>
    <t>Дохідність гривневих ОВДП на вторинному ринку за строком до погашення та дохідність Єврооблігацій України (EMBI+), %</t>
  </si>
  <si>
    <t>Yields on hryvnia domestic government debt securities by maturity and yields on Ukraine`s eurobonds (EMBI+), %</t>
  </si>
  <si>
    <t>До року</t>
  </si>
  <si>
    <t>1-2 роки</t>
  </si>
  <si>
    <t>2-3 роки</t>
  </si>
  <si>
    <t>Понад 3 роки</t>
  </si>
  <si>
    <t>EMBI+ Україна (п.ш.)</t>
  </si>
  <si>
    <t>Up to 1 year</t>
  </si>
  <si>
    <t>1-2 years</t>
  </si>
  <si>
    <t>2-3 years</t>
  </si>
  <si>
    <t>More than 3 years</t>
  </si>
  <si>
    <t>EMBI+ Ukraine (RHS)</t>
  </si>
  <si>
    <t>Окремі показники ліквідності банківської системи*, млрд грн</t>
  </si>
  <si>
    <t>Banking system liquidity, select indicators*, UAH bn</t>
  </si>
  <si>
    <t>Total FX deposits FX (USD equivalent)</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</si>
  <si>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</si>
  <si>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</si>
  <si>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</si>
  <si>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</si>
  <si>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</si>
  <si>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</si>
  <si>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</si>
  <si>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</si>
  <si>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</si>
  <si>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2016 НБУ</t>
  </si>
  <si>
    <t>2017 НБУ</t>
  </si>
  <si>
    <t>2018 НБУ</t>
  </si>
  <si>
    <t>Факт</t>
  </si>
  <si>
    <t>2016 NBU</t>
  </si>
  <si>
    <t>2017 NBU</t>
  </si>
  <si>
    <t>2018 NBU</t>
  </si>
  <si>
    <t>Actual</t>
  </si>
  <si>
    <t>Adj. MAE</t>
  </si>
  <si>
    <t>MAE</t>
  </si>
  <si>
    <t>Org</t>
  </si>
  <si>
    <t>О1</t>
  </si>
  <si>
    <t>O1</t>
  </si>
  <si>
    <t>Опит</t>
  </si>
  <si>
    <t>Surv</t>
  </si>
  <si>
    <t>О2</t>
  </si>
  <si>
    <t>O2</t>
  </si>
  <si>
    <t>O5</t>
  </si>
  <si>
    <t>Найбільша середня помилка прогнозу серед обраних організацій (найменш точний прогноз)</t>
  </si>
  <si>
    <t>FE</t>
  </si>
  <si>
    <t>Max errors (the worst forecast)</t>
  </si>
  <si>
    <t xml:space="preserve">МВФ </t>
  </si>
  <si>
    <t xml:space="preserve">IMF </t>
  </si>
  <si>
    <t>O6</t>
  </si>
  <si>
    <t>Середня помилка прогнозу за всіма організаціями</t>
  </si>
  <si>
    <t>O3</t>
  </si>
  <si>
    <t>Average error</t>
  </si>
  <si>
    <t>O4</t>
  </si>
  <si>
    <t>Найменша середня помилка прогнозу (найточніший прогноз)</t>
  </si>
  <si>
    <t>Min errors (the best forecast)</t>
  </si>
  <si>
    <t>Рейтинг прогнозу: реальний ВВП, %</t>
  </si>
  <si>
    <t>Forecast  rating: GDP, %</t>
  </si>
  <si>
    <t>CE</t>
  </si>
  <si>
    <t>FЕ</t>
  </si>
  <si>
    <t>O7</t>
  </si>
  <si>
    <t>O8</t>
  </si>
  <si>
    <t>Forecast rating: current account balance, % GDP</t>
  </si>
  <si>
    <t>2019 НБУ</t>
  </si>
  <si>
    <t>2019 NBU</t>
  </si>
  <si>
    <t xml:space="preserve">Історія прогнозів: ІСЦ (2016-2019 рр), річна зміна на кінець року, % </t>
  </si>
  <si>
    <t xml:space="preserve">Forecast history: CPI (2016-2019),  eoy, % </t>
  </si>
  <si>
    <t>Історія прогнозів: реальний ВВП(2015–2019 рр.), % р/р</t>
  </si>
  <si>
    <t xml:space="preserve">Forecast history: GDP (2015-2019), % </t>
  </si>
  <si>
    <t>Історія прогнозів: сальдо поточного рахунку (2015-2019 роки), % ВВП</t>
  </si>
  <si>
    <t>Forecast history: Current account balance (2015-2019), % GDP</t>
  </si>
  <si>
    <t xml:space="preserve">Історія прогнозів: ключова ставка (2017–2019 рр.), на кінець року, %. </t>
  </si>
  <si>
    <t xml:space="preserve">Forecast history:key interest rate (2017-2019),  eoy, % </t>
  </si>
  <si>
    <t>О3</t>
  </si>
  <si>
    <t>О4</t>
  </si>
  <si>
    <t>Прогноз інфляції на початок звітного року, %</t>
  </si>
  <si>
    <t>Фактичне значення інфляції на кінець року</t>
  </si>
  <si>
    <t>Inflation forecast at the beginning of upcoming year, %</t>
  </si>
  <si>
    <t>Actual inflation, eoy %</t>
  </si>
  <si>
    <t>Орагнізації</t>
  </si>
  <si>
    <t>Organization</t>
  </si>
  <si>
    <t>Comparison of the CPI forecasts at the beginning of the 2019, %</t>
  </si>
  <si>
    <t>В.7</t>
  </si>
  <si>
    <t>Оцінювання точності макроекономічних прогнозів НБУ</t>
  </si>
  <si>
    <t>Evaluation of the NBU's forecasts</t>
  </si>
  <si>
    <t>В.7.1</t>
  </si>
  <si>
    <t>В.7.2</t>
  </si>
  <si>
    <t>В.7.3</t>
  </si>
  <si>
    <t>В.7.4</t>
  </si>
  <si>
    <t>В.7.5</t>
  </si>
  <si>
    <t>Source: IHS Markit.</t>
  </si>
  <si>
    <t xml:space="preserve">Джерело: IHS Markit. </t>
  </si>
  <si>
    <t xml:space="preserve">РМІ обробної промисловості світу (Global PMI manufacturing) та окремих країн </t>
  </si>
  <si>
    <t xml:space="preserve">  - попередній прогноз НБУ.</t>
  </si>
  <si>
    <t xml:space="preserve">  - previous forecast of NBU.</t>
  </si>
  <si>
    <t>Інші витрати</t>
  </si>
  <si>
    <t>Відстрочення або відміна сплати податку</t>
  </si>
  <si>
    <t xml:space="preserve">Соціальні видатки </t>
  </si>
  <si>
    <t>Гранти і субсидії для підприємств</t>
  </si>
  <si>
    <t>Кредити та кредитні гарантії</t>
  </si>
  <si>
    <t>Other spending</t>
  </si>
  <si>
    <t>Tax deferrals and rabates</t>
  </si>
  <si>
    <t>Social spending (wages and transfers)</t>
  </si>
  <si>
    <t>Grants and subsidies for firms</t>
  </si>
  <si>
    <t>Loans and credit guarantees</t>
  </si>
  <si>
    <t>Італія</t>
  </si>
  <si>
    <t>Italy</t>
  </si>
  <si>
    <t>Британія</t>
  </si>
  <si>
    <t>United Kingdom</t>
  </si>
  <si>
    <t>Czech Rep.</t>
  </si>
  <si>
    <t>Бельгія</t>
  </si>
  <si>
    <t>Belgium</t>
  </si>
  <si>
    <t>Іспанія</t>
  </si>
  <si>
    <t>Spain</t>
  </si>
  <si>
    <t>United States</t>
  </si>
  <si>
    <t>Нідерланди</t>
  </si>
  <si>
    <t>Netherlands</t>
  </si>
  <si>
    <t>Естонія</t>
  </si>
  <si>
    <t>Estonia</t>
  </si>
  <si>
    <t>Австрія</t>
  </si>
  <si>
    <t>Austria</t>
  </si>
  <si>
    <t>Угорщина</t>
  </si>
  <si>
    <t>Hungary</t>
  </si>
  <si>
    <t>Греція</t>
  </si>
  <si>
    <t>Greece</t>
  </si>
  <si>
    <t>Казахстан</t>
  </si>
  <si>
    <t>Kazakhstan</t>
  </si>
  <si>
    <t>Литва</t>
  </si>
  <si>
    <t>Lithuania</t>
  </si>
  <si>
    <t>Португалія</t>
  </si>
  <si>
    <t>Portugal</t>
  </si>
  <si>
    <t>Болгарія</t>
  </si>
  <si>
    <t>Bulgaria</t>
  </si>
  <si>
    <t>Індія</t>
  </si>
  <si>
    <t>India</t>
  </si>
  <si>
    <t>Фіскальні стимули за категоріями, % до ВВП за 2019 рік</t>
  </si>
  <si>
    <t>Fiscal Stimuli by Category, % of 2019 GDP</t>
  </si>
  <si>
    <t>* У разі, якщо неможливо розподілити за категоріями пакет фіскального стимулювання, він зазначається в категорії "Інші витрати".</t>
  </si>
  <si>
    <t>Source: IMF, official web-pages of national governments, NBU estimates.</t>
  </si>
  <si>
    <t>Джерело: МВФ, офіційні сторінки урядів держав, розрахунки НБУ.</t>
  </si>
  <si>
    <t>Позиція</t>
  </si>
  <si>
    <t>Ключова ставка</t>
  </si>
  <si>
    <t>Stance</t>
  </si>
  <si>
    <t>Policy Rate</t>
  </si>
  <si>
    <t>Попередня ставка</t>
  </si>
  <si>
    <t>Поточна ставка</t>
  </si>
  <si>
    <t>Previous rate</t>
  </si>
  <si>
    <t>Current rate</t>
  </si>
  <si>
    <t>HU</t>
  </si>
  <si>
    <t>Чилі</t>
  </si>
  <si>
    <t>Chile</t>
  </si>
  <si>
    <t>CL</t>
  </si>
  <si>
    <t>RO</t>
  </si>
  <si>
    <t>Бразилія</t>
  </si>
  <si>
    <t>Brazil</t>
  </si>
  <si>
    <t>BR</t>
  </si>
  <si>
    <t>PL</t>
  </si>
  <si>
    <t>CZ</t>
  </si>
  <si>
    <t>IN</t>
  </si>
  <si>
    <t>ПАР</t>
  </si>
  <si>
    <t>South Africa</t>
  </si>
  <si>
    <t>ZA</t>
  </si>
  <si>
    <t>BY</t>
  </si>
  <si>
    <t>RU</t>
  </si>
  <si>
    <t>TR</t>
  </si>
  <si>
    <t>KZ</t>
  </si>
  <si>
    <t>Мексика</t>
  </si>
  <si>
    <t>Mexico</t>
  </si>
  <si>
    <t>MX</t>
  </si>
  <si>
    <t>Грузія</t>
  </si>
  <si>
    <t>Georgia</t>
  </si>
  <si>
    <t>GE</t>
  </si>
  <si>
    <t>UA</t>
  </si>
  <si>
    <t>Жорстка</t>
  </si>
  <si>
    <t>Restrictive</t>
  </si>
  <si>
    <t>Помірно жорстка</t>
  </si>
  <si>
    <t>Moderately Restrictive</t>
  </si>
  <si>
    <t>Помірно м'яка</t>
  </si>
  <si>
    <t>Moderately Accomodative</t>
  </si>
  <si>
    <t>М'яка</t>
  </si>
  <si>
    <t>Accomodative</t>
  </si>
  <si>
    <t>Ключові процентні ставки центральних банків окремих країн ЕМ, %</t>
  </si>
  <si>
    <t>Key Policy Rates in Selected EM, %</t>
  </si>
  <si>
    <t>* Зміна з початку 2020 року. Розрахунки НБУ базуються на дослідженнях відповідних ЦБ та науковців щодо рівня нейтральної ставки</t>
  </si>
  <si>
    <t>Джерело: офіційні сторінки центральних банків, Consensus Economics, розрахунки НБУ.</t>
  </si>
  <si>
    <t>Source: official web-pages of central banks, Consensus Economics, NBU staff estimates.</t>
  </si>
  <si>
    <t>Індекс поточного особистого матеріального становища</t>
  </si>
  <si>
    <t>Індекс доцільності великих покупок</t>
  </si>
  <si>
    <t>Індекс очікуваних змін особистого матеріального становища</t>
  </si>
  <si>
    <t>Індекс споживчих настроїв населення (за компонентами), п.</t>
  </si>
  <si>
    <t>Index of Current Personal Financial Standing</t>
  </si>
  <si>
    <t>Index of Propensity to Consume</t>
  </si>
  <si>
    <t>Index of Expected Changes in Personal Financial Standing</t>
  </si>
  <si>
    <t>Consumer Confidence Index (by Components), points</t>
  </si>
  <si>
    <t>1.16</t>
  </si>
  <si>
    <t>1.17</t>
  </si>
  <si>
    <t>Джерело: GfK Ukraine, Info Sapiens.</t>
  </si>
  <si>
    <t>Source: GfK Ukraine, Info Sapiens.</t>
  </si>
  <si>
    <t>1.18</t>
  </si>
  <si>
    <t>1.19</t>
  </si>
  <si>
    <t>3.20</t>
  </si>
  <si>
    <t>Фінансовий результат</t>
  </si>
  <si>
    <t>Прибутки</t>
  </si>
  <si>
    <t>Збитки</t>
  </si>
  <si>
    <t>Фінансові результати великих та середніх підприємств до оподаткування у 2018-2019 роках, млрд грн</t>
  </si>
  <si>
    <t>Financial results</t>
  </si>
  <si>
    <t>Profits</t>
  </si>
  <si>
    <t>Losses</t>
  </si>
  <si>
    <t>Добувна</t>
  </si>
  <si>
    <t>18</t>
  </si>
  <si>
    <t>19</t>
  </si>
  <si>
    <t>Харчова</t>
  </si>
  <si>
    <t>Хімічна</t>
  </si>
  <si>
    <t>Машиноб.</t>
  </si>
  <si>
    <t>Металургія</t>
  </si>
  <si>
    <t>Добувна пром-ть</t>
  </si>
  <si>
    <t>Переробна пром-ть</t>
  </si>
  <si>
    <t>Енергетика</t>
  </si>
  <si>
    <t>Очікування респондентів щодо змін інвестиційних видатків на виконання будівельних робіт на їх підприємствах у наступні 12 місяців</t>
  </si>
  <si>
    <t>Mining</t>
  </si>
  <si>
    <t>Manufacturing</t>
  </si>
  <si>
    <t>Energy sector</t>
  </si>
  <si>
    <t>ІII.18</t>
  </si>
  <si>
    <t>ІII.19</t>
  </si>
  <si>
    <t>С/г*
9.0%</t>
  </si>
  <si>
    <t>Пром-ть*
19.9%</t>
  </si>
  <si>
    <t>Буд-во
2.7%</t>
  </si>
  <si>
    <t>Роздр.
торг.*</t>
  </si>
  <si>
    <t>Опт.
торг.*</t>
  </si>
  <si>
    <t>Вантажо-
обіг*</t>
  </si>
  <si>
    <t>Пас-
обіг*</t>
  </si>
  <si>
    <t>Фін.
сек.**
2.8%</t>
  </si>
  <si>
    <t>Інші***
45.6%</t>
  </si>
  <si>
    <t>Випуск в окремих видах діяльності, % р/р у середньому за квартал, (частка у ВВП у 2019 році, %)</t>
  </si>
  <si>
    <t>Industry*
19.9%</t>
  </si>
  <si>
    <t>Constr.
2.7%</t>
  </si>
  <si>
    <t>Retail
trade*</t>
  </si>
  <si>
    <t>Whole-
sale
trade*</t>
  </si>
  <si>
    <t>Fright
turnover*</t>
  </si>
  <si>
    <t>Pas.
turnover*</t>
  </si>
  <si>
    <t>Finance**
2.8%</t>
  </si>
  <si>
    <t>Others***
45.6%</t>
  </si>
  <si>
    <t>I.20, оцінка</t>
  </si>
  <si>
    <t>I.20, estimate</t>
  </si>
  <si>
    <t>* За січень-березень 2020 року кумулятивно.</t>
  </si>
  <si>
    <t>* Cumulative over the period January-March 2020.</t>
  </si>
  <si>
    <t>** GVA for finance, I.20 – NBU staff estimates.</t>
  </si>
  <si>
    <t>*** GVA for others, I.20 – NBU staff estimates.</t>
  </si>
  <si>
    <t>ІОДА (в цілому по Україні)</t>
  </si>
  <si>
    <t>Динаміка індексу очікувань ділової активності (за результатами опитувань НБУ)*</t>
  </si>
  <si>
    <t>BAOI</t>
  </si>
  <si>
    <t>Dynamics of NBU's business activity outlook index*</t>
  </si>
  <si>
    <t>**Рожеве поле відповідає оцінкам НБУ.</t>
  </si>
  <si>
    <t>*Розраховано як суму нових та вживаних авто.</t>
  </si>
  <si>
    <t>*Calculated as the sum of new and used cars.</t>
  </si>
  <si>
    <t>*Including professional, scientific and technical activities; administrative and support service activities; public administration and defence, compulsory social security; education; human health and social work activities; arts, entertainment and recreation.</t>
  </si>
  <si>
    <t>B.1</t>
  </si>
  <si>
    <t>В.1.1</t>
  </si>
  <si>
    <t>В.1.2</t>
  </si>
  <si>
    <t>Час</t>
  </si>
  <si>
    <t>Time</t>
  </si>
  <si>
    <t>Динамічний ефект перенесення обмінного курсу на споживчі ціни від девальвації та ревальвації</t>
  </si>
  <si>
    <t>А) Девальвація</t>
  </si>
  <si>
    <t>А) Depreciation</t>
  </si>
  <si>
    <t>Медіана</t>
  </si>
  <si>
    <t>Median</t>
  </si>
  <si>
    <t>Мінімум</t>
  </si>
  <si>
    <t>Minimum</t>
  </si>
  <si>
    <t>75-ий персентиль</t>
  </si>
  <si>
    <t>75th percentile</t>
  </si>
  <si>
    <t>50-тий персентиль</t>
  </si>
  <si>
    <t>50th percentile</t>
  </si>
  <si>
    <t>25-тий персентиль</t>
  </si>
  <si>
    <t>25th percentile</t>
  </si>
  <si>
    <t>Б) Ревальвація</t>
  </si>
  <si>
    <t>В) Appreciation</t>
  </si>
  <si>
    <t>Dynamic exchange rate pass-through to consumer prices from depreciation and appreciation</t>
  </si>
  <si>
    <t>Box: Exchange rate pass-through to consumer prices in Ukraine: Updated estimates</t>
  </si>
  <si>
    <t>Вставка: Ефект перенесення обмінного курсу на споживчі ціни в Україні: Оновлені оцінки</t>
  </si>
  <si>
    <t>B.2</t>
  </si>
  <si>
    <t>B.2.1</t>
  </si>
  <si>
    <t>Усього</t>
  </si>
  <si>
    <t>Очікування щодо зміни кількості зайнятих осіб у наступні 12 міс. за видами діяльності (баланс відповідей), в. п.</t>
  </si>
  <si>
    <t>Джерело: опитування щодо ділових очікувань підприємств НБУ.</t>
  </si>
  <si>
    <t>Source: Business outlook survey of Ukraine (NBU).</t>
  </si>
  <si>
    <t>Прибуток та зміш. дохід</t>
  </si>
  <si>
    <t>Доходи від власності</t>
  </si>
  <si>
    <t>Cоціальні допомоги</t>
  </si>
  <si>
    <t>Інші поточні трансф.</t>
  </si>
  <si>
    <t>Соц. трансф. в натурі</t>
  </si>
  <si>
    <t>Номінальні доходи, % р/р</t>
  </si>
  <si>
    <t>Внески в річну зміну номінальних доходів населення, в.п.</t>
  </si>
  <si>
    <t>Operating surplus 
and mixed income</t>
  </si>
  <si>
    <t>Property income</t>
  </si>
  <si>
    <t>Social benefits</t>
  </si>
  <si>
    <t>Other current transfers</t>
  </si>
  <si>
    <t>Social transfers in kind</t>
  </si>
  <si>
    <t>Nominal income, yoy</t>
  </si>
  <si>
    <t>Нові (work.ua)</t>
  </si>
  <si>
    <t>Вакансії в базі ДСЗУ</t>
  </si>
  <si>
    <t>Усього (work.ua)</t>
  </si>
  <si>
    <t>Усього (статистика ДСЗУ)</t>
  </si>
  <si>
    <t>Кількість вакансій, тис.</t>
  </si>
  <si>
    <t>Nominal wages</t>
  </si>
  <si>
    <t xml:space="preserve">Nominal pensions </t>
  </si>
  <si>
    <t>Real pensions</t>
  </si>
  <si>
    <t>Number of vacancies, thousand</t>
  </si>
  <si>
    <t>Джерело: ДСЗУ, work.ua.</t>
  </si>
  <si>
    <t>Source: SESU, work.ua.</t>
  </si>
  <si>
    <t>Кількість неформально зайнятих, млн (п.ш., дані за 2019 рік)</t>
  </si>
  <si>
    <t>Рівень неформальної зайнятості, % (дані за 2018 рік)</t>
  </si>
  <si>
    <t>Індикатори неформальної зайнятості за видами діяльності</t>
  </si>
  <si>
    <t>Informally employed, mln (RHS, data for 2019)</t>
  </si>
  <si>
    <t>Informal employment rate, % (data for 2018)</t>
  </si>
  <si>
    <t>Informal employment indicators by types of activity</t>
  </si>
  <si>
    <t>Пром-ть</t>
  </si>
  <si>
    <t>Indutsry</t>
  </si>
  <si>
    <t>Готелі, 
ресторани</t>
  </si>
  <si>
    <t>Hotels, restaurants</t>
  </si>
  <si>
    <t>Номінальна зарплата</t>
  </si>
  <si>
    <t>Реальна зарплата</t>
  </si>
  <si>
    <t>Номінальна пенсія</t>
  </si>
  <si>
    <t>Реальна пенсія</t>
  </si>
  <si>
    <t>Заробітна плата штатних працівників та пенсія (на початок місяця), % р/р</t>
  </si>
  <si>
    <t>Staff wages and pensions (start of the month), nominal and real, % yoy</t>
  </si>
  <si>
    <t>Джерело: ДССУ, ПФУ, розрахунки НБУ.</t>
  </si>
  <si>
    <t>Source: SSSU, PFU, NBU staff estimates.</t>
  </si>
  <si>
    <t>Знизиться &gt;10%</t>
  </si>
  <si>
    <t xml:space="preserve">Знизиться 5-10%
</t>
  </si>
  <si>
    <t>Не зміниться</t>
  </si>
  <si>
    <t xml:space="preserve">Зросте 5-10%
</t>
  </si>
  <si>
    <t>Зросте &gt;10%</t>
  </si>
  <si>
    <t xml:space="preserve">Очікування щодо зміни кількості зайнятих осіб у наступні 4 тижні, % відповідей* </t>
  </si>
  <si>
    <t>down &gt;10%</t>
  </si>
  <si>
    <t xml:space="preserve">down 5-10%
</t>
  </si>
  <si>
    <t>no changes</t>
  </si>
  <si>
    <t xml:space="preserve">up 5-10%
</t>
  </si>
  <si>
    <t>up &gt;10%</t>
  </si>
  <si>
    <t>Джерело: позачергове опитування підприємств НБУ.</t>
  </si>
  <si>
    <t xml:space="preserve">* t+1 (25.03), t+2 (01.04), t+3 (08.04) – порівняно з 4 тижнями до запровадження карантину, t+4 (15.04), t+5 (22.04), t+6 (29.04) – порівняно з попередніми 4 тижнями. </t>
  </si>
  <si>
    <t xml:space="preserve">* t+1 (25.03), t+2 (01.04), t+3 (08.04) – compared to 4 weeks before quarantine, t+4 (15.04), t+5 (22.04), t+6 (29.04) – compared to previous 4 weeks. </t>
  </si>
  <si>
    <t>t+6</t>
  </si>
  <si>
    <t>Потижнева динаміка вакансій work.ua за сферами, % порівняно з початком карантину</t>
  </si>
  <si>
    <t>Work.ua vacancies by sector, % compared to start of quarantine</t>
  </si>
  <si>
    <t>Топ-менеджмент</t>
  </si>
  <si>
    <t>Top management</t>
  </si>
  <si>
    <t>Охорона</t>
  </si>
  <si>
    <t>Security</t>
  </si>
  <si>
    <t>Будівництво, архіт.</t>
  </si>
  <si>
    <t>Construction, architecture</t>
  </si>
  <si>
    <t>Фінанси</t>
  </si>
  <si>
    <t>Логістика</t>
  </si>
  <si>
    <t>Logistics</t>
  </si>
  <si>
    <t>Кер-во середньої ланки</t>
  </si>
  <si>
    <t>Middle management</t>
  </si>
  <si>
    <t>Медицина, фарм.</t>
  </si>
  <si>
    <t>Healthcare, pharma</t>
  </si>
  <si>
    <t>Транспорт, автобізнес</t>
  </si>
  <si>
    <t>Страхування</t>
  </si>
  <si>
    <t>Insurance</t>
  </si>
  <si>
    <t>Культура</t>
  </si>
  <si>
    <t>Culture</t>
  </si>
  <si>
    <t>Telecommunications</t>
  </si>
  <si>
    <t>HR</t>
  </si>
  <si>
    <t>Продаж, закупівля</t>
  </si>
  <si>
    <t>Sales, procurement</t>
  </si>
  <si>
    <t>Бухгалтерія</t>
  </si>
  <si>
    <t>Accounting</t>
  </si>
  <si>
    <t>Маркетинг, PR</t>
  </si>
  <si>
    <t>Marketing, PR</t>
  </si>
  <si>
    <t>Дизайн, творчість</t>
  </si>
  <si>
    <t>Design, creativity</t>
  </si>
  <si>
    <t>Secretariat</t>
  </si>
  <si>
    <t>Нерухомість</t>
  </si>
  <si>
    <t>Real estate</t>
  </si>
  <si>
    <t>ЗМІ, видавництво</t>
  </si>
  <si>
    <t>Media, publishing</t>
  </si>
  <si>
    <t>Роздрібна торгівля</t>
  </si>
  <si>
    <t>Retail</t>
  </si>
  <si>
    <t>Service sector</t>
  </si>
  <si>
    <t>Краса, фітнес, спорт</t>
  </si>
  <si>
    <t>Beauty, fitness, sports</t>
  </si>
  <si>
    <t>Готелі, ресторани</t>
  </si>
  <si>
    <t>Hotels, restaurants, tourism</t>
  </si>
  <si>
    <t>Джерело: work.ua, розрахунки НБУ.</t>
  </si>
  <si>
    <t>Source: work.ua, NBU staff estimates.</t>
  </si>
  <si>
    <t>Вакансії, % р/р</t>
  </si>
  <si>
    <t>Держ. упр.</t>
  </si>
  <si>
    <t>Охорона здоров'я</t>
  </si>
  <si>
    <t>Vacancies, % р/р</t>
  </si>
  <si>
    <t>Public Administration</t>
  </si>
  <si>
    <t xml:space="preserve">Education </t>
  </si>
  <si>
    <t>Health</t>
  </si>
  <si>
    <t>Contributions to Annual Change in SESU Vacancies, pp (end of period)</t>
  </si>
  <si>
    <t>Джерело: ДСЗУ, розрахунки НБУ.</t>
  </si>
  <si>
    <t>Source: SESU, NBU staff estimates.</t>
  </si>
  <si>
    <t>Навантаження (кількість резюме на одну вакансію, п.ш.)</t>
  </si>
  <si>
    <t>Нові резюме, тис.</t>
  </si>
  <si>
    <t>Нові вакансії, тис.</t>
  </si>
  <si>
    <t>Tightness (Resumes per 1 vacancy, RHS)</t>
  </si>
  <si>
    <t xml:space="preserve">New resumes, thousand
</t>
  </si>
  <si>
    <t xml:space="preserve">New vacancies, thousand
</t>
  </si>
  <si>
    <t>New work.ua Vacancies and Resumes and Labor Market Tightness</t>
  </si>
  <si>
    <t>Source: Express business survey of Ukraine (NBU).</t>
  </si>
  <si>
    <t>Вплив карантину на ринок робочої сили</t>
  </si>
  <si>
    <t>Box: Labor market amid quarantine introduction</t>
  </si>
  <si>
    <t>В.3.4</t>
  </si>
  <si>
    <t xml:space="preserve">Історія прогнозів: ІСЦ (2017-2019 рр), % р/р </t>
  </si>
  <si>
    <t>Forecast history: CPI (2017-2019), % yoy</t>
  </si>
  <si>
    <t xml:space="preserve">Forecast rating: CPI (2016-2019),  eoy, % </t>
  </si>
  <si>
    <t>Рейтинг прогнозів: ІСЦ (2016-2019 рр), річна зміна на кінець року, %</t>
  </si>
  <si>
    <t>Україна (за даними НБУ, на чистій основі)</t>
  </si>
  <si>
    <t>Україна (за даними Світового банку, на валовій основі)</t>
  </si>
  <si>
    <t>Світ, п.ш.  (за даними Світового банку, на валовій основі)</t>
  </si>
  <si>
    <t>Ukraine (World Bank data, net)</t>
  </si>
  <si>
    <t>Ukraine (World Bank data, gross)</t>
  </si>
  <si>
    <t>World, RHS (World Bank data, gross)</t>
  </si>
  <si>
    <t>Джерело: Світовий банк, НБУ.</t>
  </si>
  <si>
    <t>Source: World Bank, NBU.</t>
  </si>
  <si>
    <t>* З 2015 року – перегляд методики розрахунку на основі дзеркальної статистики. Перекази на чистій основі – за вирахуванням витрат мігрантів у країні перебування. Дані за 2020 рік – прогноз НБУ та Світового банку.</t>
  </si>
  <si>
    <t>У цілому (2015 – 2017)</t>
  </si>
  <si>
    <t>У Польщі (2019)</t>
  </si>
  <si>
    <t>Структура зайнятості українських мігрантів, %</t>
  </si>
  <si>
    <t>Total (2015 – 2017)</t>
  </si>
  <si>
    <t>In Poland (2019)</t>
  </si>
  <si>
    <t>Ukrainian Migrants' Employment Structure, %</t>
  </si>
  <si>
    <t>Hotels, Restaurants</t>
  </si>
  <si>
    <t>Діяльність д/г</t>
  </si>
  <si>
    <t>Activities of Households</t>
  </si>
  <si>
    <t>Джерело: Опитування ДССУ з питань трудової міграції (2017), Міністерство праці і соціальної політики Польщі.</t>
  </si>
  <si>
    <t>Source: SESU Survey on Labor Migration (2017), Ministry of Labor and Social Policy of Poland.</t>
  </si>
  <si>
    <t>Зниження кількості мігрантів</t>
  </si>
  <si>
    <t>Зниження економічної активності в Польщі</t>
  </si>
  <si>
    <t>Зниження економічної активності в інших країнах</t>
  </si>
  <si>
    <t>IR January</t>
  </si>
  <si>
    <t>Adjustment by migrant workers number decline</t>
  </si>
  <si>
    <t>Adjustment by economic activity in Poland</t>
  </si>
  <si>
    <t>Adjustment by economic activity in other countries</t>
  </si>
  <si>
    <t>IR April</t>
  </si>
  <si>
    <t>Попередній 
прогноз (2020)</t>
  </si>
  <si>
    <t>зниження кількості мігрантів</t>
  </si>
  <si>
    <t>уповільнення економіки Польщі</t>
  </si>
  <si>
    <t>уповільнення економік інших країн</t>
  </si>
  <si>
    <t>Поточний 
проноз (2020)</t>
  </si>
  <si>
    <t>Грошові перекази, %р/р</t>
  </si>
  <si>
    <t>Заробітні плати</t>
  </si>
  <si>
    <t>Кількість мігрантів</t>
  </si>
  <si>
    <t>Втрата роботи/структурні зміни</t>
  </si>
  <si>
    <t>Number of migrants</t>
  </si>
  <si>
    <t>Lost work/structural changes</t>
  </si>
  <si>
    <t>В.6.1</t>
  </si>
  <si>
    <t>В.6.2</t>
  </si>
  <si>
    <t>В.6.3</t>
  </si>
  <si>
    <t>В.6.4</t>
  </si>
  <si>
    <t>В.6.5</t>
  </si>
  <si>
    <t>В.6.6</t>
  </si>
  <si>
    <t>В.6.7</t>
  </si>
  <si>
    <t>В.6.8</t>
  </si>
  <si>
    <t>В.6.9</t>
  </si>
  <si>
    <t>В.6.10</t>
  </si>
  <si>
    <t>В.6</t>
  </si>
  <si>
    <t>Оцінка впливу карантинних заходів на грошові перекази в Україну</t>
  </si>
  <si>
    <t>* If it is impossible to classify a fiscal stimulus package under categories, it goes to "Other spending".</t>
  </si>
  <si>
    <t>* Year-to-date change. NBU estimates based on studies of respective central banks and other reserchers on estimates of the neutral rate</t>
  </si>
  <si>
    <t>** Data are  available only from March 26.</t>
  </si>
  <si>
    <t>* Week t 0 - period between March 13 and March 19, t + 1 - between March 20 and March 26, t + 2 - between March 27 and April 2, t + 3 - between April 3 and April 9, t + 4 - between April 10 and April 16, t + 5 - between April 17 and April 23.</t>
  </si>
  <si>
    <t>Week to week changes in prices for selected goods since  the introduction of quarantine*</t>
  </si>
  <si>
    <t>**Pink field represents  NBU forecast.</t>
  </si>
  <si>
    <t>Pre-tax financial results of small and medium enterprises in 2018-2019, bn UAH</t>
  </si>
  <si>
    <t>Expectations regarding changes in investment spending for the execution of construction work  in the next 12 months</t>
  </si>
  <si>
    <t>Main sectors' contributions to the annual percent change in  real  GDP, pp</t>
  </si>
  <si>
    <t>Output in selected types of activities  in 2020 ( in % of 2019 GDP), quarterly averages, % yoy</t>
  </si>
  <si>
    <t>* A level above 50 indicates an expansion or growth compared to the previous month; values below 50 represent a contraction; the level of 50 indicates no change.</t>
  </si>
  <si>
    <t>Expectations of enterprises as to the change in the number of employees 12-month ahead (balance of answers), pp</t>
  </si>
  <si>
    <t>Contributions to annual change in nominal household income, pp</t>
  </si>
  <si>
    <t>Expectations for changes in the number  of staff in the next 4 weeks, % of answers*</t>
  </si>
  <si>
    <t># Shaded columns correspond to "forward" transactions</t>
  </si>
  <si>
    <t>** Data is available since December 2019</t>
  </si>
  <si>
    <t xml:space="preserve"> Loans granted</t>
  </si>
  <si>
    <t xml:space="preserve">Сальдо торгівлі послугами за статтею подорожі </t>
  </si>
  <si>
    <t>Сальдо торгівлі послугами за статтею подорожі (попередній прогноз)</t>
  </si>
  <si>
    <t>Trade travel service balance, USD mn</t>
  </si>
  <si>
    <t xml:space="preserve">Порівняння прогнозів інфляції на 2019 рік, що були зроблені на початку 2019 року, річна зміна на кінець року, % </t>
  </si>
  <si>
    <t>Рейтинг прогнозів: ключова ставка на кінець року (2016–2019 рр.), %</t>
  </si>
  <si>
    <t>Forecast rating: interest rate, % eoy</t>
  </si>
  <si>
    <t>Рейтинг прогнозів: сальдо поточного рахунку, % ВВП</t>
  </si>
  <si>
    <t>Окремі показники зовнішньої стійкості,%</t>
  </si>
  <si>
    <t>Selected adequacy criteria, %</t>
  </si>
  <si>
    <t>Грошові перекази в Україну та до країн світу, млрд дол.*</t>
  </si>
  <si>
    <t>Грошові перекази в Україну та чинники перегляду прогнозу на 2020 рік, млрд дол.</t>
  </si>
  <si>
    <t xml:space="preserve">Грошові перекази в Україну та чинники перегляду прогнозу на 2020 рік, % р/р </t>
  </si>
  <si>
    <t>Джерело: НБУ, оцінки НБУ.</t>
  </si>
  <si>
    <t>Source: NBU, NBU staff estimates.</t>
  </si>
  <si>
    <t>Внески в річну зміну кількості вакансій ДСЗУ, в. п. (на кінець періоду)</t>
  </si>
  <si>
    <t>Сальдо рахунку поточних операцій*, млрд дол.</t>
  </si>
  <si>
    <t>Current account balance*, USD bn</t>
  </si>
  <si>
    <t>Міжнародні резерви на кінець періоду (п.ш.)</t>
  </si>
  <si>
    <t>Gross international reserves, eop (RHS)</t>
  </si>
  <si>
    <t>Non-cash transactions of banks` clients with FX#, USD bn</t>
  </si>
  <si>
    <t xml:space="preserve">Безготівкові операції клієнтів банків з іноземною валютою#, млрд дол. </t>
  </si>
  <si>
    <t>Чистий продаж іноземної валюти фізичними особами, млн дол.</t>
  </si>
  <si>
    <t>Валютні операції клієнтів банків та купівля нерезидентами гривневих ОВДП, млрд дол.</t>
  </si>
  <si>
    <t>Індекс РЕОК і НЕОК та офіційний обмінний курс гривні до долара*</t>
  </si>
  <si>
    <t>РЕОК, 01.2019=1</t>
  </si>
  <si>
    <t>НЕОК, 01.2019=1</t>
  </si>
  <si>
    <t>REER, 01.2019=1</t>
  </si>
  <si>
    <t>NEER, 01.2019=1</t>
  </si>
  <si>
    <t>Transactions with domestic government debt securities by non-residents and their scheduled redemptions*, bn UAH</t>
  </si>
  <si>
    <t xml:space="preserve">NBU policy rates and UIIR*, % </t>
  </si>
  <si>
    <t xml:space="preserve">Середньозважені процентні ставки в національній валюті за новими кредитами і депозитами, % </t>
  </si>
  <si>
    <t>* - in December 2019 without compensation paid by Gazprom.</t>
  </si>
  <si>
    <t>* - у грудні 2019 без урахування компенсації від ПАТ "Газпром".</t>
  </si>
  <si>
    <t>Balance on trade in travel services</t>
  </si>
  <si>
    <t>Balance on trade in travel services (previous forecast)</t>
  </si>
  <si>
    <t>Грошові перекази,млрд дол.</t>
  </si>
  <si>
    <t>Сальдо торгівлі послугами за статтею подорожі, млрд дол.</t>
  </si>
  <si>
    <t>Food</t>
  </si>
  <si>
    <t>Chemical</t>
  </si>
  <si>
    <t>Machinery</t>
  </si>
  <si>
    <t>Metallurgy</t>
  </si>
  <si>
    <t>** ВДВ фінансового сектору, I кв. 2020 року – оцінка НБУ.</t>
  </si>
  <si>
    <t>*** ВДВ інших ВЕД, I кв. 2020 року – оцінка НБУ.</t>
  </si>
  <si>
    <t>* Містить  професійну, наукову і технічну діяльність; діяльність у сфері адміністративного та допоміжного обслуговування; державне управління й оборону, обов'язкове соціальне страхування; освіту; охорону здоров'я та надання соціальної допомоги; мистецтво, спорт, розваги та відпочинок.</t>
  </si>
  <si>
    <t>* Значення 50 свідчить про те, що немає змін порівняно з попереднім місяцем; значення вище 50 свідчить про загальне поліпшення або зростання, порівняно з попереднім місяцем; значення нижче 50 ‒ про загальне погіршення або скорочення, порівняно з попереднім місяцем.</t>
  </si>
  <si>
    <t>Financial sector</t>
  </si>
  <si>
    <t>Промисловість (реалізація за межі України)</t>
  </si>
  <si>
    <t>Доставка з ресторанів та кафе</t>
  </si>
  <si>
    <t>Catering delivery</t>
  </si>
  <si>
    <t>New (work.ua)</t>
  </si>
  <si>
    <t>In SESU database</t>
  </si>
  <si>
    <t>Total (work.ua)</t>
  </si>
  <si>
    <t>Total (SESU statistics)</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</si>
  <si>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</si>
  <si>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</si>
  <si>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</si>
  <si>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</si>
  <si>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</si>
  <si>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</si>
  <si>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ІІ.16</t>
  </si>
  <si>
    <t>ІI.16</t>
  </si>
  <si>
    <t>ІІ.17</t>
  </si>
  <si>
    <t>IІІ.17</t>
  </si>
  <si>
    <t>ІV.17</t>
  </si>
  <si>
    <t>ІI.18</t>
  </si>
  <si>
    <t>ІV.18</t>
  </si>
  <si>
    <t>IIІ.19</t>
  </si>
  <si>
    <t xml:space="preserve">* Загальне сальдо (% ВВП) – сальдо зведеного бюджету з урахуванням позичок, наданих Пенсійному фонду з ЄКР. </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</si>
  <si>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</si>
  <si>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</si>
  <si>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Overall balance (% of GDP) is the consolidated budget balance, taking into account loans to the Pension Fund from the STA.</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</si>
  <si>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</si>
  <si>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</si>
  <si>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Внутрішні податки</t>
  </si>
  <si>
    <t>Податки з увезених товарів</t>
  </si>
  <si>
    <t>Неподаткові надходження</t>
  </si>
  <si>
    <t>Інші доходи</t>
  </si>
  <si>
    <t>Розмитнення автівок*</t>
  </si>
  <si>
    <t>Стокгольмський арбітраж</t>
  </si>
  <si>
    <t>Доходи, % р/р</t>
  </si>
  <si>
    <t>Внески в річну зміну доходів зведеного бюджету, в. п.</t>
  </si>
  <si>
    <t>Domestic taxes</t>
  </si>
  <si>
    <t>Import taxes</t>
  </si>
  <si>
    <t>Non-tax revenues</t>
  </si>
  <si>
    <t>Other revenues</t>
  </si>
  <si>
    <t>Сustoms clearance of cars*</t>
  </si>
  <si>
    <t>Stockholm Arbitrage</t>
  </si>
  <si>
    <t xml:space="preserve"> Changes in revenues, % yoy</t>
  </si>
  <si>
    <t xml:space="preserve">Contributions to annual changes in revenues of the consolidated budget, pp
</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</si>
  <si>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</si>
  <si>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</si>
  <si>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Оцінка факторів невиконання плану податкових надходжень загального фонду державного бюджету в І кв., млрд грн</t>
  </si>
  <si>
    <t>Decomposition of underperformance in tax proceeds to the general fund of the state budget in Q1, UAH bn</t>
  </si>
  <si>
    <t>На курсі</t>
  </si>
  <si>
    <t>ER UAH/USD</t>
  </si>
  <si>
    <t>На обсягах імпорту</t>
  </si>
  <si>
    <t>Import volume</t>
  </si>
  <si>
    <t>Other*</t>
  </si>
  <si>
    <t>Загальне невиконання</t>
  </si>
  <si>
    <t>Total underperformance</t>
  </si>
  <si>
    <t>*Інше – номінальний ВВП, номінальна заробітна плата тощо</t>
  </si>
  <si>
    <t>* Other - nominal GDP, nominal wage, etc.</t>
  </si>
  <si>
    <t>Оплата праці</t>
  </si>
  <si>
    <t>Товари і послуги</t>
  </si>
  <si>
    <t xml:space="preserve">Поточні трансферти </t>
  </si>
  <si>
    <t>Пенсійні виплати</t>
  </si>
  <si>
    <t>Інші соціальні виплати</t>
  </si>
  <si>
    <t>Обслуговування боргу</t>
  </si>
  <si>
    <t>Інші поточні видатки</t>
  </si>
  <si>
    <t>Капітальні видатки</t>
  </si>
  <si>
    <t>Видатки, % р/р</t>
  </si>
  <si>
    <t xml:space="preserve">Внески в річну зміну видатків зведеного бюджету, в. п. </t>
  </si>
  <si>
    <t>Goods and services</t>
  </si>
  <si>
    <t>Current transfers</t>
  </si>
  <si>
    <t>Pension spending</t>
  </si>
  <si>
    <t>Other social benefits</t>
  </si>
  <si>
    <t>Debt service</t>
  </si>
  <si>
    <t>Others current expenditures</t>
  </si>
  <si>
    <t>Capital expenditures</t>
  </si>
  <si>
    <t xml:space="preserve">Changes in expenditures, % yoy </t>
  </si>
  <si>
    <t xml:space="preserve">Contributions to annual changes in the expenditures of the consolidated budget, pp
</t>
  </si>
  <si>
    <t>Оплата
 праці</t>
  </si>
  <si>
    <t>Капітальні 
видатки</t>
  </si>
  <si>
    <t>Обслуг.
 боргу</t>
  </si>
  <si>
    <t>Інші 
видатки</t>
  </si>
  <si>
    <t>Оборона і
 безпека*</t>
  </si>
  <si>
    <t>Охорона 
здоров'я</t>
  </si>
  <si>
    <t>Соц.
захист</t>
  </si>
  <si>
    <t>Capital 
expenditures</t>
  </si>
  <si>
    <t>Debt 
service</t>
  </si>
  <si>
    <t>Others 
expenditures</t>
  </si>
  <si>
    <t>Defense and 
security*</t>
  </si>
  <si>
    <t>Health care</t>
  </si>
  <si>
    <t>Soc. 
protection</t>
  </si>
  <si>
    <t>Темпи зростання видатків зведеного бюджету за окремими напрямками, % р/р</t>
  </si>
  <si>
    <t>Growth in consolidated budget expenditures by selected areas,% yoy</t>
  </si>
  <si>
    <t>* Включає оборону та громадський порядок, безпеку та судову владу </t>
  </si>
  <si>
    <t>*Видатки на оплату праці з нарахуваннями та соціальне забезпечення.</t>
  </si>
  <si>
    <t>* Includes defense and public order, security and the judiciary</t>
  </si>
  <si>
    <t>*Wages incl. single social contribution and social care.</t>
  </si>
  <si>
    <t>І</t>
  </si>
  <si>
    <t>ІІ</t>
  </si>
  <si>
    <t>ІІІ</t>
  </si>
  <si>
    <t>IV</t>
  </si>
  <si>
    <t xml:space="preserve">Чисті залучення державного бюджету, млрд грн </t>
  </si>
  <si>
    <t>Національна валюта</t>
  </si>
  <si>
    <t>National currency</t>
  </si>
  <si>
    <t>State budget net borrowings, UAH billion</t>
  </si>
  <si>
    <t>Іноземна валюта (еквівалент у грн)</t>
  </si>
  <si>
    <t>Foreign currency (UAH equivalent)</t>
  </si>
  <si>
    <t>Борг, усього</t>
  </si>
  <si>
    <t>% ВВП (п ш.)</t>
  </si>
  <si>
    <t xml:space="preserve">Державний та гарантований державою борг (у розрізі валют погашення*), млрд грн та % ВВП**     </t>
  </si>
  <si>
    <t>Total debt</t>
  </si>
  <si>
    <t>Debt/GDP* (RHS)</t>
  </si>
  <si>
    <t>Public and publicly guaranteed debt (by repayment currency ), UAH bn and % of GDP*</t>
  </si>
  <si>
    <t>І.15</t>
  </si>
  <si>
    <t>IІ.15</t>
  </si>
  <si>
    <t>IІІ.15</t>
  </si>
  <si>
    <t>IІІ.16</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</si>
  <si>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</si>
  <si>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 xml:space="preserve">**ВВП за 2020 рік –  оцінка НБУ. </t>
  </si>
  <si>
    <t>*In the absence of detailed information on debt repayment by currency as of September 30, 2015 and September 30, 2016, the currency structure was approximated based on data for October 31, 2015 and August 31, 2016, respectively</t>
  </si>
  <si>
    <t xml:space="preserve">**GDP for 2020 - NBU estimates. </t>
  </si>
  <si>
    <r>
      <t>Джерело: МФУ, ДССУ, розрахунки НБУ</t>
    </r>
    <r>
      <rPr>
        <sz val="7"/>
        <color theme="0"/>
        <rFont val="Arial"/>
        <family val="2"/>
        <charset val="204"/>
      </rPr>
      <t>.</t>
    </r>
  </si>
  <si>
    <t>Source: MFU, SSSU, NBU staff estimates.</t>
  </si>
  <si>
    <t>Основні макроекономічні параметри</t>
  </si>
  <si>
    <t>Main macroeconomic variables</t>
  </si>
  <si>
    <t>КМУ</t>
  </si>
  <si>
    <t>CMU</t>
  </si>
  <si>
    <t>Номінальний ВВП, млрд гривень</t>
  </si>
  <si>
    <t xml:space="preserve">Nominal GDP, UAH bn </t>
  </si>
  <si>
    <t>ВВП реальний, %</t>
  </si>
  <si>
    <t>GDP real, %</t>
  </si>
  <si>
    <t>Дефлятор, %</t>
  </si>
  <si>
    <t>Deflator, %</t>
  </si>
  <si>
    <t>Індекс споживчих цін, % (гру/гру)</t>
  </si>
  <si>
    <t>CPI, % eop</t>
  </si>
  <si>
    <t>Експорт товарів та послуг (млрд дол. США)</t>
  </si>
  <si>
    <t xml:space="preserve">Exports of goods and services , USD bn </t>
  </si>
  <si>
    <r>
      <t>Імпорт товарів і послуг (</t>
    </r>
    <r>
      <rPr>
        <sz val="6"/>
        <color rgb="FF000000"/>
        <rFont val="Arial"/>
        <family val="2"/>
        <charset val="204"/>
      </rPr>
      <t>млрд дол. США</t>
    </r>
    <r>
      <rPr>
        <sz val="7.5"/>
        <color rgb="FF000000"/>
        <rFont val="Arial"/>
        <family val="2"/>
        <charset val="204"/>
      </rPr>
      <t>)</t>
    </r>
  </si>
  <si>
    <t xml:space="preserve">Imports of goods and services , USD bn </t>
  </si>
  <si>
    <t>Обмінний курс, грн/дол (середній)</t>
  </si>
  <si>
    <t xml:space="preserve">ER, UAH/USD avg </t>
  </si>
  <si>
    <t>-</t>
  </si>
  <si>
    <t>Номінальна середня заробітна плата, % р/р</t>
  </si>
  <si>
    <t xml:space="preserve">Nominal average wage,% yoy </t>
  </si>
  <si>
    <t>Джерело: ДCСУ, ВРУ, розрахунки НБУ.</t>
  </si>
  <si>
    <t>Source: STSU, VRU, NBU staff estimates.</t>
  </si>
  <si>
    <r>
      <t>Фактори перегляду податкових надходжень порівняно з попереднім прогнозом у 2020 році, млрд грн</t>
    </r>
    <r>
      <rPr>
        <b/>
        <sz val="7.5"/>
        <color rgb="FF7D0532"/>
        <rFont val="Arial"/>
        <family val="2"/>
        <charset val="204"/>
      </rPr>
      <t>.</t>
    </r>
  </si>
  <si>
    <t>Factors of revision of tax revenue forecast compared to the previous forecast in 2020, UAH bn</t>
  </si>
  <si>
    <t>Курс UAH/USD</t>
  </si>
  <si>
    <t>Обсяги імпорту</t>
  </si>
  <si>
    <t>Загальне зменшення</t>
  </si>
  <si>
    <t>Total decrease</t>
  </si>
  <si>
    <t>Джерело: ВРУ, розрахунки НБУ.</t>
  </si>
  <si>
    <t>* Інше – номінальний ВВП, номінальна заробітна плата тощо</t>
  </si>
  <si>
    <t xml:space="preserve">Source: VRU, NBU staff estimates.
</t>
  </si>
  <si>
    <t>* Other nominal GDP, wages, natural gas prices</t>
  </si>
  <si>
    <t>Зміна видатків державного бюджету, млрд грн</t>
  </si>
  <si>
    <t>Changes in state budget expenditures, UAH bn</t>
  </si>
  <si>
    <t>Закон І</t>
  </si>
  <si>
    <t>Law I</t>
  </si>
  <si>
    <t>Мінкульт*</t>
  </si>
  <si>
    <t>МОН</t>
  </si>
  <si>
    <t>Мінрегіон**</t>
  </si>
  <si>
    <t>Сommunities and territories</t>
  </si>
  <si>
    <t>Мінсоц</t>
  </si>
  <si>
    <t>Social policy</t>
  </si>
  <si>
    <t xml:space="preserve">Інші 
</t>
  </si>
  <si>
    <t>МВC</t>
  </si>
  <si>
    <t>Min of Interior</t>
  </si>
  <si>
    <t>МФУ</t>
  </si>
  <si>
    <t>MFU</t>
  </si>
  <si>
    <t>МОЗ</t>
  </si>
  <si>
    <t>Пенсійний 
фонд</t>
  </si>
  <si>
    <t>Pension fund</t>
  </si>
  <si>
    <t>Фонд з 
COVID-19</t>
  </si>
  <si>
    <t>Fund of
COVID-20</t>
  </si>
  <si>
    <t>Закон ІІ</t>
  </si>
  <si>
    <t>Law II</t>
  </si>
  <si>
    <t>* Для зручності порівняння об'єднано Міністерство культури та інформаційної політики та Міністерство молоді та спорту</t>
  </si>
  <si>
    <t xml:space="preserve">**Міністерство розвитку громад та територій </t>
  </si>
  <si>
    <t>*For comparability convenience, the Ministry of Culture and Information Policy and the Ministry of Youth and Sports were combined</t>
  </si>
  <si>
    <t>**Ministry of Community and Territorial Development</t>
  </si>
  <si>
    <t>Широке сальдо сектору загально державного управління, % ВВП</t>
  </si>
  <si>
    <t>Broad public sector deficit, % GDP</t>
  </si>
  <si>
    <t>2020
 П</t>
  </si>
  <si>
    <t>Фінансування НАК Нафтогаз</t>
  </si>
  <si>
    <t>NJSC Naftogaz</t>
  </si>
  <si>
    <t>Широкий дефіцит СЗДУ</t>
  </si>
  <si>
    <t>Public sector deficit</t>
  </si>
  <si>
    <t>Джерело: ДКСУ, ПФ, Фонди соц. страхування, МВФ, розрахунки НБУ.</t>
  </si>
  <si>
    <t>Source: Treasure, MFU, IMF, SSSU, NBU staff estimates</t>
  </si>
  <si>
    <t>Основні параметри державного бюджету</t>
  </si>
  <si>
    <t>The main parameters of the state budget</t>
  </si>
  <si>
    <t xml:space="preserve">Відхилення від Закону І </t>
  </si>
  <si>
    <t>% річна зміна</t>
  </si>
  <si>
    <t>% ВВП (за прогнозом НБУ)</t>
  </si>
  <si>
    <t>млрд грн</t>
  </si>
  <si>
    <t>%</t>
  </si>
  <si>
    <t>Law І</t>
  </si>
  <si>
    <t>Law ІІ</t>
  </si>
  <si>
    <t>UAH bn</t>
  </si>
  <si>
    <t>Доходи</t>
  </si>
  <si>
    <t>Revenues, total</t>
  </si>
  <si>
    <t>Податкові надходження, у т. ч.</t>
  </si>
  <si>
    <t>Tax revenues</t>
  </si>
  <si>
    <t>ПДФО</t>
  </si>
  <si>
    <t>PIT</t>
  </si>
  <si>
    <t>ППП</t>
  </si>
  <si>
    <t>CIT</t>
  </si>
  <si>
    <t>Рентна плата</t>
  </si>
  <si>
    <t>Royalties</t>
  </si>
  <si>
    <t xml:space="preserve">Акцизний податок </t>
  </si>
  <si>
    <t>Excise tax</t>
  </si>
  <si>
    <t>Акцизний податок з вироблених товарів</t>
  </si>
  <si>
    <t>Domestic exise tax</t>
  </si>
  <si>
    <t>Податок на додану вартість</t>
  </si>
  <si>
    <t>VAT</t>
  </si>
  <si>
    <t>ПДВ з вироблених товарів з урахуванням відшкодування</t>
  </si>
  <si>
    <t>Domestic VAT, incl refund</t>
  </si>
  <si>
    <t xml:space="preserve">ПДВ з ввезених товарів </t>
  </si>
  <si>
    <t>Imported VAT</t>
  </si>
  <si>
    <t>Неподаткові надходження та інші доходи</t>
  </si>
  <si>
    <t>Non-tax revenues, other revenues</t>
  </si>
  <si>
    <t>Видатки (включно кредитування)</t>
  </si>
  <si>
    <t>Expenditures incl. net lending</t>
  </si>
  <si>
    <t>Сальдо ("-" означає дефіцит)</t>
  </si>
  <si>
    <t>Balance (- deficit)</t>
  </si>
  <si>
    <t>Джерело: ДКСУ, ВРУ, розрахунки НБУ.</t>
  </si>
  <si>
    <t>2016 FE</t>
  </si>
  <si>
    <t>2017 FE</t>
  </si>
  <si>
    <t>2018 FE</t>
  </si>
  <si>
    <t>2019 FE</t>
  </si>
  <si>
    <t>2016 FЕ</t>
  </si>
  <si>
    <t>2017 FЕ</t>
  </si>
  <si>
    <t>2018 FЕ</t>
  </si>
  <si>
    <t>2019 FЕ</t>
  </si>
  <si>
    <t>t-10</t>
  </si>
  <si>
    <t>t-9</t>
  </si>
  <si>
    <t>t-8</t>
  </si>
  <si>
    <t>t-7</t>
  </si>
  <si>
    <t>t-6</t>
  </si>
  <si>
    <t>t-5</t>
  </si>
  <si>
    <t>t-4</t>
  </si>
  <si>
    <t>t-3</t>
  </si>
  <si>
    <t>t-2</t>
  </si>
  <si>
    <t>t-1</t>
  </si>
  <si>
    <t>Кількість нових резюме та вакансій work.ua та навантаження на ринку робочої сили</t>
  </si>
  <si>
    <t>Economic classification</t>
  </si>
  <si>
    <t>Functional classification</t>
  </si>
  <si>
    <t>Економічна класифікація</t>
  </si>
  <si>
    <t xml:space="preserve">Функціональна класифікація
</t>
  </si>
  <si>
    <t>Deviation from Law I</t>
  </si>
  <si>
    <t>% yoy</t>
  </si>
  <si>
    <t>% GDP (NBU forecast)</t>
  </si>
  <si>
    <t>Вставка: Перегляд державного бюджету України у 2020 році</t>
  </si>
  <si>
    <t>В.4</t>
  </si>
  <si>
    <t>B.4.T.1</t>
  </si>
  <si>
    <t>B.4.1</t>
  </si>
  <si>
    <t>B.4.2</t>
  </si>
  <si>
    <t>B.4.3</t>
  </si>
  <si>
    <t>B.4.T.2</t>
  </si>
  <si>
    <t>* Станом на 29.04.2020.</t>
  </si>
  <si>
    <t>* As of 29.04.2020.</t>
  </si>
  <si>
    <t>* Станом на 30.04.2020.</t>
  </si>
  <si>
    <t>* As of 30.04.2020.</t>
  </si>
  <si>
    <t>Кредити НБУ до 14 днів (з 19.03.2020 до 30 днів)</t>
  </si>
  <si>
    <t>14-days loans (since 19 March 2020 - 30 days)</t>
  </si>
  <si>
    <t>* Станом на 29.04.2020.</t>
  </si>
  <si>
    <t>* Станом на 30.04.2020.</t>
  </si>
  <si>
    <t>Оцінка на основі веб-скрепінгу</t>
  </si>
  <si>
    <t>2 стандартних відхилення</t>
  </si>
  <si>
    <t>1 стандартне відхилення</t>
  </si>
  <si>
    <t>Webscraping estimates</t>
  </si>
  <si>
    <t>2 STD</t>
  </si>
  <si>
    <t>1 STD</t>
  </si>
  <si>
    <t>* 2019 рік – середньомісячні; 2020 рік – РЕОК середньомісячний, НЕОК та UAH/USD – щоденні, станом на 29.04.2020.</t>
  </si>
  <si>
    <t xml:space="preserve">* Monthly average in 2019; Daily NEER and UAH per USD since 2020, as of 29.04.2020.
</t>
  </si>
  <si>
    <t>Кошти уряду</t>
  </si>
  <si>
    <t>Globa Manufacturing PMI and Manufacturing PMI of selected countries</t>
  </si>
  <si>
    <t>Remittances to Ukraine and to Other Countries, USD bn*</t>
  </si>
  <si>
    <t>* Since 2015 – revision of methodology by incorporation of mirror statistics. Net remittances – excluding migrants' expenditures in the host country. Data for 2020 – NBU and World Bank forecast.</t>
  </si>
  <si>
    <t>Remittances to Ukraine and decomposition of forecast revision for 2020, USD bn</t>
  </si>
  <si>
    <t>Remittances to Ukraine, % yoy, and decomposition of forecast revision for 2020, pp</t>
  </si>
  <si>
    <t>Remittances growth</t>
  </si>
  <si>
    <t>Evaluation of the Impact of Quarantine Restrictions on Remittances to Ukraine</t>
  </si>
  <si>
    <t>IR Jan Forecast (2020)</t>
  </si>
  <si>
    <t>IR Apr Forecast (2020)</t>
  </si>
  <si>
    <t>due to a reduction in the number of migrants</t>
  </si>
  <si>
    <t>due to weaker economic activity in Poland</t>
  </si>
  <si>
    <t>due to weaker economic activity in other countries</t>
  </si>
  <si>
    <t>Agro*
9.0%</t>
  </si>
  <si>
    <t>Джерело:  Bloomberg, НБУ.</t>
  </si>
  <si>
    <t>Source:  Bloomberg, NBU.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</si>
</sst>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0">
    <numFmt numFmtId="41" formatCode="_-* #,##0_-;\-* #,##0_-;_-* &quot;-&quot;_-;_-@_-"/>
    <numFmt numFmtId="43" formatCode="_-* #,##0.00_-;\-* #,##0.00_-;_-* &quot;-&quot;??_-;_-@_-"/>
    <numFmt numFmtId="164" formatCode="_-* #,##0\ _₴_-;\-* #,##0\ _₴_-;_-* &quot;-&quot;\ _₴_-;_-@_-"/>
    <numFmt numFmtId="165" formatCode="_-* #,##0.00\ _₴_-;\-* #,##0.00\ _₴_-;_-* &quot;-&quot;??\ _₴_-;_-@_-"/>
    <numFmt numFmtId="166" formatCode="#,##0&quot;р.&quot;;[Red]\-#,##0&quot;р.&quot;"/>
    <numFmt numFmtId="167" formatCode="#,##0.00&quot;р.&quot;;\-#,##0.00&quot;р.&quot;"/>
    <numFmt numFmtId="168" formatCode="_-* #,##0&quot;р.&quot;_-;\-* #,##0&quot;р.&quot;_-;_-* &quot;-&quot;&quot;р.&quot;_-;_-@_-"/>
    <numFmt numFmtId="169" formatCode="_-* #,##0_р_._-;\-* #,##0_р_._-;_-* &quot;-&quot;_р_._-;_-@_-"/>
    <numFmt numFmtId="170" formatCode="_-* #,##0.00_р_._-;\-* #,##0.00_р_._-;_-* &quot;-&quot;??_р_._-;_-@_-"/>
    <numFmt numFmtId="171" formatCode="_-* #,##0_₴_-;\-* #,##0_₴_-;_-* &quot;-&quot;_₴_-;_-@_-"/>
    <numFmt numFmtId="172" formatCode="_-* #,##0.00_₴_-;\-* #,##0.00_₴_-;_-* &quot;-&quot;??_₴_-;_-@_-"/>
    <numFmt numFmtId="173" formatCode="0.0"/>
    <numFmt numFmtId="174" formatCode="mm/yyyy"/>
    <numFmt numFmtId="175" formatCode="mm/yy"/>
    <numFmt numFmtId="176" formatCode="yyyy"/>
    <numFmt numFmtId="177" formatCode="#,##0.0"/>
    <numFmt numFmtId="178" formatCode="0.00000"/>
    <numFmt numFmtId="179" formatCode="_-* #,##0.00\ _г_р_н_._-;\-* #,##0.00\ _г_р_н_._-;_-* &quot;-&quot;??\ _г_р_н_._-;_-@_-"/>
    <numFmt numFmtId="180" formatCode="#,##0.0_ ;\-#,##0.0\ "/>
    <numFmt numFmtId="181" formatCode="dd/mm/yy;@"/>
    <numFmt numFmtId="182" formatCode="0.000"/>
    <numFmt numFmtId="183" formatCode="#,##0\ &quot;грн.&quot;;[Red]\-#,##0\ &quot;грн.&quot;"/>
    <numFmt numFmtId="184" formatCode="&quot;Ј&quot;#,##0.00;[Red]\-&quot;Ј&quot;#,##0.00"/>
    <numFmt numFmtId="185" formatCode="#."/>
    <numFmt numFmtId="186" formatCode="#,##0.00_ ;\-#,##0.00\ "/>
    <numFmt numFmtId="187" formatCode="0.000000"/>
    <numFmt numFmtId="188" formatCode="mm\.yy"/>
    <numFmt numFmtId="189" formatCode="&quot;$&quot;#,##0_);\(&quot;$&quot;#,##0\)"/>
    <numFmt numFmtId="190" formatCode="&quot;$&quot;#,##0_);[Red]\(&quot;$&quot;#,##0\)"/>
    <numFmt numFmtId="191" formatCode="_(&quot;$&quot;* #,##0_);_(&quot;$&quot;* \(#,##0\);_(&quot;$&quot;* &quot;-&quot;_);_(@_)"/>
    <numFmt numFmtId="192" formatCode="_(&quot;$&quot;* #,##0.00_);_(&quot;$&quot;* \(#,##0.00\);_(&quot;$&quot;* &quot;-&quot;??_);_(@_)"/>
    <numFmt numFmtId="193" formatCode="_-* #,##0\ _г_р_н_._-;\-* #,##0\ _г_р_н_._-;_-* &quot;-&quot;\ _г_р_н_._-;_-@_-"/>
    <numFmt numFmtId="194" formatCode="#,##0.000"/>
    <numFmt numFmtId="195" formatCode="&quot;   &quot;@"/>
    <numFmt numFmtId="196" formatCode="&quot;      &quot;@"/>
    <numFmt numFmtId="197" formatCode="&quot;         &quot;@"/>
    <numFmt numFmtId="198" formatCode="&quot;            &quot;@"/>
    <numFmt numFmtId="199" formatCode="&quot;               &quot;@"/>
    <numFmt numFmtId="200" formatCode="0.000_)"/>
    <numFmt numFmtId="201" formatCode="_-&quot;$&quot;* #,##0_-;\-&quot;$&quot;* #,##0_-;_-&quot;$&quot;* &quot;-&quot;_-;_-@_-"/>
    <numFmt numFmtId="202" formatCode="_([$€-2]* #,##0.00_);_([$€-2]* \(#,##0.00\);_([$€-2]* &quot;-&quot;??_)"/>
    <numFmt numFmtId="203" formatCode="_-* #,##0\ _F_t_-;\-* #,##0\ _F_t_-;_-* &quot;-&quot;\ _F_t_-;_-@_-"/>
    <numFmt numFmtId="204" formatCode="_-* #,##0.00\ _F_t_-;\-* #,##0.00\ _F_t_-;_-* &quot;-&quot;??\ _F_t_-;_-@_-"/>
    <numFmt numFmtId="205" formatCode="[&gt;0.05]#,##0.0;[&lt;-0.05]\-#,##0.0;\-\-&quot; &quot;;"/>
    <numFmt numFmtId="206" formatCode="[&gt;0.5]#,##0;[&lt;-0.5]\-#,##0;\-\-&quot; &quot;;"/>
    <numFmt numFmtId="207" formatCode="#,##0\ &quot;Kč&quot;;\-#,##0\ &quot;Kč&quot;"/>
    <numFmt numFmtId="208" formatCode="[&gt;=0.05]#,##0.0;[&lt;=-0.05]\-#,##0.0;?0.0"/>
    <numFmt numFmtId="209" formatCode="_-* #,##0\ &quot;Ft&quot;_-;\-* #,##0\ &quot;Ft&quot;_-;_-* &quot;-&quot;\ &quot;Ft&quot;_-;_-@_-"/>
    <numFmt numFmtId="210" formatCode="_-* #,##0.00\ &quot;Ft&quot;_-;\-* #,##0.00\ &quot;Ft&quot;_-;_-* &quot;-&quot;??\ &quot;Ft&quot;_-;_-@_-"/>
    <numFmt numFmtId="211" formatCode="[Black]#,##0.0;[Black]\-#,##0.0;;"/>
    <numFmt numFmtId="212" formatCode="[Black][&gt;0.05]#,##0.0;[Black][&lt;-0.05]\-#,##0.0;;"/>
    <numFmt numFmtId="213" formatCode="[Black][&gt;0.5]#,##0;[Black][&lt;-0.5]\-#,##0;;"/>
    <numFmt numFmtId="214" formatCode="#,##0.0____"/>
    <numFmt numFmtId="215" formatCode="_-* #,##0.00\ _р_._-;\-* #,##0.00\ _р_._-;_-* &quot;-&quot;??\ _р_._-;_-@_-"/>
    <numFmt numFmtId="216" formatCode="_-* #,##0.00\ &quot;р.&quot;_-;\-* #,##0.00\ &quot;р.&quot;_-;_-* &quot;-&quot;??\ &quot;р.&quot;_-;_-@_-"/>
    <numFmt numFmtId="217" formatCode="\M\o\n\t\h\ \D.\y\y\y\y"/>
    <numFmt numFmtId="218" formatCode="General_)"/>
    <numFmt numFmtId="219" formatCode="[$-409]d\-mmm\-yy;@"/>
    <numFmt numFmtId="220" formatCode="#,##0;[Red]\(#,##0\)"/>
    <numFmt numFmtId="221" formatCode="_-[$€-2]* #,##0.00_-;\-[$€-2]* #,##0.00_-;_-[$€-2]* &quot;-&quot;??_-"/>
    <numFmt numFmtId="222" formatCode="#,#00"/>
    <numFmt numFmtId="223" formatCode="###\ ##0.000"/>
    <numFmt numFmtId="224" formatCode="#,"/>
    <numFmt numFmtId="225" formatCode="0_)"/>
    <numFmt numFmtId="226" formatCode="&quot;Cr$&quot;#,##0_);[Red]\(&quot;Cr$&quot;#,##0\)"/>
    <numFmt numFmtId="227" formatCode="&quot;Cr$&quot;#,##0.00_);[Red]\(&quot;Cr$&quot;#,##0.00\)"/>
    <numFmt numFmtId="228" formatCode="\$#,"/>
    <numFmt numFmtId="229" formatCode="&quot;$&quot;#,#00"/>
    <numFmt numFmtId="230" formatCode="&quot;$&quot;#,"/>
    <numFmt numFmtId="231" formatCode="0.00_)"/>
    <numFmt numFmtId="232" formatCode="[$-418]d\-mmm\-yy;@"/>
    <numFmt numFmtId="233" formatCode="%#,#00"/>
    <numFmt numFmtId="234" formatCode="#.##000"/>
    <numFmt numFmtId="235" formatCode="dd\-mmm\-yy_)"/>
    <numFmt numFmtId="236" formatCode="#.##0,"/>
    <numFmt numFmtId="237" formatCode="#,##0.000000"/>
    <numFmt numFmtId="238" formatCode="General\ \ \ \ \ \ "/>
    <numFmt numFmtId="239" formatCode="0.0\ \ \ \ \ \ \ \ "/>
    <numFmt numFmtId="240" formatCode="mmmm\ yyyy"/>
    <numFmt numFmtId="241" formatCode="#,##0.0_ ;[Red]\-#,##0.0\ "/>
    <numFmt numFmtId="242" formatCode="0.0;\(0.0\);\ ;\-"/>
    <numFmt numFmtId="243" formatCode="_-* #,##0.00\ &quot;грн.&quot;_-;\-* #,##0.00\ &quot;грн.&quot;_-;_-* &quot;-&quot;??\ &quot;грн.&quot;_-;_-@_-"/>
    <numFmt numFmtId="244" formatCode="_-* #,##0\ _р_._-;\-* #,##0\ _р_._-;_-* &quot;-&quot;\ _р_._-;_-@_-"/>
    <numFmt numFmtId="245" formatCode="[$-409]mmm\-yy;@"/>
    <numFmt numFmtId="246" formatCode="_-* #,##0.00_ _-;\-* #,##0.00_ _-;_-* &quot;-&quot;??_ _-;_-@_-"/>
    <numFmt numFmtId="247" formatCode="#,##0&quot; р.&quot;;[Red]\-#,##0&quot; р.&quot;"/>
    <numFmt numFmtId="248" formatCode="_-* #,##0\ &quot;р.&quot;_-;\-* #,##0\ &quot;р.&quot;_-;_-* &quot;-&quot;\ &quot;р.&quot;_-;_-@_-"/>
    <numFmt numFmtId="249" formatCode="_-* #,##0.00\ [$€-1]_-;\-* #,##0.00\ [$€-1]_-;_-* &quot;-&quot;??\ [$€-1]_-"/>
    <numFmt numFmtId="250" formatCode="_-* #,##0\ _₴_-;\-* #,##0\ _₴_-;_-* &quot;-&quot;??\ _₴_-;_-@_-"/>
    <numFmt numFmtId="251" formatCode="0.0000"/>
  </numFmts>
  <fonts count="405">
    <font>
      <sz val="10"/>
      <name val="Arial"/>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sz val="7.5"/>
      <color indexed="12"/>
      <name val="Arial"/>
      <family val="2"/>
      <charset val="204"/>
    </font>
    <font>
      <sz val="10"/>
      <color theme="0" tint="-0.499984740745262"/>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9"/>
      <name val="UkrainianKudriashov"/>
      <family val="1"/>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7.5"/>
      <color rgb="FF141414"/>
      <name val="Arial"/>
      <family val="2"/>
      <charset val="204"/>
    </font>
    <font>
      <sz val="11"/>
      <name val="Arial"/>
      <family val="2"/>
      <charset val="204"/>
    </font>
    <font>
      <u/>
      <sz val="11"/>
      <color theme="10"/>
      <name val="Arial"/>
      <family val="2"/>
      <charset val="204"/>
      <scheme val="minor"/>
    </font>
    <font>
      <sz val="9"/>
      <color rgb="FF141414"/>
      <name val="Arial"/>
      <family val="2"/>
      <charset val="204"/>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7.5"/>
      <color theme="0" tint="-0.14999847407452621"/>
      <name val="Arial"/>
      <family val="2"/>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0"/>
      <color theme="1" tint="4.9989318521683403E-2"/>
      <name val="Arial"/>
      <family val="2"/>
      <charset val="204"/>
    </font>
    <font>
      <sz val="10"/>
      <color theme="1" tint="4.9989318521683403E-2"/>
      <name val="Arial Cyr"/>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b/>
      <sz val="10"/>
      <color theme="8"/>
      <name val="Arial"/>
      <family val="2"/>
      <charset val="204"/>
    </font>
    <font>
      <sz val="10"/>
      <color theme="8"/>
      <name val="Arial"/>
      <family val="2"/>
      <charset val="204"/>
    </font>
    <font>
      <b/>
      <sz val="11"/>
      <color theme="8"/>
      <name val="Arial"/>
      <family val="2"/>
      <charset val="204"/>
    </font>
    <font>
      <b/>
      <sz val="11"/>
      <color theme="1"/>
      <name val="Arial"/>
      <family val="2"/>
      <charset val="204"/>
    </font>
    <font>
      <sz val="11"/>
      <name val="Arial"/>
      <family val="2"/>
      <charset val="204"/>
      <scheme val="minor"/>
    </font>
    <font>
      <sz val="11"/>
      <name val="Arial"/>
      <family val="2"/>
      <scheme val="minor"/>
    </font>
    <font>
      <sz val="10"/>
      <color theme="5"/>
      <name val="Arial"/>
      <family val="2"/>
      <charset val="204"/>
    </font>
    <font>
      <sz val="10"/>
      <color rgb="FF7D0532"/>
      <name val="Arial Cyr"/>
      <charset val="204"/>
    </font>
    <font>
      <sz val="10"/>
      <color rgb="FF7030A0"/>
      <name val="Arial Cyr"/>
      <charset val="204"/>
    </font>
    <font>
      <sz val="9"/>
      <color rgb="FFFF0000"/>
      <name val="Arial"/>
      <family val="2"/>
      <charset val="204"/>
    </font>
    <font>
      <sz val="9"/>
      <color theme="1"/>
      <name val="Arial"/>
      <family val="2"/>
      <charset val="204"/>
    </font>
    <font>
      <b/>
      <i/>
      <sz val="10"/>
      <name val="Arial"/>
      <family val="2"/>
      <charset val="204"/>
    </font>
    <font>
      <sz val="7"/>
      <color theme="0"/>
      <name val="Arial"/>
      <family val="2"/>
      <charset val="204"/>
    </font>
    <font>
      <b/>
      <sz val="8.5"/>
      <name val="Arial"/>
      <family val="2"/>
      <charset val="204"/>
    </font>
    <font>
      <u/>
      <sz val="10"/>
      <color theme="10"/>
      <name val="Arial"/>
      <family val="2"/>
      <charset val="204"/>
      <scheme val="minor"/>
    </font>
    <font>
      <sz val="10"/>
      <color rgb="FF000000"/>
      <name val="Arial"/>
      <family val="2"/>
      <charset val="204"/>
      <scheme val="minor"/>
    </font>
    <font>
      <sz val="7.5"/>
      <color rgb="FF000000"/>
      <name val="Arial"/>
      <family val="2"/>
      <charset val="204"/>
    </font>
    <font>
      <sz val="6"/>
      <color rgb="FF000000"/>
      <name val="Arial"/>
      <family val="2"/>
      <charset val="204"/>
    </font>
    <font>
      <sz val="7.5"/>
      <color rgb="FFFF0000"/>
      <name val="Arial"/>
      <family val="2"/>
      <charset val="204"/>
    </font>
    <font>
      <sz val="8"/>
      <color rgb="FF000000"/>
      <name val="Arial"/>
      <family val="2"/>
      <charset val="204"/>
    </font>
    <font>
      <b/>
      <sz val="7.5"/>
      <name val="Arial"/>
      <family val="2"/>
      <charset val="204"/>
      <scheme val="minor"/>
    </font>
    <font>
      <b/>
      <sz val="8"/>
      <name val="Arial"/>
      <family val="2"/>
      <charset val="204"/>
      <scheme val="minor"/>
    </font>
    <font>
      <sz val="8"/>
      <name val="Arial"/>
      <family val="2"/>
      <charset val="204"/>
      <scheme val="minor"/>
    </font>
    <font>
      <sz val="8"/>
      <color theme="1"/>
      <name val="Arial"/>
      <family val="2"/>
      <charset val="204"/>
      <scheme val="minor"/>
    </font>
    <font>
      <sz val="7.5"/>
      <color theme="1"/>
      <name val="Arial"/>
      <family val="2"/>
      <charset val="204"/>
    </font>
    <font>
      <b/>
      <sz val="7.5"/>
      <color theme="1"/>
      <name val="Arial"/>
      <family val="2"/>
      <charset val="204"/>
    </font>
    <font>
      <b/>
      <sz val="7.5"/>
      <name val="Arial"/>
      <family val="2"/>
      <charset val="204"/>
    </font>
    <font>
      <b/>
      <sz val="7.5"/>
      <color rgb="FF7D0532"/>
      <name val="Arial"/>
      <family val="2"/>
      <charset val="204"/>
    </font>
    <font>
      <b/>
      <sz val="8"/>
      <name val="Arial"/>
      <family val="2"/>
      <charset val="204"/>
    </font>
    <font>
      <sz val="11"/>
      <color rgb="FFFF0000"/>
      <name val="Calibri"/>
      <family val="2"/>
      <charset val="204"/>
    </font>
  </fonts>
  <fills count="80">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8" tint="0.79998168889431442"/>
        <bgColor indexed="64"/>
      </patternFill>
    </fill>
    <fill>
      <patternFill patternType="solid">
        <fgColor theme="5" tint="0.59999389629810485"/>
        <bgColor rgb="FFDC4B64"/>
      </patternFill>
    </fill>
  </fills>
  <borders count="82">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style="thin">
        <color theme="8"/>
      </left>
      <right/>
      <top style="thin">
        <color theme="8"/>
      </top>
      <bottom/>
      <diagonal/>
    </border>
    <border>
      <left/>
      <right/>
      <top style="thin">
        <color theme="8"/>
      </top>
      <bottom/>
      <diagonal/>
    </border>
    <border>
      <left style="thin">
        <color theme="9"/>
      </left>
      <right/>
      <top style="thin">
        <color theme="8"/>
      </top>
      <bottom/>
      <diagonal/>
    </border>
    <border>
      <left/>
      <right style="thin">
        <color theme="9"/>
      </right>
      <top style="thin">
        <color theme="8"/>
      </top>
      <bottom/>
      <diagonal/>
    </border>
    <border>
      <left style="thin">
        <color theme="8"/>
      </left>
      <right/>
      <top/>
      <bottom/>
      <diagonal/>
    </border>
    <border>
      <left style="thin">
        <color theme="9"/>
      </left>
      <right/>
      <top/>
      <bottom/>
      <diagonal/>
    </border>
    <border>
      <left/>
      <right style="thin">
        <color theme="9"/>
      </right>
      <top/>
      <bottom/>
      <diagonal/>
    </border>
    <border>
      <left/>
      <right/>
      <top/>
      <bottom style="thin">
        <color theme="8"/>
      </bottom>
      <diagonal/>
    </border>
    <border>
      <left style="thin">
        <color auto="1"/>
      </left>
      <right/>
      <top/>
      <bottom/>
      <diagonal/>
    </border>
    <border>
      <left/>
      <right style="thin">
        <color auto="1"/>
      </right>
      <top/>
      <bottom/>
      <diagonal/>
    </border>
    <border>
      <left style="thin">
        <color theme="8"/>
      </left>
      <right/>
      <top/>
      <bottom style="thin">
        <color auto="1"/>
      </bottom>
      <diagonal/>
    </border>
    <border>
      <left style="thin">
        <color theme="9"/>
      </left>
      <right/>
      <top/>
      <bottom style="thin">
        <color auto="1"/>
      </bottom>
      <diagonal/>
    </border>
    <border>
      <left/>
      <right style="thin">
        <color theme="9"/>
      </right>
      <top/>
      <bottom style="thin">
        <color auto="1"/>
      </bottom>
      <diagonal/>
    </border>
    <border>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right/>
      <top style="thin">
        <color auto="1"/>
      </top>
      <bottom/>
      <diagonal/>
    </border>
    <border>
      <left/>
      <right/>
      <top style="thin">
        <color rgb="FFDC4B64"/>
      </top>
      <bottom/>
      <diagonal/>
    </border>
    <border>
      <left style="thin">
        <color rgb="FFDC4B64"/>
      </left>
      <right style="thin">
        <color rgb="FFDC4B64"/>
      </right>
      <top style="thin">
        <color rgb="FFDC4B64"/>
      </top>
      <bottom style="thin">
        <color rgb="FFDC4B64"/>
      </bottom>
      <diagonal/>
    </border>
    <border>
      <left/>
      <right/>
      <top style="thin">
        <color rgb="FFDC4B64"/>
      </top>
      <bottom style="thin">
        <color rgb="FFDC4B64"/>
      </bottom>
      <diagonal/>
    </border>
    <border>
      <left/>
      <right/>
      <top/>
      <bottom style="thin">
        <color rgb="FFDC4B64"/>
      </bottom>
      <diagonal/>
    </border>
    <border>
      <left style="thin">
        <color rgb="FFDC4B64"/>
      </left>
      <right style="thin">
        <color rgb="FFDC4B64"/>
      </right>
      <top/>
      <bottom/>
      <diagonal/>
    </border>
    <border>
      <left style="thin">
        <color rgb="FFDC4B64"/>
      </left>
      <right style="thin">
        <color rgb="FFDC4B64"/>
      </right>
      <top/>
      <bottom style="thin">
        <color rgb="FFDC4B64"/>
      </bottom>
      <diagonal/>
    </border>
    <border>
      <left/>
      <right/>
      <top style="thin">
        <color theme="5"/>
      </top>
      <bottom/>
      <diagonal/>
    </border>
    <border>
      <left style="thin">
        <color rgb="FFDC4B64"/>
      </left>
      <right/>
      <top style="thin">
        <color rgb="FFDC4B64"/>
      </top>
      <bottom style="thin">
        <color rgb="FFDC4B64"/>
      </bottom>
      <diagonal/>
    </border>
    <border>
      <left/>
      <right style="thin">
        <color rgb="FFDC4B64"/>
      </right>
      <top style="thin">
        <color rgb="FFDC4B64"/>
      </top>
      <bottom style="thin">
        <color rgb="FFDC4B64"/>
      </bottom>
      <diagonal/>
    </border>
    <border>
      <left/>
      <right/>
      <top style="thin">
        <color theme="5"/>
      </top>
      <bottom style="thin">
        <color rgb="FFDC4B64"/>
      </bottom>
      <diagonal/>
    </border>
    <border>
      <left style="thin">
        <color rgb="FFDC4B64"/>
      </left>
      <right/>
      <top/>
      <bottom style="thin">
        <color rgb="FFDC4B64"/>
      </bottom>
      <diagonal/>
    </border>
    <border>
      <left/>
      <right style="thin">
        <color rgb="FFDC4B64"/>
      </right>
      <top/>
      <bottom style="thin">
        <color rgb="FFDC4B64"/>
      </bottom>
      <diagonal/>
    </border>
    <border>
      <left style="thin">
        <color rgb="FFDC4B64"/>
      </left>
      <right/>
      <top/>
      <bottom/>
      <diagonal/>
    </border>
    <border>
      <left style="thin">
        <color theme="5"/>
      </left>
      <right/>
      <top/>
      <bottom/>
      <diagonal/>
    </border>
    <border>
      <left/>
      <right/>
      <top/>
      <bottom style="thin">
        <color theme="5"/>
      </bottom>
      <diagonal/>
    </border>
    <border>
      <left style="thin">
        <color rgb="FFDC4B64"/>
      </left>
      <right/>
      <top/>
      <bottom style="thin">
        <color theme="5"/>
      </bottom>
      <diagonal/>
    </border>
    <border>
      <left style="thin">
        <color theme="5"/>
      </left>
      <right/>
      <top/>
      <bottom style="thin">
        <color theme="5"/>
      </bottom>
      <diagonal/>
    </border>
    <border>
      <left style="thin">
        <color rgb="FFDC4B64"/>
      </left>
      <right/>
      <top style="thin">
        <color theme="5"/>
      </top>
      <bottom style="thin">
        <color rgb="FFDC4B64"/>
      </bottom>
      <diagonal/>
    </border>
  </borders>
  <cellStyleXfs count="16087">
    <xf numFmtId="0" fontId="0" fillId="0" borderId="0"/>
    <xf numFmtId="0" fontId="60" fillId="0" borderId="0"/>
    <xf numFmtId="0" fontId="59" fillId="0" borderId="0"/>
    <xf numFmtId="0" fontId="58" fillId="0" borderId="0"/>
    <xf numFmtId="0" fontId="57" fillId="0" borderId="0"/>
    <xf numFmtId="0" fontId="69" fillId="0" borderId="0" applyNumberFormat="0" applyFill="0" applyBorder="0" applyAlignment="0" applyProtection="0"/>
    <xf numFmtId="0" fontId="58" fillId="0" borderId="0"/>
    <xf numFmtId="0" fontId="56" fillId="0" borderId="0"/>
    <xf numFmtId="0" fontId="55" fillId="0" borderId="0"/>
    <xf numFmtId="0" fontId="58" fillId="0" borderId="0"/>
    <xf numFmtId="0" fontId="54" fillId="0" borderId="0"/>
    <xf numFmtId="0" fontId="55" fillId="0" borderId="0"/>
    <xf numFmtId="0" fontId="59" fillId="0" borderId="0"/>
    <xf numFmtId="179" fontId="59" fillId="0" borderId="0" applyFont="0" applyFill="0" applyBorder="0" applyAlignment="0" applyProtection="0"/>
    <xf numFmtId="0" fontId="74" fillId="0" borderId="0"/>
    <xf numFmtId="0" fontId="59" fillId="0" borderId="0"/>
    <xf numFmtId="0" fontId="55" fillId="0" borderId="0"/>
    <xf numFmtId="179" fontId="75" fillId="0" borderId="0" applyFont="0" applyFill="0" applyBorder="0" applyAlignment="0" applyProtection="0"/>
    <xf numFmtId="0" fontId="55" fillId="0" borderId="0"/>
    <xf numFmtId="0" fontId="59" fillId="0" borderId="0"/>
    <xf numFmtId="0" fontId="58" fillId="0" borderId="0"/>
    <xf numFmtId="0" fontId="58" fillId="0" borderId="0"/>
    <xf numFmtId="0" fontId="59" fillId="0" borderId="0"/>
    <xf numFmtId="0" fontId="53" fillId="0" borderId="0"/>
    <xf numFmtId="0" fontId="52" fillId="0" borderId="0"/>
    <xf numFmtId="0" fontId="51" fillId="0" borderId="0"/>
    <xf numFmtId="0" fontId="50" fillId="0" borderId="0"/>
    <xf numFmtId="0" fontId="50" fillId="0" borderId="0"/>
    <xf numFmtId="0" fontId="49" fillId="0" borderId="0"/>
    <xf numFmtId="0" fontId="49" fillId="0" borderId="0"/>
    <xf numFmtId="0" fontId="83" fillId="0" borderId="0"/>
    <xf numFmtId="0" fontId="48" fillId="0" borderId="0"/>
    <xf numFmtId="0" fontId="83" fillId="0" borderId="0"/>
    <xf numFmtId="0" fontId="85" fillId="0" borderId="0"/>
    <xf numFmtId="0" fontId="48" fillId="0" borderId="0"/>
    <xf numFmtId="0" fontId="59" fillId="0" borderId="0"/>
    <xf numFmtId="0" fontId="75" fillId="0" borderId="0"/>
    <xf numFmtId="0" fontId="47" fillId="0" borderId="0"/>
    <xf numFmtId="0" fontId="54" fillId="0" borderId="0"/>
    <xf numFmtId="0" fontId="96" fillId="0" borderId="0" applyNumberFormat="0" applyFill="0" applyBorder="0" applyAlignment="0" applyProtection="0"/>
    <xf numFmtId="0" fontId="46" fillId="0" borderId="0"/>
    <xf numFmtId="0" fontId="45" fillId="0" borderId="0"/>
    <xf numFmtId="0" fontId="45" fillId="0" borderId="0"/>
    <xf numFmtId="0" fontId="59" fillId="0" borderId="0"/>
    <xf numFmtId="0" fontId="58" fillId="0" borderId="0"/>
    <xf numFmtId="0" fontId="69" fillId="0" borderId="0" applyNumberFormat="0" applyFill="0" applyBorder="0" applyAlignment="0" applyProtection="0"/>
    <xf numFmtId="165" fontId="58" fillId="0" borderId="0" applyFont="0" applyFill="0" applyBorder="0" applyAlignment="0" applyProtection="0"/>
    <xf numFmtId="0" fontId="44" fillId="0" borderId="0"/>
    <xf numFmtId="0" fontId="43" fillId="0" borderId="0"/>
    <xf numFmtId="0" fontId="42" fillId="0" borderId="0"/>
    <xf numFmtId="49" fontId="104" fillId="0" borderId="0">
      <alignment horizontal="centerContinuous" vertical="top" wrapText="1"/>
    </xf>
    <xf numFmtId="0" fontId="105" fillId="3" borderId="0" applyNumberFormat="0" applyBorder="0" applyAlignment="0" applyProtection="0"/>
    <xf numFmtId="0" fontId="105" fillId="4" borderId="0" applyNumberFormat="0" applyBorder="0" applyAlignment="0" applyProtection="0"/>
    <xf numFmtId="0" fontId="105" fillId="5" borderId="0" applyNumberFormat="0" applyBorder="0" applyAlignment="0" applyProtection="0"/>
    <xf numFmtId="0" fontId="105" fillId="6" borderId="0" applyNumberFormat="0" applyBorder="0" applyAlignment="0" applyProtection="0"/>
    <xf numFmtId="0" fontId="105" fillId="7" borderId="0" applyNumberFormat="0" applyBorder="0" applyAlignment="0" applyProtection="0"/>
    <xf numFmtId="0" fontId="105" fillId="8"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105" fillId="9" borderId="0" applyNumberFormat="0" applyBorder="0" applyAlignment="0" applyProtection="0"/>
    <xf numFmtId="0" fontId="105" fillId="10" borderId="0" applyNumberFormat="0" applyBorder="0" applyAlignment="0" applyProtection="0"/>
    <xf numFmtId="0" fontId="105" fillId="11" borderId="0" applyNumberFormat="0" applyBorder="0" applyAlignment="0" applyProtection="0"/>
    <xf numFmtId="0" fontId="105" fillId="6" borderId="0" applyNumberFormat="0" applyBorder="0" applyAlignment="0" applyProtection="0"/>
    <xf numFmtId="0" fontId="105" fillId="9" borderId="0" applyNumberFormat="0" applyBorder="0" applyAlignment="0" applyProtection="0"/>
    <xf numFmtId="0" fontId="10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6" fillId="13" borderId="0" applyNumberFormat="0" applyBorder="0" applyAlignment="0" applyProtection="0"/>
    <xf numFmtId="0" fontId="106" fillId="10" borderId="0" applyNumberFormat="0" applyBorder="0" applyAlignment="0" applyProtection="0"/>
    <xf numFmtId="0" fontId="106" fillId="11"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106" fillId="19"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20" borderId="0" applyNumberFormat="0" applyBorder="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4" borderId="0" applyNumberFormat="0" applyBorder="0" applyAlignment="0" applyProtection="0"/>
    <xf numFmtId="0" fontId="110" fillId="21" borderId="4" applyNumberFormat="0" applyAlignment="0" applyProtection="0"/>
    <xf numFmtId="0" fontId="111" fillId="22" borderId="5" applyNumberFormat="0" applyAlignment="0" applyProtection="0"/>
    <xf numFmtId="38" fontId="103" fillId="0" borderId="0" applyFont="0" applyFill="0" applyBorder="0" applyAlignment="0" applyProtection="0"/>
    <xf numFmtId="169" fontId="59" fillId="0" borderId="0" applyFont="0" applyFill="0" applyBorder="0" applyAlignment="0" applyProtection="0"/>
    <xf numFmtId="183" fontId="103" fillId="0" borderId="0" applyFont="0" applyFill="0" applyBorder="0" applyAlignment="0" applyProtection="0"/>
    <xf numFmtId="185" fontId="112" fillId="0" borderId="0">
      <protection locked="0"/>
    </xf>
    <xf numFmtId="0" fontId="113" fillId="0" borderId="0" applyNumberFormat="0" applyFill="0" applyBorder="0" applyAlignment="0" applyProtection="0"/>
    <xf numFmtId="185" fontId="112" fillId="0" borderId="0">
      <protection locked="0"/>
    </xf>
    <xf numFmtId="185" fontId="118" fillId="0" borderId="0">
      <protection locked="0"/>
    </xf>
    <xf numFmtId="185" fontId="118" fillId="0" borderId="0">
      <protection locked="0"/>
    </xf>
    <xf numFmtId="0" fontId="64" fillId="0" borderId="0"/>
    <xf numFmtId="0" fontId="120" fillId="8" borderId="4" applyNumberFormat="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21" fillId="0" borderId="9" applyNumberFormat="0" applyFill="0" applyAlignment="0" applyProtection="0"/>
    <xf numFmtId="0" fontId="105" fillId="24" borderId="10" applyNumberFormat="0" applyFont="0" applyAlignment="0" applyProtection="0"/>
    <xf numFmtId="172" fontId="119" fillId="0" borderId="0" applyFont="0" applyFill="0" applyBorder="0" applyAlignment="0" applyProtection="0"/>
    <xf numFmtId="0" fontId="123" fillId="21" borderId="11" applyNumberFormat="0" applyAlignment="0" applyProtection="0"/>
    <xf numFmtId="0" fontId="58" fillId="25" borderId="0">
      <alignment horizontal="right" vertical="top"/>
    </xf>
    <xf numFmtId="0" fontId="58" fillId="25" borderId="0">
      <alignment horizontal="center" vertical="center"/>
    </xf>
    <xf numFmtId="0" fontId="58" fillId="25" borderId="0">
      <alignment horizontal="left" vertical="top"/>
    </xf>
    <xf numFmtId="0" fontId="58" fillId="25" borderId="0">
      <alignment horizontal="left" vertical="top"/>
    </xf>
    <xf numFmtId="0" fontId="58" fillId="25" borderId="0">
      <alignment horizontal="right" vertical="top"/>
    </xf>
    <xf numFmtId="0" fontId="58" fillId="25" borderId="0">
      <alignment horizontal="right" vertical="top"/>
    </xf>
    <xf numFmtId="0" fontId="124" fillId="0" borderId="0" applyNumberFormat="0" applyFill="0" applyBorder="0" applyAlignment="0" applyProtection="0"/>
    <xf numFmtId="185" fontId="112" fillId="0" borderId="12">
      <protection locked="0"/>
    </xf>
    <xf numFmtId="0" fontId="125" fillId="0" borderId="0" applyNumberFormat="0" applyFill="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184" fontId="129" fillId="0" borderId="0" applyFont="0" applyFill="0" applyBorder="0" applyAlignment="0" applyProtection="0"/>
    <xf numFmtId="0" fontId="104" fillId="0" borderId="3">
      <alignment horizontal="centerContinuous" vertical="top" wrapText="1"/>
    </xf>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0" fontId="59" fillId="24" borderId="10" applyNumberFormat="0" applyFont="0" applyAlignment="0" applyProtection="0"/>
    <xf numFmtId="9" fontId="59" fillId="0" borderId="0" applyFon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xf numFmtId="40" fontId="103" fillId="0" borderId="0" applyFont="0" applyFill="0" applyBorder="0" applyAlignment="0" applyProtection="0"/>
    <xf numFmtId="0" fontId="141" fillId="5" borderId="0" applyNumberFormat="0" applyBorder="0" applyAlignment="0" applyProtection="0"/>
    <xf numFmtId="49" fontId="104" fillId="0" borderId="1">
      <alignment horizontal="center" vertical="center" wrapText="1"/>
    </xf>
    <xf numFmtId="0" fontId="41" fillId="0" borderId="0"/>
    <xf numFmtId="0" fontId="41" fillId="0" borderId="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0" fontId="59" fillId="24" borderId="10" applyNumberFormat="0" applyFont="0" applyAlignment="0" applyProtection="0"/>
    <xf numFmtId="9" fontId="59" fillId="0" borderId="0" applyFon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xf numFmtId="0" fontId="141" fillId="5" borderId="0" applyNumberFormat="0" applyBorder="0" applyAlignment="0" applyProtection="0"/>
    <xf numFmtId="0" fontId="41" fillId="0" borderId="0"/>
    <xf numFmtId="0" fontId="41" fillId="0" borderId="0"/>
    <xf numFmtId="0" fontId="59" fillId="0" borderId="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0" fontId="59" fillId="24" borderId="10" applyNumberFormat="0" applyFont="0" applyAlignment="0" applyProtection="0"/>
    <xf numFmtId="9" fontId="59" fillId="0" borderId="0" applyFon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xf numFmtId="0" fontId="141" fillId="5"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142" fillId="0" borderId="0"/>
    <xf numFmtId="9" fontId="142" fillId="0" borderId="0" applyFont="0" applyFill="0" applyBorder="0" applyAlignment="0" applyProtection="0"/>
    <xf numFmtId="0" fontId="41" fillId="0" borderId="0"/>
    <xf numFmtId="0" fontId="59" fillId="0" borderId="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0" fontId="59" fillId="24" borderId="10" applyNumberFormat="0" applyFont="0" applyAlignment="0" applyProtection="0"/>
    <xf numFmtId="9" fontId="59" fillId="0" borderId="0" applyFon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xf numFmtId="0" fontId="141" fillId="5"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0" fontId="59" fillId="24" borderId="10" applyNumberFormat="0" applyFont="0" applyAlignment="0" applyProtection="0"/>
    <xf numFmtId="9" fontId="59" fillId="0" borderId="0" applyFont="0" applyFill="0" applyBorder="0" applyAlignment="0" applyProtection="0"/>
    <xf numFmtId="0" fontId="139" fillId="0" borderId="9" applyNumberFormat="0" applyFill="0" applyAlignment="0" applyProtection="0"/>
    <xf numFmtId="0" fontId="140" fillId="0" borderId="0" applyNumberFormat="0" applyFill="0" applyBorder="0" applyAlignment="0" applyProtection="0"/>
    <xf numFmtId="0" fontId="141" fillId="5"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8" fillId="0" borderId="0"/>
    <xf numFmtId="0" fontId="58" fillId="0" borderId="0"/>
    <xf numFmtId="0" fontId="79" fillId="0" borderId="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75" fillId="9" borderId="0" applyNumberFormat="0" applyBorder="0" applyAlignment="0" applyProtection="0"/>
    <xf numFmtId="0" fontId="75" fillId="4" borderId="0" applyNumberFormat="0" applyBorder="0" applyAlignment="0" applyProtection="0"/>
    <xf numFmtId="0" fontId="75" fillId="6" borderId="0" applyNumberFormat="0" applyBorder="0" applyAlignment="0" applyProtection="0"/>
    <xf numFmtId="0" fontId="75" fillId="8" borderId="0" applyNumberFormat="0" applyBorder="0" applyAlignment="0" applyProtection="0"/>
    <xf numFmtId="0" fontId="75" fillId="3" borderId="0" applyNumberFormat="0" applyBorder="0" applyAlignment="0" applyProtection="0"/>
    <xf numFmtId="0" fontId="75" fillId="11" borderId="0" applyNumberFormat="0" applyBorder="0" applyAlignment="0" applyProtection="0"/>
    <xf numFmtId="0" fontId="75" fillId="7" borderId="0" applyNumberFormat="0" applyBorder="0" applyAlignment="0" applyProtection="0"/>
    <xf numFmtId="0" fontId="107" fillId="16" borderId="0" applyNumberFormat="0" applyBorder="0" applyAlignment="0" applyProtection="0"/>
    <xf numFmtId="0" fontId="107" fillId="10" borderId="0" applyNumberFormat="0" applyBorder="0" applyAlignment="0" applyProtection="0"/>
    <xf numFmtId="0" fontId="75" fillId="10" borderId="0" applyNumberFormat="0" applyBorder="0" applyAlignment="0" applyProtection="0"/>
    <xf numFmtId="0" fontId="75" fillId="6" borderId="0" applyNumberFormat="0" applyBorder="0" applyAlignment="0" applyProtection="0"/>
    <xf numFmtId="0" fontId="107" fillId="15" borderId="0" applyNumberFormat="0" applyBorder="0" applyAlignment="0" applyProtection="0"/>
    <xf numFmtId="0" fontId="107" fillId="13" borderId="0" applyNumberFormat="0" applyBorder="0" applyAlignment="0" applyProtection="0"/>
    <xf numFmtId="0" fontId="75" fillId="9" borderId="0" applyNumberFormat="0" applyBorder="0" applyAlignment="0" applyProtection="0"/>
    <xf numFmtId="0" fontId="75" fillId="5"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75" fillId="12" borderId="0" applyNumberFormat="0" applyBorder="0" applyAlignment="0" applyProtection="0"/>
    <xf numFmtId="0" fontId="40" fillId="0" borderId="0"/>
    <xf numFmtId="0" fontId="59" fillId="0" borderId="0"/>
    <xf numFmtId="0" fontId="39" fillId="0" borderId="0"/>
    <xf numFmtId="0" fontId="73" fillId="0" borderId="0"/>
    <xf numFmtId="0" fontId="145" fillId="0" borderId="0"/>
    <xf numFmtId="0" fontId="39" fillId="0" borderId="0"/>
    <xf numFmtId="0" fontId="39" fillId="0" borderId="0"/>
    <xf numFmtId="0" fontId="58" fillId="0" borderId="0"/>
    <xf numFmtId="0" fontId="39" fillId="0" borderId="0"/>
    <xf numFmtId="0" fontId="38" fillId="0" borderId="0"/>
    <xf numFmtId="0" fontId="38" fillId="0" borderId="0"/>
    <xf numFmtId="0" fontId="59" fillId="0" borderId="0"/>
    <xf numFmtId="0" fontId="38" fillId="0" borderId="0"/>
    <xf numFmtId="0" fontId="54" fillId="0" borderId="0"/>
    <xf numFmtId="0" fontId="148"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151" fillId="0" borderId="0"/>
    <xf numFmtId="0" fontId="29" fillId="0" borderId="0"/>
    <xf numFmtId="0" fontId="29" fillId="0" borderId="0"/>
    <xf numFmtId="0" fontId="30" fillId="0" borderId="0"/>
    <xf numFmtId="0" fontId="30" fillId="0" borderId="0"/>
    <xf numFmtId="0" fontId="30" fillId="0" borderId="0"/>
    <xf numFmtId="0" fontId="30" fillId="0" borderId="0"/>
    <xf numFmtId="0" fontId="28" fillId="0" borderId="0"/>
    <xf numFmtId="0" fontId="27" fillId="0" borderId="0"/>
    <xf numFmtId="0" fontId="27" fillId="0" borderId="0"/>
    <xf numFmtId="0" fontId="27" fillId="0" borderId="0"/>
    <xf numFmtId="0" fontId="26" fillId="0" borderId="0"/>
    <xf numFmtId="0" fontId="151" fillId="0" borderId="0"/>
    <xf numFmtId="0" fontId="25" fillId="0" borderId="0"/>
    <xf numFmtId="0" fontId="24" fillId="0" borderId="0"/>
    <xf numFmtId="0" fontId="24" fillId="0" borderId="0"/>
    <xf numFmtId="0" fontId="23" fillId="0" borderId="0"/>
    <xf numFmtId="0" fontId="22" fillId="0" borderId="0"/>
    <xf numFmtId="0" fontId="157" fillId="0" borderId="0"/>
    <xf numFmtId="0" fontId="21" fillId="0" borderId="0"/>
    <xf numFmtId="0" fontId="58" fillId="0" borderId="0"/>
    <xf numFmtId="165" fontId="58" fillId="0" borderId="0" applyFont="0" applyFill="0" applyBorder="0" applyAlignment="0" applyProtection="0"/>
    <xf numFmtId="0" fontId="20" fillId="0" borderId="0"/>
    <xf numFmtId="0" fontId="19" fillId="0" borderId="0"/>
    <xf numFmtId="0" fontId="18" fillId="0" borderId="0"/>
    <xf numFmtId="0" fontId="29" fillId="0" borderId="0"/>
    <xf numFmtId="0" fontId="17" fillId="0" borderId="0"/>
    <xf numFmtId="0" fontId="16" fillId="0" borderId="0"/>
    <xf numFmtId="0" fontId="15" fillId="0" borderId="0"/>
    <xf numFmtId="0" fontId="14" fillId="0" borderId="0"/>
    <xf numFmtId="0" fontId="14" fillId="0" borderId="0"/>
    <xf numFmtId="0" fontId="13" fillId="0" borderId="0"/>
    <xf numFmtId="0" fontId="12" fillId="0" borderId="0"/>
    <xf numFmtId="0" fontId="11" fillId="0" borderId="0"/>
    <xf numFmtId="0" fontId="142" fillId="0" borderId="0"/>
    <xf numFmtId="0" fontId="29" fillId="0" borderId="0"/>
    <xf numFmtId="0" fontId="10" fillId="0" borderId="0"/>
    <xf numFmtId="0" fontId="9" fillId="0" borderId="0"/>
    <xf numFmtId="0" fontId="9" fillId="0" borderId="0"/>
    <xf numFmtId="0" fontId="8" fillId="0" borderId="0"/>
    <xf numFmtId="0" fontId="8" fillId="0" borderId="0"/>
    <xf numFmtId="0" fontId="165" fillId="0" borderId="0"/>
    <xf numFmtId="0" fontId="167" fillId="0" borderId="28" applyNumberFormat="0" applyFill="0" applyAlignment="0" applyProtection="0"/>
    <xf numFmtId="0" fontId="168" fillId="0" borderId="29" applyNumberFormat="0" applyFill="0" applyAlignment="0" applyProtection="0"/>
    <xf numFmtId="0" fontId="169" fillId="0" borderId="30" applyNumberFormat="0" applyFill="0" applyAlignment="0" applyProtection="0"/>
    <xf numFmtId="0" fontId="169" fillId="0" borderId="0" applyNumberFormat="0" applyFill="0" applyBorder="0" applyAlignment="0" applyProtection="0"/>
    <xf numFmtId="0" fontId="170" fillId="26" borderId="0" applyNumberFormat="0" applyBorder="0" applyAlignment="0" applyProtection="0"/>
    <xf numFmtId="0" fontId="172" fillId="28" borderId="0" applyNumberFormat="0" applyBorder="0" applyAlignment="0" applyProtection="0"/>
    <xf numFmtId="0" fontId="107" fillId="15" borderId="0" applyNumberFormat="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195" fontId="185" fillId="0" borderId="0" applyFont="0" applyFill="0" applyBorder="0" applyAlignment="0" applyProtection="0"/>
    <xf numFmtId="0" fontId="282" fillId="5" borderId="0" applyNumberFormat="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196" fontId="185" fillId="0" borderId="0" applyFont="0" applyFill="0" applyBorder="0" applyAlignment="0" applyProtection="0"/>
    <xf numFmtId="202" fontId="7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105" fillId="3" borderId="0" applyNumberFormat="0" applyBorder="0" applyAlignment="0" applyProtection="0"/>
    <xf numFmtId="202" fontId="7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7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7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7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7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75" fillId="3" borderId="0" applyNumberFormat="0" applyBorder="0" applyAlignment="0" applyProtection="0"/>
    <xf numFmtId="202" fontId="75" fillId="4" borderId="0" applyNumberFormat="0" applyBorder="0" applyAlignment="0" applyProtection="0"/>
    <xf numFmtId="202" fontId="75" fillId="5" borderId="0" applyNumberFormat="0" applyBorder="0" applyAlignment="0" applyProtection="0"/>
    <xf numFmtId="202" fontId="75" fillId="6" borderId="0" applyNumberFormat="0" applyBorder="0" applyAlignment="0" applyProtection="0"/>
    <xf numFmtId="202" fontId="75" fillId="7" borderId="0" applyNumberFormat="0" applyBorder="0" applyAlignment="0" applyProtection="0"/>
    <xf numFmtId="202" fontId="75" fillId="8" borderId="0" applyNumberFormat="0" applyBorder="0" applyAlignment="0" applyProtection="0"/>
    <xf numFmtId="197" fontId="79" fillId="0" borderId="0" applyFont="0" applyFill="0" applyBorder="0" applyAlignment="0" applyProtection="0"/>
    <xf numFmtId="198" fontId="79" fillId="0" borderId="0" applyFont="0" applyFill="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7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7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7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75" fillId="9" borderId="0" applyNumberFormat="0" applyBorder="0" applyAlignment="0" applyProtection="0"/>
    <xf numFmtId="202" fontId="75" fillId="10" borderId="0" applyNumberFormat="0" applyBorder="0" applyAlignment="0" applyProtection="0"/>
    <xf numFmtId="202" fontId="75" fillId="11" borderId="0" applyNumberFormat="0" applyBorder="0" applyAlignment="0" applyProtection="0"/>
    <xf numFmtId="202" fontId="75" fillId="6" borderId="0" applyNumberFormat="0" applyBorder="0" applyAlignment="0" applyProtection="0"/>
    <xf numFmtId="202" fontId="75" fillId="9" borderId="0" applyNumberFormat="0" applyBorder="0" applyAlignment="0" applyProtection="0"/>
    <xf numFmtId="202" fontId="75" fillId="12" borderId="0" applyNumberFormat="0" applyBorder="0" applyAlignment="0" applyProtection="0"/>
    <xf numFmtId="199" fontId="185" fillId="0" borderId="0" applyFont="0" applyFill="0" applyBorder="0" applyAlignment="0" applyProtection="0"/>
    <xf numFmtId="202" fontId="107"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7"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7"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7"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7"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7"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7" fillId="13" borderId="0" applyNumberFormat="0" applyBorder="0" applyAlignment="0" applyProtection="0"/>
    <xf numFmtId="202" fontId="107" fillId="10" borderId="0" applyNumberFormat="0" applyBorder="0" applyAlignment="0" applyProtection="0"/>
    <xf numFmtId="202" fontId="107" fillId="11" borderId="0" applyNumberFormat="0" applyBorder="0" applyAlignment="0" applyProtection="0"/>
    <xf numFmtId="202" fontId="107" fillId="14" borderId="0" applyNumberFormat="0" applyBorder="0" applyAlignment="0" applyProtection="0"/>
    <xf numFmtId="202" fontId="107" fillId="15" borderId="0" applyNumberFormat="0" applyBorder="0" applyAlignment="0" applyProtection="0"/>
    <xf numFmtId="202" fontId="107" fillId="16" borderId="0" applyNumberFormat="0" applyBorder="0" applyAlignment="0" applyProtection="0"/>
    <xf numFmtId="202" fontId="107"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7"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7"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7"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7"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7"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0" fontId="140" fillId="0" borderId="0" applyNumberFormat="0" applyFill="0" applyBorder="0" applyAlignment="0" applyProtection="0"/>
    <xf numFmtId="202" fontId="108" fillId="0" borderId="0" applyNumberFormat="0" applyFill="0" applyBorder="0" applyAlignment="0" applyProtection="0">
      <alignment vertical="top"/>
      <protection locked="0"/>
    </xf>
    <xf numFmtId="0" fontId="281" fillId="0" borderId="0" applyNumberFormat="0" applyFill="0" applyBorder="0" applyAlignment="0" applyProtection="0"/>
    <xf numFmtId="202" fontId="108" fillId="0" borderId="0" applyNumberFormat="0" applyFill="0" applyBorder="0" applyAlignment="0" applyProtection="0">
      <alignment vertical="top"/>
      <protection locked="0"/>
    </xf>
    <xf numFmtId="202" fontId="186" fillId="0" borderId="37">
      <protection hidden="1"/>
    </xf>
    <xf numFmtId="202" fontId="187" fillId="21" borderId="37" applyNumberFormat="0" applyFont="0" applyBorder="0" applyAlignment="0" applyProtection="0">
      <protection hidden="1"/>
    </xf>
    <xf numFmtId="202" fontId="188" fillId="0" borderId="37">
      <protection hidden="1"/>
    </xf>
    <xf numFmtId="202" fontId="137"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28"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89" fillId="0" borderId="38" applyNumberFormat="0" applyFont="0" applyFill="0" applyAlignment="0" applyProtection="0"/>
    <xf numFmtId="202" fontId="134"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1" fontId="190" fillId="57" borderId="39">
      <alignment horizontal="right" vertical="center"/>
    </xf>
    <xf numFmtId="202" fontId="191" fillId="57" borderId="39">
      <alignment horizontal="right" vertical="center"/>
    </xf>
    <xf numFmtId="202" fontId="79" fillId="57" borderId="40"/>
    <xf numFmtId="202" fontId="190" fillId="58" borderId="39">
      <alignment horizontal="center" vertical="center"/>
    </xf>
    <xf numFmtId="1" fontId="190" fillId="57" borderId="39">
      <alignment horizontal="right" vertical="center"/>
    </xf>
    <xf numFmtId="202" fontId="79" fillId="57" borderId="0"/>
    <xf numFmtId="202" fontId="79" fillId="57" borderId="0"/>
    <xf numFmtId="202" fontId="192" fillId="57" borderId="39">
      <alignment horizontal="left" vertical="center"/>
    </xf>
    <xf numFmtId="202" fontId="192" fillId="57" borderId="41">
      <alignment vertical="center"/>
    </xf>
    <xf numFmtId="202" fontId="193" fillId="57" borderId="42">
      <alignment vertical="center"/>
    </xf>
    <xf numFmtId="202" fontId="192" fillId="57" borderId="39"/>
    <xf numFmtId="202" fontId="191" fillId="57" borderId="39">
      <alignment horizontal="right" vertical="center"/>
    </xf>
    <xf numFmtId="202" fontId="194" fillId="59" borderId="39">
      <alignment horizontal="left" vertical="center"/>
    </xf>
    <xf numFmtId="202" fontId="194" fillId="59" borderId="39">
      <alignment horizontal="left" vertical="center"/>
    </xf>
    <xf numFmtId="202" fontId="59" fillId="57" borderId="39">
      <alignment horizontal="left" vertical="center"/>
    </xf>
    <xf numFmtId="202" fontId="195" fillId="57" borderId="40"/>
    <xf numFmtId="202" fontId="190" fillId="58" borderId="39">
      <alignment horizontal="left" vertical="center"/>
    </xf>
    <xf numFmtId="200" fontId="196" fillId="0" borderId="0"/>
    <xf numFmtId="200" fontId="196" fillId="0" borderId="0"/>
    <xf numFmtId="200" fontId="196" fillId="0" borderId="0"/>
    <xf numFmtId="200" fontId="196" fillId="0" borderId="0"/>
    <xf numFmtId="200" fontId="196" fillId="0" borderId="0"/>
    <xf numFmtId="200" fontId="196" fillId="0" borderId="0"/>
    <xf numFmtId="200" fontId="196" fillId="0" borderId="0"/>
    <xf numFmtId="200" fontId="196" fillId="0" borderId="0"/>
    <xf numFmtId="0" fontId="281" fillId="0" borderId="0" applyNumberFormat="0" applyFill="0" applyBorder="0" applyAlignment="0" applyProtection="0"/>
    <xf numFmtId="41" fontId="197" fillId="0" borderId="0" applyFont="0" applyFill="0" applyBorder="0" applyAlignment="0" applyProtection="0"/>
    <xf numFmtId="193" fontId="59" fillId="0" borderId="0" applyFont="0" applyFill="0" applyBorder="0" applyAlignment="0" applyProtection="0"/>
    <xf numFmtId="0" fontId="269" fillId="8" borderId="4" applyNumberFormat="0" applyAlignment="0" applyProtection="0"/>
    <xf numFmtId="43" fontId="7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0" fontId="197" fillId="0" borderId="0" applyFont="0" applyFill="0" applyBorder="0" applyAlignment="0" applyProtection="0"/>
    <xf numFmtId="194" fontId="198" fillId="0" borderId="0">
      <alignment horizontal="right" vertical="top"/>
    </xf>
    <xf numFmtId="3" fontId="199" fillId="0" borderId="0" applyFont="0" applyFill="0" applyBorder="0" applyAlignment="0" applyProtection="0"/>
    <xf numFmtId="202" fontId="200" fillId="0" borderId="0"/>
    <xf numFmtId="3" fontId="79" fillId="0" borderId="0" applyFill="0" applyBorder="0" applyAlignment="0" applyProtection="0"/>
    <xf numFmtId="202" fontId="201" fillId="0" borderId="0"/>
    <xf numFmtId="202" fontId="201" fillId="0" borderId="0"/>
    <xf numFmtId="190" fontId="103" fillId="0" borderId="0" applyFont="0" applyFill="0" applyBorder="0" applyAlignment="0" applyProtection="0"/>
    <xf numFmtId="201" fontId="199" fillId="0" borderId="0" applyFont="0" applyFill="0" applyBorder="0" applyAlignment="0" applyProtection="0"/>
    <xf numFmtId="202" fontId="189" fillId="0" borderId="0" applyFont="0" applyFill="0" applyBorder="0" applyAlignment="0" applyProtection="0"/>
    <xf numFmtId="202" fontId="202" fillId="0" borderId="0" applyFont="0" applyFill="0" applyBorder="0" applyAlignment="0" applyProtection="0"/>
    <xf numFmtId="202" fontId="138"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3" fontId="203" fillId="0" borderId="0" applyFont="0" applyFill="0" applyBorder="0" applyAlignment="0" applyProtection="0"/>
    <xf numFmtId="204" fontId="203" fillId="0" borderId="0" applyFont="0" applyFill="0" applyBorder="0" applyAlignment="0" applyProtection="0"/>
    <xf numFmtId="202" fontId="204" fillId="0" borderId="0">
      <protection locked="0"/>
    </xf>
    <xf numFmtId="202" fontId="204" fillId="0" borderId="0">
      <protection locked="0"/>
    </xf>
    <xf numFmtId="202" fontId="205" fillId="0" borderId="0">
      <protection locked="0"/>
    </xf>
    <xf numFmtId="202" fontId="204" fillId="0" borderId="0">
      <protection locked="0"/>
    </xf>
    <xf numFmtId="202" fontId="206" fillId="0" borderId="0"/>
    <xf numFmtId="202" fontId="204" fillId="0" borderId="0">
      <protection locked="0"/>
    </xf>
    <xf numFmtId="202" fontId="207" fillId="0" borderId="0"/>
    <xf numFmtId="202" fontId="204" fillId="0" borderId="0">
      <protection locked="0"/>
    </xf>
    <xf numFmtId="202" fontId="207" fillId="0" borderId="0"/>
    <xf numFmtId="202" fontId="205" fillId="0" borderId="0">
      <protection locked="0"/>
    </xf>
    <xf numFmtId="202" fontId="207" fillId="0" borderId="0"/>
    <xf numFmtId="3" fontId="189" fillId="0" borderId="0" applyFont="0" applyFill="0" applyBorder="0" applyAlignment="0" applyProtection="0"/>
    <xf numFmtId="3" fontId="189" fillId="0" borderId="0" applyFont="0" applyFill="0" applyBorder="0" applyAlignment="0" applyProtection="0"/>
    <xf numFmtId="0" fontId="269" fillId="8" borderId="4" applyNumberFormat="0" applyAlignment="0" applyProtection="0"/>
    <xf numFmtId="202" fontId="207" fillId="0" borderId="0"/>
    <xf numFmtId="202" fontId="208" fillId="0" borderId="0"/>
    <xf numFmtId="202" fontId="207" fillId="0" borderId="0"/>
    <xf numFmtId="202" fontId="200" fillId="0" borderId="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38" fontId="209" fillId="58" borderId="0" applyNumberFormat="0" applyBorder="0" applyAlignment="0" applyProtection="0"/>
    <xf numFmtId="202" fontId="130"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31"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32"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32"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0" fontId="261" fillId="15" borderId="0" applyNumberFormat="0" applyBorder="0" applyAlignment="0" applyProtection="0"/>
    <xf numFmtId="0" fontId="107" fillId="20" borderId="0" applyNumberFormat="0" applyBorder="0" applyAlignment="0" applyProtection="0"/>
    <xf numFmtId="202" fontId="210" fillId="0" borderId="0" applyNumberFormat="0" applyFill="0" applyBorder="0" applyAlignment="0" applyProtection="0">
      <alignment vertical="top"/>
      <protection locked="0"/>
    </xf>
    <xf numFmtId="202" fontId="212" fillId="0" borderId="0" applyNumberFormat="0" applyFill="0" applyBorder="0" applyAlignment="0" applyProtection="0">
      <alignment vertical="top"/>
      <protection locked="0"/>
    </xf>
    <xf numFmtId="0" fontId="261" fillId="20" borderId="0" applyNumberFormat="0" applyBorder="0" applyAlignment="0" applyProtection="0"/>
    <xf numFmtId="202" fontId="59" fillId="0" borderId="0"/>
    <xf numFmtId="205" fontId="79" fillId="0" borderId="0" applyFont="0" applyFill="0" applyBorder="0" applyAlignment="0" applyProtection="0"/>
    <xf numFmtId="206" fontId="79" fillId="0" borderId="0" applyFont="0" applyFill="0" applyBorder="0" applyAlignment="0" applyProtection="0"/>
    <xf numFmtId="202" fontId="126" fillId="8" borderId="4" applyNumberFormat="0" applyAlignment="0" applyProtection="0"/>
    <xf numFmtId="10" fontId="209" fillId="57" borderId="39" applyNumberFormat="0" applyBorder="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0" fontId="181" fillId="0" borderId="0" applyNumberFormat="0" applyFill="0" applyBorder="0" applyAlignment="0" applyProtection="0">
      <alignment vertical="top"/>
      <protection locked="0"/>
    </xf>
    <xf numFmtId="202" fontId="181"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202" fontId="181" fillId="0" borderId="0" applyNumberFormat="0" applyFill="0" applyBorder="0" applyAlignment="0" applyProtection="0">
      <alignment vertical="top"/>
      <protection locked="0"/>
    </xf>
    <xf numFmtId="177" fontId="214" fillId="0" borderId="0"/>
    <xf numFmtId="202" fontId="207" fillId="0" borderId="43"/>
    <xf numFmtId="202" fontId="139"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215" fillId="0" borderId="37">
      <alignment horizontal="left"/>
      <protection locked="0"/>
    </xf>
    <xf numFmtId="202" fontId="216" fillId="0" borderId="0" applyNumberFormat="0" applyFill="0" applyBorder="0" applyAlignment="0" applyProtection="0">
      <alignment vertical="top"/>
      <protection locked="0"/>
    </xf>
    <xf numFmtId="207" fontId="189" fillId="0" borderId="0" applyFont="0" applyFill="0" applyBorder="0" applyAlignment="0" applyProtection="0"/>
    <xf numFmtId="41" fontId="197" fillId="0" borderId="0" applyFont="0" applyFill="0" applyBorder="0" applyAlignment="0" applyProtection="0"/>
    <xf numFmtId="43" fontId="197" fillId="0" borderId="0" applyFont="0" applyFill="0" applyBorder="0" applyAlignment="0" applyProtection="0"/>
    <xf numFmtId="189" fontId="189" fillId="0" borderId="0" applyFont="0" applyFill="0" applyBorder="0" applyAlignment="0" applyProtection="0"/>
    <xf numFmtId="191" fontId="197" fillId="0" borderId="0" applyFont="0" applyFill="0" applyBorder="0" applyAlignment="0" applyProtection="0"/>
    <xf numFmtId="192" fontId="197" fillId="0" borderId="0" applyFont="0" applyFill="0" applyBorder="0" applyAlignment="0" applyProtection="0"/>
    <xf numFmtId="202" fontId="217" fillId="0" borderId="0"/>
    <xf numFmtId="202" fontId="136"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218" fillId="0" borderId="0"/>
    <xf numFmtId="202" fontId="182" fillId="0" borderId="0"/>
    <xf numFmtId="202" fontId="182" fillId="0" borderId="0"/>
    <xf numFmtId="202" fontId="201" fillId="0" borderId="0"/>
    <xf numFmtId="202" fontId="201" fillId="0" borderId="0"/>
    <xf numFmtId="202" fontId="201" fillId="0" borderId="0"/>
    <xf numFmtId="202" fontId="201" fillId="0" borderId="0"/>
    <xf numFmtId="202" fontId="105" fillId="0" borderId="0"/>
    <xf numFmtId="202" fontId="105" fillId="0" borderId="0"/>
    <xf numFmtId="0" fontId="105" fillId="0" borderId="0"/>
    <xf numFmtId="202" fontId="105" fillId="0" borderId="0"/>
    <xf numFmtId="202" fontId="105" fillId="0" borderId="0"/>
    <xf numFmtId="202" fontId="105" fillId="0" borderId="0"/>
    <xf numFmtId="202" fontId="105" fillId="0" borderId="0"/>
    <xf numFmtId="202" fontId="79" fillId="0" borderId="0"/>
    <xf numFmtId="202" fontId="79"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59" fillId="0" borderId="0"/>
    <xf numFmtId="202" fontId="79" fillId="0" borderId="0"/>
    <xf numFmtId="202" fontId="185" fillId="0" borderId="0"/>
    <xf numFmtId="202" fontId="142"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97"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97"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58" fillId="0" borderId="0" applyNumberFormat="0" applyFill="0" applyBorder="0" applyAlignment="0" applyProtection="0"/>
    <xf numFmtId="202" fontId="105" fillId="0" borderId="0"/>
    <xf numFmtId="202" fontId="105" fillId="0" borderId="0"/>
    <xf numFmtId="202" fontId="105" fillId="0" borderId="0"/>
    <xf numFmtId="202" fontId="105" fillId="0" borderId="0"/>
    <xf numFmtId="202" fontId="79" fillId="0" borderId="0"/>
    <xf numFmtId="208" fontId="197" fillId="0" borderId="0" applyFill="0" applyBorder="0" applyAlignment="0" applyProtection="0">
      <alignment horizontal="right"/>
    </xf>
    <xf numFmtId="202" fontId="203" fillId="0" borderId="0"/>
    <xf numFmtId="0" fontId="261" fillId="20" borderId="0" applyNumberFormat="0" applyBorder="0" applyAlignment="0" applyProtection="0"/>
    <xf numFmtId="0" fontId="107" fillId="20" borderId="0" applyNumberFormat="0" applyBorder="0" applyAlignment="0" applyProtection="0"/>
    <xf numFmtId="0" fontId="261" fillId="20" borderId="0" applyNumberFormat="0" applyBorder="0" applyAlignment="0" applyProtection="0"/>
    <xf numFmtId="202" fontId="59" fillId="24" borderId="10" applyNumberFormat="0" applyFont="0" applyAlignment="0" applyProtection="0"/>
    <xf numFmtId="202" fontId="182" fillId="24" borderId="10" applyNumberFormat="0" applyFont="0" applyAlignment="0" applyProtection="0"/>
    <xf numFmtId="202" fontId="105"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49" fontId="219" fillId="0" borderId="0"/>
    <xf numFmtId="202" fontId="127"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9" fontId="203" fillId="0" borderId="0" applyFont="0" applyFill="0" applyBorder="0" applyAlignment="0" applyProtection="0"/>
    <xf numFmtId="210" fontId="203" fillId="0" borderId="0" applyFont="0" applyFill="0" applyBorder="0" applyAlignment="0" applyProtection="0"/>
    <xf numFmtId="202" fontId="200" fillId="0" borderId="0"/>
    <xf numFmtId="10" fontId="79" fillId="0" borderId="0" applyFont="0" applyFill="0" applyBorder="0" applyAlignment="0" applyProtection="0"/>
    <xf numFmtId="9" fontId="79"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211" fontId="79" fillId="0" borderId="0" applyFont="0" applyFill="0" applyBorder="0" applyAlignment="0" applyProtection="0"/>
    <xf numFmtId="212" fontId="185" fillId="0" borderId="0" applyFont="0" applyFill="0" applyBorder="0" applyAlignment="0" applyProtection="0"/>
    <xf numFmtId="213" fontId="185" fillId="0" borderId="0" applyFont="0" applyFill="0" applyBorder="0" applyAlignment="0" applyProtection="0"/>
    <xf numFmtId="2" fontId="189" fillId="0" borderId="0" applyFont="0" applyFill="0" applyBorder="0" applyAlignment="0" applyProtection="0"/>
    <xf numFmtId="214" fontId="197" fillId="0" borderId="0" applyFill="0" applyBorder="0" applyAlignment="0">
      <alignment horizontal="centerContinuous"/>
    </xf>
    <xf numFmtId="202" fontId="185" fillId="0" borderId="0"/>
    <xf numFmtId="202" fontId="220" fillId="0" borderId="37" applyNumberFormat="0" applyFill="0" applyBorder="0" applyAlignment="0" applyProtection="0">
      <protection hidden="1"/>
    </xf>
    <xf numFmtId="173" fontId="221" fillId="0" borderId="0"/>
    <xf numFmtId="202" fontId="222" fillId="0" borderId="0"/>
    <xf numFmtId="202" fontId="79" fillId="0" borderId="0" applyNumberFormat="0"/>
    <xf numFmtId="202" fontId="135"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221" fillId="21" borderId="37"/>
    <xf numFmtId="185" fontId="112" fillId="0" borderId="44">
      <protection locked="0"/>
    </xf>
    <xf numFmtId="202" fontId="223" fillId="0" borderId="13" applyNumberFormat="0" applyFill="0" applyAlignment="0" applyProtection="0"/>
    <xf numFmtId="202" fontId="204" fillId="0" borderId="44">
      <protection locked="0"/>
    </xf>
    <xf numFmtId="202" fontId="217" fillId="0" borderId="0"/>
    <xf numFmtId="202" fontId="140"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224" fillId="0" borderId="0" applyNumberFormat="0" applyFill="0" applyBorder="0" applyAlignment="0" applyProtection="0"/>
    <xf numFmtId="202" fontId="225" fillId="0" borderId="0" applyNumberFormat="0" applyFill="0" applyBorder="0" applyAlignment="0" applyProtection="0"/>
    <xf numFmtId="173" fontId="226" fillId="0" borderId="0">
      <alignment horizontal="right"/>
    </xf>
    <xf numFmtId="202" fontId="107" fillId="17" borderId="0" applyNumberFormat="0" applyBorder="0" applyAlignment="0" applyProtection="0"/>
    <xf numFmtId="202" fontId="107" fillId="18" borderId="0" applyNumberFormat="0" applyBorder="0" applyAlignment="0" applyProtection="0"/>
    <xf numFmtId="202" fontId="107" fillId="19" borderId="0" applyNumberFormat="0" applyBorder="0" applyAlignment="0" applyProtection="0"/>
    <xf numFmtId="202" fontId="107" fillId="14" borderId="0" applyNumberFormat="0" applyBorder="0" applyAlignment="0" applyProtection="0"/>
    <xf numFmtId="202" fontId="107" fillId="15" borderId="0" applyNumberFormat="0" applyBorder="0" applyAlignment="0" applyProtection="0"/>
    <xf numFmtId="202" fontId="107" fillId="20" borderId="0" applyNumberFormat="0" applyBorder="0" applyAlignment="0" applyProtection="0"/>
    <xf numFmtId="202" fontId="126" fillId="8" borderId="4" applyNumberFormat="0" applyAlignment="0" applyProtection="0"/>
    <xf numFmtId="0" fontId="232" fillId="0" borderId="0" applyNumberFormat="0" applyFill="0" applyBorder="0" applyAlignment="0" applyProtection="0"/>
    <xf numFmtId="202" fontId="227" fillId="0" borderId="0" applyProtection="0"/>
    <xf numFmtId="0" fontId="261" fillId="15" borderId="0" applyNumberFormat="0" applyBorder="0" applyAlignment="0" applyProtection="0"/>
    <xf numFmtId="202" fontId="141" fillId="5" borderId="0" applyNumberFormat="0" applyBorder="0" applyAlignment="0" applyProtection="0"/>
    <xf numFmtId="0" fontId="261" fillId="15" borderId="0" applyNumberFormat="0" applyBorder="0" applyAlignment="0" applyProtection="0"/>
    <xf numFmtId="202" fontId="104" fillId="0" borderId="3">
      <alignment horizontal="centerContinuous" vertical="top" wrapText="1"/>
    </xf>
    <xf numFmtId="202" fontId="228" fillId="0" borderId="0" applyProtection="0"/>
    <xf numFmtId="202" fontId="229" fillId="0" borderId="0" applyProtection="0"/>
    <xf numFmtId="202" fontId="139" fillId="0" borderId="9" applyNumberFormat="0" applyFill="0" applyAlignment="0" applyProtection="0"/>
    <xf numFmtId="202" fontId="227" fillId="0" borderId="44" applyProtection="0"/>
    <xf numFmtId="202" fontId="134" fillId="22" borderId="5" applyNumberFormat="0" applyAlignment="0" applyProtection="0"/>
    <xf numFmtId="202" fontId="135" fillId="0" borderId="0" applyNumberFormat="0" applyFill="0" applyBorder="0" applyAlignment="0" applyProtection="0"/>
    <xf numFmtId="202" fontId="128" fillId="21" borderId="4" applyNumberFormat="0" applyAlignment="0" applyProtection="0"/>
    <xf numFmtId="202" fontId="75" fillId="0" borderId="0"/>
    <xf numFmtId="202" fontId="75" fillId="0" borderId="0"/>
    <xf numFmtId="202" fontId="75" fillId="0" borderId="0"/>
    <xf numFmtId="202" fontId="75" fillId="0" borderId="0"/>
    <xf numFmtId="202" fontId="75" fillId="0" borderId="0"/>
    <xf numFmtId="202" fontId="75" fillId="0" borderId="0"/>
    <xf numFmtId="202" fontId="75" fillId="0" borderId="0"/>
    <xf numFmtId="202" fontId="75" fillId="0" borderId="0"/>
    <xf numFmtId="202" fontId="75" fillId="0" borderId="0"/>
    <xf numFmtId="202" fontId="75" fillId="0" borderId="0"/>
    <xf numFmtId="0" fontId="142" fillId="0" borderId="0"/>
    <xf numFmtId="202" fontId="59" fillId="0" borderId="0"/>
    <xf numFmtId="202" fontId="59" fillId="0" borderId="0"/>
    <xf numFmtId="202" fontId="59" fillId="0" borderId="0"/>
    <xf numFmtId="202" fontId="59" fillId="0" borderId="0"/>
    <xf numFmtId="202" fontId="59" fillId="0" borderId="0"/>
    <xf numFmtId="202" fontId="59" fillId="0" borderId="0"/>
    <xf numFmtId="202" fontId="59" fillId="0" borderId="0"/>
    <xf numFmtId="202" fontId="75" fillId="0" borderId="0"/>
    <xf numFmtId="202" fontId="75" fillId="0" borderId="0"/>
    <xf numFmtId="202" fontId="75" fillId="0" borderId="0"/>
    <xf numFmtId="202" fontId="75" fillId="0" borderId="0"/>
    <xf numFmtId="202" fontId="75" fillId="0" borderId="0"/>
    <xf numFmtId="202" fontId="59"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0" fontId="235" fillId="0" borderId="0"/>
    <xf numFmtId="202" fontId="75" fillId="0" borderId="0"/>
    <xf numFmtId="202" fontId="58" fillId="0" borderId="0"/>
    <xf numFmtId="202" fontId="75" fillId="0" borderId="0"/>
    <xf numFmtId="202" fontId="142"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9"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184" fillId="0" borderId="0"/>
    <xf numFmtId="202" fontId="142" fillId="0" borderId="0"/>
    <xf numFmtId="202" fontId="58" fillId="0" borderId="0"/>
    <xf numFmtId="202" fontId="75" fillId="0" borderId="0"/>
    <xf numFmtId="202" fontId="184" fillId="0" borderId="0"/>
    <xf numFmtId="202" fontId="184" fillId="0" borderId="0"/>
    <xf numFmtId="202" fontId="59" fillId="0" borderId="0"/>
    <xf numFmtId="202" fontId="142"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75" fillId="0" borderId="0"/>
    <xf numFmtId="202" fontId="58" fillId="0" borderId="0"/>
    <xf numFmtId="202" fontId="75" fillId="0" borderId="0"/>
    <xf numFmtId="202" fontId="75" fillId="0" borderId="0"/>
    <xf numFmtId="202" fontId="75" fillId="0" borderId="0"/>
    <xf numFmtId="202" fontId="133" fillId="0" borderId="13" applyNumberFormat="0" applyFill="0" applyAlignment="0" applyProtection="0"/>
    <xf numFmtId="202" fontId="137" fillId="4" borderId="0" applyNumberFormat="0" applyBorder="0" applyAlignment="0" applyProtection="0"/>
    <xf numFmtId="202" fontId="59" fillId="24" borderId="10" applyNumberFormat="0" applyFont="0" applyAlignment="0" applyProtection="0"/>
    <xf numFmtId="0" fontId="261" fillId="14" borderId="0" applyNumberFormat="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5" fillId="0" borderId="0" applyFont="0" applyFill="0" applyBorder="0" applyAlignment="0" applyProtection="0"/>
    <xf numFmtId="202" fontId="127" fillId="21" borderId="11" applyNumberFormat="0" applyAlignment="0" applyProtection="0"/>
    <xf numFmtId="202" fontId="136" fillId="23" borderId="0" applyNumberFormat="0" applyBorder="0" applyAlignment="0" applyProtection="0"/>
    <xf numFmtId="202" fontId="183" fillId="0" borderId="0"/>
    <xf numFmtId="202" fontId="227" fillId="0" borderId="0"/>
    <xf numFmtId="202" fontId="140" fillId="0" borderId="0" applyNumberFormat="0" applyFill="0" applyBorder="0" applyAlignment="0" applyProtection="0"/>
    <xf numFmtId="202" fontId="138" fillId="0" borderId="0" applyNumberForma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2" fontId="227" fillId="0" borderId="0" applyProtection="0"/>
    <xf numFmtId="179" fontId="75" fillId="0" borderId="0" applyFont="0" applyFill="0" applyBorder="0" applyAlignment="0" applyProtection="0"/>
    <xf numFmtId="0" fontId="7" fillId="0" borderId="0"/>
    <xf numFmtId="0" fontId="170" fillId="26" borderId="0" applyNumberFormat="0" applyBorder="0" applyAlignment="0" applyProtection="0"/>
    <xf numFmtId="49" fontId="104" fillId="0" borderId="39">
      <alignment horizontal="center" vertical="center" wrapText="1"/>
    </xf>
    <xf numFmtId="0" fontId="261" fillId="14"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141" fillId="5" borderId="0" applyNumberFormat="0" applyBorder="0" applyAlignment="0" applyProtection="0"/>
    <xf numFmtId="0" fontId="282" fillId="5"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282" fillId="5" borderId="0" applyNumberFormat="0" applyBorder="0" applyAlignment="0" applyProtection="0"/>
    <xf numFmtId="179" fontId="59" fillId="0" borderId="0" applyFont="0" applyFill="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63" borderId="0" applyNumberFormat="0" applyBorder="0" applyAlignment="0" applyProtection="0"/>
    <xf numFmtId="0" fontId="107" fillId="63" borderId="0" applyNumberFormat="0" applyBorder="0" applyAlignment="0" applyProtection="0"/>
    <xf numFmtId="0" fontId="261" fillId="20" borderId="0" applyNumberFormat="0" applyBorder="0" applyAlignment="0" applyProtection="0"/>
    <xf numFmtId="0" fontId="261" fillId="15"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26" fillId="23" borderId="4" applyNumberFormat="0" applyAlignment="0" applyProtection="0"/>
    <xf numFmtId="0" fontId="126" fillId="23" borderId="4" applyNumberFormat="0" applyAlignment="0" applyProtection="0"/>
    <xf numFmtId="0" fontId="127" fillId="25" borderId="11" applyNumberFormat="0" applyAlignment="0" applyProtection="0"/>
    <xf numFmtId="0" fontId="127" fillId="25" borderId="11" applyNumberFormat="0" applyAlignment="0" applyProtection="0"/>
    <xf numFmtId="0" fontId="230" fillId="25" borderId="4" applyNumberFormat="0" applyAlignment="0" applyProtection="0"/>
    <xf numFmtId="0" fontId="230" fillId="25" borderId="4" applyNumberFormat="0" applyAlignment="0" applyProtection="0"/>
    <xf numFmtId="0" fontId="236" fillId="0" borderId="0" applyNumberFormat="0" applyFill="0" applyBorder="0" applyAlignment="0" applyProtection="0">
      <alignment vertical="top"/>
      <protection locked="0"/>
    </xf>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8" fillId="0" borderId="45"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9" fillId="0" borderId="46"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47" applyNumberFormat="0" applyFill="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133" fillId="0" borderId="48" applyNumberFormat="0" applyFill="0" applyAlignment="0" applyProtection="0"/>
    <xf numFmtId="0" fontId="133" fillId="0" borderId="48" applyNumberFormat="0" applyFill="0" applyAlignment="0" applyProtection="0"/>
    <xf numFmtId="0" fontId="261" fillId="15" borderId="0" applyNumberFormat="0" applyBorder="0" applyAlignment="0" applyProtection="0"/>
    <xf numFmtId="0" fontId="261" fillId="14" borderId="0" applyNumberFormat="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0" fontId="241" fillId="23" borderId="0" applyNumberFormat="0" applyBorder="0" applyAlignment="0" applyProtection="0"/>
    <xf numFmtId="0" fontId="241" fillId="23" borderId="0" applyNumberFormat="0" applyBorder="0" applyAlignment="0" applyProtection="0"/>
    <xf numFmtId="0" fontId="59" fillId="0" borderId="0"/>
    <xf numFmtId="0" fontId="59" fillId="0" borderId="0"/>
    <xf numFmtId="0" fontId="59" fillId="0" borderId="0"/>
    <xf numFmtId="0" fontId="29" fillId="0" borderId="0"/>
    <xf numFmtId="0" fontId="7" fillId="0" borderId="0"/>
    <xf numFmtId="0" fontId="59" fillId="0" borderId="0"/>
    <xf numFmtId="0" fontId="242" fillId="0" borderId="0"/>
    <xf numFmtId="0" fontId="59" fillId="0" borderId="0"/>
    <xf numFmtId="0" fontId="242" fillId="0" borderId="0"/>
    <xf numFmtId="0" fontId="242" fillId="0" borderId="0"/>
    <xf numFmtId="0" fontId="59" fillId="0" borderId="0"/>
    <xf numFmtId="0" fontId="59" fillId="0" borderId="0"/>
    <xf numFmtId="0" fontId="59" fillId="0" borderId="0"/>
    <xf numFmtId="0" fontId="137" fillId="6" borderId="0" applyNumberFormat="0" applyBorder="0" applyAlignment="0" applyProtection="0"/>
    <xf numFmtId="0" fontId="137" fillId="6" borderId="0" applyNumberFormat="0" applyBorder="0" applyAlignment="0" applyProtection="0"/>
    <xf numFmtId="0" fontId="261" fillId="19" borderId="0" applyNumberFormat="0" applyBorder="0" applyAlignment="0" applyProtection="0"/>
    <xf numFmtId="0" fontId="261" fillId="14" borderId="0" applyNumberFormat="0" applyBorder="0" applyAlignment="0" applyProtection="0"/>
    <xf numFmtId="0" fontId="107" fillId="14" borderId="0" applyNumberFormat="0" applyBorder="0" applyAlignment="0" applyProtection="0"/>
    <xf numFmtId="0" fontId="140" fillId="0" borderId="49" applyNumberFormat="0" applyFill="0" applyAlignment="0" applyProtection="0"/>
    <xf numFmtId="0" fontId="140" fillId="0" borderId="49" applyNumberFormat="0" applyFill="0" applyAlignment="0" applyProtection="0"/>
    <xf numFmtId="0" fontId="75" fillId="0" borderId="0"/>
    <xf numFmtId="219" fontId="75" fillId="9" borderId="0" applyNumberFormat="0" applyBorder="0" applyAlignment="0" applyProtection="0"/>
    <xf numFmtId="0" fontId="141" fillId="7" borderId="0" applyNumberFormat="0" applyBorder="0" applyAlignment="0" applyProtection="0"/>
    <xf numFmtId="0" fontId="141" fillId="7" borderId="0" applyNumberFormat="0" applyBorder="0" applyAlignment="0" applyProtection="0"/>
    <xf numFmtId="0" fontId="254" fillId="0" borderId="0"/>
    <xf numFmtId="0" fontId="29" fillId="0" borderId="0"/>
    <xf numFmtId="43" fontId="29" fillId="0" borderId="0" applyFont="0" applyFill="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53" fillId="36" borderId="0" applyNumberFormat="0" applyBorder="0" applyAlignment="0" applyProtection="0"/>
    <xf numFmtId="0" fontId="253" fillId="40" borderId="0" applyNumberFormat="0" applyBorder="0" applyAlignment="0" applyProtection="0"/>
    <xf numFmtId="0" fontId="253" fillId="44" borderId="0" applyNumberFormat="0" applyBorder="0" applyAlignment="0" applyProtection="0"/>
    <xf numFmtId="0" fontId="253" fillId="48" borderId="0" applyNumberFormat="0" applyBorder="0" applyAlignment="0" applyProtection="0"/>
    <xf numFmtId="0" fontId="253" fillId="52" borderId="0" applyNumberFormat="0" applyBorder="0" applyAlignment="0" applyProtection="0"/>
    <xf numFmtId="0" fontId="253" fillId="56" borderId="0" applyNumberFormat="0" applyBorder="0" applyAlignment="0" applyProtection="0"/>
    <xf numFmtId="0" fontId="253" fillId="33" borderId="0" applyNumberFormat="0" applyBorder="0" applyAlignment="0" applyProtection="0"/>
    <xf numFmtId="0" fontId="253" fillId="37" borderId="0" applyNumberFormat="0" applyBorder="0" applyAlignment="0" applyProtection="0"/>
    <xf numFmtId="0" fontId="253" fillId="41" borderId="0" applyNumberFormat="0" applyBorder="0" applyAlignment="0" applyProtection="0"/>
    <xf numFmtId="0" fontId="253" fillId="45" borderId="0" applyNumberFormat="0" applyBorder="0" applyAlignment="0" applyProtection="0"/>
    <xf numFmtId="0" fontId="253" fillId="49" borderId="0" applyNumberFormat="0" applyBorder="0" applyAlignment="0" applyProtection="0"/>
    <xf numFmtId="0" fontId="253" fillId="53" borderId="0" applyNumberFormat="0" applyBorder="0" applyAlignment="0" applyProtection="0"/>
    <xf numFmtId="0" fontId="244" fillId="27" borderId="0" applyNumberFormat="0" applyBorder="0" applyAlignment="0" applyProtection="0"/>
    <xf numFmtId="0" fontId="248" fillId="30" borderId="31" applyNumberFormat="0" applyAlignment="0" applyProtection="0"/>
    <xf numFmtId="0" fontId="250" fillId="31" borderId="34" applyNumberFormat="0" applyAlignment="0" applyProtection="0"/>
    <xf numFmtId="43" fontId="2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192" fontId="79" fillId="0" borderId="0" applyFont="0" applyFill="0" applyBorder="0" applyAlignment="0" applyProtection="0"/>
    <xf numFmtId="0" fontId="252" fillId="0" borderId="0" applyNumberFormat="0" applyFill="0" applyBorder="0" applyAlignment="0" applyProtection="0"/>
    <xf numFmtId="0" fontId="243" fillId="26" borderId="0" applyNumberFormat="0" applyBorder="0" applyAlignment="0" applyProtection="0"/>
    <xf numFmtId="0" fontId="256" fillId="0" borderId="28" applyNumberFormat="0" applyFill="0" applyAlignment="0" applyProtection="0"/>
    <xf numFmtId="0" fontId="257" fillId="0" borderId="29" applyNumberFormat="0" applyFill="0" applyAlignment="0" applyProtection="0"/>
    <xf numFmtId="0" fontId="258" fillId="0" borderId="30" applyNumberFormat="0" applyFill="0" applyAlignment="0" applyProtection="0"/>
    <xf numFmtId="0" fontId="258" fillId="0" borderId="0" applyNumberFormat="0" applyFill="0" applyBorder="0" applyAlignment="0" applyProtection="0"/>
    <xf numFmtId="0" fontId="213" fillId="0" borderId="0" applyNumberFormat="0" applyFill="0" applyBorder="0" applyAlignment="0" applyProtection="0">
      <alignment vertical="top"/>
      <protection locked="0"/>
    </xf>
    <xf numFmtId="0" fontId="259" fillId="0" borderId="0" applyNumberFormat="0" applyFill="0" applyBorder="0" applyAlignment="0" applyProtection="0">
      <alignment vertical="top"/>
      <protection locked="0"/>
    </xf>
    <xf numFmtId="0" fontId="246" fillId="29" borderId="31" applyNumberFormat="0" applyAlignment="0" applyProtection="0"/>
    <xf numFmtId="0" fontId="249" fillId="0" borderId="33" applyNumberFormat="0" applyFill="0" applyAlignment="0" applyProtection="0"/>
    <xf numFmtId="0" fontId="245" fillId="28" borderId="0" applyNumberFormat="0" applyBorder="0" applyAlignment="0" applyProtection="0"/>
    <xf numFmtId="0" fontId="182" fillId="0" borderId="0"/>
    <xf numFmtId="0" fontId="197" fillId="0" borderId="0"/>
    <xf numFmtId="0" fontId="197" fillId="0" borderId="0"/>
    <xf numFmtId="0" fontId="29" fillId="0" borderId="0"/>
    <xf numFmtId="0" fontId="79" fillId="0" borderId="0"/>
    <xf numFmtId="0" fontId="79" fillId="0" borderId="0"/>
    <xf numFmtId="0" fontId="19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9" fillId="24" borderId="10" applyNumberFormat="0" applyFont="0" applyAlignment="0" applyProtection="0"/>
    <xf numFmtId="0" fontId="182" fillId="24" borderId="10" applyNumberFormat="0" applyFont="0" applyAlignment="0" applyProtection="0"/>
    <xf numFmtId="0" fontId="247" fillId="30" borderId="32" applyNumberFormat="0" applyAlignment="0" applyProtection="0"/>
    <xf numFmtId="0" fontId="255" fillId="0" borderId="0" applyNumberFormat="0" applyFill="0" applyBorder="0" applyAlignment="0" applyProtection="0"/>
    <xf numFmtId="0" fontId="223" fillId="0" borderId="13" applyNumberFormat="0" applyFill="0" applyAlignment="0" applyProtection="0"/>
    <xf numFmtId="0" fontId="204" fillId="0" borderId="44">
      <protection locked="0"/>
    </xf>
    <xf numFmtId="0" fontId="251" fillId="0" borderId="0" applyNumberFormat="0" applyFill="0" applyBorder="0" applyAlignment="0" applyProtection="0"/>
    <xf numFmtId="0" fontId="29" fillId="0" borderId="0"/>
    <xf numFmtId="0" fontId="29" fillId="0" borderId="0"/>
    <xf numFmtId="43" fontId="29" fillId="0" borderId="0" applyFont="0" applyFill="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0"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0" fontId="29" fillId="55" borderId="0" applyNumberFormat="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37" fillId="0" borderId="0"/>
    <xf numFmtId="0" fontId="59" fillId="0" borderId="0"/>
    <xf numFmtId="0" fontId="59" fillId="0" borderId="0"/>
    <xf numFmtId="0" fontId="59" fillId="0" borderId="0"/>
    <xf numFmtId="0" fontId="59" fillId="0" borderId="0"/>
    <xf numFmtId="0" fontId="59" fillId="0" borderId="0"/>
    <xf numFmtId="0" fontId="59" fillId="0" borderId="0"/>
    <xf numFmtId="164" fontId="197" fillId="0" borderId="0" applyFont="0" applyFill="0" applyBorder="0" applyAlignment="0" applyProtection="0"/>
    <xf numFmtId="165" fontId="79"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202" fontId="142" fillId="0" borderId="0"/>
    <xf numFmtId="0" fontId="7" fillId="0" borderId="0"/>
    <xf numFmtId="0" fontId="7" fillId="0" borderId="0"/>
    <xf numFmtId="0" fontId="261" fillId="18" borderId="0" applyNumberFormat="0" applyBorder="0" applyAlignment="0" applyProtection="0"/>
    <xf numFmtId="0" fontId="282" fillId="5" borderId="0" applyNumberFormat="0" applyBorder="0" applyAlignment="0" applyProtection="0"/>
    <xf numFmtId="0" fontId="141" fillId="5" borderId="0" applyNumberFormat="0" applyBorder="0" applyAlignment="0" applyProtection="0"/>
    <xf numFmtId="219" fontId="105" fillId="6" borderId="0" applyNumberFormat="0" applyBorder="0" applyAlignment="0" applyProtection="0"/>
    <xf numFmtId="0" fontId="105" fillId="10" borderId="0" applyNumberFormat="0" applyBorder="0" applyAlignment="0" applyProtection="0"/>
    <xf numFmtId="0" fontId="75" fillId="8" borderId="0" applyNumberFormat="0" applyBorder="0" applyAlignment="0" applyProtection="0"/>
    <xf numFmtId="0" fontId="105" fillId="12" borderId="0" applyNumberFormat="0" applyBorder="0" applyAlignment="0" applyProtection="0"/>
    <xf numFmtId="219" fontId="105" fillId="12" borderId="0" applyNumberFormat="0" applyBorder="0" applyAlignment="0" applyProtection="0"/>
    <xf numFmtId="0" fontId="105" fillId="12" borderId="0" applyNumberFormat="0" applyBorder="0" applyAlignment="0" applyProtection="0"/>
    <xf numFmtId="219" fontId="105" fillId="12" borderId="0" applyNumberFormat="0" applyBorder="0" applyAlignment="0" applyProtection="0"/>
    <xf numFmtId="0" fontId="105" fillId="12" borderId="0" applyNumberFormat="0" applyBorder="0" applyAlignment="0" applyProtection="0"/>
    <xf numFmtId="219" fontId="105" fillId="12" borderId="0" applyNumberFormat="0" applyBorder="0" applyAlignment="0" applyProtection="0"/>
    <xf numFmtId="0" fontId="105" fillId="12" borderId="0" applyNumberFormat="0" applyBorder="0" applyAlignment="0" applyProtection="0"/>
    <xf numFmtId="0" fontId="109" fillId="4" borderId="0" applyNumberFormat="0" applyBorder="0" applyAlignment="0" applyProtection="0"/>
    <xf numFmtId="219" fontId="109" fillId="4" borderId="0" applyNumberFormat="0" applyBorder="0" applyAlignment="0" applyProtection="0"/>
    <xf numFmtId="2" fontId="205" fillId="0" borderId="0">
      <protection locked="0"/>
    </xf>
    <xf numFmtId="219" fontId="110" fillId="21" borderId="4" applyNumberFormat="0" applyAlignment="0" applyProtection="0"/>
    <xf numFmtId="0" fontId="204" fillId="0" borderId="0">
      <protection locked="0"/>
    </xf>
    <xf numFmtId="2" fontId="204" fillId="0" borderId="0">
      <protection locked="0"/>
    </xf>
    <xf numFmtId="0" fontId="109" fillId="4" borderId="0" applyNumberFormat="0" applyBorder="0" applyAlignment="0" applyProtection="0"/>
    <xf numFmtId="219" fontId="110" fillId="21" borderId="4" applyNumberFormat="0" applyAlignment="0" applyProtection="0"/>
    <xf numFmtId="0" fontId="110" fillId="21" borderId="4" applyNumberFormat="0" applyAlignment="0" applyProtection="0"/>
    <xf numFmtId="219" fontId="110" fillId="21" borderId="4" applyNumberFormat="0" applyAlignment="0" applyProtection="0"/>
    <xf numFmtId="0" fontId="117" fillId="0" borderId="8" applyNumberFormat="0" applyFill="0" applyAlignment="0" applyProtection="0"/>
    <xf numFmtId="219" fontId="117" fillId="0" borderId="0" applyNumberFormat="0" applyFill="0" applyBorder="0" applyAlignment="0" applyProtection="0"/>
    <xf numFmtId="0" fontId="117" fillId="0" borderId="8" applyNumberFormat="0" applyFill="0" applyAlignment="0" applyProtection="0"/>
    <xf numFmtId="219" fontId="117" fillId="0" borderId="8" applyNumberFormat="0" applyFill="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105" fillId="0" borderId="0"/>
    <xf numFmtId="0" fontId="105" fillId="0" borderId="0"/>
    <xf numFmtId="0" fontId="105" fillId="0" borderId="0"/>
    <xf numFmtId="0" fontId="197" fillId="0" borderId="0" applyBorder="0"/>
    <xf numFmtId="232" fontId="182" fillId="0" borderId="0"/>
    <xf numFmtId="0" fontId="105" fillId="0" borderId="0"/>
    <xf numFmtId="0" fontId="105" fillId="0" borderId="0"/>
    <xf numFmtId="0" fontId="105" fillId="0" borderId="0"/>
    <xf numFmtId="0" fontId="105" fillId="0" borderId="0"/>
    <xf numFmtId="0" fontId="105" fillId="0" borderId="0"/>
    <xf numFmtId="0" fontId="59" fillId="0" borderId="0"/>
    <xf numFmtId="0" fontId="59" fillId="0" borderId="0"/>
    <xf numFmtId="0" fontId="59" fillId="0" borderId="0"/>
    <xf numFmtId="0" fontId="59" fillId="0" borderId="0"/>
    <xf numFmtId="219" fontId="59" fillId="0" borderId="0"/>
    <xf numFmtId="0" fontId="59" fillId="0" borderId="0"/>
    <xf numFmtId="219" fontId="59" fillId="0" borderId="0"/>
    <xf numFmtId="0" fontId="59" fillId="0" borderId="0"/>
    <xf numFmtId="0" fontId="75" fillId="0" borderId="0"/>
    <xf numFmtId="0" fontId="59"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9"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107" fillId="11" borderId="0" applyNumberFormat="0" applyBorder="0" applyAlignment="0" applyProtection="0"/>
    <xf numFmtId="0" fontId="107" fillId="10" borderId="0" applyNumberFormat="0" applyBorder="0" applyAlignment="0" applyProtection="0"/>
    <xf numFmtId="0" fontId="75" fillId="6" borderId="0" applyNumberFormat="0" applyBorder="0" applyAlignment="0" applyProtection="0"/>
    <xf numFmtId="0" fontId="75" fillId="5" borderId="0" applyNumberFormat="0" applyBorder="0" applyAlignment="0" applyProtection="0"/>
    <xf numFmtId="172" fontId="75" fillId="0" borderId="0" applyFont="0" applyFill="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4" borderId="0" applyNumberFormat="0" applyBorder="0" applyAlignment="0" applyProtection="0"/>
    <xf numFmtId="0" fontId="107" fillId="20" borderId="0" applyNumberFormat="0" applyBorder="0" applyAlignment="0" applyProtection="0"/>
    <xf numFmtId="202" fontId="107" fillId="16"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9" borderId="0" applyNumberFormat="0" applyBorder="0" applyAlignment="0" applyProtection="0"/>
    <xf numFmtId="219" fontId="105" fillId="9" borderId="0" applyNumberFormat="0" applyBorder="0" applyAlignment="0" applyProtection="0"/>
    <xf numFmtId="219" fontId="105" fillId="9" borderId="0" applyNumberFormat="0" applyBorder="0" applyAlignment="0" applyProtection="0"/>
    <xf numFmtId="219" fontId="105" fillId="6" borderId="0" applyNumberFormat="0" applyBorder="0" applyAlignment="0" applyProtection="0"/>
    <xf numFmtId="0" fontId="75" fillId="11" borderId="0" applyNumberFormat="0" applyBorder="0" applyAlignment="0" applyProtection="0"/>
    <xf numFmtId="219" fontId="105" fillId="8" borderId="0" applyNumberFormat="0" applyBorder="0" applyAlignment="0" applyProtection="0"/>
    <xf numFmtId="0" fontId="203" fillId="0" borderId="0" applyNumberFormat="0" applyFont="0" applyFill="0" applyBorder="0" applyAlignment="0" applyProtection="0">
      <alignment vertical="top"/>
    </xf>
    <xf numFmtId="219" fontId="106" fillId="13" borderId="0" applyNumberFormat="0" applyBorder="0" applyAlignment="0" applyProtection="0"/>
    <xf numFmtId="219" fontId="106" fillId="13" borderId="0" applyNumberFormat="0" applyBorder="0" applyAlignment="0" applyProtection="0"/>
    <xf numFmtId="219" fontId="106" fillId="13" borderId="0" applyNumberFormat="0" applyBorder="0" applyAlignment="0" applyProtection="0"/>
    <xf numFmtId="219" fontId="106" fillId="10" borderId="0" applyNumberFormat="0" applyBorder="0" applyAlignment="0" applyProtection="0"/>
    <xf numFmtId="0" fontId="285" fillId="0" borderId="0" applyNumberFormat="0" applyFill="0" applyBorder="0" applyAlignment="0" applyProtection="0"/>
    <xf numFmtId="219" fontId="125" fillId="0" borderId="0" applyNumberFormat="0" applyFill="0" applyBorder="0" applyAlignment="0" applyProtection="0"/>
    <xf numFmtId="219" fontId="124" fillId="0" borderId="0" applyNumberFormat="0" applyFill="0" applyBorder="0" applyAlignment="0" applyProtection="0"/>
    <xf numFmtId="219" fontId="125" fillId="0" borderId="0" applyNumberFormat="0" applyFill="0" applyBorder="0" applyAlignment="0" applyProtection="0"/>
    <xf numFmtId="219" fontId="107" fillId="17" borderId="0" applyNumberFormat="0" applyBorder="0" applyAlignment="0" applyProtection="0"/>
    <xf numFmtId="219" fontId="125" fillId="0" borderId="0" applyNumberFormat="0" applyFill="0" applyBorder="0" applyAlignment="0" applyProtection="0"/>
    <xf numFmtId="219" fontId="107" fillId="15" borderId="0" applyNumberFormat="0" applyBorder="0" applyAlignment="0" applyProtection="0"/>
    <xf numFmtId="219" fontId="141" fillId="5" borderId="0" applyNumberFormat="0" applyBorder="0" applyAlignment="0" applyProtection="0"/>
    <xf numFmtId="219" fontId="126" fillId="8" borderId="4" applyNumberFormat="0" applyAlignment="0" applyProtection="0"/>
    <xf numFmtId="219" fontId="107" fillId="14" borderId="0" applyNumberFormat="0" applyBorder="0" applyAlignment="0" applyProtection="0"/>
    <xf numFmtId="0" fontId="79" fillId="0" borderId="0"/>
    <xf numFmtId="0" fontId="75" fillId="0" borderId="0"/>
    <xf numFmtId="0" fontId="75" fillId="0" borderId="0"/>
    <xf numFmtId="0" fontId="75" fillId="0" borderId="0"/>
    <xf numFmtId="0" fontId="75" fillId="0" borderId="0"/>
    <xf numFmtId="232" fontId="254" fillId="0" borderId="0"/>
    <xf numFmtId="232" fontId="254" fillId="0" borderId="0"/>
    <xf numFmtId="0" fontId="58" fillId="0" borderId="0"/>
    <xf numFmtId="172" fontId="75"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0" fontId="7" fillId="0" borderId="0"/>
    <xf numFmtId="172" fontId="105" fillId="0" borderId="0" applyFont="0" applyFill="0" applyBorder="0" applyAlignment="0" applyProtection="0"/>
    <xf numFmtId="0" fontId="7" fillId="5" borderId="0" applyNumberFormat="0" applyBorder="0" applyAlignment="0" applyProtection="0"/>
    <xf numFmtId="0" fontId="58" fillId="0" borderId="0" applyNumberFormat="0" applyFont="0" applyFill="0" applyBorder="0" applyAlignment="0" applyProtection="0"/>
    <xf numFmtId="0" fontId="107" fillId="18"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5"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7" fillId="43" borderId="0" applyNumberFormat="0" applyBorder="0" applyAlignment="0" applyProtection="0"/>
    <xf numFmtId="0" fontId="7" fillId="50" borderId="0" applyNumberFormat="0" applyBorder="0" applyAlignment="0" applyProtection="0"/>
    <xf numFmtId="0" fontId="7" fillId="47" borderId="0" applyNumberFormat="0" applyBorder="0" applyAlignment="0" applyProtection="0"/>
    <xf numFmtId="0" fontId="7" fillId="42"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0" borderId="0"/>
    <xf numFmtId="0" fontId="7" fillId="0" borderId="0"/>
    <xf numFmtId="171"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142" fillId="0" borderId="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0" fontId="7" fillId="0" borderId="0"/>
    <xf numFmtId="172" fontId="197"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142" fillId="0" borderId="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6"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51" borderId="0" applyNumberFormat="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197" fillId="0" borderId="0" applyFont="0" applyFill="0" applyBorder="0" applyAlignment="0" applyProtection="0"/>
    <xf numFmtId="0" fontId="7" fillId="0" borderId="0"/>
    <xf numFmtId="172" fontId="203" fillId="0" borderId="0" applyFont="0" applyFill="0" applyBorder="0" applyAlignment="0" applyProtection="0"/>
    <xf numFmtId="0" fontId="7" fillId="47" borderId="0" applyNumberFormat="0" applyBorder="0" applyAlignment="0" applyProtection="0"/>
    <xf numFmtId="172" fontId="75"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38" borderId="0" applyNumberFormat="0" applyBorder="0" applyAlignment="0" applyProtection="0"/>
    <xf numFmtId="0" fontId="7" fillId="6" borderId="0" applyNumberFormat="0" applyBorder="0" applyAlignment="0" applyProtection="0"/>
    <xf numFmtId="0" fontId="7" fillId="54" borderId="0" applyNumberFormat="0" applyBorder="0" applyAlignment="0" applyProtection="0"/>
    <xf numFmtId="0" fontId="7" fillId="50" borderId="0" applyNumberFormat="0" applyBorder="0" applyAlignment="0" applyProtection="0"/>
    <xf numFmtId="0" fontId="7" fillId="6" borderId="0" applyNumberFormat="0" applyBorder="0" applyAlignment="0" applyProtection="0"/>
    <xf numFmtId="172" fontId="75" fillId="0" borderId="0" applyFont="0" applyFill="0" applyBorder="0" applyAlignment="0" applyProtection="0"/>
    <xf numFmtId="0" fontId="7" fillId="5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 borderId="0" applyNumberFormat="0" applyBorder="0" applyAlignment="0" applyProtection="0"/>
    <xf numFmtId="172" fontId="105" fillId="0" borderId="0" applyFont="0" applyFill="0" applyBorder="0" applyAlignment="0" applyProtection="0"/>
    <xf numFmtId="171" fontId="197"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79"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172" fontId="105" fillId="0" borderId="0" applyFont="0" applyFill="0" applyBorder="0" applyAlignment="0" applyProtection="0"/>
    <xf numFmtId="0" fontId="7" fillId="5" borderId="0" applyNumberFormat="0" applyBorder="0" applyAlignment="0" applyProtection="0"/>
    <xf numFmtId="0" fontId="7" fillId="47"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8"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0" borderId="0"/>
    <xf numFmtId="0" fontId="7" fillId="0" borderId="0"/>
    <xf numFmtId="0" fontId="7" fillId="0" borderId="0"/>
    <xf numFmtId="0" fontId="7" fillId="11" borderId="0" applyNumberFormat="0" applyBorder="0" applyAlignment="0" applyProtection="0"/>
    <xf numFmtId="0" fontId="7" fillId="51" borderId="0" applyNumberFormat="0" applyBorder="0" applyAlignment="0" applyProtection="0"/>
    <xf numFmtId="172" fontId="75" fillId="0" borderId="0" applyFont="0" applyFill="0" applyBorder="0" applyAlignment="0" applyProtection="0"/>
    <xf numFmtId="0" fontId="7" fillId="0" borderId="0"/>
    <xf numFmtId="0" fontId="7" fillId="0" borderId="0"/>
    <xf numFmtId="0" fontId="7" fillId="0" borderId="0"/>
    <xf numFmtId="172" fontId="79"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1"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0" fontId="7" fillId="0" borderId="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41"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43" fontId="7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2" fontId="75" fillId="0" borderId="0" applyFont="0" applyFill="0" applyBorder="0" applyAlignment="0" applyProtection="0"/>
    <xf numFmtId="0" fontId="266" fillId="0" borderId="0">
      <protection locked="0"/>
    </xf>
    <xf numFmtId="0" fontId="64" fillId="10" borderId="0" applyNumberFormat="0" applyBorder="0" applyAlignment="0" applyProtection="0"/>
    <xf numFmtId="0" fontId="107" fillId="13" borderId="0" applyNumberFormat="0" applyBorder="0" applyAlignment="0" applyProtection="0"/>
    <xf numFmtId="0" fontId="261" fillId="11"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128" fillId="21" borderId="4" applyNumberFormat="0" applyAlignment="0" applyProtection="0"/>
    <xf numFmtId="1" fontId="262" fillId="57" borderId="39">
      <alignment horizontal="right" vertical="center"/>
    </xf>
    <xf numFmtId="0" fontId="141" fillId="5" borderId="0" applyNumberFormat="0" applyBorder="0" applyAlignment="0" applyProtection="0"/>
    <xf numFmtId="0" fontId="267" fillId="25" borderId="0">
      <alignment horizontal="left" vertical="top"/>
    </xf>
    <xf numFmtId="0" fontId="268" fillId="25" borderId="0">
      <alignment horizontal="right" vertical="top"/>
    </xf>
    <xf numFmtId="0" fontId="268" fillId="25" borderId="0">
      <alignment horizontal="right" vertical="top"/>
    </xf>
    <xf numFmtId="0" fontId="140" fillId="0" borderId="0" applyNumberFormat="0" applyFill="0" applyBorder="0" applyAlignment="0" applyProtection="0"/>
    <xf numFmtId="0" fontId="107" fillId="17"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1"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1" fillId="19" borderId="0" applyNumberFormat="0" applyBorder="0" applyAlignment="0" applyProtection="0"/>
    <xf numFmtId="0" fontId="107" fillId="19" borderId="0" applyNumberFormat="0" applyBorder="0" applyAlignment="0" applyProtection="0"/>
    <xf numFmtId="0" fontId="261" fillId="19" borderId="0" applyNumberFormat="0" applyBorder="0" applyAlignment="0" applyProtection="0"/>
    <xf numFmtId="0" fontId="261" fillId="19" borderId="0" applyNumberFormat="0" applyBorder="0" applyAlignment="0" applyProtection="0"/>
    <xf numFmtId="0" fontId="261" fillId="19" borderId="0" applyNumberFormat="0" applyBorder="0" applyAlignment="0" applyProtection="0"/>
    <xf numFmtId="0" fontId="261" fillId="19" borderId="0" applyNumberFormat="0" applyBorder="0" applyAlignment="0" applyProtection="0"/>
    <xf numFmtId="0" fontId="261"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20" borderId="0" applyNumberFormat="0" applyBorder="0" applyAlignment="0" applyProtection="0"/>
    <xf numFmtId="0" fontId="261" fillId="20" borderId="0" applyNumberFormat="0" applyBorder="0" applyAlignment="0" applyProtection="0"/>
    <xf numFmtId="0" fontId="261" fillId="20" borderId="0" applyNumberFormat="0" applyBorder="0" applyAlignment="0" applyProtection="0"/>
    <xf numFmtId="0" fontId="261" fillId="20" borderId="0" applyNumberFormat="0" applyBorder="0" applyAlignment="0" applyProtection="0"/>
    <xf numFmtId="0" fontId="261" fillId="20" borderId="0" applyNumberFormat="0" applyBorder="0" applyAlignment="0" applyProtection="0"/>
    <xf numFmtId="0" fontId="261" fillId="20" borderId="0" applyNumberFormat="0" applyBorder="0" applyAlignment="0" applyProtection="0"/>
    <xf numFmtId="0" fontId="126" fillId="8" borderId="4" applyNumberFormat="0" applyAlignment="0" applyProtection="0"/>
    <xf numFmtId="0" fontId="126" fillId="8" borderId="4" applyNumberFormat="0" applyAlignment="0" applyProtection="0"/>
    <xf numFmtId="0" fontId="269" fillId="8" borderId="4" applyNumberFormat="0" applyAlignment="0" applyProtection="0"/>
    <xf numFmtId="0" fontId="269" fillId="8" borderId="4" applyNumberFormat="0" applyAlignment="0" applyProtection="0"/>
    <xf numFmtId="0" fontId="269" fillId="8" borderId="4" applyNumberFormat="0" applyAlignment="0" applyProtection="0"/>
    <xf numFmtId="0" fontId="269" fillId="8" borderId="4" applyNumberFormat="0" applyAlignment="0" applyProtection="0"/>
    <xf numFmtId="0" fontId="270"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70" fillId="21" borderId="11" applyNumberFormat="0" applyAlignment="0" applyProtection="0"/>
    <xf numFmtId="0" fontId="270" fillId="21" borderId="11" applyNumberFormat="0" applyAlignment="0" applyProtection="0"/>
    <xf numFmtId="0" fontId="270" fillId="21" borderId="11" applyNumberFormat="0" applyAlignment="0" applyProtection="0"/>
    <xf numFmtId="0" fontId="271" fillId="21" borderId="4" applyNumberFormat="0" applyAlignment="0" applyProtection="0"/>
    <xf numFmtId="0" fontId="271" fillId="21" borderId="4" applyNumberFormat="0" applyAlignment="0" applyProtection="0"/>
    <xf numFmtId="0" fontId="271" fillId="21" borderId="4" applyNumberFormat="0" applyAlignment="0" applyProtection="0"/>
    <xf numFmtId="0" fontId="128" fillId="21" borderId="4" applyNumberFormat="0" applyAlignment="0" applyProtection="0"/>
    <xf numFmtId="0" fontId="271" fillId="21" borderId="4" applyNumberFormat="0" applyAlignment="0" applyProtection="0"/>
    <xf numFmtId="0" fontId="271" fillId="21" borderId="4" applyNumberFormat="0" applyAlignment="0" applyProtection="0"/>
    <xf numFmtId="0" fontId="271" fillId="21" borderId="4" applyNumberFormat="0" applyAlignment="0" applyProtection="0"/>
    <xf numFmtId="0" fontId="272" fillId="0" borderId="6" applyNumberFormat="0" applyFill="0" applyAlignment="0" applyProtection="0"/>
    <xf numFmtId="0" fontId="130" fillId="0" borderId="6" applyNumberFormat="0" applyFill="0" applyAlignment="0" applyProtection="0"/>
    <xf numFmtId="0" fontId="130" fillId="0" borderId="6" applyNumberFormat="0" applyFill="0" applyAlignment="0" applyProtection="0"/>
    <xf numFmtId="0" fontId="272" fillId="0" borderId="6" applyNumberFormat="0" applyFill="0" applyAlignment="0" applyProtection="0"/>
    <xf numFmtId="0" fontId="272" fillId="0" borderId="6" applyNumberFormat="0" applyFill="0" applyAlignment="0" applyProtection="0"/>
    <xf numFmtId="0" fontId="272" fillId="0" borderId="6" applyNumberFormat="0" applyFill="0" applyAlignment="0" applyProtection="0"/>
    <xf numFmtId="0" fontId="272" fillId="0" borderId="6"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132"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202" fontId="126" fillId="8" borderId="4" applyNumberFormat="0" applyAlignment="0" applyProtection="0"/>
    <xf numFmtId="0" fontId="89" fillId="0" borderId="13" applyNumberFormat="0" applyFill="0" applyAlignment="0" applyProtection="0"/>
    <xf numFmtId="0" fontId="89" fillId="0" borderId="13" applyNumberFormat="0" applyFill="0" applyAlignment="0" applyProtection="0"/>
    <xf numFmtId="0" fontId="133" fillId="0" borderId="13" applyNumberFormat="0" applyFill="0" applyAlignment="0" applyProtection="0"/>
    <xf numFmtId="0" fontId="89" fillId="0" borderId="13" applyNumberFormat="0" applyFill="0" applyAlignment="0" applyProtection="0"/>
    <xf numFmtId="0" fontId="89" fillId="0" borderId="13" applyNumberFormat="0" applyFill="0" applyAlignment="0" applyProtection="0"/>
    <xf numFmtId="0" fontId="89" fillId="0" borderId="13" applyNumberFormat="0" applyFill="0" applyAlignment="0" applyProtection="0"/>
    <xf numFmtId="0" fontId="275" fillId="22" borderId="5" applyNumberFormat="0" applyAlignment="0" applyProtection="0"/>
    <xf numFmtId="0" fontId="275" fillId="22" borderId="5" applyNumberFormat="0" applyAlignment="0" applyProtection="0"/>
    <xf numFmtId="0" fontId="134" fillId="22" borderId="5" applyNumberFormat="0" applyAlignment="0" applyProtection="0"/>
    <xf numFmtId="0" fontId="275" fillId="22" borderId="5" applyNumberFormat="0" applyAlignment="0" applyProtection="0"/>
    <xf numFmtId="0" fontId="275" fillId="22" borderId="5" applyNumberFormat="0" applyAlignment="0" applyProtection="0"/>
    <xf numFmtId="0" fontId="275" fillId="22" borderId="5" applyNumberFormat="0" applyAlignment="0" applyProtection="0"/>
    <xf numFmtId="0" fontId="276" fillId="23" borderId="0" applyNumberFormat="0" applyBorder="0" applyAlignment="0" applyProtection="0"/>
    <xf numFmtId="0" fontId="136" fillId="23" borderId="0" applyNumberFormat="0" applyBorder="0" applyAlignment="0" applyProtection="0"/>
    <xf numFmtId="0" fontId="276" fillId="23" borderId="0" applyNumberFormat="0" applyBorder="0" applyAlignment="0" applyProtection="0"/>
    <xf numFmtId="0" fontId="276" fillId="23" borderId="0" applyNumberFormat="0" applyBorder="0" applyAlignment="0" applyProtection="0"/>
    <xf numFmtId="0" fontId="64" fillId="0" borderId="0"/>
    <xf numFmtId="0" fontId="75" fillId="0" borderId="0"/>
    <xf numFmtId="0" fontId="59" fillId="0" borderId="0"/>
    <xf numFmtId="0" fontId="5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77" fillId="0" borderId="0"/>
    <xf numFmtId="0" fontId="75" fillId="0" borderId="0"/>
    <xf numFmtId="0" fontId="59" fillId="0" borderId="0"/>
    <xf numFmtId="0" fontId="277" fillId="0" borderId="0"/>
    <xf numFmtId="0" fontId="278" fillId="4" borderId="0" applyNumberFormat="0" applyBorder="0" applyAlignment="0" applyProtection="0"/>
    <xf numFmtId="0" fontId="278" fillId="4" borderId="0" applyNumberFormat="0" applyBorder="0" applyAlignment="0" applyProtection="0"/>
    <xf numFmtId="0" fontId="278" fillId="4" borderId="0" applyNumberFormat="0" applyBorder="0" applyAlignment="0" applyProtection="0"/>
    <xf numFmtId="0" fontId="278" fillId="4" borderId="0" applyNumberFormat="0" applyBorder="0" applyAlignment="0" applyProtection="0"/>
    <xf numFmtId="0" fontId="278" fillId="4" borderId="0" applyNumberFormat="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13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75"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264" fillId="24" borderId="10" applyNumberFormat="0" applyFont="0" applyAlignment="0" applyProtection="0"/>
    <xf numFmtId="0" fontId="75" fillId="24" borderId="10" applyNumberFormat="0" applyFont="0" applyAlignment="0" applyProtection="0"/>
    <xf numFmtId="0" fontId="64"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9" fontId="58" fillId="0" borderId="0" applyFont="0" applyFill="0" applyBorder="0" applyAlignment="0" applyProtection="0"/>
    <xf numFmtId="0" fontId="280" fillId="0" borderId="9" applyNumberFormat="0" applyFill="0" applyAlignment="0" applyProtection="0"/>
    <xf numFmtId="0" fontId="280" fillId="0" borderId="9" applyNumberFormat="0" applyFill="0" applyAlignment="0" applyProtection="0"/>
    <xf numFmtId="0" fontId="139" fillId="0" borderId="9" applyNumberFormat="0" applyFill="0" applyAlignment="0" applyProtection="0"/>
    <xf numFmtId="0" fontId="280" fillId="0" borderId="9" applyNumberFormat="0" applyFill="0" applyAlignment="0" applyProtection="0"/>
    <xf numFmtId="0" fontId="280" fillId="0" borderId="9" applyNumberFormat="0" applyFill="0" applyAlignment="0" applyProtection="0"/>
    <xf numFmtId="0" fontId="280" fillId="0" borderId="9" applyNumberFormat="0" applyFill="0" applyAlignment="0" applyProtection="0"/>
    <xf numFmtId="0" fontId="280" fillId="0" borderId="9" applyNumberFormat="0" applyFill="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2" fillId="5" borderId="0" applyNumberFormat="0" applyBorder="0" applyAlignment="0" applyProtection="0"/>
    <xf numFmtId="0" fontId="282" fillId="5" borderId="0" applyNumberFormat="0" applyBorder="0" applyAlignment="0" applyProtection="0"/>
    <xf numFmtId="0" fontId="282" fillId="5" borderId="0" applyNumberFormat="0" applyBorder="0" applyAlignment="0" applyProtection="0"/>
    <xf numFmtId="0" fontId="282" fillId="5" borderId="0" applyNumberFormat="0" applyBorder="0" applyAlignment="0" applyProtection="0"/>
    <xf numFmtId="0" fontId="282" fillId="5" borderId="0" applyNumberFormat="0" applyBorder="0" applyAlignment="0" applyProtection="0"/>
    <xf numFmtId="0" fontId="282" fillId="5" borderId="0" applyNumberFormat="0" applyBorder="0" applyAlignment="0" applyProtection="0"/>
    <xf numFmtId="0" fontId="183" fillId="0" borderId="0"/>
    <xf numFmtId="0" fontId="183" fillId="0" borderId="0"/>
    <xf numFmtId="0" fontId="183" fillId="0" borderId="0"/>
    <xf numFmtId="0" fontId="79" fillId="0" borderId="0"/>
    <xf numFmtId="219" fontId="105" fillId="3" borderId="0" applyNumberFormat="0" applyBorder="0" applyAlignment="0" applyProtection="0"/>
    <xf numFmtId="0" fontId="105" fillId="3" borderId="0" applyNumberFormat="0" applyBorder="0" applyAlignment="0" applyProtection="0"/>
    <xf numFmtId="0" fontId="75" fillId="3" borderId="0" applyNumberFormat="0" applyBorder="0" applyAlignment="0" applyProtection="0"/>
    <xf numFmtId="0" fontId="105" fillId="3" borderId="0" applyNumberFormat="0" applyBorder="0" applyAlignment="0" applyProtection="0"/>
    <xf numFmtId="219" fontId="105" fillId="3" borderId="0" applyNumberFormat="0" applyBorder="0" applyAlignment="0" applyProtection="0"/>
    <xf numFmtId="0" fontId="105" fillId="3" borderId="0" applyNumberFormat="0" applyBorder="0" applyAlignment="0" applyProtection="0"/>
    <xf numFmtId="219" fontId="105" fillId="3" borderId="0" applyNumberFormat="0" applyBorder="0" applyAlignment="0" applyProtection="0"/>
    <xf numFmtId="0" fontId="105" fillId="3" borderId="0" applyNumberFormat="0" applyBorder="0" applyAlignment="0" applyProtection="0"/>
    <xf numFmtId="219" fontId="105" fillId="4" borderId="0" applyNumberFormat="0" applyBorder="0" applyAlignment="0" applyProtection="0"/>
    <xf numFmtId="0" fontId="105" fillId="4" borderId="0" applyNumberFormat="0" applyBorder="0" applyAlignment="0" applyProtection="0"/>
    <xf numFmtId="0" fontId="75" fillId="4" borderId="0" applyNumberFormat="0" applyBorder="0" applyAlignment="0" applyProtection="0"/>
    <xf numFmtId="0" fontId="105" fillId="7" borderId="0" applyNumberFormat="0" applyBorder="0" applyAlignment="0" applyProtection="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58" fillId="0" borderId="0" applyNumberFormat="0" applyFill="0" applyBorder="0" applyAlignment="0" applyProtection="0"/>
    <xf numFmtId="202" fontId="105" fillId="0" borderId="0"/>
    <xf numFmtId="202" fontId="105" fillId="0" borderId="0"/>
    <xf numFmtId="202" fontId="79" fillId="0" borderId="0"/>
    <xf numFmtId="202" fontId="105"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82" fillId="24" borderId="10" applyNumberFormat="0" applyFon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123" fillId="21" borderId="11" applyNumberFormat="0" applyAlignment="0" applyProtection="0"/>
    <xf numFmtId="202" fontId="200" fillId="0" borderId="0"/>
    <xf numFmtId="202" fontId="185" fillId="0" borderId="0"/>
    <xf numFmtId="202" fontId="220" fillId="0" borderId="37" applyNumberFormat="0" applyFill="0" applyBorder="0" applyAlignment="0" applyProtection="0">
      <protection hidden="1"/>
    </xf>
    <xf numFmtId="202" fontId="222" fillId="0" borderId="0"/>
    <xf numFmtId="202" fontId="79" fillId="0" borderId="0" applyNumberFormat="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124" fillId="0" borderId="0" applyNumberFormat="0" applyFill="0" applyBorder="0" applyAlignment="0" applyProtection="0"/>
    <xf numFmtId="202" fontId="221" fillId="21" borderId="37"/>
    <xf numFmtId="185" fontId="112" fillId="0" borderId="44">
      <protection locked="0"/>
    </xf>
    <xf numFmtId="202" fontId="223" fillId="0" borderId="13" applyNumberFormat="0" applyFill="0" applyAlignment="0" applyProtection="0"/>
    <xf numFmtId="202" fontId="217" fillId="0" borderId="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125" fillId="0" borderId="0" applyNumberFormat="0" applyFill="0" applyBorder="0" applyAlignment="0" applyProtection="0"/>
    <xf numFmtId="202" fontId="224" fillId="0" borderId="0" applyNumberFormat="0" applyFill="0" applyBorder="0" applyAlignment="0" applyProtection="0"/>
    <xf numFmtId="202" fontId="107" fillId="17" borderId="0" applyNumberFormat="0" applyBorder="0" applyAlignment="0" applyProtection="0"/>
    <xf numFmtId="202" fontId="107" fillId="18" borderId="0" applyNumberFormat="0" applyBorder="0" applyAlignment="0" applyProtection="0"/>
    <xf numFmtId="202" fontId="107" fillId="19" borderId="0" applyNumberFormat="0" applyBorder="0" applyAlignment="0" applyProtection="0"/>
    <xf numFmtId="202" fontId="107" fillId="14" borderId="0" applyNumberFormat="0" applyBorder="0" applyAlignment="0" applyProtection="0"/>
    <xf numFmtId="202" fontId="107" fillId="15" borderId="0" applyNumberFormat="0" applyBorder="0" applyAlignment="0" applyProtection="0"/>
    <xf numFmtId="202" fontId="126" fillId="8" borderId="4" applyNumberFormat="0" applyAlignment="0" applyProtection="0"/>
    <xf numFmtId="202" fontId="227" fillId="0" borderId="0" applyProtection="0"/>
    <xf numFmtId="202" fontId="141" fillId="5" borderId="0" applyNumberFormat="0" applyBorder="0" applyAlignment="0" applyProtection="0"/>
    <xf numFmtId="202" fontId="229" fillId="0" borderId="0" applyProtection="0"/>
    <xf numFmtId="202" fontId="139" fillId="0" borderId="9" applyNumberFormat="0" applyFill="0" applyAlignment="0" applyProtection="0"/>
    <xf numFmtId="202" fontId="227" fillId="0" borderId="44" applyProtection="0"/>
    <xf numFmtId="202" fontId="134" fillId="22" borderId="5" applyNumberFormat="0" applyAlignment="0" applyProtection="0"/>
    <xf numFmtId="202" fontId="135" fillId="0" borderId="0" applyNumberFormat="0" applyFill="0" applyBorder="0" applyAlignment="0" applyProtection="0"/>
    <xf numFmtId="202" fontId="128" fillId="21" borderId="4" applyNumberFormat="0" applyAlignment="0" applyProtection="0"/>
    <xf numFmtId="202" fontId="75" fillId="0" borderId="0"/>
    <xf numFmtId="202" fontId="75" fillId="0" borderId="0"/>
    <xf numFmtId="202" fontId="75" fillId="0" borderId="0"/>
    <xf numFmtId="202" fontId="59" fillId="0" borderId="0"/>
    <xf numFmtId="202" fontId="59" fillId="0" borderId="0"/>
    <xf numFmtId="202" fontId="59" fillId="0" borderId="0"/>
    <xf numFmtId="202" fontId="59" fillId="0" borderId="0"/>
    <xf numFmtId="202" fontId="59" fillId="0" borderId="0"/>
    <xf numFmtId="202" fontId="59" fillId="0" borderId="0"/>
    <xf numFmtId="202" fontId="75" fillId="0" borderId="0"/>
    <xf numFmtId="202" fontId="75" fillId="0" borderId="0"/>
    <xf numFmtId="0" fontId="235" fillId="0" borderId="0"/>
    <xf numFmtId="202" fontId="75" fillId="0" borderId="0"/>
    <xf numFmtId="202" fontId="58" fillId="0" borderId="0"/>
    <xf numFmtId="202" fontId="142"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184" fillId="0" borderId="0"/>
    <xf numFmtId="202" fontId="184" fillId="0" borderId="0"/>
    <xf numFmtId="202" fontId="59" fillId="0" borderId="0"/>
    <xf numFmtId="202" fontId="142" fillId="0" borderId="0"/>
    <xf numFmtId="202" fontId="58" fillId="0" borderId="0" applyNumberFormat="0" applyFont="0" applyFill="0" applyBorder="0" applyAlignment="0" applyProtection="0"/>
    <xf numFmtId="0" fontId="7" fillId="0" borderId="0"/>
    <xf numFmtId="0" fontId="190" fillId="58" borderId="39">
      <alignment horizontal="center" vertical="center"/>
    </xf>
    <xf numFmtId="41" fontId="197" fillId="0" borderId="0" applyFont="0" applyFill="0" applyBorder="0" applyAlignment="0" applyProtection="0"/>
    <xf numFmtId="43" fontId="105" fillId="0" borderId="0" applyFont="0" applyFill="0" applyBorder="0" applyAlignment="0" applyProtection="0"/>
    <xf numFmtId="2" fontId="79" fillId="0" borderId="0" applyFont="0" applyFill="0" applyBorder="0" applyAlignment="0" applyProtection="0"/>
    <xf numFmtId="224" fontId="266" fillId="0" borderId="0">
      <protection locked="0"/>
    </xf>
    <xf numFmtId="219" fontId="105" fillId="12" borderId="0" applyNumberFormat="0" applyBorder="0" applyAlignment="0" applyProtection="0"/>
    <xf numFmtId="202" fontId="75" fillId="0" borderId="0"/>
    <xf numFmtId="219" fontId="75" fillId="11" borderId="0" applyNumberFormat="0" applyBorder="0" applyAlignment="0" applyProtection="0"/>
    <xf numFmtId="219" fontId="75" fillId="9" borderId="0" applyNumberFormat="0" applyBorder="0" applyAlignment="0" applyProtection="0"/>
    <xf numFmtId="219" fontId="106" fillId="13" borderId="0" applyNumberFormat="0" applyBorder="0" applyAlignment="0" applyProtection="0"/>
    <xf numFmtId="219" fontId="110" fillId="21" borderId="4" applyNumberFormat="0" applyAlignment="0" applyProtection="0"/>
    <xf numFmtId="219" fontId="110" fillId="21" borderId="4" applyNumberFormat="0" applyAlignment="0" applyProtection="0"/>
    <xf numFmtId="219" fontId="111" fillId="22" borderId="5" applyNumberFormat="0" applyAlignment="0" applyProtection="0"/>
    <xf numFmtId="0" fontId="287" fillId="0" borderId="0" applyNumberFormat="0" applyFill="0" applyBorder="0" applyAlignment="0" applyProtection="0"/>
    <xf numFmtId="219" fontId="111" fillId="22" borderId="5" applyNumberFormat="0" applyAlignment="0" applyProtection="0"/>
    <xf numFmtId="219" fontId="111" fillId="22" borderId="5" applyNumberFormat="0" applyAlignment="0" applyProtection="0"/>
    <xf numFmtId="219" fontId="111" fillId="22" borderId="5" applyNumberFormat="0" applyAlignment="0" applyProtection="0"/>
    <xf numFmtId="219" fontId="111" fillId="22" borderId="5" applyNumberFormat="0" applyAlignment="0" applyProtection="0"/>
    <xf numFmtId="219" fontId="111" fillId="22" borderId="5" applyNumberFormat="0" applyAlignment="0" applyProtection="0"/>
    <xf numFmtId="219" fontId="123" fillId="21" borderId="11" applyNumberFormat="0" applyAlignment="0" applyProtection="0"/>
    <xf numFmtId="0" fontId="320" fillId="70" borderId="57"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45" fontId="79" fillId="0" borderId="0"/>
    <xf numFmtId="0" fontId="29" fillId="0" borderId="0"/>
    <xf numFmtId="0" fontId="197" fillId="0" borderId="0"/>
    <xf numFmtId="0" fontId="197" fillId="0" borderId="0"/>
    <xf numFmtId="0" fontId="59" fillId="0" borderId="0"/>
    <xf numFmtId="0" fontId="29" fillId="0" borderId="0"/>
    <xf numFmtId="0" fontId="29" fillId="0" borderId="0"/>
    <xf numFmtId="0" fontId="318" fillId="0" borderId="0"/>
    <xf numFmtId="245" fontId="79" fillId="0" borderId="0"/>
    <xf numFmtId="0" fontId="7" fillId="0" borderId="0"/>
    <xf numFmtId="0" fontId="7" fillId="0" borderId="0"/>
    <xf numFmtId="0" fontId="7" fillId="0" borderId="0"/>
    <xf numFmtId="0" fontId="7" fillId="0" borderId="0"/>
    <xf numFmtId="0" fontId="7" fillId="0" borderId="0"/>
    <xf numFmtId="0" fontId="29" fillId="0" borderId="0"/>
    <xf numFmtId="0" fontId="218" fillId="0" borderId="0"/>
    <xf numFmtId="0" fontId="58"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2"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5" fillId="6" borderId="0" applyNumberFormat="0" applyBorder="0" applyAlignment="0" applyProtection="0"/>
    <xf numFmtId="0" fontId="64" fillId="11" borderId="0" applyNumberFormat="0" applyBorder="0" applyAlignment="0" applyProtection="0"/>
    <xf numFmtId="0" fontId="261" fillId="14" borderId="0" applyNumberFormat="0" applyBorder="0" applyAlignment="0" applyProtection="0"/>
    <xf numFmtId="0" fontId="64" fillId="6" borderId="0" applyNumberFormat="0" applyBorder="0" applyAlignment="0" applyProtection="0"/>
    <xf numFmtId="0" fontId="79" fillId="0" borderId="0"/>
    <xf numFmtId="0" fontId="75" fillId="9"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59" fillId="0" borderId="0"/>
    <xf numFmtId="0" fontId="75" fillId="0" borderId="0"/>
    <xf numFmtId="0" fontId="75" fillId="24" borderId="0" applyNumberFormat="0" applyBorder="0" applyAlignment="0" applyProtection="0"/>
    <xf numFmtId="0" fontId="75" fillId="24"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202" fontId="75" fillId="0" borderId="0"/>
    <xf numFmtId="202" fontId="75" fillId="0" borderId="0"/>
    <xf numFmtId="202" fontId="59"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184" fillId="0" borderId="0"/>
    <xf numFmtId="202" fontId="142" fillId="0" borderId="0"/>
    <xf numFmtId="202" fontId="58"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applyNumberFormat="0" applyFont="0" applyFill="0" applyBorder="0" applyAlignment="0" applyProtection="0"/>
    <xf numFmtId="202" fontId="58" fillId="0" borderId="0"/>
    <xf numFmtId="202" fontId="75" fillId="0" borderId="0"/>
    <xf numFmtId="202" fontId="75" fillId="0" borderId="0"/>
    <xf numFmtId="202" fontId="75" fillId="0" borderId="0"/>
    <xf numFmtId="202" fontId="133" fillId="0" borderId="13" applyNumberFormat="0" applyFill="0" applyAlignment="0" applyProtection="0"/>
    <xf numFmtId="202" fontId="137" fillId="4" borderId="0" applyNumberFormat="0" applyBorder="0" applyAlignment="0" applyProtection="0"/>
    <xf numFmtId="202" fontId="59" fillId="24" borderId="10" applyNumberFormat="0" applyFont="0" applyAlignment="0" applyProtection="0"/>
    <xf numFmtId="202" fontId="127" fillId="21" borderId="11" applyNumberFormat="0" applyAlignment="0" applyProtection="0"/>
    <xf numFmtId="202" fontId="136" fillId="23" borderId="0" applyNumberFormat="0" applyBorder="0" applyAlignment="0" applyProtection="0"/>
    <xf numFmtId="202" fontId="183" fillId="0" borderId="0"/>
    <xf numFmtId="202" fontId="140" fillId="0" borderId="0" applyNumberFormat="0" applyFill="0" applyBorder="0" applyAlignment="0" applyProtection="0"/>
    <xf numFmtId="202" fontId="138" fillId="0" borderId="0" applyNumberFormat="0" applyFill="0" applyBorder="0" applyAlignment="0" applyProtection="0"/>
    <xf numFmtId="179" fontId="75" fillId="0" borderId="0" applyFont="0" applyFill="0" applyBorder="0" applyAlignment="0" applyProtection="0"/>
    <xf numFmtId="0" fontId="7" fillId="0" borderId="0"/>
    <xf numFmtId="0" fontId="7" fillId="0" borderId="0"/>
    <xf numFmtId="0" fontId="29" fillId="0" borderId="0"/>
    <xf numFmtId="0" fontId="142" fillId="0" borderId="0"/>
    <xf numFmtId="215" fontId="58" fillId="0" borderId="0" applyFont="0" applyFill="0" applyBorder="0" applyAlignment="0" applyProtection="0"/>
    <xf numFmtId="43" fontId="79" fillId="0" borderId="0" applyFont="0" applyFill="0" applyBorder="0" applyAlignment="0" applyProtection="0"/>
    <xf numFmtId="43" fontId="105" fillId="0" borderId="0" applyFont="0" applyFill="0" applyBorder="0" applyAlignment="0" applyProtection="0"/>
    <xf numFmtId="179" fontId="105" fillId="0" borderId="0" applyFont="0" applyFill="0" applyBorder="0" applyAlignment="0" applyProtection="0"/>
    <xf numFmtId="43" fontId="203" fillId="0" borderId="0" applyFont="0" applyFill="0" applyBorder="0" applyAlignment="0" applyProtection="0"/>
    <xf numFmtId="216" fontId="58" fillId="0" borderId="0" applyFont="0" applyFill="0" applyBorder="0" applyAlignment="0" applyProtection="0"/>
    <xf numFmtId="0" fontId="79" fillId="0" borderId="0" applyFont="0" applyFill="0" applyBorder="0" applyAlignment="0" applyProtection="0"/>
    <xf numFmtId="224" fontId="266" fillId="0" borderId="0">
      <protection locked="0"/>
    </xf>
    <xf numFmtId="219" fontId="105" fillId="12" borderId="0" applyNumberFormat="0" applyBorder="0" applyAlignment="0" applyProtection="0"/>
    <xf numFmtId="219" fontId="75" fillId="10" borderId="0" applyNumberFormat="0" applyBorder="0" applyAlignment="0" applyProtection="0"/>
    <xf numFmtId="219" fontId="123" fillId="21" borderId="11" applyNumberFormat="0" applyAlignment="0" applyProtection="0"/>
    <xf numFmtId="0" fontId="142" fillId="0" borderId="0"/>
    <xf numFmtId="172" fontId="75" fillId="0" borderId="0" applyFont="0" applyFill="0" applyBorder="0" applyAlignment="0" applyProtection="0"/>
    <xf numFmtId="0" fontId="7" fillId="0" borderId="0"/>
    <xf numFmtId="0" fontId="7" fillId="0" borderId="0"/>
    <xf numFmtId="0" fontId="142"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64" fillId="4" borderId="0" applyNumberFormat="0" applyBorder="0" applyAlignment="0" applyProtection="0"/>
    <xf numFmtId="219" fontId="75" fillId="6" borderId="0" applyNumberFormat="0" applyBorder="0" applyAlignment="0" applyProtection="0"/>
    <xf numFmtId="202" fontId="105" fillId="0" borderId="0"/>
    <xf numFmtId="172" fontId="75" fillId="0" borderId="0" applyFont="0" applyFill="0" applyBorder="0" applyAlignment="0" applyProtection="0"/>
    <xf numFmtId="0" fontId="281" fillId="0" borderId="0" applyNumberFormat="0" applyFill="0" applyBorder="0" applyAlignment="0" applyProtection="0"/>
    <xf numFmtId="0" fontId="269" fillId="8" borderId="4" applyNumberFormat="0" applyAlignment="0" applyProtection="0"/>
    <xf numFmtId="0" fontId="269" fillId="8" borderId="4" applyNumberFormat="0" applyAlignment="0" applyProtection="0"/>
    <xf numFmtId="0" fontId="269" fillId="8" borderId="4" applyNumberFormat="0" applyAlignment="0" applyProtection="0"/>
    <xf numFmtId="0" fontId="269" fillId="8" borderId="4" applyNumberFormat="0" applyAlignment="0" applyProtection="0"/>
    <xf numFmtId="0" fontId="270" fillId="21" borderId="11" applyNumberFormat="0" applyAlignment="0" applyProtection="0"/>
    <xf numFmtId="0" fontId="270" fillId="21" borderId="11" applyNumberFormat="0" applyAlignment="0" applyProtection="0"/>
    <xf numFmtId="0" fontId="270" fillId="21" borderId="11" applyNumberFormat="0" applyAlignment="0" applyProtection="0"/>
    <xf numFmtId="0" fontId="261" fillId="20" borderId="0" applyNumberFormat="0" applyBorder="0" applyAlignment="0" applyProtection="0"/>
    <xf numFmtId="0" fontId="271" fillId="21" borderId="4" applyNumberFormat="0" applyAlignment="0" applyProtection="0"/>
    <xf numFmtId="0" fontId="271" fillId="21" borderId="4" applyNumberFormat="0" applyAlignment="0" applyProtection="0"/>
    <xf numFmtId="0" fontId="271" fillId="21" borderId="4" applyNumberFormat="0" applyAlignment="0" applyProtection="0"/>
    <xf numFmtId="0" fontId="271" fillId="21" borderId="4" applyNumberFormat="0" applyAlignment="0" applyProtection="0"/>
    <xf numFmtId="0" fontId="272" fillId="0" borderId="6" applyNumberFormat="0" applyFill="0" applyAlignment="0" applyProtection="0"/>
    <xf numFmtId="0" fontId="272" fillId="0" borderId="6" applyNumberFormat="0" applyFill="0" applyAlignment="0" applyProtection="0"/>
    <xf numFmtId="0" fontId="131" fillId="0" borderId="7"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273" fillId="0" borderId="7" applyNumberFormat="0" applyFill="0" applyAlignment="0" applyProtection="0"/>
    <xf numFmtId="0" fontId="132"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8" applyNumberFormat="0" applyFill="0" applyAlignment="0" applyProtection="0"/>
    <xf numFmtId="0" fontId="274" fillId="0" borderId="0" applyNumberFormat="0" applyFill="0" applyBorder="0" applyAlignment="0" applyProtection="0"/>
    <xf numFmtId="0" fontId="89" fillId="0" borderId="13" applyNumberFormat="0" applyFill="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89" fillId="0" borderId="13" applyNumberFormat="0" applyFill="0" applyAlignment="0" applyProtection="0"/>
    <xf numFmtId="0" fontId="89" fillId="0" borderId="13" applyNumberFormat="0" applyFill="0" applyAlignment="0" applyProtection="0"/>
    <xf numFmtId="0" fontId="89" fillId="0" borderId="13" applyNumberFormat="0" applyFill="0" applyAlignment="0" applyProtection="0"/>
    <xf numFmtId="0" fontId="275" fillId="22" borderId="5" applyNumberFormat="0" applyAlignment="0" applyProtection="0"/>
    <xf numFmtId="0" fontId="276" fillId="23" borderId="0" applyNumberFormat="0" applyBorder="0" applyAlignment="0" applyProtection="0"/>
    <xf numFmtId="0" fontId="276" fillId="23" borderId="0" applyNumberFormat="0" applyBorder="0" applyAlignment="0" applyProtection="0"/>
    <xf numFmtId="0" fontId="275" fillId="22" borderId="5" applyNumberFormat="0" applyAlignment="0" applyProtection="0"/>
    <xf numFmtId="0" fontId="276" fillId="23" borderId="0" applyNumberFormat="0" applyBorder="0" applyAlignment="0" applyProtection="0"/>
    <xf numFmtId="0" fontId="276" fillId="23" borderId="0" applyNumberFormat="0" applyBorder="0" applyAlignment="0" applyProtection="0"/>
    <xf numFmtId="0" fontId="277" fillId="0" borderId="0"/>
    <xf numFmtId="0" fontId="136" fillId="23" borderId="0" applyNumberFormat="0" applyBorder="0" applyAlignment="0" applyProtection="0"/>
    <xf numFmtId="0" fontId="134" fillId="22" borderId="5" applyNumberFormat="0" applyAlignment="0" applyProtection="0"/>
    <xf numFmtId="0" fontId="75" fillId="0" borderId="0"/>
    <xf numFmtId="0" fontId="75" fillId="0" borderId="0"/>
    <xf numFmtId="0" fontId="75" fillId="0" borderId="0"/>
    <xf numFmtId="0" fontId="75" fillId="0" borderId="0"/>
    <xf numFmtId="0" fontId="58" fillId="0" borderId="0"/>
    <xf numFmtId="0" fontId="137" fillId="4" borderId="0" applyNumberFormat="0" applyBorder="0" applyAlignment="0" applyProtection="0"/>
    <xf numFmtId="0" fontId="137" fillId="4" borderId="0" applyNumberFormat="0" applyBorder="0" applyAlignment="0" applyProtection="0"/>
    <xf numFmtId="0" fontId="278" fillId="4" borderId="0" applyNumberFormat="0" applyBorder="0" applyAlignment="0" applyProtection="0"/>
    <xf numFmtId="0" fontId="138"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64"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280" fillId="0" borderId="9" applyNumberFormat="0" applyFill="0" applyAlignment="0" applyProtection="0"/>
    <xf numFmtId="0" fontId="280" fillId="0" borderId="9" applyNumberFormat="0" applyFill="0" applyAlignment="0" applyProtection="0"/>
    <xf numFmtId="0" fontId="280" fillId="0" borderId="9" applyNumberFormat="0" applyFill="0" applyAlignment="0" applyProtection="0"/>
    <xf numFmtId="0" fontId="280" fillId="0" borderId="9" applyNumberFormat="0" applyFill="0" applyAlignment="0" applyProtection="0"/>
    <xf numFmtId="0" fontId="105" fillId="9" borderId="0" applyNumberFormat="0" applyBorder="0" applyAlignment="0" applyProtection="0"/>
    <xf numFmtId="0" fontId="281" fillId="0" borderId="0" applyNumberFormat="0" applyFill="0" applyBorder="0" applyAlignment="0" applyProtection="0"/>
    <xf numFmtId="0" fontId="280" fillId="0" borderId="9" applyNumberFormat="0" applyFill="0" applyAlignment="0" applyProtection="0"/>
    <xf numFmtId="0" fontId="75" fillId="24" borderId="10" applyNumberFormat="0" applyFont="0" applyAlignment="0" applyProtection="0"/>
    <xf numFmtId="0" fontId="75" fillId="0" borderId="0"/>
    <xf numFmtId="0" fontId="7" fillId="0" borderId="0"/>
    <xf numFmtId="0" fontId="183" fillId="0" borderId="0"/>
    <xf numFmtId="0" fontId="183" fillId="0" borderId="0"/>
    <xf numFmtId="195" fontId="197" fillId="0" borderId="0" applyFont="0" applyFill="0" applyBorder="0" applyAlignment="0" applyProtection="0"/>
    <xf numFmtId="196" fontId="197" fillId="0" borderId="0" applyFont="0" applyFill="0" applyBorder="0" applyAlignment="0" applyProtection="0"/>
    <xf numFmtId="0" fontId="75" fillId="3" borderId="0" applyNumberFormat="0" applyBorder="0" applyAlignment="0" applyProtection="0"/>
    <xf numFmtId="0" fontId="105" fillId="3" borderId="0" applyNumberFormat="0" applyBorder="0" applyAlignment="0" applyProtection="0"/>
    <xf numFmtId="219" fontId="105" fillId="3" borderId="0" applyNumberFormat="0" applyBorder="0" applyAlignment="0" applyProtection="0"/>
    <xf numFmtId="0" fontId="105" fillId="3" borderId="0" applyNumberFormat="0" applyBorder="0" applyAlignment="0" applyProtection="0"/>
    <xf numFmtId="219" fontId="105" fillId="4" borderId="0" applyNumberFormat="0" applyBorder="0" applyAlignment="0" applyProtection="0"/>
    <xf numFmtId="0" fontId="105" fillId="3" borderId="0" applyNumberFormat="0" applyBorder="0" applyAlignment="0" applyProtection="0"/>
    <xf numFmtId="0" fontId="105" fillId="4" borderId="0" applyNumberFormat="0" applyBorder="0" applyAlignment="0" applyProtection="0"/>
    <xf numFmtId="219" fontId="105" fillId="4" borderId="0" applyNumberFormat="0" applyBorder="0" applyAlignment="0" applyProtection="0"/>
    <xf numFmtId="0" fontId="105" fillId="5" borderId="0" applyNumberFormat="0" applyBorder="0" applyAlignment="0" applyProtection="0"/>
    <xf numFmtId="219" fontId="105" fillId="5" borderId="0" applyNumberFormat="0" applyBorder="0" applyAlignment="0" applyProtection="0"/>
    <xf numFmtId="0" fontId="105" fillId="5" borderId="0" applyNumberFormat="0" applyBorder="0" applyAlignment="0" applyProtection="0"/>
    <xf numFmtId="0" fontId="75" fillId="6" borderId="0" applyNumberFormat="0" applyBorder="0" applyAlignment="0" applyProtection="0"/>
    <xf numFmtId="0" fontId="105" fillId="5"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7" borderId="0" applyNumberFormat="0" applyBorder="0" applyAlignment="0" applyProtection="0"/>
    <xf numFmtId="0" fontId="105" fillId="7" borderId="0" applyNumberFormat="0" applyBorder="0" applyAlignment="0" applyProtection="0"/>
    <xf numFmtId="219" fontId="105" fillId="7" borderId="0" applyNumberFormat="0" applyBorder="0" applyAlignment="0" applyProtection="0"/>
    <xf numFmtId="0" fontId="105" fillId="7" borderId="0" applyNumberFormat="0" applyBorder="0" applyAlignment="0" applyProtection="0"/>
    <xf numFmtId="0" fontId="75" fillId="7" borderId="0" applyNumberFormat="0" applyBorder="0" applyAlignment="0" applyProtection="0"/>
    <xf numFmtId="0" fontId="105" fillId="6" borderId="0" applyNumberFormat="0" applyBorder="0" applyAlignment="0" applyProtection="0"/>
    <xf numFmtId="219" fontId="105" fillId="4" borderId="0" applyNumberFormat="0" applyBorder="0" applyAlignment="0" applyProtection="0"/>
    <xf numFmtId="0" fontId="105" fillId="8" borderId="0" applyNumberFormat="0" applyBorder="0" applyAlignment="0" applyProtection="0"/>
    <xf numFmtId="219" fontId="105" fillId="8" borderId="0" applyNumberFormat="0" applyBorder="0" applyAlignment="0" applyProtection="0"/>
    <xf numFmtId="0" fontId="105" fillId="8" borderId="0" applyNumberFormat="0" applyBorder="0" applyAlignment="0" applyProtection="0"/>
    <xf numFmtId="219" fontId="75" fillId="4" borderId="0" applyNumberFormat="0" applyBorder="0" applyAlignment="0" applyProtection="0"/>
    <xf numFmtId="0" fontId="75" fillId="5" borderId="0" applyNumberFormat="0" applyBorder="0" applyAlignment="0" applyProtection="0"/>
    <xf numFmtId="0" fontId="75" fillId="3"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10" borderId="0" applyNumberFormat="0" applyBorder="0" applyAlignment="0" applyProtection="0"/>
    <xf numFmtId="0" fontId="105" fillId="10" borderId="0" applyNumberFormat="0" applyBorder="0" applyAlignment="0" applyProtection="0"/>
    <xf numFmtId="219" fontId="105" fillId="9" borderId="0" applyNumberFormat="0" applyBorder="0" applyAlignment="0" applyProtection="0"/>
    <xf numFmtId="198" fontId="197" fillId="0" borderId="0" applyFont="0" applyFill="0" applyBorder="0" applyAlignment="0" applyProtection="0"/>
    <xf numFmtId="219" fontId="105" fillId="10" borderId="0" applyNumberFormat="0" applyBorder="0" applyAlignment="0" applyProtection="0"/>
    <xf numFmtId="0" fontId="105" fillId="10" borderId="0" applyNumberFormat="0" applyBorder="0" applyAlignment="0" applyProtection="0"/>
    <xf numFmtId="219" fontId="105" fillId="11" borderId="0" applyNumberFormat="0" applyBorder="0" applyAlignment="0" applyProtection="0"/>
    <xf numFmtId="0" fontId="105" fillId="11" borderId="0" applyNumberFormat="0" applyBorder="0" applyAlignment="0" applyProtection="0"/>
    <xf numFmtId="219" fontId="105" fillId="11" borderId="0" applyNumberFormat="0" applyBorder="0" applyAlignment="0" applyProtection="0"/>
    <xf numFmtId="0" fontId="105" fillId="6" borderId="0" applyNumberFormat="0" applyBorder="0" applyAlignment="0" applyProtection="0"/>
    <xf numFmtId="219" fontId="105" fillId="11"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219" fontId="109" fillId="4" borderId="0" applyNumberFormat="0" applyBorder="0" applyAlignment="0" applyProtection="0"/>
    <xf numFmtId="219" fontId="75" fillId="11" borderId="0" applyNumberFormat="0" applyBorder="0" applyAlignment="0" applyProtection="0"/>
    <xf numFmtId="0" fontId="75" fillId="6" borderId="0" applyNumberFormat="0" applyBorder="0" applyAlignment="0" applyProtection="0"/>
    <xf numFmtId="219" fontId="75" fillId="6" borderId="0" applyNumberFormat="0" applyBorder="0" applyAlignment="0" applyProtection="0"/>
    <xf numFmtId="0" fontId="75" fillId="12" borderId="0" applyNumberFormat="0" applyBorder="0" applyAlignment="0" applyProtection="0"/>
    <xf numFmtId="0" fontId="106" fillId="13"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3" borderId="0" applyNumberFormat="0" applyBorder="0" applyAlignment="0" applyProtection="0"/>
    <xf numFmtId="0" fontId="106" fillId="11" borderId="0" applyNumberFormat="0" applyBorder="0" applyAlignment="0" applyProtection="0"/>
    <xf numFmtId="219" fontId="106" fillId="11" borderId="0" applyNumberFormat="0" applyBorder="0" applyAlignment="0" applyProtection="0"/>
    <xf numFmtId="0" fontId="106" fillId="11"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16"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0" fontId="106" fillId="14"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0" fontId="107" fillId="11" borderId="0" applyNumberFormat="0" applyBorder="0" applyAlignment="0" applyProtection="0"/>
    <xf numFmtId="219" fontId="107" fillId="16"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7" fillId="15" borderId="0" applyNumberFormat="0" applyBorder="0" applyAlignment="0" applyProtection="0"/>
    <xf numFmtId="219" fontId="106" fillId="17" borderId="0" applyNumberFormat="0" applyBorder="0" applyAlignment="0" applyProtection="0"/>
    <xf numFmtId="0" fontId="106" fillId="18" borderId="0" applyNumberFormat="0" applyBorder="0" applyAlignment="0" applyProtection="0"/>
    <xf numFmtId="219" fontId="106" fillId="18" borderId="0" applyNumberFormat="0" applyBorder="0" applyAlignment="0" applyProtection="0"/>
    <xf numFmtId="0" fontId="106" fillId="18" borderId="0" applyNumberFormat="0" applyBorder="0" applyAlignment="0" applyProtection="0"/>
    <xf numFmtId="219" fontId="106" fillId="19" borderId="0" applyNumberFormat="0" applyBorder="0" applyAlignment="0" applyProtection="0"/>
    <xf numFmtId="0" fontId="106" fillId="19" borderId="0" applyNumberFormat="0" applyBorder="0" applyAlignment="0" applyProtection="0"/>
    <xf numFmtId="219" fontId="106" fillId="18" borderId="0" applyNumberFormat="0" applyBorder="0" applyAlignment="0" applyProtection="0"/>
    <xf numFmtId="0" fontId="106" fillId="19" borderId="0" applyNumberFormat="0" applyBorder="0" applyAlignment="0" applyProtection="0"/>
    <xf numFmtId="219" fontId="106" fillId="19"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0" fontId="186" fillId="0" borderId="37">
      <protection hidden="1"/>
    </xf>
    <xf numFmtId="219" fontId="109" fillId="4" borderId="0" applyNumberFormat="0" applyBorder="0" applyAlignment="0" applyProtection="0"/>
    <xf numFmtId="0" fontId="109" fillId="4" borderId="0" applyNumberFormat="0" applyBorder="0" applyAlignment="0" applyProtection="0"/>
    <xf numFmtId="219" fontId="117" fillId="0" borderId="8" applyNumberFormat="0" applyFill="0" applyAlignment="0" applyProtection="0"/>
    <xf numFmtId="0" fontId="110" fillId="21" borderId="4" applyNumberFormat="0" applyAlignment="0" applyProtection="0"/>
    <xf numFmtId="219" fontId="110" fillId="21" borderId="4" applyNumberFormat="0" applyAlignment="0" applyProtection="0"/>
    <xf numFmtId="0" fontId="110" fillId="21" borderId="4" applyNumberFormat="0" applyAlignment="0" applyProtection="0"/>
    <xf numFmtId="219" fontId="110" fillId="21" borderId="4" applyNumberFormat="0" applyAlignment="0" applyProtection="0"/>
    <xf numFmtId="0" fontId="287" fillId="0" borderId="0" applyNumberFormat="0" applyFill="0" applyBorder="0" applyAlignment="0" applyProtection="0"/>
    <xf numFmtId="0" fontId="111" fillId="22" borderId="5" applyNumberFormat="0" applyAlignment="0" applyProtection="0"/>
    <xf numFmtId="219" fontId="111" fillId="22" borderId="5" applyNumberFormat="0" applyAlignment="0" applyProtection="0"/>
    <xf numFmtId="0" fontId="111" fillId="22" borderId="5" applyNumberFormat="0" applyAlignment="0" applyProtection="0"/>
    <xf numFmtId="0" fontId="110" fillId="21" borderId="4" applyNumberFormat="0" applyAlignment="0" applyProtection="0"/>
    <xf numFmtId="0" fontId="191" fillId="57" borderId="39">
      <alignment horizontal="right" vertical="center"/>
    </xf>
    <xf numFmtId="0" fontId="192" fillId="57" borderId="39">
      <alignment horizontal="left" vertical="center"/>
    </xf>
    <xf numFmtId="0" fontId="288" fillId="57" borderId="39">
      <alignment horizontal="right" vertical="center"/>
    </xf>
    <xf numFmtId="0" fontId="192" fillId="57" borderId="39"/>
    <xf numFmtId="0" fontId="195" fillId="57" borderId="40"/>
    <xf numFmtId="0" fontId="195" fillId="57" borderId="40"/>
    <xf numFmtId="0" fontId="192" fillId="57" borderId="39"/>
    <xf numFmtId="49" fontId="260" fillId="0" borderId="39">
      <alignment horizontal="center" vertical="center"/>
      <protection locked="0"/>
    </xf>
    <xf numFmtId="49" fontId="260" fillId="0" borderId="39">
      <alignment horizontal="center" vertical="center"/>
      <protection locked="0"/>
    </xf>
    <xf numFmtId="43" fontId="105" fillId="0" borderId="0" applyFont="0" applyFill="0" applyBorder="0" applyAlignment="0" applyProtection="0"/>
    <xf numFmtId="49" fontId="260" fillId="0" borderId="39">
      <alignment horizontal="center" vertical="center"/>
      <protection locked="0"/>
    </xf>
    <xf numFmtId="3" fontId="79" fillId="0" borderId="0" applyFont="0" applyFill="0" applyBorder="0" applyAlignment="0" applyProtection="0"/>
    <xf numFmtId="0" fontId="201" fillId="0" borderId="0"/>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219" fontId="113" fillId="0" borderId="0" applyNumberFormat="0" applyFill="0" applyBorder="0" applyAlignment="0" applyProtection="0"/>
    <xf numFmtId="0" fontId="113" fillId="0" borderId="0" applyNumberFormat="0" applyFill="0" applyBorder="0" applyAlignment="0" applyProtection="0"/>
    <xf numFmtId="219" fontId="113" fillId="0" borderId="0" applyNumberFormat="0" applyFill="0" applyBorder="0" applyAlignment="0" applyProtection="0"/>
    <xf numFmtId="218" fontId="208" fillId="0" borderId="0"/>
    <xf numFmtId="219" fontId="113" fillId="0" borderId="0" applyNumberFormat="0" applyFill="0" applyBorder="0" applyAlignment="0" applyProtection="0"/>
    <xf numFmtId="0" fontId="113" fillId="0" borderId="0" applyNumberFormat="0" applyFill="0" applyBorder="0" applyAlignment="0" applyProtection="0"/>
    <xf numFmtId="219" fontId="113" fillId="0" borderId="0" applyNumberFormat="0" applyFill="0" applyBorder="0" applyAlignment="0" applyProtection="0"/>
    <xf numFmtId="0" fontId="113" fillId="0" borderId="0" applyNumberFormat="0" applyFill="0" applyBorder="0" applyAlignment="0" applyProtection="0"/>
    <xf numFmtId="0" fontId="206" fillId="0" borderId="0"/>
    <xf numFmtId="219" fontId="207" fillId="0" borderId="0"/>
    <xf numFmtId="0" fontId="204" fillId="0" borderId="0">
      <protection locked="0"/>
    </xf>
    <xf numFmtId="219" fontId="207" fillId="0" borderId="0"/>
    <xf numFmtId="0" fontId="203" fillId="0" borderId="0"/>
    <xf numFmtId="0" fontId="207" fillId="0" borderId="0"/>
    <xf numFmtId="0" fontId="291" fillId="66" borderId="0" applyNumberFormat="0" applyBorder="0" applyAlignment="0" applyProtection="0"/>
    <xf numFmtId="0" fontId="114" fillId="5" borderId="0" applyNumberFormat="0" applyBorder="0" applyAlignment="0" applyProtection="0"/>
    <xf numFmtId="219" fontId="114" fillId="5" borderId="0" applyNumberFormat="0" applyBorder="0" applyAlignment="0" applyProtection="0"/>
    <xf numFmtId="0" fontId="114" fillId="5" borderId="0" applyNumberFormat="0" applyBorder="0" applyAlignment="0" applyProtection="0"/>
    <xf numFmtId="219" fontId="114" fillId="5" borderId="0" applyNumberFormat="0" applyBorder="0" applyAlignment="0" applyProtection="0"/>
    <xf numFmtId="0" fontId="292" fillId="0" borderId="0" applyNumberFormat="0" applyFill="0" applyBorder="0" applyAlignment="0" applyProtection="0"/>
    <xf numFmtId="0" fontId="115" fillId="0" borderId="6" applyNumberFormat="0" applyFill="0" applyAlignment="0" applyProtection="0"/>
    <xf numFmtId="0" fontId="114" fillId="5" borderId="0" applyNumberFormat="0" applyBorder="0" applyAlignment="0" applyProtection="0"/>
    <xf numFmtId="0" fontId="115" fillId="0" borderId="6" applyNumberFormat="0" applyFill="0" applyAlignment="0" applyProtection="0"/>
    <xf numFmtId="0" fontId="293" fillId="0" borderId="0" applyNumberFormat="0" applyFill="0" applyBorder="0" applyAlignment="0" applyProtection="0"/>
    <xf numFmtId="0" fontId="116" fillId="0" borderId="7" applyNumberFormat="0" applyFill="0" applyAlignment="0" applyProtection="0"/>
    <xf numFmtId="219" fontId="116" fillId="0" borderId="7" applyNumberFormat="0" applyFill="0" applyAlignment="0" applyProtection="0"/>
    <xf numFmtId="0" fontId="116" fillId="0" borderId="7" applyNumberFormat="0" applyFill="0" applyAlignment="0" applyProtection="0"/>
    <xf numFmtId="0" fontId="294" fillId="0" borderId="53" applyNumberFormat="0" applyFill="0" applyAlignment="0" applyProtection="0"/>
    <xf numFmtId="0" fontId="116" fillId="0" borderId="7" applyNumberFormat="0" applyFill="0" applyAlignment="0" applyProtection="0"/>
    <xf numFmtId="0" fontId="29" fillId="0" borderId="0"/>
    <xf numFmtId="0" fontId="117" fillId="0" borderId="0" applyNumberFormat="0" applyFill="0" applyBorder="0" applyAlignment="0" applyProtection="0"/>
    <xf numFmtId="219" fontId="117" fillId="0" borderId="0" applyNumberFormat="0" applyFill="0" applyBorder="0" applyAlignment="0" applyProtection="0"/>
    <xf numFmtId="0" fontId="117" fillId="0" borderId="8" applyNumberFormat="0" applyFill="0" applyAlignment="0" applyProtection="0"/>
    <xf numFmtId="0" fontId="296"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120" fillId="8" borderId="4" applyNumberFormat="0" applyAlignment="0" applyProtection="0"/>
    <xf numFmtId="219" fontId="120" fillId="8" borderId="4" applyNumberFormat="0" applyAlignment="0" applyProtection="0"/>
    <xf numFmtId="0" fontId="120" fillId="8" borderId="4" applyNumberFormat="0" applyAlignment="0" applyProtection="0"/>
    <xf numFmtId="0" fontId="301" fillId="7" borderId="54" applyNumberFormat="0" applyAlignment="0" applyProtection="0"/>
    <xf numFmtId="0" fontId="120" fillId="8" borderId="4" applyNumberFormat="0" applyAlignment="0" applyProtection="0"/>
    <xf numFmtId="219" fontId="120" fillId="8" borderId="4" applyNumberFormat="0" applyAlignment="0" applyProtection="0"/>
    <xf numFmtId="0" fontId="207" fillId="0" borderId="43"/>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0" fontId="120" fillId="8" borderId="4" applyNumberFormat="0" applyAlignment="0" applyProtection="0"/>
    <xf numFmtId="0" fontId="295" fillId="0" borderId="0" applyNumberFormat="0" applyFill="0" applyBorder="0" applyAlignment="0" applyProtection="0">
      <alignment vertical="top"/>
      <protection locked="0"/>
    </xf>
    <xf numFmtId="4" fontId="302" fillId="57" borderId="55">
      <alignment horizontal="right" vertical="center"/>
    </xf>
    <xf numFmtId="49" fontId="304" fillId="57" borderId="39">
      <alignment horizontal="left" vertical="center"/>
    </xf>
    <xf numFmtId="49" fontId="260" fillId="57" borderId="39">
      <alignment horizontal="left" vertical="center"/>
      <protection locked="0"/>
    </xf>
    <xf numFmtId="4" fontId="260" fillId="57" borderId="39">
      <alignment horizontal="right" vertical="center"/>
      <protection locked="0"/>
    </xf>
    <xf numFmtId="4" fontId="260" fillId="57" borderId="39">
      <alignment horizontal="right" vertical="center"/>
    </xf>
    <xf numFmtId="4" fontId="307" fillId="57" borderId="39">
      <alignment horizontal="right" vertical="center"/>
    </xf>
    <xf numFmtId="49" fontId="303" fillId="57" borderId="39">
      <alignment horizontal="left" vertical="center"/>
    </xf>
    <xf numFmtId="4" fontId="95" fillId="0" borderId="39">
      <alignment horizontal="right" vertical="center"/>
      <protection locked="0"/>
    </xf>
    <xf numFmtId="49" fontId="284" fillId="0" borderId="39">
      <alignment horizontal="left" vertical="center"/>
      <protection locked="0"/>
    </xf>
    <xf numFmtId="49" fontId="310" fillId="0" borderId="39">
      <alignment horizontal="left" vertical="center"/>
      <protection locked="0"/>
    </xf>
    <xf numFmtId="0" fontId="121" fillId="0" borderId="9" applyNumberFormat="0" applyFill="0" applyAlignment="0" applyProtection="0"/>
    <xf numFmtId="219" fontId="121" fillId="0" borderId="9" applyNumberFormat="0" applyFill="0" applyAlignment="0" applyProtection="0"/>
    <xf numFmtId="0" fontId="121" fillId="0" borderId="9" applyNumberFormat="0" applyFill="0" applyAlignment="0" applyProtection="0"/>
    <xf numFmtId="0" fontId="197" fillId="67" borderId="56" applyNumberFormat="0" applyFont="0" applyAlignment="0" applyProtection="0"/>
    <xf numFmtId="49" fontId="310" fillId="0" borderId="39">
      <alignment horizontal="left" vertical="center"/>
    </xf>
    <xf numFmtId="41" fontId="197" fillId="0" borderId="0" applyFont="0" applyFill="0" applyBorder="0" applyAlignment="0" applyProtection="0"/>
    <xf numFmtId="225" fontId="312" fillId="0" borderId="0" applyNumberFormat="0">
      <alignment horizontal="centerContinuous"/>
    </xf>
    <xf numFmtId="227" fontId="203" fillId="0" borderId="0" applyFont="0" applyFill="0" applyBorder="0" applyAlignment="0" applyProtection="0"/>
    <xf numFmtId="219" fontId="122" fillId="23" borderId="0" applyNumberFormat="0" applyBorder="0" applyAlignment="0" applyProtection="0"/>
    <xf numFmtId="0" fontId="217" fillId="0" borderId="0"/>
    <xf numFmtId="219" fontId="122" fillId="23" borderId="0" applyNumberFormat="0" applyBorder="0" applyAlignment="0" applyProtection="0"/>
    <xf numFmtId="0" fontId="122" fillId="23" borderId="0" applyNumberFormat="0" applyBorder="0" applyAlignment="0" applyProtection="0"/>
    <xf numFmtId="219" fontId="122" fillId="23" borderId="0" applyNumberFormat="0" applyBorder="0" applyAlignment="0" applyProtection="0"/>
    <xf numFmtId="0" fontId="122" fillId="23" borderId="0" applyNumberFormat="0" applyBorder="0" applyAlignment="0" applyProtection="0"/>
    <xf numFmtId="0" fontId="316" fillId="0" borderId="0"/>
    <xf numFmtId="232" fontId="197" fillId="0" borderId="0"/>
    <xf numFmtId="0" fontId="201" fillId="0" borderId="0"/>
    <xf numFmtId="0" fontId="105" fillId="0" borderId="0"/>
    <xf numFmtId="219" fontId="122" fillId="23" borderId="0" applyNumberFormat="0" applyBorder="0" applyAlignment="0" applyProtection="0"/>
    <xf numFmtId="0" fontId="216" fillId="0" borderId="0" applyNumberFormat="0" applyFill="0" applyBorder="0" applyAlignment="0" applyProtection="0">
      <alignment vertical="top"/>
      <protection locked="0"/>
    </xf>
    <xf numFmtId="4" fontId="302" fillId="57" borderId="55">
      <alignment horizontal="right" vertical="center"/>
      <protection locked="0"/>
    </xf>
    <xf numFmtId="0" fontId="105" fillId="0" borderId="0"/>
    <xf numFmtId="0" fontId="142" fillId="0" borderId="0"/>
    <xf numFmtId="0" fontId="197" fillId="0" borderId="0"/>
    <xf numFmtId="0" fontId="197" fillId="0" borderId="0"/>
    <xf numFmtId="0" fontId="197" fillId="0" borderId="0" applyBorder="0"/>
    <xf numFmtId="0" fontId="197" fillId="0" borderId="0"/>
    <xf numFmtId="0" fontId="197" fillId="0" borderId="0"/>
    <xf numFmtId="0" fontId="105" fillId="0" borderId="0"/>
    <xf numFmtId="0" fontId="59" fillId="0" borderId="0"/>
    <xf numFmtId="0" fontId="197" fillId="0" borderId="0"/>
    <xf numFmtId="0" fontId="105" fillId="0" borderId="0"/>
    <xf numFmtId="0" fontId="105" fillId="0" borderId="0"/>
    <xf numFmtId="0" fontId="75" fillId="0" borderId="0"/>
    <xf numFmtId="0" fontId="197" fillId="0" borderId="0" applyBorder="0"/>
    <xf numFmtId="0" fontId="59" fillId="0" borderId="0"/>
    <xf numFmtId="0" fontId="105" fillId="0" borderId="0"/>
    <xf numFmtId="0" fontId="105" fillId="0" borderId="0"/>
    <xf numFmtId="0" fontId="105" fillId="0" borderId="0"/>
    <xf numFmtId="0" fontId="105" fillId="0" borderId="0"/>
    <xf numFmtId="0" fontId="197" fillId="0" borderId="0" applyBorder="0"/>
    <xf numFmtId="219" fontId="182" fillId="24" borderId="10" applyNumberFormat="0" applyFont="0" applyAlignment="0" applyProtection="0"/>
    <xf numFmtId="0" fontId="182" fillId="24" borderId="10" applyNumberFormat="0" applyFont="0" applyAlignment="0" applyProtection="0"/>
    <xf numFmtId="219" fontId="182" fillId="24" borderId="10" applyNumberFormat="0" applyFont="0" applyAlignment="0" applyProtection="0"/>
    <xf numFmtId="0" fontId="182" fillId="24" borderId="10" applyNumberFormat="0" applyFont="0" applyAlignment="0" applyProtection="0"/>
    <xf numFmtId="219" fontId="182" fillId="24" borderId="10" applyNumberFormat="0" applyFont="0" applyAlignment="0" applyProtection="0"/>
    <xf numFmtId="0" fontId="105" fillId="0" borderId="0"/>
    <xf numFmtId="0" fontId="123" fillId="21" borderId="11" applyNumberFormat="0" applyAlignment="0" applyProtection="0"/>
    <xf numFmtId="0" fontId="320" fillId="70" borderId="57" applyNumberFormat="0" applyAlignment="0" applyProtection="0"/>
    <xf numFmtId="0" fontId="123" fillId="21" borderId="11" applyNumberFormat="0" applyAlignment="0" applyProtection="0"/>
    <xf numFmtId="219" fontId="123" fillId="21" borderId="11" applyNumberFormat="0" applyAlignment="0" applyProtection="0"/>
    <xf numFmtId="9" fontId="79" fillId="0" borderId="0" applyFont="0" applyFill="0" applyBorder="0" applyAlignment="0" applyProtection="0"/>
    <xf numFmtId="233" fontId="204" fillId="0" borderId="0">
      <protection locked="0"/>
    </xf>
    <xf numFmtId="235" fontId="79" fillId="0" borderId="0" applyFont="0" applyFill="0" applyBorder="0" applyAlignment="0" applyProtection="0"/>
    <xf numFmtId="0" fontId="220" fillId="0" borderId="37" applyNumberFormat="0" applyFill="0" applyBorder="0" applyAlignment="0" applyProtection="0">
      <protection hidden="1"/>
    </xf>
    <xf numFmtId="4" fontId="322" fillId="64" borderId="58" applyNumberFormat="0" applyProtection="0">
      <alignment vertical="center"/>
    </xf>
    <xf numFmtId="4" fontId="325" fillId="71" borderId="58" applyNumberFormat="0" applyProtection="0">
      <alignment horizontal="left" vertical="center" indent="1"/>
    </xf>
    <xf numFmtId="4" fontId="324" fillId="0" borderId="0" applyNumberFormat="0" applyProtection="0">
      <alignment horizontal="left" vertical="center" indent="1"/>
    </xf>
    <xf numFmtId="4" fontId="329" fillId="69" borderId="58" applyNumberFormat="0" applyProtection="0">
      <alignment horizontal="left" vertical="center" indent="1"/>
    </xf>
    <xf numFmtId="4" fontId="329" fillId="69" borderId="58" applyNumberFormat="0" applyProtection="0">
      <alignment horizontal="left" vertical="center" indent="1"/>
    </xf>
    <xf numFmtId="4" fontId="341" fillId="60" borderId="58" applyNumberFormat="0" applyProtection="0">
      <alignment horizontal="left" indent="1"/>
    </xf>
    <xf numFmtId="4" fontId="329" fillId="75" borderId="58" applyNumberFormat="0" applyProtection="0">
      <alignment horizontal="left" vertical="center" indent="1"/>
    </xf>
    <xf numFmtId="0" fontId="344" fillId="0" borderId="0">
      <alignment vertical="top"/>
    </xf>
    <xf numFmtId="0" fontId="79" fillId="0" borderId="0" applyNumberFormat="0"/>
    <xf numFmtId="0" fontId="79" fillId="0" borderId="0" applyNumberFormat="0"/>
    <xf numFmtId="0" fontId="124" fillId="0" borderId="0" applyNumberFormat="0" applyFill="0" applyBorder="0" applyAlignment="0" applyProtection="0"/>
    <xf numFmtId="219" fontId="124" fillId="0" borderId="0" applyNumberFormat="0" applyFill="0" applyBorder="0" applyAlignment="0" applyProtection="0"/>
    <xf numFmtId="0" fontId="124" fillId="0" borderId="0" applyNumberFormat="0" applyFill="0" applyBorder="0" applyAlignment="0" applyProtection="0"/>
    <xf numFmtId="219" fontId="124" fillId="0" borderId="0" applyNumberFormat="0" applyFill="0" applyBorder="0" applyAlignment="0" applyProtection="0"/>
    <xf numFmtId="0" fontId="79" fillId="0" borderId="38" applyNumberFormat="0" applyFont="0" applyFill="0" applyAlignment="0" applyProtection="0"/>
    <xf numFmtId="0" fontId="125" fillId="0" borderId="0" applyNumberFormat="0" applyFill="0" applyBorder="0" applyAlignment="0" applyProtection="0"/>
    <xf numFmtId="0" fontId="285"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4" fontId="336" fillId="57" borderId="58" applyNumberFormat="0" applyProtection="0">
      <alignment vertical="center"/>
    </xf>
    <xf numFmtId="0" fontId="283" fillId="0" borderId="0" applyNumberFormat="0" applyFont="0" applyFill="0" applyBorder="0" applyAlignment="0" applyProtection="0">
      <alignment vertical="top"/>
    </xf>
    <xf numFmtId="0" fontId="197" fillId="0" borderId="0"/>
    <xf numFmtId="0" fontId="283" fillId="0" borderId="0" applyNumberFormat="0" applyFont="0" applyFill="0" applyBorder="0" applyAlignment="0" applyProtection="0">
      <alignment horizontal="left" vertical="top"/>
    </xf>
    <xf numFmtId="0" fontId="347" fillId="0" borderId="0" applyNumberFormat="0" applyFont="0" applyFill="0" applyBorder="0" applyAlignment="0" applyProtection="0">
      <alignment horizontal="left" indent="1"/>
    </xf>
    <xf numFmtId="0" fontId="224" fillId="0" borderId="0" applyNumberFormat="0" applyFill="0" applyBorder="0" applyAlignment="0" applyProtection="0"/>
    <xf numFmtId="240" fontId="197" fillId="0" borderId="0">
      <alignment horizontal="right"/>
    </xf>
    <xf numFmtId="0" fontId="107" fillId="18" borderId="0" applyNumberFormat="0" applyBorder="0" applyAlignment="0" applyProtection="0"/>
    <xf numFmtId="219" fontId="107" fillId="20" borderId="0" applyNumberFormat="0" applyBorder="0" applyAlignment="0" applyProtection="0"/>
    <xf numFmtId="0" fontId="126" fillId="8" borderId="4" applyNumberFormat="0" applyAlignment="0" applyProtection="0"/>
    <xf numFmtId="0" fontId="228" fillId="0" borderId="0" applyProtection="0"/>
    <xf numFmtId="0" fontId="139" fillId="0" borderId="9" applyNumberFormat="0" applyFill="0" applyAlignment="0" applyProtection="0"/>
    <xf numFmtId="219" fontId="134" fillId="22" borderId="5" applyNumberFormat="0" applyAlignment="0" applyProtection="0"/>
    <xf numFmtId="0" fontId="227" fillId="0" borderId="44" applyProtection="0"/>
    <xf numFmtId="219" fontId="128" fillId="21" borderId="4" applyNumberFormat="0" applyAlignment="0" applyProtection="0"/>
    <xf numFmtId="0" fontId="107" fillId="15" borderId="0" applyNumberFormat="0" applyBorder="0" applyAlignment="0" applyProtection="0"/>
    <xf numFmtId="0" fontId="75" fillId="0" borderId="0"/>
    <xf numFmtId="0" fontId="107" fillId="14" borderId="0" applyNumberFormat="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5" fillId="0" borderId="0"/>
    <xf numFmtId="0" fontId="59" fillId="0" borderId="0"/>
    <xf numFmtId="0" fontId="125" fillId="0" borderId="0" applyNumberFormat="0" applyFill="0" applyBorder="0" applyAlignment="0" applyProtection="0"/>
    <xf numFmtId="219" fontId="58" fillId="0" borderId="0"/>
    <xf numFmtId="0" fontId="75" fillId="0" borderId="0"/>
    <xf numFmtId="0" fontId="75"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xf numFmtId="0" fontId="184" fillId="0" borderId="0"/>
    <xf numFmtId="0" fontId="184"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7" fillId="0" borderId="0"/>
    <xf numFmtId="232" fontId="254" fillId="0" borderId="0"/>
    <xf numFmtId="0" fontId="7" fillId="0" borderId="0"/>
    <xf numFmtId="0" fontId="75" fillId="0" borderId="0"/>
    <xf numFmtId="0" fontId="142" fillId="0" borderId="0"/>
    <xf numFmtId="0" fontId="59" fillId="0" borderId="0"/>
    <xf numFmtId="0" fontId="59" fillId="24" borderId="10" applyNumberFormat="0" applyFont="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37" fillId="4" borderId="0" applyNumberFormat="0" applyBorder="0" applyAlignment="0" applyProtection="0"/>
    <xf numFmtId="0" fontId="58" fillId="0" borderId="0" applyNumberFormat="0" applyFont="0" applyFill="0" applyBorder="0" applyAlignment="0" applyProtection="0"/>
    <xf numFmtId="0" fontId="200" fillId="0" borderId="0"/>
    <xf numFmtId="219" fontId="138" fillId="0" borderId="0" applyNumberFormat="0" applyFill="0" applyBorder="0" applyAlignment="0" applyProtection="0"/>
    <xf numFmtId="0" fontId="140" fillId="0" borderId="0" applyNumberForma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67"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66" fontId="59" fillId="0" borderId="0" applyFont="0" applyFill="0" applyBorder="0" applyAlignment="0" applyProtection="0"/>
    <xf numFmtId="223" fontId="290" fillId="0" borderId="0">
      <alignment wrapText="1"/>
    </xf>
    <xf numFmtId="166" fontId="142" fillId="0" borderId="0" applyFont="0" applyFill="0" applyBorder="0" applyAlignment="0" applyProtection="0"/>
    <xf numFmtId="0" fontId="75" fillId="7"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 borderId="0" applyNumberFormat="0" applyBorder="0" applyAlignment="0" applyProtection="0"/>
    <xf numFmtId="0" fontId="107" fillId="15" borderId="0" applyNumberFormat="0" applyBorder="0" applyAlignment="0" applyProtection="0"/>
    <xf numFmtId="0" fontId="107" fillId="14" borderId="0" applyNumberFormat="0" applyBorder="0" applyAlignment="0" applyProtection="0"/>
    <xf numFmtId="0" fontId="127" fillId="21" borderId="11" applyNumberFormat="0" applyAlignment="0" applyProtection="0"/>
    <xf numFmtId="0" fontId="130" fillId="0" borderId="6" applyNumberFormat="0" applyFill="0" applyAlignment="0" applyProtection="0"/>
    <xf numFmtId="0" fontId="128" fillId="21" borderId="4" applyNumberFormat="0" applyAlignment="0" applyProtection="0"/>
    <xf numFmtId="0" fontId="132" fillId="0" borderId="8" applyNumberFormat="0" applyFill="0" applyAlignment="0" applyProtection="0"/>
    <xf numFmtId="0" fontId="131" fillId="0" borderId="7" applyNumberFormat="0" applyFill="0" applyAlignment="0" applyProtection="0"/>
    <xf numFmtId="0" fontId="59" fillId="0" borderId="0"/>
    <xf numFmtId="0" fontId="59" fillId="0" borderId="0"/>
    <xf numFmtId="219" fontId="59" fillId="0" borderId="0"/>
    <xf numFmtId="0" fontId="58" fillId="24" borderId="10" applyNumberFormat="0" applyFont="0" applyAlignment="0" applyProtection="0"/>
    <xf numFmtId="0" fontId="58" fillId="24" borderId="10" applyNumberFormat="0" applyFon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7" fillId="0" borderId="0"/>
    <xf numFmtId="0" fontId="59" fillId="0" borderId="0"/>
    <xf numFmtId="202" fontId="105" fillId="3" borderId="0" applyNumberFormat="0" applyBorder="0" applyAlignment="0" applyProtection="0"/>
    <xf numFmtId="202" fontId="105" fillId="3"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6"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0" fontId="197" fillId="0" borderId="0"/>
    <xf numFmtId="202" fontId="75" fillId="4" borderId="0" applyNumberFormat="0" applyBorder="0" applyAlignment="0" applyProtection="0"/>
    <xf numFmtId="202" fontId="105" fillId="9" borderId="0" applyNumberFormat="0" applyBorder="0" applyAlignment="0" applyProtection="0"/>
    <xf numFmtId="202" fontId="75" fillId="8" borderId="0" applyNumberFormat="0" applyBorder="0" applyAlignment="0" applyProtection="0"/>
    <xf numFmtId="202" fontId="105" fillId="9"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1" borderId="0" applyNumberFormat="0" applyBorder="0" applyAlignment="0" applyProtection="0"/>
    <xf numFmtId="202" fontId="105" fillId="12" borderId="0" applyNumberFormat="0" applyBorder="0" applyAlignment="0" applyProtection="0"/>
    <xf numFmtId="202" fontId="75" fillId="6" borderId="0" applyNumberFormat="0" applyBorder="0" applyAlignment="0" applyProtection="0"/>
    <xf numFmtId="202" fontId="75" fillId="11"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0"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5" fillId="12" borderId="0" applyNumberFormat="0" applyBorder="0" applyAlignment="0" applyProtection="0"/>
    <xf numFmtId="202" fontId="106" fillId="16" borderId="0" applyNumberFormat="0" applyBorder="0" applyAlignment="0" applyProtection="0"/>
    <xf numFmtId="219" fontId="105" fillId="12" borderId="0" applyNumberFormat="0" applyBorder="0" applyAlignment="0" applyProtection="0"/>
    <xf numFmtId="202" fontId="106" fillId="19"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7" fillId="11" borderId="0" applyNumberFormat="0" applyBorder="0" applyAlignment="0" applyProtection="0"/>
    <xf numFmtId="202" fontId="106" fillId="20" borderId="0" applyNumberFormat="0" applyBorder="0" applyAlignment="0" applyProtection="0"/>
    <xf numFmtId="202" fontId="105" fillId="0" borderId="0"/>
    <xf numFmtId="0" fontId="105" fillId="0" borderId="0"/>
    <xf numFmtId="0" fontId="105" fillId="0" borderId="0"/>
    <xf numFmtId="0" fontId="59" fillId="0" borderId="0"/>
    <xf numFmtId="0" fontId="142" fillId="0" borderId="0"/>
    <xf numFmtId="170" fontId="59" fillId="0" borderId="0" applyFont="0" applyFill="0" applyBorder="0" applyAlignment="0" applyProtection="0"/>
    <xf numFmtId="0" fontId="75" fillId="0" borderId="0"/>
    <xf numFmtId="0" fontId="105" fillId="0" borderId="0"/>
    <xf numFmtId="43" fontId="197" fillId="0" borderId="0" applyFont="0" applyFill="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54" borderId="0" applyNumberFormat="0" applyBorder="0" applyAlignment="0" applyProtection="0"/>
    <xf numFmtId="0" fontId="7" fillId="5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43" fontId="197" fillId="0" borderId="0" applyFont="0" applyFill="0" applyBorder="0" applyAlignment="0" applyProtection="0"/>
    <xf numFmtId="0" fontId="352" fillId="77" borderId="0" applyNumberFormat="0" applyBorder="0" applyAlignment="0" applyProtection="0"/>
    <xf numFmtId="9" fontId="105" fillId="0" borderId="0" applyFont="0" applyFill="0" applyBorder="0" applyAlignment="0" applyProtection="0"/>
    <xf numFmtId="245" fontId="318" fillId="0" borderId="0"/>
    <xf numFmtId="0" fontId="7" fillId="0" borderId="0"/>
    <xf numFmtId="0" fontId="7" fillId="0" borderId="0"/>
    <xf numFmtId="0" fontId="59" fillId="0" borderId="0"/>
    <xf numFmtId="0" fontId="354" fillId="0" borderId="0"/>
    <xf numFmtId="0" fontId="58" fillId="0" borderId="0"/>
    <xf numFmtId="0" fontId="7" fillId="0" borderId="0"/>
    <xf numFmtId="0" fontId="129" fillId="0" borderId="0"/>
    <xf numFmtId="9" fontId="59" fillId="0" borderId="0" applyFont="0" applyFill="0" applyBorder="0" applyAlignment="0" applyProtection="0"/>
    <xf numFmtId="246" fontId="59" fillId="0" borderId="0" applyFont="0" applyFill="0" applyBorder="0" applyAlignment="0" applyProtection="0"/>
    <xf numFmtId="179" fontId="75" fillId="0" borderId="0" applyFont="0" applyFill="0" applyBorder="0" applyAlignment="0" applyProtection="0"/>
    <xf numFmtId="0" fontId="75" fillId="32" borderId="35" applyNumberFormat="0" applyFont="0" applyAlignment="0" applyProtection="0"/>
    <xf numFmtId="0" fontId="59" fillId="0" borderId="0"/>
    <xf numFmtId="43" fontId="105" fillId="0" borderId="0" applyFont="0" applyFill="0" applyBorder="0" applyAlignment="0" applyProtection="0"/>
    <xf numFmtId="0" fontId="7" fillId="0" borderId="0"/>
    <xf numFmtId="0" fontId="59" fillId="0" borderId="0"/>
    <xf numFmtId="0" fontId="75" fillId="0" borderId="0"/>
    <xf numFmtId="219" fontId="105" fillId="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219" fontId="105" fillId="3" borderId="0" applyNumberFormat="0" applyBorder="0" applyAlignment="0" applyProtection="0"/>
    <xf numFmtId="0" fontId="75" fillId="5" borderId="0" applyNumberFormat="0" applyBorder="0" applyAlignment="0" applyProtection="0"/>
    <xf numFmtId="219" fontId="105" fillId="6" borderId="0" applyNumberFormat="0" applyBorder="0" applyAlignment="0" applyProtection="0"/>
    <xf numFmtId="219" fontId="105" fillId="5" borderId="0" applyNumberFormat="0" applyBorder="0" applyAlignment="0" applyProtection="0"/>
    <xf numFmtId="219" fontId="105" fillId="6" borderId="0" applyNumberFormat="0" applyBorder="0" applyAlignment="0" applyProtection="0"/>
    <xf numFmtId="219" fontId="105" fillId="7" borderId="0" applyNumberFormat="0" applyBorder="0" applyAlignment="0" applyProtection="0"/>
    <xf numFmtId="219" fontId="105" fillId="7" borderId="0" applyNumberFormat="0" applyBorder="0" applyAlignment="0" applyProtection="0"/>
    <xf numFmtId="0" fontId="75" fillId="7" borderId="0" applyNumberFormat="0" applyBorder="0" applyAlignment="0" applyProtection="0"/>
    <xf numFmtId="219" fontId="105" fillId="6" borderId="0" applyNumberFormat="0" applyBorder="0" applyAlignment="0" applyProtection="0"/>
    <xf numFmtId="219" fontId="105" fillId="8" borderId="0" applyNumberFormat="0" applyBorder="0" applyAlignment="0" applyProtection="0"/>
    <xf numFmtId="219" fontId="75" fillId="8" borderId="0" applyNumberFormat="0" applyBorder="0" applyAlignment="0" applyProtection="0"/>
    <xf numFmtId="219" fontId="75" fillId="7" borderId="0" applyNumberFormat="0" applyBorder="0" applyAlignment="0" applyProtection="0"/>
    <xf numFmtId="219" fontId="105" fillId="9" borderId="0" applyNumberFormat="0" applyBorder="0" applyAlignment="0" applyProtection="0"/>
    <xf numFmtId="219" fontId="105" fillId="10" borderId="0" applyNumberFormat="0" applyBorder="0" applyAlignment="0" applyProtection="0"/>
    <xf numFmtId="219" fontId="105" fillId="10" borderId="0" applyNumberFormat="0" applyBorder="0" applyAlignment="0" applyProtection="0"/>
    <xf numFmtId="0" fontId="75" fillId="10" borderId="0" applyNumberFormat="0" applyBorder="0" applyAlignment="0" applyProtection="0"/>
    <xf numFmtId="219" fontId="105" fillId="11" borderId="0" applyNumberFormat="0" applyBorder="0" applyAlignment="0" applyProtection="0"/>
    <xf numFmtId="219" fontId="105" fillId="6"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204" fillId="0" borderId="44">
      <protection locked="0"/>
    </xf>
    <xf numFmtId="219" fontId="106" fillId="10" borderId="0" applyNumberFormat="0" applyBorder="0" applyAlignment="0" applyProtection="0"/>
    <xf numFmtId="219" fontId="106" fillId="10" borderId="0" applyNumberFormat="0" applyBorder="0" applyAlignment="0" applyProtection="0"/>
    <xf numFmtId="219" fontId="106" fillId="10" borderId="0" applyNumberFormat="0" applyBorder="0" applyAlignment="0" applyProtection="0"/>
    <xf numFmtId="219" fontId="106" fillId="11" borderId="0" applyNumberFormat="0" applyBorder="0" applyAlignment="0" applyProtection="0"/>
    <xf numFmtId="219" fontId="106" fillId="11" borderId="0" applyNumberFormat="0" applyBorder="0" applyAlignment="0" applyProtection="0"/>
    <xf numFmtId="219" fontId="106" fillId="11"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5" borderId="0" applyNumberFormat="0" applyBorder="0" applyAlignment="0" applyProtection="0"/>
    <xf numFmtId="219" fontId="106" fillId="16" borderId="0" applyNumberFormat="0" applyBorder="0" applyAlignment="0" applyProtection="0"/>
    <xf numFmtId="219" fontId="106" fillId="16" borderId="0" applyNumberFormat="0" applyBorder="0" applyAlignment="0" applyProtection="0"/>
    <xf numFmtId="219" fontId="106" fillId="16" borderId="0" applyNumberFormat="0" applyBorder="0" applyAlignment="0" applyProtection="0"/>
    <xf numFmtId="219" fontId="106" fillId="16" borderId="0" applyNumberFormat="0" applyBorder="0" applyAlignment="0" applyProtection="0"/>
    <xf numFmtId="219" fontId="107" fillId="16" borderId="0" applyNumberFormat="0" applyBorder="0" applyAlignment="0" applyProtection="0"/>
    <xf numFmtId="219" fontId="106" fillId="14" borderId="0" applyNumberFormat="0" applyBorder="0" applyAlignment="0" applyProtection="0"/>
    <xf numFmtId="219" fontId="106" fillId="17" borderId="0" applyNumberFormat="0" applyBorder="0" applyAlignment="0" applyProtection="0"/>
    <xf numFmtId="219" fontId="106" fillId="18" borderId="0" applyNumberFormat="0" applyBorder="0" applyAlignment="0" applyProtection="0"/>
    <xf numFmtId="219" fontId="106" fillId="18" borderId="0" applyNumberFormat="0" applyBorder="0" applyAlignment="0" applyProtection="0"/>
    <xf numFmtId="219" fontId="106" fillId="19" borderId="0" applyNumberFormat="0" applyBorder="0" applyAlignment="0" applyProtection="0"/>
    <xf numFmtId="219" fontId="106" fillId="19" borderId="0" applyNumberFormat="0" applyBorder="0" applyAlignment="0" applyProtection="0"/>
    <xf numFmtId="219" fontId="106" fillId="19" borderId="0" applyNumberFormat="0" applyBorder="0" applyAlignment="0" applyProtection="0"/>
    <xf numFmtId="219" fontId="106" fillId="14"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20" borderId="0" applyNumberFormat="0" applyBorder="0" applyAlignment="0" applyProtection="0"/>
    <xf numFmtId="219" fontId="106" fillId="20" borderId="0" applyNumberFormat="0" applyBorder="0" applyAlignment="0" applyProtection="0"/>
    <xf numFmtId="219" fontId="109" fillId="4" borderId="0" applyNumberFormat="0" applyBorder="0" applyAlignment="0" applyProtection="0"/>
    <xf numFmtId="0" fontId="285" fillId="65" borderId="0" applyNumberFormat="0" applyBorder="0" applyAlignment="0" applyProtection="0"/>
    <xf numFmtId="219" fontId="109" fillId="4" borderId="0" applyNumberFormat="0" applyBorder="0" applyAlignment="0" applyProtection="0"/>
    <xf numFmtId="219" fontId="106" fillId="15" borderId="0" applyNumberFormat="0" applyBorder="0" applyAlignment="0" applyProtection="0"/>
    <xf numFmtId="219" fontId="106" fillId="17" borderId="0" applyNumberFormat="0" applyBorder="0" applyAlignment="0" applyProtection="0"/>
    <xf numFmtId="219" fontId="113" fillId="0" borderId="0" applyNumberFormat="0" applyFill="0" applyBorder="0" applyAlignment="0" applyProtection="0"/>
    <xf numFmtId="219" fontId="113" fillId="0" borderId="0" applyNumberFormat="0" applyFill="0" applyBorder="0" applyAlignment="0" applyProtection="0"/>
    <xf numFmtId="219" fontId="113" fillId="0" borderId="0" applyNumberFormat="0" applyFill="0" applyBorder="0" applyAlignment="0" applyProtection="0"/>
    <xf numFmtId="219" fontId="113" fillId="0" borderId="0" applyNumberFormat="0" applyFill="0" applyBorder="0" applyAlignment="0" applyProtection="0"/>
    <xf numFmtId="0" fontId="204" fillId="0" borderId="0">
      <protection locked="0"/>
    </xf>
    <xf numFmtId="219" fontId="207" fillId="0" borderId="0"/>
    <xf numFmtId="219" fontId="114" fillId="5" borderId="0" applyNumberFormat="0" applyBorder="0" applyAlignment="0" applyProtection="0"/>
    <xf numFmtId="219" fontId="207" fillId="0" borderId="0"/>
    <xf numFmtId="219" fontId="115" fillId="0" borderId="6" applyNumberFormat="0" applyFill="0" applyAlignment="0" applyProtection="0"/>
    <xf numFmtId="0" fontId="293" fillId="0" borderId="0" applyNumberFormat="0" applyFill="0" applyBorder="0" applyAlignment="0" applyProtection="0"/>
    <xf numFmtId="219" fontId="116" fillId="0" borderId="7" applyNumberFormat="0" applyFill="0" applyAlignment="0" applyProtection="0"/>
    <xf numFmtId="219" fontId="117" fillId="0" borderId="8" applyNumberFormat="0" applyFill="0" applyAlignment="0" applyProtection="0"/>
    <xf numFmtId="219" fontId="117" fillId="0" borderId="8" applyNumberFormat="0" applyFill="0" applyAlignment="0" applyProtection="0"/>
    <xf numFmtId="0" fontId="294" fillId="0" borderId="0" applyNumberFormat="0" applyFill="0" applyBorder="0" applyAlignment="0" applyProtection="0"/>
    <xf numFmtId="219" fontId="116" fillId="0" borderId="7" applyNumberFormat="0" applyFill="0" applyAlignment="0" applyProtection="0"/>
    <xf numFmtId="219" fontId="115" fillId="0" borderId="6" applyNumberFormat="0" applyFill="0" applyAlignment="0" applyProtection="0"/>
    <xf numFmtId="0" fontId="266" fillId="0" borderId="0">
      <protection locked="0"/>
    </xf>
    <xf numFmtId="0" fontId="301" fillId="7" borderId="54" applyNumberFormat="0" applyAlignment="0" applyProtection="0"/>
    <xf numFmtId="0" fontId="301" fillId="7" borderId="54" applyNumberFormat="0" applyAlignment="0" applyProtection="0"/>
    <xf numFmtId="0" fontId="197" fillId="67" borderId="56" applyNumberFormat="0" applyFont="0" applyAlignment="0" applyProtection="0"/>
    <xf numFmtId="219" fontId="121" fillId="0" borderId="9" applyNumberFormat="0" applyFill="0" applyAlignment="0" applyProtection="0"/>
    <xf numFmtId="219" fontId="122" fillId="23" borderId="0" applyNumberFormat="0" applyBorder="0" applyAlignment="0" applyProtection="0"/>
    <xf numFmtId="219" fontId="121" fillId="0" borderId="9" applyNumberFormat="0" applyFill="0" applyAlignment="0" applyProtection="0"/>
    <xf numFmtId="219" fontId="122" fillId="23" borderId="0" applyNumberFormat="0" applyBorder="0" applyAlignment="0" applyProtection="0"/>
    <xf numFmtId="0" fontId="197" fillId="0" borderId="0"/>
    <xf numFmtId="232" fontId="29" fillId="0" borderId="0"/>
    <xf numFmtId="219" fontId="197" fillId="0" borderId="0"/>
    <xf numFmtId="232" fontId="29" fillId="0" borderId="0"/>
    <xf numFmtId="219" fontId="182" fillId="24" borderId="10" applyNumberFormat="0" applyFont="0" applyAlignment="0" applyProtection="0"/>
    <xf numFmtId="232" fontId="29" fillId="0" borderId="0"/>
    <xf numFmtId="219" fontId="122" fillId="23" borderId="0" applyNumberFormat="0" applyBorder="0" applyAlignment="0" applyProtection="0"/>
    <xf numFmtId="219" fontId="124" fillId="0" borderId="0" applyNumberFormat="0" applyFill="0" applyBorder="0" applyAlignment="0" applyProtection="0"/>
    <xf numFmtId="0" fontId="105" fillId="0" borderId="0"/>
    <xf numFmtId="219" fontId="125" fillId="0" borderId="0" applyNumberFormat="0" applyFill="0" applyBorder="0" applyAlignment="0" applyProtection="0"/>
    <xf numFmtId="0" fontId="59" fillId="0" borderId="0"/>
    <xf numFmtId="0" fontId="59" fillId="0" borderId="0"/>
    <xf numFmtId="0" fontId="59" fillId="0" borderId="0"/>
    <xf numFmtId="0" fontId="75" fillId="0" borderId="0"/>
    <xf numFmtId="219" fontId="59" fillId="0" borderId="0"/>
    <xf numFmtId="0" fontId="142" fillId="0" borderId="0"/>
    <xf numFmtId="0" fontId="7" fillId="0" borderId="0"/>
    <xf numFmtId="0" fontId="7" fillId="0" borderId="0"/>
    <xf numFmtId="0" fontId="231" fillId="0" borderId="0"/>
    <xf numFmtId="219" fontId="59" fillId="24" borderId="10" applyNumberFormat="0" applyFont="0" applyAlignment="0" applyProtection="0"/>
    <xf numFmtId="0" fontId="75" fillId="24" borderId="10" applyNumberFormat="0" applyFont="0" applyAlignment="0" applyProtection="0"/>
    <xf numFmtId="219" fontId="140" fillId="0" borderId="0" applyNumberFormat="0" applyFill="0" applyBorder="0" applyAlignment="0" applyProtection="0"/>
    <xf numFmtId="219" fontId="136" fillId="23" borderId="0" applyNumberFormat="0" applyBorder="0" applyAlignment="0" applyProtection="0"/>
    <xf numFmtId="219" fontId="75" fillId="7" borderId="0" applyNumberFormat="0" applyBorder="0" applyAlignment="0" applyProtection="0"/>
    <xf numFmtId="0" fontId="7" fillId="11" borderId="0" applyNumberFormat="0" applyBorder="0" applyAlignment="0" applyProtection="0"/>
    <xf numFmtId="219" fontId="75" fillId="11" borderId="0" applyNumberFormat="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0" fontId="266" fillId="0" borderId="0">
      <protection locked="0"/>
    </xf>
    <xf numFmtId="0" fontId="357" fillId="0" borderId="0" applyNumberFormat="0" applyFill="0" applyBorder="0" applyAlignment="0" applyProtection="0">
      <alignment vertical="top"/>
      <protection locked="0"/>
    </xf>
    <xf numFmtId="172" fontId="197" fillId="0" borderId="0" applyFont="0" applyFill="0" applyBorder="0" applyAlignment="0" applyProtection="0"/>
    <xf numFmtId="219" fontId="124" fillId="0" borderId="0" applyNumberFormat="0" applyFill="0" applyBorder="0" applyAlignment="0" applyProtection="0"/>
    <xf numFmtId="219" fontId="107" fillId="17" borderId="0" applyNumberFormat="0" applyBorder="0" applyAlignment="0" applyProtection="0"/>
    <xf numFmtId="219" fontId="107" fillId="14" borderId="0" applyNumberFormat="0" applyBorder="0" applyAlignment="0" applyProtection="0"/>
    <xf numFmtId="219" fontId="131" fillId="0" borderId="7" applyNumberFormat="0" applyFill="0" applyAlignment="0" applyProtection="0"/>
    <xf numFmtId="219" fontId="134" fillId="22" borderId="5" applyNumberFormat="0" applyAlignment="0" applyProtection="0"/>
    <xf numFmtId="219" fontId="136" fillId="23" borderId="0" applyNumberFormat="0" applyBorder="0" applyAlignment="0" applyProtection="0"/>
    <xf numFmtId="0" fontId="7" fillId="0" borderId="0"/>
    <xf numFmtId="219" fontId="133" fillId="0" borderId="13" applyNumberFormat="0" applyFill="0" applyAlignment="0" applyProtection="0"/>
    <xf numFmtId="0" fontId="7" fillId="0" borderId="0"/>
    <xf numFmtId="0" fontId="7" fillId="0" borderId="0"/>
    <xf numFmtId="0" fontId="142" fillId="0" borderId="0"/>
    <xf numFmtId="0" fontId="75" fillId="0" borderId="0"/>
    <xf numFmtId="0" fontId="129" fillId="0" borderId="0"/>
    <xf numFmtId="179" fontId="142"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9" fontId="59"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5" borderId="0" applyNumberFormat="0" applyBorder="0" applyAlignment="0" applyProtection="0"/>
    <xf numFmtId="0" fontId="7" fillId="34" borderId="0" applyNumberFormat="0" applyBorder="0" applyAlignment="0" applyProtection="0"/>
    <xf numFmtId="0" fontId="7" fillId="5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172" fontId="75" fillId="0" borderId="0" applyFont="0" applyFill="0" applyBorder="0" applyAlignment="0" applyProtection="0"/>
    <xf numFmtId="0" fontId="355" fillId="0" borderId="44">
      <protection locked="0"/>
    </xf>
    <xf numFmtId="172" fontId="197" fillId="0" borderId="0" applyFont="0" applyFill="0" applyBorder="0" applyAlignment="0" applyProtection="0"/>
    <xf numFmtId="0" fontId="298" fillId="0" borderId="0" applyNumberFormat="0" applyFill="0" applyBorder="0" applyAlignment="0" applyProtection="0">
      <alignment vertical="top"/>
      <protection locked="0"/>
    </xf>
    <xf numFmtId="172" fontId="197" fillId="0" borderId="0" applyFont="0" applyFill="0" applyBorder="0" applyAlignment="0" applyProtection="0"/>
    <xf numFmtId="0" fontId="105" fillId="0" borderId="0"/>
    <xf numFmtId="0" fontId="105" fillId="0" borderId="0"/>
    <xf numFmtId="172" fontId="197" fillId="0" borderId="0" applyFont="0" applyFill="0" applyBorder="0" applyAlignment="0" applyProtection="0"/>
    <xf numFmtId="0" fontId="200"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142" fillId="0" borderId="0"/>
    <xf numFmtId="0" fontId="7" fillId="5" borderId="0" applyNumberFormat="0" applyBorder="0" applyAlignment="0" applyProtection="0"/>
    <xf numFmtId="0" fontId="7" fillId="38" borderId="0" applyNumberFormat="0" applyBorder="0" applyAlignment="0" applyProtection="0"/>
    <xf numFmtId="0" fontId="7" fillId="35" borderId="0" applyNumberFormat="0" applyBorder="0" applyAlignment="0" applyProtection="0"/>
    <xf numFmtId="0" fontId="7" fillId="55" borderId="0" applyNumberFormat="0" applyBorder="0" applyAlignment="0" applyProtection="0"/>
    <xf numFmtId="0" fontId="7" fillId="51"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172" fontId="197" fillId="0" borderId="0" applyFont="0" applyFill="0" applyBorder="0" applyAlignment="0" applyProtection="0"/>
    <xf numFmtId="0" fontId="7" fillId="0" borderId="0"/>
    <xf numFmtId="0" fontId="59" fillId="0" borderId="0"/>
    <xf numFmtId="172" fontId="197" fillId="0" borderId="0" applyFont="0" applyFill="0" applyBorder="0" applyAlignment="0" applyProtection="0"/>
    <xf numFmtId="0" fontId="79" fillId="0" borderId="0"/>
    <xf numFmtId="0" fontId="79" fillId="0" borderId="0"/>
    <xf numFmtId="0" fontId="105" fillId="0" borderId="0"/>
    <xf numFmtId="0" fontId="7" fillId="0" borderId="0"/>
    <xf numFmtId="0" fontId="176" fillId="0" borderId="33" applyNumberFormat="0" applyFill="0" applyAlignment="0" applyProtection="0"/>
    <xf numFmtId="0" fontId="7" fillId="0" borderId="0"/>
    <xf numFmtId="0" fontId="142"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8" borderId="0" applyNumberFormat="0" applyBorder="0" applyAlignment="0" applyProtection="0"/>
    <xf numFmtId="0" fontId="7" fillId="50" borderId="0" applyNumberFormat="0" applyBorder="0" applyAlignment="0" applyProtection="0"/>
    <xf numFmtId="0" fontId="7" fillId="39" borderId="0" applyNumberFormat="0" applyBorder="0" applyAlignment="0" applyProtection="0"/>
    <xf numFmtId="0" fontId="7" fillId="51" borderId="0" applyNumberFormat="0" applyBorder="0" applyAlignment="0" applyProtection="0"/>
    <xf numFmtId="0" fontId="7" fillId="0" borderId="0"/>
    <xf numFmtId="0" fontId="7" fillId="0" borderId="0"/>
    <xf numFmtId="0" fontId="7" fillId="0" borderId="0"/>
    <xf numFmtId="0" fontId="7" fillId="0" borderId="0"/>
    <xf numFmtId="172" fontId="75" fillId="0" borderId="0" applyFont="0" applyFill="0" applyBorder="0" applyAlignment="0" applyProtection="0"/>
    <xf numFmtId="0" fontId="180" fillId="0" borderId="36" applyNumberFormat="0" applyFill="0" applyAlignment="0" applyProtection="0"/>
    <xf numFmtId="0" fontId="179" fillId="0" borderId="0" applyNumberFormat="0" applyFill="0" applyBorder="0" applyAlignment="0" applyProtection="0"/>
    <xf numFmtId="0" fontId="7" fillId="38" borderId="0" applyNumberFormat="0" applyBorder="0" applyAlignment="0" applyProtection="0"/>
    <xf numFmtId="0" fontId="7" fillId="47" borderId="0" applyNumberFormat="0" applyBorder="0" applyAlignment="0" applyProtection="0"/>
    <xf numFmtId="0" fontId="7" fillId="46" borderId="0" applyNumberFormat="0" applyBorder="0" applyAlignment="0" applyProtection="0"/>
    <xf numFmtId="0" fontId="7" fillId="51" borderId="0" applyNumberFormat="0" applyBorder="0" applyAlignment="0" applyProtection="0"/>
    <xf numFmtId="0" fontId="7" fillId="50" borderId="0" applyNumberFormat="0" applyBorder="0" applyAlignment="0" applyProtection="0"/>
    <xf numFmtId="172" fontId="105" fillId="0" borderId="0" applyFont="0" applyFill="0" applyBorder="0" applyAlignment="0" applyProtection="0"/>
    <xf numFmtId="171" fontId="197" fillId="0" borderId="0" applyFont="0" applyFill="0" applyBorder="0" applyAlignment="0" applyProtection="0"/>
    <xf numFmtId="172" fontId="10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171" fillId="27" borderId="0" applyNumberFormat="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0" fontId="7" fillId="34" borderId="0" applyNumberFormat="0" applyBorder="0" applyAlignment="0" applyProtection="0"/>
    <xf numFmtId="172" fontId="75"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261" fillId="16" borderId="0" applyNumberFormat="0" applyBorder="0" applyAlignment="0" applyProtection="0"/>
    <xf numFmtId="0" fontId="261" fillId="17" borderId="0" applyNumberFormat="0" applyBorder="0" applyAlignment="0" applyProtection="0"/>
    <xf numFmtId="0" fontId="107" fillId="15" borderId="0" applyNumberFormat="0" applyBorder="0" applyAlignment="0" applyProtection="0"/>
    <xf numFmtId="0" fontId="269" fillId="8" borderId="4" applyNumberFormat="0" applyAlignment="0" applyProtection="0"/>
    <xf numFmtId="0" fontId="270" fillId="21" borderId="11" applyNumberFormat="0" applyAlignment="0" applyProtection="0"/>
    <xf numFmtId="0" fontId="273" fillId="0" borderId="7" applyNumberFormat="0" applyFill="0" applyAlignment="0" applyProtection="0"/>
    <xf numFmtId="0" fontId="274" fillId="0" borderId="0" applyNumberFormat="0" applyFill="0" applyBorder="0" applyAlignment="0" applyProtection="0"/>
    <xf numFmtId="0" fontId="132" fillId="0" borderId="0" applyNumberFormat="0" applyFill="0" applyBorder="0" applyAlignment="0" applyProtection="0"/>
    <xf numFmtId="0" fontId="133" fillId="0" borderId="13" applyNumberFormat="0" applyFill="0" applyAlignment="0" applyProtection="0"/>
    <xf numFmtId="0" fontId="276" fillId="23" borderId="0" applyNumberFormat="0" applyBorder="0" applyAlignment="0" applyProtection="0"/>
    <xf numFmtId="0" fontId="278" fillId="4" borderId="0" applyNumberFormat="0" applyBorder="0" applyAlignment="0" applyProtection="0"/>
    <xf numFmtId="0" fontId="64" fillId="24" borderId="10" applyNumberFormat="0" applyFont="0" applyAlignment="0" applyProtection="0"/>
    <xf numFmtId="0" fontId="281" fillId="0" borderId="0" applyNumberFormat="0" applyFill="0" applyBorder="0" applyAlignment="0" applyProtection="0"/>
    <xf numFmtId="0" fontId="140" fillId="0" borderId="0" applyNumberFormat="0" applyFill="0" applyBorder="0" applyAlignment="0" applyProtection="0"/>
    <xf numFmtId="0" fontId="142" fillId="0" borderId="0"/>
    <xf numFmtId="0" fontId="282" fillId="5" borderId="0" applyNumberFormat="0" applyBorder="0" applyAlignment="0" applyProtection="0"/>
    <xf numFmtId="219" fontId="105" fillId="7" borderId="0" applyNumberFormat="0" applyBorder="0" applyAlignment="0" applyProtection="0"/>
    <xf numFmtId="0" fontId="105" fillId="4" borderId="0" applyNumberFormat="0" applyBorder="0" applyAlignment="0" applyProtection="0"/>
    <xf numFmtId="219" fontId="105" fillId="4" borderId="0" applyNumberFormat="0" applyBorder="0" applyAlignment="0" applyProtection="0"/>
    <xf numFmtId="0" fontId="105" fillId="4" borderId="0" applyNumberFormat="0" applyBorder="0" applyAlignment="0" applyProtection="0"/>
    <xf numFmtId="219" fontId="105" fillId="4" borderId="0" applyNumberFormat="0" applyBorder="0" applyAlignment="0" applyProtection="0"/>
    <xf numFmtId="0" fontId="105" fillId="4" borderId="0" applyNumberFormat="0" applyBorder="0" applyAlignment="0" applyProtection="0"/>
    <xf numFmtId="219" fontId="105" fillId="5" borderId="0" applyNumberFormat="0" applyBorder="0" applyAlignment="0" applyProtection="0"/>
    <xf numFmtId="0" fontId="105" fillId="5" borderId="0" applyNumberFormat="0" applyBorder="0" applyAlignment="0" applyProtection="0"/>
    <xf numFmtId="219" fontId="105" fillId="5" borderId="0" applyNumberFormat="0" applyBorder="0" applyAlignment="0" applyProtection="0"/>
    <xf numFmtId="0" fontId="105" fillId="6" borderId="0" applyNumberFormat="0" applyBorder="0" applyAlignment="0" applyProtection="0"/>
    <xf numFmtId="0" fontId="75" fillId="6"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7" borderId="0" applyNumberFormat="0" applyBorder="0" applyAlignment="0" applyProtection="0"/>
    <xf numFmtId="0" fontId="75" fillId="7" borderId="0" applyNumberFormat="0" applyBorder="0" applyAlignment="0" applyProtection="0"/>
    <xf numFmtId="0" fontId="105" fillId="7" borderId="0" applyNumberFormat="0" applyBorder="0" applyAlignment="0" applyProtection="0"/>
    <xf numFmtId="0" fontId="105" fillId="8" borderId="0" applyNumberFormat="0" applyBorder="0" applyAlignment="0" applyProtection="0"/>
    <xf numFmtId="219" fontId="105" fillId="8" borderId="0" applyNumberFormat="0" applyBorder="0" applyAlignment="0" applyProtection="0"/>
    <xf numFmtId="219" fontId="105" fillId="8" borderId="0" applyNumberFormat="0" applyBorder="0" applyAlignment="0" applyProtection="0"/>
    <xf numFmtId="219" fontId="105" fillId="8" borderId="0" applyNumberFormat="0" applyBorder="0" applyAlignment="0" applyProtection="0"/>
    <xf numFmtId="0" fontId="105" fillId="8" borderId="0" applyNumberFormat="0" applyBorder="0" applyAlignment="0" applyProtection="0"/>
    <xf numFmtId="219" fontId="105" fillId="8" borderId="0" applyNumberFormat="0" applyBorder="0" applyAlignment="0" applyProtection="0"/>
    <xf numFmtId="0" fontId="105" fillId="8" borderId="0" applyNumberFormat="0" applyBorder="0" applyAlignment="0" applyProtection="0"/>
    <xf numFmtId="219" fontId="75" fillId="3" borderId="0" applyNumberFormat="0" applyBorder="0" applyAlignment="0" applyProtection="0"/>
    <xf numFmtId="0" fontId="75" fillId="4" borderId="0" applyNumberFormat="0" applyBorder="0" applyAlignment="0" applyProtection="0"/>
    <xf numFmtId="219" fontId="75" fillId="6" borderId="0" applyNumberFormat="0" applyBorder="0" applyAlignment="0" applyProtection="0"/>
    <xf numFmtId="197" fontId="185" fillId="0" borderId="0" applyFont="0" applyFill="0" applyBorder="0" applyAlignment="0" applyProtection="0"/>
    <xf numFmtId="198" fontId="185" fillId="0" borderId="0" applyFont="0" applyFill="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10" borderId="0" applyNumberFormat="0" applyBorder="0" applyAlignment="0" applyProtection="0"/>
    <xf numFmtId="219" fontId="105" fillId="10" borderId="0" applyNumberFormat="0" applyBorder="0" applyAlignment="0" applyProtection="0"/>
    <xf numFmtId="0" fontId="105" fillId="10" borderId="0" applyNumberFormat="0" applyBorder="0" applyAlignment="0" applyProtection="0"/>
    <xf numFmtId="219" fontId="105" fillId="10" borderId="0" applyNumberFormat="0" applyBorder="0" applyAlignment="0" applyProtection="0"/>
    <xf numFmtId="0" fontId="105" fillId="11" borderId="0" applyNumberFormat="0" applyBorder="0" applyAlignment="0" applyProtection="0"/>
    <xf numFmtId="219" fontId="105" fillId="11" borderId="0" applyNumberFormat="0" applyBorder="0" applyAlignment="0" applyProtection="0"/>
    <xf numFmtId="0" fontId="105" fillId="11" borderId="0" applyNumberFormat="0" applyBorder="0" applyAlignment="0" applyProtection="0"/>
    <xf numFmtId="219" fontId="105" fillId="11" borderId="0" applyNumberFormat="0" applyBorder="0" applyAlignment="0" applyProtection="0"/>
    <xf numFmtId="0" fontId="105" fillId="11" borderId="0" applyNumberFormat="0" applyBorder="0" applyAlignment="0" applyProtection="0"/>
    <xf numFmtId="0" fontId="75" fillId="6"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0" fontId="75" fillId="9"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0" fontId="75" fillId="12" borderId="0" applyNumberFormat="0" applyBorder="0" applyAlignment="0" applyProtection="0"/>
    <xf numFmtId="0" fontId="105" fillId="12" borderId="0" applyNumberFormat="0" applyBorder="0" applyAlignment="0" applyProtection="0"/>
    <xf numFmtId="219" fontId="105" fillId="12" borderId="0" applyNumberFormat="0" applyBorder="0" applyAlignment="0" applyProtection="0"/>
    <xf numFmtId="0" fontId="105" fillId="12" borderId="0" applyNumberFormat="0" applyBorder="0" applyAlignment="0" applyProtection="0"/>
    <xf numFmtId="219" fontId="75" fillId="9" borderId="0" applyNumberFormat="0" applyBorder="0" applyAlignment="0" applyProtection="0"/>
    <xf numFmtId="0" fontId="75" fillId="9" borderId="0" applyNumberFormat="0" applyBorder="0" applyAlignment="0" applyProtection="0"/>
    <xf numFmtId="219" fontId="75" fillId="10" borderId="0" applyNumberFormat="0" applyBorder="0" applyAlignment="0" applyProtection="0"/>
    <xf numFmtId="0" fontId="75" fillId="11"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3" borderId="0" applyNumberFormat="0" applyBorder="0" applyAlignment="0" applyProtection="0"/>
    <xf numFmtId="0" fontId="106" fillId="10"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1" borderId="0" applyNumberFormat="0" applyBorder="0" applyAlignment="0" applyProtection="0"/>
    <xf numFmtId="0" fontId="106" fillId="11" borderId="0" applyNumberFormat="0" applyBorder="0" applyAlignment="0" applyProtection="0"/>
    <xf numFmtId="219" fontId="106" fillId="11" borderId="0" applyNumberFormat="0" applyBorder="0" applyAlignment="0" applyProtection="0"/>
    <xf numFmtId="0" fontId="106" fillId="11" borderId="0" applyNumberFormat="0" applyBorder="0" applyAlignment="0" applyProtection="0"/>
    <xf numFmtId="219" fontId="106" fillId="11"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219" fontId="107" fillId="13" borderId="0" applyNumberFormat="0" applyBorder="0" applyAlignment="0" applyProtection="0"/>
    <xf numFmtId="0" fontId="107" fillId="10" borderId="0" applyNumberFormat="0" applyBorder="0" applyAlignment="0" applyProtection="0"/>
    <xf numFmtId="219" fontId="107" fillId="14" borderId="0" applyNumberFormat="0" applyBorder="0" applyAlignment="0" applyProtection="0"/>
    <xf numFmtId="0" fontId="107" fillId="14" borderId="0" applyNumberFormat="0" applyBorder="0" applyAlignment="0" applyProtection="0"/>
    <xf numFmtId="219" fontId="107" fillId="15" borderId="0" applyNumberFormat="0" applyBorder="0" applyAlignment="0" applyProtection="0"/>
    <xf numFmtId="0" fontId="107" fillId="16" borderId="0" applyNumberFormat="0" applyBorder="0" applyAlignment="0" applyProtection="0"/>
    <xf numFmtId="219" fontId="106" fillId="17"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7" borderId="0" applyNumberFormat="0" applyBorder="0" applyAlignment="0" applyProtection="0"/>
    <xf numFmtId="219" fontId="106" fillId="18" borderId="0" applyNumberFormat="0" applyBorder="0" applyAlignment="0" applyProtection="0"/>
    <xf numFmtId="0" fontId="106" fillId="18" borderId="0" applyNumberFormat="0" applyBorder="0" applyAlignment="0" applyProtection="0"/>
    <xf numFmtId="219" fontId="106" fillId="18" borderId="0" applyNumberFormat="0" applyBorder="0" applyAlignment="0" applyProtection="0"/>
    <xf numFmtId="0" fontId="106" fillId="18" borderId="0" applyNumberFormat="0" applyBorder="0" applyAlignment="0" applyProtection="0"/>
    <xf numFmtId="219" fontId="106" fillId="19" borderId="0" applyNumberFormat="0" applyBorder="0" applyAlignment="0" applyProtection="0"/>
    <xf numFmtId="0" fontId="106" fillId="19" borderId="0" applyNumberFormat="0" applyBorder="0" applyAlignment="0" applyProtection="0"/>
    <xf numFmtId="219" fontId="106" fillId="19" borderId="0" applyNumberFormat="0" applyBorder="0" applyAlignment="0" applyProtection="0"/>
    <xf numFmtId="0" fontId="106" fillId="19"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0" fontId="109" fillId="4" borderId="0" applyNumberFormat="0" applyBorder="0" applyAlignment="0" applyProtection="0"/>
    <xf numFmtId="219" fontId="109" fillId="4" borderId="0" applyNumberFormat="0" applyBorder="0" applyAlignment="0" applyProtection="0"/>
    <xf numFmtId="0" fontId="109" fillId="4" borderId="0" applyNumberFormat="0" applyBorder="0" applyAlignment="0" applyProtection="0"/>
    <xf numFmtId="219" fontId="109" fillId="4" borderId="0" applyNumberFormat="0" applyBorder="0" applyAlignment="0" applyProtection="0"/>
    <xf numFmtId="0" fontId="109" fillId="4" borderId="0" applyNumberFormat="0" applyBorder="0" applyAlignment="0" applyProtection="0"/>
    <xf numFmtId="219" fontId="109" fillId="4" borderId="0" applyNumberFormat="0" applyBorder="0" applyAlignment="0" applyProtection="0"/>
    <xf numFmtId="0" fontId="110" fillId="21" borderId="4" applyNumberFormat="0" applyAlignment="0" applyProtection="0"/>
    <xf numFmtId="219" fontId="110" fillId="21" borderId="4" applyNumberFormat="0" applyAlignment="0" applyProtection="0"/>
    <xf numFmtId="0" fontId="110" fillId="21" borderId="4" applyNumberFormat="0" applyAlignment="0" applyProtection="0"/>
    <xf numFmtId="219" fontId="110" fillId="21" borderId="4" applyNumberFormat="0" applyAlignment="0" applyProtection="0"/>
    <xf numFmtId="219" fontId="111" fillId="22" borderId="5" applyNumberFormat="0" applyAlignment="0" applyProtection="0"/>
    <xf numFmtId="0" fontId="111" fillId="22" borderId="5" applyNumberFormat="0" applyAlignment="0" applyProtection="0"/>
    <xf numFmtId="219" fontId="111" fillId="22" borderId="5" applyNumberFormat="0" applyAlignment="0" applyProtection="0"/>
    <xf numFmtId="0" fontId="111" fillId="22" borderId="5" applyNumberFormat="0" applyAlignment="0" applyProtection="0"/>
    <xf numFmtId="219" fontId="111" fillId="22" borderId="5" applyNumberFormat="0" applyAlignment="0" applyProtection="0"/>
    <xf numFmtId="0" fontId="111" fillId="22" borderId="5" applyNumberFormat="0" applyAlignment="0" applyProtection="0"/>
    <xf numFmtId="0" fontId="190" fillId="61" borderId="39">
      <alignment horizontal="center" vertical="center"/>
    </xf>
    <xf numFmtId="0" fontId="193" fillId="57" borderId="42">
      <alignment vertical="center"/>
    </xf>
    <xf numFmtId="0" fontId="193" fillId="57" borderId="42">
      <alignment vertical="center"/>
    </xf>
    <xf numFmtId="0" fontId="191" fillId="57" borderId="39">
      <alignment horizontal="right" vertical="center"/>
    </xf>
    <xf numFmtId="0" fontId="194" fillId="59" borderId="39">
      <alignment horizontal="left" vertical="center"/>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179" fontId="59"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200" fillId="0" borderId="0"/>
    <xf numFmtId="3" fontId="79" fillId="0" borderId="0" applyFont="0" applyFill="0" applyBorder="0" applyAlignment="0" applyProtection="0"/>
    <xf numFmtId="0" fontId="201" fillId="0" borderId="0"/>
    <xf numFmtId="0" fontId="79" fillId="0" borderId="0"/>
    <xf numFmtId="0" fontId="79" fillId="0" borderId="0" applyFont="0" applyFill="0" applyBorder="0" applyAlignment="0" applyProtection="0"/>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0" fontId="113" fillId="0" borderId="0" applyNumberFormat="0" applyFill="0" applyBorder="0" applyAlignment="0" applyProtection="0"/>
    <xf numFmtId="219" fontId="113" fillId="0" borderId="0" applyNumberFormat="0" applyFill="0" applyBorder="0" applyAlignment="0" applyProtection="0"/>
    <xf numFmtId="0" fontId="113" fillId="0" borderId="0" applyNumberFormat="0" applyFill="0" applyBorder="0" applyAlignment="0" applyProtection="0"/>
    <xf numFmtId="219" fontId="113" fillId="0" borderId="0" applyNumberFormat="0" applyFill="0" applyBorder="0" applyAlignment="0" applyProtection="0"/>
    <xf numFmtId="0" fontId="204" fillId="0" borderId="0">
      <protection locked="0"/>
    </xf>
    <xf numFmtId="177" fontId="79" fillId="0" borderId="0" applyFont="0" applyFill="0" applyBorder="0" applyAlignment="0" applyProtection="0"/>
    <xf numFmtId="0" fontId="204" fillId="0" borderId="0">
      <protection locked="0"/>
    </xf>
    <xf numFmtId="177" fontId="79" fillId="0" borderId="0" applyFont="0" applyFill="0" applyBorder="0" applyAlignment="0" applyProtection="0"/>
    <xf numFmtId="0" fontId="205" fillId="0" borderId="0">
      <protection locked="0"/>
    </xf>
    <xf numFmtId="177" fontId="79" fillId="0" borderId="0" applyFont="0" applyFill="0" applyBorder="0" applyAlignment="0" applyProtection="0"/>
    <xf numFmtId="222" fontId="204" fillId="0" borderId="0">
      <protection locked="0"/>
    </xf>
    <xf numFmtId="0" fontId="208" fillId="0" borderId="0"/>
    <xf numFmtId="0" fontId="200" fillId="0" borderId="0"/>
    <xf numFmtId="219" fontId="114" fillId="5" borderId="0" applyNumberFormat="0" applyBorder="0" applyAlignment="0" applyProtection="0"/>
    <xf numFmtId="0" fontId="114" fillId="5" borderId="0" applyNumberFormat="0" applyBorder="0" applyAlignment="0" applyProtection="0"/>
    <xf numFmtId="219" fontId="114" fillId="5" borderId="0" applyNumberFormat="0" applyBorder="0" applyAlignment="0" applyProtection="0"/>
    <xf numFmtId="0" fontId="114" fillId="5" borderId="0" applyNumberFormat="0" applyBorder="0" applyAlignment="0" applyProtection="0"/>
    <xf numFmtId="219" fontId="115" fillId="0" borderId="6" applyNumberFormat="0" applyFill="0" applyAlignment="0" applyProtection="0"/>
    <xf numFmtId="0" fontId="115" fillId="0" borderId="6" applyNumberFormat="0" applyFill="0" applyAlignment="0" applyProtection="0"/>
    <xf numFmtId="219" fontId="115" fillId="0" borderId="6" applyNumberFormat="0" applyFill="0" applyAlignment="0" applyProtection="0"/>
    <xf numFmtId="219" fontId="115" fillId="0" borderId="6" applyNumberFormat="0" applyFill="0" applyAlignment="0" applyProtection="0"/>
    <xf numFmtId="0" fontId="116" fillId="0" borderId="7" applyNumberFormat="0" applyFill="0" applyAlignment="0" applyProtection="0"/>
    <xf numFmtId="219" fontId="116" fillId="0" borderId="7" applyNumberFormat="0" applyFill="0" applyAlignment="0" applyProtection="0"/>
    <xf numFmtId="0" fontId="116" fillId="0" borderId="7" applyNumberFormat="0" applyFill="0" applyAlignment="0" applyProtection="0"/>
    <xf numFmtId="219" fontId="116" fillId="0" borderId="7" applyNumberFormat="0" applyFill="0" applyAlignment="0" applyProtection="0"/>
    <xf numFmtId="0" fontId="116" fillId="0" borderId="7" applyNumberFormat="0" applyFill="0" applyAlignment="0" applyProtection="0"/>
    <xf numFmtId="219" fontId="117" fillId="0" borderId="8" applyNumberFormat="0" applyFill="0" applyAlignment="0" applyProtection="0"/>
    <xf numFmtId="0" fontId="117" fillId="0" borderId="8" applyNumberFormat="0" applyFill="0" applyAlignment="0" applyProtection="0"/>
    <xf numFmtId="219" fontId="117" fillId="0" borderId="8" applyNumberFormat="0" applyFill="0" applyAlignment="0" applyProtection="0"/>
    <xf numFmtId="0" fontId="117" fillId="0" borderId="8" applyNumberFormat="0" applyFill="0" applyAlignment="0" applyProtection="0"/>
    <xf numFmtId="0" fontId="294" fillId="0" borderId="0" applyNumberFormat="0" applyFill="0" applyBorder="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117" fillId="0" borderId="0" applyNumberFormat="0" applyFill="0" applyBorder="0" applyAlignment="0" applyProtection="0"/>
    <xf numFmtId="224" fontId="266" fillId="0" borderId="0">
      <protection locked="0"/>
    </xf>
    <xf numFmtId="224" fontId="266" fillId="0" borderId="0">
      <protection locked="0"/>
    </xf>
    <xf numFmtId="0" fontId="212" fillId="0" borderId="0" applyNumberFormat="0" applyFill="0" applyBorder="0" applyAlignment="0" applyProtection="0">
      <alignment vertical="top"/>
      <protection locked="0"/>
    </xf>
    <xf numFmtId="177" fontId="185" fillId="0" borderId="0" applyFont="0" applyFill="0" applyBorder="0" applyAlignment="0" applyProtection="0"/>
    <xf numFmtId="177" fontId="197" fillId="0" borderId="0" applyFont="0" applyFill="0" applyBorder="0" applyAlignment="0" applyProtection="0"/>
    <xf numFmtId="0" fontId="301" fillId="7" borderId="54" applyNumberFormat="0" applyAlignment="0" applyProtection="0"/>
    <xf numFmtId="0" fontId="120" fillId="8" borderId="4" applyNumberFormat="0" applyAlignment="0" applyProtection="0"/>
    <xf numFmtId="0" fontId="301" fillId="7" borderId="54" applyNumberFormat="0" applyAlignment="0" applyProtection="0"/>
    <xf numFmtId="0" fontId="181" fillId="0" borderId="0" applyNumberFormat="0" applyFill="0" applyBorder="0" applyAlignment="0" applyProtection="0">
      <alignment vertical="top"/>
      <protection locked="0"/>
    </xf>
    <xf numFmtId="49" fontId="58" fillId="0" borderId="0" applyNumberFormat="0" applyFont="0" applyAlignment="0">
      <alignment vertical="top" wrapText="1"/>
    </xf>
    <xf numFmtId="49" fontId="58" fillId="0" borderId="0" applyNumberFormat="0" applyFont="0" applyAlignment="0">
      <alignment vertical="top" wrapText="1"/>
      <protection locked="0"/>
    </xf>
    <xf numFmtId="49" fontId="58" fillId="0" borderId="0" applyNumberFormat="0" applyFont="0" applyAlignment="0">
      <alignment vertical="top" wrapText="1"/>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 fontId="303" fillId="57" borderId="55">
      <alignment horizontal="right" vertical="center"/>
      <protection locked="0"/>
    </xf>
    <xf numFmtId="49" fontId="305" fillId="57" borderId="39">
      <alignment horizontal="left" vertical="center"/>
    </xf>
    <xf numFmtId="4" fontId="306" fillId="57" borderId="39">
      <alignment horizontal="right" vertical="center"/>
      <protection locked="0"/>
    </xf>
    <xf numFmtId="49" fontId="260" fillId="57" borderId="39">
      <alignment horizontal="left" vertical="center"/>
    </xf>
    <xf numFmtId="49" fontId="260" fillId="57" borderId="39">
      <alignment horizontal="left" vertical="center"/>
    </xf>
    <xf numFmtId="49" fontId="303" fillId="57" borderId="39">
      <alignment horizontal="left" vertical="center"/>
      <protection locked="0"/>
    </xf>
    <xf numFmtId="4" fontId="260" fillId="57" borderId="39">
      <alignment horizontal="right" vertical="center"/>
      <protection locked="0"/>
    </xf>
    <xf numFmtId="4" fontId="303" fillId="57" borderId="39">
      <alignment horizontal="right" vertical="center"/>
      <protection locked="0"/>
    </xf>
    <xf numFmtId="4" fontId="309" fillId="57" borderId="39">
      <alignment horizontal="right" vertical="center"/>
      <protection locked="0"/>
    </xf>
    <xf numFmtId="49" fontId="310" fillId="0" borderId="39">
      <alignment horizontal="left" vertical="center"/>
      <protection locked="0"/>
    </xf>
    <xf numFmtId="4" fontId="95" fillId="0" borderId="39">
      <alignment horizontal="right" vertical="center"/>
    </xf>
    <xf numFmtId="4" fontId="284" fillId="0" borderId="39">
      <alignment horizontal="right" vertical="center"/>
    </xf>
    <xf numFmtId="0" fontId="121" fillId="0" borderId="9" applyNumberFormat="0" applyFill="0" applyAlignment="0" applyProtection="0"/>
    <xf numFmtId="219" fontId="121" fillId="0" borderId="9" applyNumberFormat="0" applyFill="0" applyAlignment="0" applyProtection="0"/>
    <xf numFmtId="0" fontId="121" fillId="0" borderId="9" applyNumberFormat="0" applyFill="0" applyAlignment="0" applyProtection="0"/>
    <xf numFmtId="219" fontId="121" fillId="0" borderId="9" applyNumberFormat="0" applyFill="0" applyAlignment="0" applyProtection="0"/>
    <xf numFmtId="0" fontId="121" fillId="0" borderId="9" applyNumberFormat="0" applyFill="0" applyAlignment="0" applyProtection="0"/>
    <xf numFmtId="0" fontId="215" fillId="0" borderId="37">
      <alignment horizontal="left"/>
      <protection locked="0"/>
    </xf>
    <xf numFmtId="192" fontId="197" fillId="0" borderId="0" applyFont="0" applyFill="0" applyBorder="0" applyAlignment="0" applyProtection="0"/>
    <xf numFmtId="230" fontId="204" fillId="0" borderId="0">
      <protection locked="0"/>
    </xf>
    <xf numFmtId="0" fontId="122" fillId="23" borderId="0" applyNumberFormat="0" applyBorder="0" applyAlignment="0" applyProtection="0"/>
    <xf numFmtId="219" fontId="122" fillId="23" borderId="0" applyNumberFormat="0" applyBorder="0" applyAlignment="0" applyProtection="0"/>
    <xf numFmtId="0" fontId="122" fillId="23" borderId="0" applyNumberFormat="0" applyBorder="0" applyAlignment="0" applyProtection="0"/>
    <xf numFmtId="219" fontId="122" fillId="23" borderId="0" applyNumberFormat="0" applyBorder="0" applyAlignment="0" applyProtection="0"/>
    <xf numFmtId="232" fontId="182" fillId="0" borderId="0"/>
    <xf numFmtId="0" fontId="208" fillId="0" borderId="0"/>
    <xf numFmtId="0" fontId="201" fillId="0" borderId="0"/>
    <xf numFmtId="232" fontId="197" fillId="0" borderId="0"/>
    <xf numFmtId="0" fontId="105" fillId="0" borderId="0"/>
    <xf numFmtId="0" fontId="197" fillId="0" borderId="0"/>
    <xf numFmtId="0" fontId="197" fillId="0" borderId="0"/>
    <xf numFmtId="0" fontId="226" fillId="0" borderId="0"/>
    <xf numFmtId="0" fontId="142" fillId="0" borderId="0"/>
    <xf numFmtId="0" fontId="209" fillId="0" borderId="0"/>
    <xf numFmtId="0" fontId="79" fillId="0" borderId="0"/>
    <xf numFmtId="0" fontId="317" fillId="0" borderId="0"/>
    <xf numFmtId="0" fontId="197" fillId="0" borderId="0"/>
    <xf numFmtId="0" fontId="79" fillId="0" borderId="0"/>
    <xf numFmtId="0" fontId="105" fillId="0" borderId="0"/>
    <xf numFmtId="0" fontId="105" fillId="0" borderId="0"/>
    <xf numFmtId="0" fontId="197" fillId="0" borderId="0"/>
    <xf numFmtId="0" fontId="105" fillId="0" borderId="0"/>
    <xf numFmtId="0" fontId="105" fillId="0" borderId="0"/>
    <xf numFmtId="0" fontId="105" fillId="0" borderId="0"/>
    <xf numFmtId="0" fontId="75" fillId="0" borderId="0"/>
    <xf numFmtId="0" fontId="105" fillId="0" borderId="0"/>
    <xf numFmtId="0" fontId="105" fillId="0" borderId="0"/>
    <xf numFmtId="0" fontId="254" fillId="0" borderId="0"/>
    <xf numFmtId="0" fontId="105" fillId="0" borderId="0"/>
    <xf numFmtId="0" fontId="105" fillId="0" borderId="0"/>
    <xf numFmtId="0" fontId="105" fillId="0" borderId="0"/>
    <xf numFmtId="232" fontId="29" fillId="0" borderId="0"/>
    <xf numFmtId="0" fontId="105" fillId="0" borderId="0"/>
    <xf numFmtId="0" fontId="75" fillId="0" borderId="0"/>
    <xf numFmtId="0" fontId="29" fillId="0" borderId="0"/>
    <xf numFmtId="0" fontId="154" fillId="0" borderId="0"/>
    <xf numFmtId="0" fontId="105" fillId="24" borderId="10" applyNumberFormat="0" applyFont="0" applyAlignment="0" applyProtection="0"/>
    <xf numFmtId="0" fontId="197" fillId="68" borderId="10" applyNumberFormat="0" applyFont="0" applyAlignment="0" applyProtection="0"/>
    <xf numFmtId="219" fontId="182" fillId="24" borderId="10" applyNumberFormat="0" applyFont="0" applyAlignment="0" applyProtection="0"/>
    <xf numFmtId="0" fontId="182" fillId="24" borderId="10" applyNumberFormat="0" applyFont="0" applyAlignment="0" applyProtection="0"/>
    <xf numFmtId="4" fontId="62" fillId="61" borderId="39">
      <alignment horizontal="right" vertical="center"/>
      <protection locked="0"/>
    </xf>
    <xf numFmtId="0" fontId="123" fillId="21" borderId="11" applyNumberFormat="0" applyAlignment="0" applyProtection="0"/>
    <xf numFmtId="219" fontId="123" fillId="21" borderId="11" applyNumberFormat="0" applyAlignment="0" applyProtection="0"/>
    <xf numFmtId="0" fontId="123" fillId="21" borderId="11" applyNumberFormat="0" applyAlignment="0" applyProtection="0"/>
    <xf numFmtId="219" fontId="123" fillId="21" borderId="11" applyNumberFormat="0" applyAlignment="0" applyProtection="0"/>
    <xf numFmtId="0" fontId="123" fillId="21" borderId="11" applyNumberFormat="0" applyAlignment="0" applyProtection="0"/>
    <xf numFmtId="219" fontId="123" fillId="21" borderId="11" applyNumberFormat="0" applyAlignment="0" applyProtection="0"/>
    <xf numFmtId="0" fontId="123" fillId="21" borderId="11" applyNumberFormat="0" applyAlignment="0" applyProtection="0"/>
    <xf numFmtId="9" fontId="79" fillId="0" borderId="0" applyFont="0" applyFill="0" applyBorder="0" applyAlignment="0" applyProtection="0"/>
    <xf numFmtId="211" fontId="197" fillId="0" borderId="0" applyFont="0" applyFill="0" applyBorder="0" applyAlignment="0" applyProtection="0"/>
    <xf numFmtId="233" fontId="204" fillId="0" borderId="0">
      <protection locked="0"/>
    </xf>
    <xf numFmtId="49" fontId="260" fillId="0" borderId="39">
      <alignment horizontal="left" vertical="center" wrapText="1"/>
      <protection locked="0"/>
    </xf>
    <xf numFmtId="49" fontId="260" fillId="0" borderId="39">
      <alignment horizontal="left" vertical="center" wrapText="1"/>
      <protection locked="0"/>
    </xf>
    <xf numFmtId="4" fontId="327" fillId="61" borderId="58" applyNumberFormat="0" applyProtection="0">
      <alignment vertical="center"/>
    </xf>
    <xf numFmtId="4" fontId="332" fillId="57" borderId="58" applyNumberFormat="0" applyProtection="0">
      <alignment horizontal="left" vertical="center" indent="1"/>
    </xf>
    <xf numFmtId="4" fontId="333" fillId="69" borderId="58" applyNumberFormat="0" applyProtection="0">
      <alignment horizontal="left" vertical="center" indent="1"/>
    </xf>
    <xf numFmtId="4" fontId="337" fillId="57" borderId="58" applyNumberFormat="0" applyProtection="0">
      <alignment vertical="center"/>
    </xf>
    <xf numFmtId="4" fontId="342" fillId="57" borderId="58" applyNumberFormat="0" applyProtection="0">
      <alignment vertical="center"/>
    </xf>
    <xf numFmtId="38" fontId="203" fillId="0" borderId="0" applyFont="0" applyFill="0" applyBorder="0" applyAlignment="0" applyProtection="0"/>
    <xf numFmtId="40" fontId="203" fillId="0" borderId="0" applyFont="0" applyFill="0" applyBorder="0" applyAlignment="0" applyProtection="0"/>
    <xf numFmtId="0" fontId="343" fillId="0" borderId="0" applyNumberFormat="0" applyFill="0" applyBorder="0" applyAlignment="0" applyProtection="0"/>
    <xf numFmtId="0" fontId="124" fillId="0" borderId="0" applyNumberFormat="0" applyFill="0" applyBorder="0" applyAlignment="0" applyProtection="0"/>
    <xf numFmtId="219" fontId="124" fillId="0" borderId="0" applyNumberFormat="0" applyFill="0" applyBorder="0" applyAlignment="0" applyProtection="0"/>
    <xf numFmtId="0" fontId="124" fillId="0" borderId="0" applyNumberFormat="0" applyFill="0" applyBorder="0" applyAlignment="0" applyProtection="0"/>
    <xf numFmtId="219" fontId="124" fillId="0" borderId="0" applyNumberFormat="0" applyFill="0" applyBorder="0" applyAlignment="0" applyProtection="0"/>
    <xf numFmtId="234" fontId="204" fillId="0" borderId="0">
      <protection locked="0"/>
    </xf>
    <xf numFmtId="236" fontId="204" fillId="0" borderId="0">
      <protection locked="0"/>
    </xf>
    <xf numFmtId="0" fontId="203" fillId="0" borderId="0"/>
    <xf numFmtId="0" fontId="125" fillId="0" borderId="0" applyNumberFormat="0" applyFill="0" applyBorder="0" applyAlignment="0" applyProtection="0"/>
    <xf numFmtId="219" fontId="125"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0" fontId="283" fillId="0" borderId="0" applyNumberFormat="0" applyFont="0" applyFill="0" applyBorder="0" applyAlignment="0" applyProtection="0">
      <alignment horizontal="left" vertical="top"/>
    </xf>
    <xf numFmtId="0" fontId="346" fillId="0" borderId="0">
      <alignment horizontal="left" wrapText="1"/>
    </xf>
    <xf numFmtId="0" fontId="347" fillId="0" borderId="0" applyNumberFormat="0" applyFont="0" applyFill="0" applyBorder="0" applyAlignment="0" applyProtection="0">
      <alignment horizontal="left" indent="1"/>
    </xf>
    <xf numFmtId="239" fontId="347" fillId="0" borderId="0" applyNumberFormat="0" applyFont="0" applyFill="0" applyBorder="0" applyAlignment="0" applyProtection="0"/>
    <xf numFmtId="0" fontId="197" fillId="0" borderId="3" applyNumberFormat="0" applyFont="0" applyFill="0" applyAlignment="0" applyProtection="0">
      <alignment horizontal="center"/>
    </xf>
    <xf numFmtId="219" fontId="107" fillId="14" borderId="0" applyNumberFormat="0" applyBorder="0" applyAlignment="0" applyProtection="0"/>
    <xf numFmtId="0" fontId="107" fillId="14" borderId="0" applyNumberFormat="0" applyBorder="0" applyAlignment="0" applyProtection="0"/>
    <xf numFmtId="0" fontId="227" fillId="0" borderId="0" applyProtection="0"/>
    <xf numFmtId="0" fontId="229" fillId="0" borderId="0" applyProtection="0"/>
    <xf numFmtId="0" fontId="229" fillId="0" borderId="0" applyProtection="0"/>
    <xf numFmtId="0" fontId="58" fillId="0" borderId="0">
      <alignment wrapText="1"/>
    </xf>
    <xf numFmtId="219" fontId="135" fillId="0" borderId="0" applyNumberFormat="0" applyFill="0" applyBorder="0" applyAlignment="0" applyProtection="0"/>
    <xf numFmtId="0" fontId="75" fillId="0" borderId="0"/>
    <xf numFmtId="0" fontId="75" fillId="0" borderId="0"/>
    <xf numFmtId="0" fontId="58" fillId="0" borderId="0"/>
    <xf numFmtId="0" fontId="59" fillId="0" borderId="0"/>
    <xf numFmtId="0" fontId="59" fillId="0" borderId="0"/>
    <xf numFmtId="219" fontId="59" fillId="0" borderId="0"/>
    <xf numFmtId="0" fontId="59" fillId="0" borderId="0"/>
    <xf numFmtId="0" fontId="75"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9" fillId="0" borderId="0"/>
    <xf numFmtId="232" fontId="254" fillId="0" borderId="0"/>
    <xf numFmtId="0" fontId="59" fillId="0" borderId="0"/>
    <xf numFmtId="232" fontId="254"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 fillId="0" borderId="0"/>
    <xf numFmtId="0" fontId="7" fillId="0" borderId="0"/>
    <xf numFmtId="0" fontId="58" fillId="0" borderId="0"/>
    <xf numFmtId="0" fontId="58" fillId="0" borderId="0" applyNumberFormat="0" applyFont="0" applyFill="0" applyBorder="0" applyAlignment="0" applyProtection="0">
      <alignment vertical="top"/>
    </xf>
    <xf numFmtId="232" fontId="254" fillId="0" borderId="0"/>
    <xf numFmtId="219" fontId="133" fillId="0" borderId="13" applyNumberFormat="0" applyFill="0" applyAlignment="0" applyProtection="0"/>
    <xf numFmtId="0" fontId="133" fillId="0" borderId="13" applyNumberFormat="0" applyFill="0" applyAlignment="0" applyProtection="0"/>
    <xf numFmtId="9" fontId="59" fillId="0" borderId="0" applyFont="0" applyFill="0" applyBorder="0" applyAlignment="0" applyProtection="0"/>
    <xf numFmtId="9" fontId="75" fillId="0" borderId="0" applyFont="0" applyFill="0" applyBorder="0" applyAlignment="0" applyProtection="0"/>
    <xf numFmtId="0" fontId="127" fillId="21" borderId="11" applyNumberFormat="0" applyAlignment="0" applyProtection="0"/>
    <xf numFmtId="0" fontId="149" fillId="0" borderId="0" applyNumberFormat="0" applyFill="0" applyBorder="0" applyAlignment="0" applyProtection="0"/>
    <xf numFmtId="0" fontId="136" fillId="23" borderId="0" applyNumberFormat="0" applyBorder="0" applyAlignment="0" applyProtection="0"/>
    <xf numFmtId="0" fontId="200" fillId="0" borderId="0"/>
    <xf numFmtId="0" fontId="200" fillId="0" borderId="0"/>
    <xf numFmtId="219" fontId="140" fillId="0" borderId="0" applyNumberFormat="0" applyFill="0" applyBorder="0" applyAlignment="0" applyProtection="0"/>
    <xf numFmtId="0" fontId="138" fillId="0" borderId="0" applyNumberFormat="0" applyFill="0" applyBorder="0" applyAlignment="0" applyProtection="0"/>
    <xf numFmtId="41" fontId="348"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67"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241" fontId="59"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79" fontId="59" fillId="0" borderId="0" applyFont="0" applyFill="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232" fontId="197" fillId="0" borderId="0"/>
    <xf numFmtId="0" fontId="107" fillId="19" borderId="0" applyNumberFormat="0" applyBorder="0" applyAlignment="0" applyProtection="0"/>
    <xf numFmtId="0" fontId="107" fillId="20" borderId="0" applyNumberFormat="0" applyBorder="0" applyAlignment="0" applyProtection="0"/>
    <xf numFmtId="232" fontId="126" fillId="8" borderId="4" applyNumberFormat="0" applyAlignment="0" applyProtection="0"/>
    <xf numFmtId="0" fontId="126" fillId="8" borderId="4" applyNumberFormat="0" applyAlignment="0" applyProtection="0"/>
    <xf numFmtId="0" fontId="128" fillId="21" borderId="4" applyNumberFormat="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4" fillId="22" borderId="5" applyNumberFormat="0" applyAlignment="0" applyProtection="0"/>
    <xf numFmtId="0" fontId="59" fillId="0" borderId="0"/>
    <xf numFmtId="0" fontId="59" fillId="0" borderId="0"/>
    <xf numFmtId="0" fontId="137" fillId="4" borderId="0" applyNumberFormat="0" applyBorder="0" applyAlignment="0" applyProtection="0"/>
    <xf numFmtId="0" fontId="139" fillId="0" borderId="9" applyNumberFormat="0" applyFill="0" applyAlignment="0" applyProtection="0"/>
    <xf numFmtId="0" fontId="139" fillId="0" borderId="9" applyNumberFormat="0" applyFill="0" applyAlignment="0" applyProtection="0"/>
    <xf numFmtId="0" fontId="141" fillId="5" borderId="0" applyNumberFormat="0" applyBorder="0" applyAlignment="0" applyProtection="0"/>
    <xf numFmtId="0" fontId="73" fillId="0" borderId="0"/>
    <xf numFmtId="195" fontId="185" fillId="0" borderId="0" applyFont="0" applyFill="0" applyBorder="0" applyAlignment="0" applyProtection="0"/>
    <xf numFmtId="202" fontId="105" fillId="3"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6"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7"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75" fillId="7"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1" borderId="0" applyNumberFormat="0" applyBorder="0" applyAlignment="0" applyProtection="0"/>
    <xf numFmtId="202" fontId="105" fillId="11" borderId="0" applyNumberFormat="0" applyBorder="0" applyAlignment="0" applyProtection="0"/>
    <xf numFmtId="202" fontId="105" fillId="6"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75" fillId="9"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3" borderId="0" applyNumberFormat="0" applyBorder="0" applyAlignment="0" applyProtection="0"/>
    <xf numFmtId="202" fontId="106" fillId="10"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7" borderId="0" applyNumberFormat="0" applyBorder="0" applyAlignment="0" applyProtection="0"/>
    <xf numFmtId="202" fontId="106" fillId="18" borderId="0" applyNumberFormat="0" applyBorder="0" applyAlignment="0" applyProtection="0"/>
    <xf numFmtId="202" fontId="106" fillId="19" borderId="0" applyNumberFormat="0" applyBorder="0" applyAlignment="0" applyProtection="0"/>
    <xf numFmtId="202" fontId="106" fillId="19" borderId="0" applyNumberFormat="0" applyBorder="0" applyAlignment="0" applyProtection="0"/>
    <xf numFmtId="202" fontId="106" fillId="20"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11" fillId="22" borderId="5" applyNumberFormat="0" applyAlignment="0" applyProtection="0"/>
    <xf numFmtId="185" fontId="112" fillId="0" borderId="0">
      <protection locked="0"/>
    </xf>
    <xf numFmtId="202" fontId="115" fillId="0" borderId="6" applyNumberFormat="0" applyFill="0" applyAlignment="0" applyProtection="0"/>
    <xf numFmtId="202" fontId="116" fillId="0" borderId="7" applyNumberFormat="0" applyFill="0" applyAlignment="0" applyProtection="0"/>
    <xf numFmtId="202" fontId="120" fillId="8" borderId="4" applyNumberFormat="0" applyAlignment="0" applyProtection="0"/>
    <xf numFmtId="202" fontId="59" fillId="0" borderId="0"/>
    <xf numFmtId="202" fontId="142" fillId="0" borderId="0"/>
    <xf numFmtId="202" fontId="105" fillId="0" borderId="0"/>
    <xf numFmtId="202" fontId="105" fillId="0" borderId="0"/>
    <xf numFmtId="202" fontId="124" fillId="0" borderId="0" applyNumberFormat="0" applyFill="0" applyBorder="0" applyAlignment="0" applyProtection="0"/>
    <xf numFmtId="202" fontId="228" fillId="0" borderId="0" applyProtection="0"/>
    <xf numFmtId="202" fontId="59" fillId="0" borderId="0"/>
    <xf numFmtId="202" fontId="227" fillId="0" borderId="0"/>
    <xf numFmtId="0" fontId="105" fillId="0" borderId="0"/>
    <xf numFmtId="0" fontId="185" fillId="0" borderId="0"/>
    <xf numFmtId="0" fontId="105" fillId="0" borderId="0"/>
    <xf numFmtId="0" fontId="75" fillId="0" borderId="0"/>
    <xf numFmtId="0" fontId="75" fillId="0" borderId="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160" fillId="14" borderId="0" applyNumberFormat="0" applyBorder="0" applyAlignment="0" applyProtection="0"/>
    <xf numFmtId="179" fontId="59" fillId="0" borderId="0" applyFont="0" applyFill="0" applyBorder="0" applyAlignment="0" applyProtection="0"/>
    <xf numFmtId="0" fontId="352" fillId="76" borderId="0" applyNumberFormat="0" applyBorder="0" applyAlignment="0" applyProtection="0"/>
    <xf numFmtId="0" fontId="79" fillId="0" borderId="0">
      <alignment wrapText="1"/>
    </xf>
    <xf numFmtId="243" fontId="59" fillId="0" borderId="0" applyFont="0" applyFill="0" applyBorder="0" applyAlignment="0" applyProtection="0"/>
    <xf numFmtId="0" fontId="7" fillId="0" borderId="0"/>
    <xf numFmtId="0" fontId="7" fillId="0" borderId="0"/>
    <xf numFmtId="0" fontId="7" fillId="0" borderId="0"/>
    <xf numFmtId="0" fontId="129" fillId="0" borderId="0"/>
    <xf numFmtId="0" fontId="58" fillId="0" borderId="0"/>
    <xf numFmtId="0" fontId="59" fillId="0" borderId="0"/>
    <xf numFmtId="0" fontId="129" fillId="0" borderId="0"/>
    <xf numFmtId="0" fontId="75" fillId="32" borderId="35" applyNumberFormat="0" applyFont="0" applyAlignment="0" applyProtection="0"/>
    <xf numFmtId="179" fontId="75" fillId="0" borderId="0" applyFont="0" applyFill="0" applyBorder="0" applyAlignment="0" applyProtection="0"/>
    <xf numFmtId="179" fontId="75" fillId="0" borderId="0" applyFont="0" applyFill="0" applyBorder="0" applyAlignment="0" applyProtection="0"/>
    <xf numFmtId="246" fontId="59" fillId="0" borderId="0" applyFont="0" applyFill="0" applyBorder="0" applyAlignment="0" applyProtection="0"/>
    <xf numFmtId="0" fontId="177" fillId="31" borderId="34" applyNumberFormat="0" applyAlignment="0" applyProtection="0"/>
    <xf numFmtId="244" fontId="58" fillId="0" borderId="0" applyFont="0" applyFill="0" applyBorder="0" applyAlignment="0" applyProtection="0"/>
    <xf numFmtId="43" fontId="105" fillId="0" borderId="0" applyFont="0" applyFill="0" applyBorder="0" applyAlignment="0" applyProtection="0"/>
    <xf numFmtId="0" fontId="7" fillId="0" borderId="0"/>
    <xf numFmtId="195" fontId="197" fillId="0" borderId="0" applyFont="0" applyFill="0" applyBorder="0" applyAlignment="0" applyProtection="0"/>
    <xf numFmtId="196" fontId="197" fillId="0" borderId="0" applyFont="0" applyFill="0" applyBorder="0" applyAlignment="0" applyProtection="0"/>
    <xf numFmtId="219" fontId="105" fillId="3" borderId="0" applyNumberFormat="0" applyBorder="0" applyAlignment="0" applyProtection="0"/>
    <xf numFmtId="219" fontId="105" fillId="4" borderId="0" applyNumberFormat="0" applyBorder="0" applyAlignment="0" applyProtection="0"/>
    <xf numFmtId="219" fontId="105" fillId="4" borderId="0" applyNumberFormat="0" applyBorder="0" applyAlignment="0" applyProtection="0"/>
    <xf numFmtId="219" fontId="105" fillId="4" borderId="0" applyNumberFormat="0" applyBorder="0" applyAlignment="0" applyProtection="0"/>
    <xf numFmtId="219" fontId="105" fillId="5" borderId="0" applyNumberFormat="0" applyBorder="0" applyAlignment="0" applyProtection="0"/>
    <xf numFmtId="219" fontId="105" fillId="5" borderId="0" applyNumberFormat="0" applyBorder="0" applyAlignment="0" applyProtection="0"/>
    <xf numFmtId="219" fontId="105" fillId="5" borderId="0" applyNumberFormat="0" applyBorder="0" applyAlignment="0" applyProtection="0"/>
    <xf numFmtId="0" fontId="75" fillId="6" borderId="0" applyNumberFormat="0" applyBorder="0" applyAlignment="0" applyProtection="0"/>
    <xf numFmtId="219" fontId="105" fillId="7" borderId="0" applyNumberFormat="0" applyBorder="0" applyAlignment="0" applyProtection="0"/>
    <xf numFmtId="0" fontId="75" fillId="7" borderId="0" applyNumberFormat="0" applyBorder="0" applyAlignment="0" applyProtection="0"/>
    <xf numFmtId="219" fontId="105" fillId="7" borderId="0" applyNumberFormat="0" applyBorder="0" applyAlignment="0" applyProtection="0"/>
    <xf numFmtId="0" fontId="75" fillId="8" borderId="0" applyNumberFormat="0" applyBorder="0" applyAlignment="0" applyProtection="0"/>
    <xf numFmtId="219" fontId="105" fillId="8" borderId="0" applyNumberFormat="0" applyBorder="0" applyAlignment="0" applyProtection="0"/>
    <xf numFmtId="219" fontId="105" fillId="8" borderId="0" applyNumberFormat="0" applyBorder="0" applyAlignment="0" applyProtection="0"/>
    <xf numFmtId="219" fontId="105" fillId="9" borderId="0" applyNumberFormat="0" applyBorder="0" applyAlignment="0" applyProtection="0"/>
    <xf numFmtId="219" fontId="105" fillId="9" borderId="0" applyNumberFormat="0" applyBorder="0" applyAlignment="0" applyProtection="0"/>
    <xf numFmtId="219" fontId="105" fillId="9" borderId="0" applyNumberFormat="0" applyBorder="0" applyAlignment="0" applyProtection="0"/>
    <xf numFmtId="219" fontId="105" fillId="10" borderId="0" applyNumberFormat="0" applyBorder="0" applyAlignment="0" applyProtection="0"/>
    <xf numFmtId="219" fontId="105" fillId="11" borderId="0" applyNumberFormat="0" applyBorder="0" applyAlignment="0" applyProtection="0"/>
    <xf numFmtId="219" fontId="105" fillId="11" borderId="0" applyNumberFormat="0" applyBorder="0" applyAlignment="0" applyProtection="0"/>
    <xf numFmtId="219" fontId="105" fillId="11" borderId="0" applyNumberFormat="0" applyBorder="0" applyAlignment="0" applyProtection="0"/>
    <xf numFmtId="219" fontId="105" fillId="11" borderId="0" applyNumberFormat="0" applyBorder="0" applyAlignment="0" applyProtection="0"/>
    <xf numFmtId="219" fontId="105" fillId="6" borderId="0" applyNumberFormat="0" applyBorder="0" applyAlignment="0" applyProtection="0"/>
    <xf numFmtId="219" fontId="105" fillId="9" borderId="0" applyNumberFormat="0" applyBorder="0" applyAlignment="0" applyProtection="0"/>
    <xf numFmtId="219" fontId="105" fillId="9" borderId="0" applyNumberFormat="0" applyBorder="0" applyAlignment="0" applyProtection="0"/>
    <xf numFmtId="0" fontId="75" fillId="12" borderId="0" applyNumberFormat="0" applyBorder="0" applyAlignment="0" applyProtection="0"/>
    <xf numFmtId="219" fontId="105" fillId="12" borderId="0" applyNumberFormat="0" applyBorder="0" applyAlignment="0" applyProtection="0"/>
    <xf numFmtId="219" fontId="105" fillId="12" borderId="0" applyNumberFormat="0" applyBorder="0" applyAlignment="0" applyProtection="0"/>
    <xf numFmtId="245" fontId="79" fillId="0" borderId="0"/>
    <xf numFmtId="219" fontId="106" fillId="10" borderId="0" applyNumberFormat="0" applyBorder="0" applyAlignment="0" applyProtection="0"/>
    <xf numFmtId="219" fontId="106" fillId="10" borderId="0" applyNumberFormat="0" applyBorder="0" applyAlignment="0" applyProtection="0"/>
    <xf numFmtId="219" fontId="106" fillId="10" borderId="0" applyNumberFormat="0" applyBorder="0" applyAlignment="0" applyProtection="0"/>
    <xf numFmtId="219" fontId="106" fillId="11"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16" borderId="0" applyNumberFormat="0" applyBorder="0" applyAlignment="0" applyProtection="0"/>
    <xf numFmtId="219" fontId="106" fillId="16" borderId="0" applyNumberFormat="0" applyBorder="0" applyAlignment="0" applyProtection="0"/>
    <xf numFmtId="219" fontId="107" fillId="13" borderId="0" applyNumberFormat="0" applyBorder="0" applyAlignment="0" applyProtection="0"/>
    <xf numFmtId="219" fontId="106" fillId="17" borderId="0" applyNumberFormat="0" applyBorder="0" applyAlignment="0" applyProtection="0"/>
    <xf numFmtId="219" fontId="106" fillId="17" borderId="0" applyNumberFormat="0" applyBorder="0" applyAlignment="0" applyProtection="0"/>
    <xf numFmtId="219" fontId="106" fillId="17" borderId="0" applyNumberFormat="0" applyBorder="0" applyAlignment="0" applyProtection="0"/>
    <xf numFmtId="219" fontId="106" fillId="17" borderId="0" applyNumberFormat="0" applyBorder="0" applyAlignment="0" applyProtection="0"/>
    <xf numFmtId="219" fontId="106" fillId="18" borderId="0" applyNumberFormat="0" applyBorder="0" applyAlignment="0" applyProtection="0"/>
    <xf numFmtId="219" fontId="106" fillId="19" borderId="0" applyNumberFormat="0" applyBorder="0" applyAlignment="0" applyProtection="0"/>
    <xf numFmtId="219" fontId="106" fillId="19"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20" borderId="0" applyNumberFormat="0" applyBorder="0" applyAlignment="0" applyProtection="0"/>
    <xf numFmtId="219" fontId="109" fillId="4" borderId="0" applyNumberFormat="0" applyBorder="0" applyAlignment="0" applyProtection="0"/>
    <xf numFmtId="219" fontId="109" fillId="4" borderId="0" applyNumberFormat="0" applyBorder="0" applyAlignment="0" applyProtection="0"/>
    <xf numFmtId="0" fontId="286" fillId="9" borderId="52"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3" fillId="0" borderId="0" applyNumberFormat="0" applyFill="0" applyBorder="0" applyAlignment="0" applyProtection="0"/>
    <xf numFmtId="219" fontId="206" fillId="0" borderId="0"/>
    <xf numFmtId="219" fontId="207" fillId="0" borderId="0"/>
    <xf numFmtId="219" fontId="114" fillId="5" borderId="0" applyNumberFormat="0" applyBorder="0" applyAlignment="0" applyProtection="0"/>
    <xf numFmtId="219" fontId="114" fillId="5" borderId="0" applyNumberFormat="0" applyBorder="0" applyAlignment="0" applyProtection="0"/>
    <xf numFmtId="219" fontId="114" fillId="5" borderId="0" applyNumberFormat="0" applyBorder="0" applyAlignment="0" applyProtection="0"/>
    <xf numFmtId="219" fontId="114" fillId="5" borderId="0" applyNumberFormat="0" applyBorder="0" applyAlignment="0" applyProtection="0"/>
    <xf numFmtId="219" fontId="115" fillId="0" borderId="6" applyNumberFormat="0" applyFill="0" applyAlignment="0" applyProtection="0"/>
    <xf numFmtId="0" fontId="292" fillId="0" borderId="0" applyNumberFormat="0" applyFill="0" applyBorder="0" applyAlignment="0" applyProtection="0"/>
    <xf numFmtId="219" fontId="115" fillId="0" borderId="6" applyNumberFormat="0" applyFill="0" applyAlignment="0" applyProtection="0"/>
    <xf numFmtId="219" fontId="115" fillId="0" borderId="6" applyNumberFormat="0" applyFill="0" applyAlignment="0" applyProtection="0"/>
    <xf numFmtId="219" fontId="116" fillId="0" borderId="7" applyNumberFormat="0" applyFill="0" applyAlignment="0" applyProtection="0"/>
    <xf numFmtId="0" fontId="294" fillId="0" borderId="53" applyNumberFormat="0" applyFill="0" applyAlignment="0" applyProtection="0"/>
    <xf numFmtId="219" fontId="117" fillId="0" borderId="8" applyNumberFormat="0" applyFill="0" applyAlignment="0" applyProtection="0"/>
    <xf numFmtId="219" fontId="117" fillId="0" borderId="0" applyNumberFormat="0" applyFill="0" applyBorder="0" applyAlignment="0" applyProtection="0"/>
    <xf numFmtId="219" fontId="117" fillId="0" borderId="0" applyNumberFormat="0" applyFill="0" applyBorder="0" applyAlignment="0" applyProtection="0"/>
    <xf numFmtId="219" fontId="117" fillId="0" borderId="0" applyNumberFormat="0" applyFill="0" applyBorder="0" applyAlignment="0" applyProtection="0"/>
    <xf numFmtId="0" fontId="266" fillId="0" borderId="0">
      <protection locked="0"/>
    </xf>
    <xf numFmtId="0" fontId="301" fillId="7" borderId="54" applyNumberFormat="0" applyAlignment="0" applyProtection="0"/>
    <xf numFmtId="219" fontId="207" fillId="0" borderId="43"/>
    <xf numFmtId="219" fontId="121" fillId="0" borderId="9" applyNumberFormat="0" applyFill="0" applyAlignment="0" applyProtection="0"/>
    <xf numFmtId="219" fontId="122" fillId="23" borderId="0" applyNumberFormat="0" applyBorder="0" applyAlignment="0" applyProtection="0"/>
    <xf numFmtId="219" fontId="122" fillId="23" borderId="0" applyNumberFormat="0" applyBorder="0" applyAlignment="0" applyProtection="0"/>
    <xf numFmtId="219" fontId="122" fillId="23" borderId="0" applyNumberFormat="0" applyBorder="0" applyAlignment="0" applyProtection="0"/>
    <xf numFmtId="231" fontId="315" fillId="0" borderId="0"/>
    <xf numFmtId="232" fontId="197" fillId="0" borderId="0"/>
    <xf numFmtId="219" fontId="79" fillId="0" borderId="0"/>
    <xf numFmtId="232" fontId="182" fillId="0" borderId="0"/>
    <xf numFmtId="0" fontId="59" fillId="0" borderId="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24" fillId="0" borderId="0" applyNumberFormat="0" applyFill="0" applyBorder="0" applyAlignment="0" applyProtection="0"/>
    <xf numFmtId="219" fontId="125" fillId="0" borderId="0" applyNumberFormat="0" applyFill="0" applyBorder="0" applyAlignment="0" applyProtection="0"/>
    <xf numFmtId="219" fontId="125" fillId="0" borderId="0" applyNumberFormat="0" applyFill="0" applyBorder="0" applyAlignment="0" applyProtection="0"/>
    <xf numFmtId="219" fontId="107" fillId="18" borderId="0" applyNumberFormat="0" applyBorder="0" applyAlignment="0" applyProtection="0"/>
    <xf numFmtId="219" fontId="139" fillId="0" borderId="9" applyNumberFormat="0" applyFill="0" applyAlignment="0" applyProtection="0"/>
    <xf numFmtId="219" fontId="134" fillId="22" borderId="5" applyNumberFormat="0" applyAlignment="0" applyProtection="0"/>
    <xf numFmtId="219" fontId="135" fillId="0" borderId="0" applyNumberFormat="0" applyFill="0" applyBorder="0" applyAlignment="0" applyProtection="0"/>
    <xf numFmtId="219" fontId="128" fillId="21" borderId="4" applyNumberFormat="0" applyAlignment="0" applyProtection="0"/>
    <xf numFmtId="0" fontId="59" fillId="0" borderId="0"/>
    <xf numFmtId="219" fontId="59" fillId="0" borderId="0"/>
    <xf numFmtId="0" fontId="59" fillId="0" borderId="0"/>
    <xf numFmtId="219" fontId="58" fillId="0" borderId="0"/>
    <xf numFmtId="0" fontId="7" fillId="0" borderId="0"/>
    <xf numFmtId="232" fontId="254" fillId="0" borderId="0"/>
    <xf numFmtId="0" fontId="59" fillId="0" borderId="0"/>
    <xf numFmtId="0" fontId="59" fillId="0" borderId="0"/>
    <xf numFmtId="219" fontId="127" fillId="21" borderId="11" applyNumberFormat="0" applyAlignment="0" applyProtection="0"/>
    <xf numFmtId="0" fontId="7" fillId="4" borderId="0" applyNumberFormat="0" applyBorder="0" applyAlignment="0" applyProtection="0"/>
    <xf numFmtId="219" fontId="75" fillId="5" borderId="0" applyNumberFormat="0" applyBorder="0" applyAlignment="0" applyProtection="0"/>
    <xf numFmtId="219" fontId="75" fillId="10" borderId="0" applyNumberFormat="0" applyBorder="0" applyAlignment="0" applyProtection="0"/>
    <xf numFmtId="219" fontId="107" fillId="10" borderId="0" applyNumberFormat="0" applyBorder="0" applyAlignment="0" applyProtection="0"/>
    <xf numFmtId="219" fontId="107" fillId="11" borderId="0" applyNumberFormat="0" applyBorder="0" applyAlignment="0" applyProtection="0"/>
    <xf numFmtId="219" fontId="107" fillId="14" borderId="0" applyNumberFormat="0" applyBorder="0" applyAlignment="0" applyProtection="0"/>
    <xf numFmtId="171"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0" fontId="356" fillId="0" borderId="0">
      <protection locked="0"/>
    </xf>
    <xf numFmtId="0" fontId="358" fillId="0" borderId="0" applyNumberFormat="0" applyFill="0" applyBorder="0" applyAlignment="0" applyProtection="0">
      <alignment vertical="top"/>
      <protection locked="0"/>
    </xf>
    <xf numFmtId="0" fontId="316" fillId="0" borderId="0"/>
    <xf numFmtId="0" fontId="29" fillId="0" borderId="0"/>
    <xf numFmtId="219" fontId="107" fillId="18" borderId="0" applyNumberFormat="0" applyBorder="0" applyAlignment="0" applyProtection="0"/>
    <xf numFmtId="219" fontId="128" fillId="21" borderId="4" applyNumberFormat="0" applyAlignment="0" applyProtection="0"/>
    <xf numFmtId="219" fontId="132" fillId="0" borderId="8" applyNumberFormat="0" applyFill="0" applyAlignment="0" applyProtection="0"/>
    <xf numFmtId="0" fontId="359" fillId="0" borderId="0" applyNumberFormat="0" applyFill="0" applyBorder="0" applyAlignment="0" applyProtection="0"/>
    <xf numFmtId="0" fontId="7" fillId="0" borderId="0"/>
    <xf numFmtId="0" fontId="351" fillId="0" borderId="0"/>
    <xf numFmtId="0" fontId="7" fillId="0" borderId="0"/>
    <xf numFmtId="0" fontId="7" fillId="0" borderId="0"/>
    <xf numFmtId="0" fontId="7" fillId="0" borderId="0"/>
    <xf numFmtId="0" fontId="7" fillId="0" borderId="0"/>
    <xf numFmtId="0" fontId="129" fillId="0" borderId="0"/>
    <xf numFmtId="219" fontId="137" fillId="4" borderId="0" applyNumberFormat="0" applyBorder="0" applyAlignment="0" applyProtection="0"/>
    <xf numFmtId="219" fontId="140" fillId="0" borderId="0" applyNumberForma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219" fontId="141" fillId="5" borderId="0" applyNumberFormat="0" applyBorder="0" applyAlignment="0" applyProtection="0"/>
    <xf numFmtId="0" fontId="7" fillId="43" borderId="0" applyNumberFormat="0" applyBorder="0" applyAlignment="0" applyProtection="0"/>
    <xf numFmtId="0" fontId="7" fillId="54" borderId="0" applyNumberFormat="0" applyBorder="0" applyAlignment="0" applyProtection="0"/>
    <xf numFmtId="0" fontId="7" fillId="4" borderId="0" applyNumberFormat="0" applyBorder="0" applyAlignment="0" applyProtection="0"/>
    <xf numFmtId="0" fontId="7" fillId="0" borderId="0"/>
    <xf numFmtId="0" fontId="7" fillId="0" borderId="0"/>
    <xf numFmtId="0" fontId="7" fillId="0" borderId="0"/>
    <xf numFmtId="0" fontId="7" fillId="0" borderId="0"/>
    <xf numFmtId="172" fontId="197" fillId="0" borderId="0" applyFont="0" applyFill="0" applyBorder="0" applyAlignment="0" applyProtection="0"/>
    <xf numFmtId="0" fontId="182" fillId="0" borderId="0"/>
    <xf numFmtId="0" fontId="105" fillId="0" borderId="0"/>
    <xf numFmtId="0" fontId="79" fillId="0" borderId="0"/>
    <xf numFmtId="0" fontId="135" fillId="0" borderId="0" applyNumberFormat="0" applyFill="0" applyBorder="0" applyAlignment="0" applyProtection="0"/>
    <xf numFmtId="0" fontId="58" fillId="0" borderId="0"/>
    <xf numFmtId="0" fontId="75" fillId="0" borderId="0"/>
    <xf numFmtId="0" fontId="75" fillId="0" borderId="0"/>
    <xf numFmtId="0" fontId="75" fillId="0" borderId="0"/>
    <xf numFmtId="232" fontId="254" fillId="0" borderId="0"/>
    <xf numFmtId="0" fontId="58" fillId="0" borderId="0" applyNumberFormat="0" applyFont="0" applyFill="0" applyBorder="0" applyAlignment="0" applyProtection="0">
      <alignment vertical="top"/>
    </xf>
    <xf numFmtId="9"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50" borderId="0" applyNumberFormat="0" applyBorder="0" applyAlignment="0" applyProtection="0"/>
    <xf numFmtId="0" fontId="7" fillId="47" borderId="0" applyNumberFormat="0" applyBorder="0" applyAlignment="0" applyProtection="0"/>
    <xf numFmtId="172" fontId="105" fillId="0" borderId="0" applyFont="0" applyFill="0" applyBorder="0" applyAlignment="0" applyProtection="0"/>
    <xf numFmtId="0" fontId="7" fillId="0" borderId="0"/>
    <xf numFmtId="0" fontId="7" fillId="0" borderId="0"/>
    <xf numFmtId="172" fontId="203" fillId="0" borderId="0" applyFont="0" applyFill="0" applyBorder="0" applyAlignment="0" applyProtection="0"/>
    <xf numFmtId="0" fontId="7" fillId="0" borderId="0"/>
    <xf numFmtId="0" fontId="7" fillId="0" borderId="0"/>
    <xf numFmtId="0" fontId="79" fillId="0" borderId="0"/>
    <xf numFmtId="0" fontId="79" fillId="0" borderId="0"/>
    <xf numFmtId="0" fontId="105" fillId="0" borderId="0"/>
    <xf numFmtId="0" fontId="105" fillId="0" borderId="0"/>
    <xf numFmtId="0" fontId="105" fillId="0" borderId="0"/>
    <xf numFmtId="0" fontId="105" fillId="0" borderId="0"/>
    <xf numFmtId="0" fontId="173" fillId="29" borderId="31" applyNumberFormat="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4" borderId="0" applyNumberFormat="0" applyBorder="0" applyAlignment="0" applyProtection="0"/>
    <xf numFmtId="0" fontId="7" fillId="43"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175" fillId="30" borderId="31" applyNumberFormat="0" applyAlignment="0" applyProtection="0"/>
    <xf numFmtId="0" fontId="160" fillId="37" borderId="0" applyNumberFormat="0" applyBorder="0" applyAlignment="0" applyProtection="0"/>
    <xf numFmtId="0" fontId="160" fillId="40" borderId="0" applyNumberFormat="0" applyBorder="0" applyAlignment="0" applyProtection="0"/>
    <xf numFmtId="0" fontId="160" fillId="45" borderId="0" applyNumberFormat="0" applyBorder="0" applyAlignment="0" applyProtection="0"/>
    <xf numFmtId="0" fontId="160" fillId="52" borderId="0" applyNumberFormat="0" applyBorder="0" applyAlignment="0" applyProtection="0"/>
    <xf numFmtId="0" fontId="7" fillId="55" borderId="0" applyNumberFormat="0" applyBorder="0" applyAlignment="0" applyProtection="0"/>
    <xf numFmtId="0" fontId="160" fillId="56"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9"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0" borderId="0"/>
    <xf numFmtId="0" fontId="7" fillId="0" borderId="0"/>
    <xf numFmtId="172" fontId="79"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172" fontId="75" fillId="0" borderId="0" applyFont="0" applyFill="0" applyBorder="0" applyAlignment="0" applyProtection="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4"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172" fontId="10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64" fillId="10" borderId="0" applyNumberFormat="0" applyBorder="0" applyAlignment="0" applyProtection="0"/>
    <xf numFmtId="0" fontId="59" fillId="0" borderId="0"/>
    <xf numFmtId="0" fontId="75" fillId="8" borderId="0" applyNumberFormat="0" applyBorder="0" applyAlignment="0" applyProtection="0"/>
    <xf numFmtId="0" fontId="64" fillId="4" borderId="0" applyNumberFormat="0" applyBorder="0" applyAlignment="0" applyProtection="0"/>
    <xf numFmtId="0" fontId="75" fillId="4" borderId="0" applyNumberFormat="0" applyBorder="0" applyAlignment="0" applyProtection="0"/>
    <xf numFmtId="0" fontId="75" fillId="10" borderId="0" applyNumberFormat="0" applyBorder="0" applyAlignment="0" applyProtection="0"/>
    <xf numFmtId="0" fontId="75"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75" fillId="5" borderId="0" applyNumberFormat="0" applyBorder="0" applyAlignment="0" applyProtection="0"/>
    <xf numFmtId="0" fontId="64" fillId="5" borderId="0" applyNumberFormat="0" applyBorder="0" applyAlignment="0" applyProtection="0"/>
    <xf numFmtId="0" fontId="64" fillId="9"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6" borderId="0" applyNumberFormat="0" applyBorder="0" applyAlignment="0" applyProtection="0"/>
    <xf numFmtId="0" fontId="75" fillId="6" borderId="0" applyNumberFormat="0" applyBorder="0" applyAlignment="0" applyProtection="0"/>
    <xf numFmtId="0" fontId="64" fillId="6"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75" fillId="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2" borderId="0" applyNumberFormat="0" applyBorder="0" applyAlignment="0" applyProtection="0"/>
    <xf numFmtId="0" fontId="75" fillId="12" borderId="0" applyNumberFormat="0" applyBorder="0" applyAlignment="0" applyProtection="0"/>
    <xf numFmtId="0" fontId="75" fillId="24"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107" fillId="13" borderId="0" applyNumberFormat="0" applyBorder="0" applyAlignment="0" applyProtection="0"/>
    <xf numFmtId="0" fontId="107" fillId="7" borderId="0" applyNumberFormat="0" applyBorder="0" applyAlignment="0" applyProtection="0"/>
    <xf numFmtId="0" fontId="107" fillId="13" borderId="0" applyNumberFormat="0" applyBorder="0" applyAlignment="0" applyProtection="0"/>
    <xf numFmtId="0" fontId="261" fillId="13" borderId="0" applyNumberFormat="0" applyBorder="0" applyAlignment="0" applyProtection="0"/>
    <xf numFmtId="0" fontId="261" fillId="10" borderId="0" applyNumberFormat="0" applyBorder="0" applyAlignment="0" applyProtection="0"/>
    <xf numFmtId="0" fontId="107" fillId="10" borderId="0" applyNumberFormat="0" applyBorder="0" applyAlignment="0" applyProtection="0"/>
    <xf numFmtId="0" fontId="261" fillId="10" borderId="0" applyNumberFormat="0" applyBorder="0" applyAlignment="0" applyProtection="0"/>
    <xf numFmtId="0" fontId="261" fillId="10" borderId="0" applyNumberFormat="0" applyBorder="0" applyAlignment="0" applyProtection="0"/>
    <xf numFmtId="0" fontId="261"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4" borderId="0" applyNumberFormat="0" applyBorder="0" applyAlignment="0" applyProtection="0"/>
    <xf numFmtId="0" fontId="107" fillId="12" borderId="0" applyNumberFormat="0" applyBorder="0" applyAlignment="0" applyProtection="0"/>
    <xf numFmtId="0" fontId="107" fillId="20" borderId="0" applyNumberFormat="0" applyBorder="0" applyAlignment="0" applyProtection="0"/>
    <xf numFmtId="0" fontId="107"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172" fontId="105" fillId="0" borderId="0" applyFont="0" applyFill="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10" borderId="0" applyNumberFormat="0" applyBorder="0" applyAlignment="0" applyProtection="0"/>
    <xf numFmtId="0" fontId="75" fillId="9" borderId="0" applyNumberFormat="0" applyBorder="0" applyAlignment="0" applyProtection="0"/>
    <xf numFmtId="202" fontId="181" fillId="0" borderId="0" applyNumberFormat="0" applyFill="0" applyBorder="0" applyAlignment="0" applyProtection="0">
      <alignment vertical="top"/>
      <protection locked="0"/>
    </xf>
    <xf numFmtId="0" fontId="75" fillId="5"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75" fillId="3" borderId="0" applyNumberFormat="0" applyBorder="0" applyAlignment="0" applyProtection="0"/>
    <xf numFmtId="0" fontId="75" fillId="9"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75"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75" fillId="8" borderId="0" applyNumberFormat="0" applyBorder="0" applyAlignment="0" applyProtection="0"/>
    <xf numFmtId="0" fontId="75"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75"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75"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64"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75" fillId="10"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75" fillId="23" borderId="0" applyNumberFormat="0" applyBorder="0" applyAlignment="0" applyProtection="0"/>
    <xf numFmtId="0" fontId="64" fillId="11" borderId="0" applyNumberFormat="0" applyBorder="0" applyAlignment="0" applyProtection="0"/>
    <xf numFmtId="0" fontId="75" fillId="4"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107" fillId="11" borderId="0" applyNumberFormat="0" applyBorder="0" applyAlignment="0" applyProtection="0"/>
    <xf numFmtId="0" fontId="107" fillId="16"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107" fillId="11"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107" fillId="14" borderId="0" applyNumberFormat="0" applyBorder="0" applyAlignment="0" applyProtection="0"/>
    <xf numFmtId="0" fontId="107" fillId="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5" borderId="0" applyNumberFormat="0" applyBorder="0" applyAlignment="0" applyProtection="0"/>
    <xf numFmtId="0" fontId="107" fillId="7"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107" fillId="10"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34" fillId="22" borderId="5" applyNumberFormat="0" applyAlignment="0" applyProtection="0"/>
    <xf numFmtId="0" fontId="262" fillId="58" borderId="39">
      <alignment horizontal="center" vertical="center"/>
    </xf>
    <xf numFmtId="1" fontId="262" fillId="57" borderId="39">
      <alignment horizontal="right" vertical="center"/>
    </xf>
    <xf numFmtId="0" fontId="263" fillId="59" borderId="39">
      <alignment horizontal="left" vertical="center"/>
    </xf>
    <xf numFmtId="0" fontId="138" fillId="0" borderId="0" applyNumberFormat="0" applyFill="0" applyBorder="0" applyAlignment="0" applyProtection="0"/>
    <xf numFmtId="0" fontId="132" fillId="0" borderId="8" applyNumberFormat="0" applyFill="0" applyAlignment="0" applyProtection="0"/>
    <xf numFmtId="0" fontId="132" fillId="0" borderId="0" applyNumberFormat="0" applyFill="0" applyBorder="0" applyAlignment="0" applyProtection="0"/>
    <xf numFmtId="0" fontId="126" fillId="8" borderId="4" applyNumberFormat="0" applyAlignment="0" applyProtection="0"/>
    <xf numFmtId="0" fontId="139" fillId="0" borderId="9" applyNumberFormat="0" applyFill="0" applyAlignment="0" applyProtection="0"/>
    <xf numFmtId="0" fontId="58" fillId="0" borderId="0" applyNumberFormat="0" applyFill="0" applyBorder="0" applyAlignment="0" applyProtection="0"/>
    <xf numFmtId="0" fontId="127" fillId="21" borderId="11" applyNumberFormat="0" applyAlignment="0" applyProtection="0"/>
    <xf numFmtId="202" fontId="106" fillId="19"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20" borderId="0" applyNumberFormat="0" applyBorder="0" applyAlignment="0" applyProtection="0"/>
    <xf numFmtId="202" fontId="108" fillId="0" borderId="0" applyNumberFormat="0" applyFill="0" applyBorder="0" applyAlignment="0" applyProtection="0">
      <alignment vertical="top"/>
      <protection locked="0"/>
    </xf>
    <xf numFmtId="202" fontId="108" fillId="0" borderId="0" applyNumberFormat="0" applyFill="0" applyBorder="0" applyAlignment="0" applyProtection="0">
      <alignment vertical="top"/>
      <protection locked="0"/>
    </xf>
    <xf numFmtId="202" fontId="109" fillId="4" borderId="0" applyNumberFormat="0" applyBorder="0" applyAlignment="0" applyProtection="0"/>
    <xf numFmtId="202" fontId="109" fillId="4" borderId="0" applyNumberFormat="0" applyBorder="0" applyAlignment="0" applyProtection="0"/>
    <xf numFmtId="202" fontId="109" fillId="4" borderId="0" applyNumberFormat="0" applyBorder="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89" fillId="0" borderId="38" applyNumberFormat="0" applyFont="0" applyFill="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1" fontId="190" fillId="57" borderId="39">
      <alignment horizontal="right" vertical="center"/>
    </xf>
    <xf numFmtId="202" fontId="191" fillId="57" borderId="39">
      <alignment horizontal="right" vertical="center"/>
    </xf>
    <xf numFmtId="1" fontId="190" fillId="57" borderId="39">
      <alignment horizontal="right" vertical="center"/>
    </xf>
    <xf numFmtId="202" fontId="192" fillId="57" borderId="39">
      <alignment horizontal="left" vertical="center"/>
    </xf>
    <xf numFmtId="202" fontId="193" fillId="57" borderId="42">
      <alignment vertical="center"/>
    </xf>
    <xf numFmtId="202" fontId="192" fillId="57" borderId="39"/>
    <xf numFmtId="202" fontId="194" fillId="59" borderId="39">
      <alignment horizontal="left" vertical="center"/>
    </xf>
    <xf numFmtId="202" fontId="190" fillId="58" borderId="39">
      <alignment horizontal="left" vertical="center"/>
    </xf>
    <xf numFmtId="171" fontId="197" fillId="0" borderId="0" applyFont="0" applyFill="0" applyBorder="0" applyAlignment="0" applyProtection="0"/>
    <xf numFmtId="172" fontId="105" fillId="0" borderId="0" applyFont="0" applyFill="0" applyBorder="0" applyAlignment="0" applyProtection="0"/>
    <xf numFmtId="202" fontId="200" fillId="0" borderId="0"/>
    <xf numFmtId="202" fontId="201" fillId="0" borderId="0"/>
    <xf numFmtId="202" fontId="201" fillId="0" borderId="0"/>
    <xf numFmtId="185" fontId="112" fillId="0" borderId="0">
      <protection locked="0"/>
    </xf>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205" fillId="0" borderId="0">
      <protection locked="0"/>
    </xf>
    <xf numFmtId="202" fontId="204" fillId="0" borderId="0">
      <protection locked="0"/>
    </xf>
    <xf numFmtId="202" fontId="206" fillId="0" borderId="0"/>
    <xf numFmtId="202" fontId="204" fillId="0" borderId="0">
      <protection locked="0"/>
    </xf>
    <xf numFmtId="202" fontId="207" fillId="0" borderId="0"/>
    <xf numFmtId="202" fontId="207" fillId="0" borderId="0"/>
    <xf numFmtId="202" fontId="126" fillId="8" borderId="4" applyNumberFormat="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4" fillId="5" borderId="0" applyNumberFormat="0" applyBorder="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212" fillId="0" borderId="0" applyNumberFormat="0" applyFill="0" applyBorder="0" applyAlignment="0" applyProtection="0">
      <alignment vertical="top"/>
      <protection locked="0"/>
    </xf>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207" fillId="0" borderId="43"/>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215" fillId="0" borderId="37">
      <alignment horizontal="left"/>
      <protection locked="0"/>
    </xf>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218" fillId="0" borderId="0"/>
    <xf numFmtId="202" fontId="182" fillId="0" borderId="0"/>
    <xf numFmtId="202" fontId="182" fillId="0" borderId="0"/>
    <xf numFmtId="202" fontId="201" fillId="0" borderId="0"/>
    <xf numFmtId="202" fontId="105" fillId="0" borderId="0"/>
    <xf numFmtId="202" fontId="79" fillId="0" borderId="0"/>
    <xf numFmtId="202" fontId="105" fillId="0" borderId="0"/>
    <xf numFmtId="202" fontId="105" fillId="0" borderId="0"/>
    <xf numFmtId="202" fontId="79"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97" fillId="0" borderId="0"/>
    <xf numFmtId="202" fontId="105" fillId="0" borderId="0"/>
    <xf numFmtId="202" fontId="105" fillId="0" borderId="0"/>
    <xf numFmtId="202" fontId="105" fillId="0" borderId="0"/>
    <xf numFmtId="202" fontId="105" fillId="0" borderId="0"/>
    <xf numFmtId="202" fontId="105" fillId="0" borderId="0"/>
    <xf numFmtId="202" fontId="123" fillId="21" borderId="11" applyNumberFormat="0" applyAlignment="0" applyProtection="0"/>
    <xf numFmtId="202" fontId="123" fillId="21" borderId="11" applyNumberFormat="0" applyAlignment="0" applyProtection="0"/>
    <xf numFmtId="202" fontId="107" fillId="20" borderId="0" applyNumberFormat="0" applyBorder="0" applyAlignment="0" applyProtection="0"/>
    <xf numFmtId="202" fontId="75" fillId="0" borderId="0"/>
    <xf numFmtId="202" fontId="58" fillId="0" borderId="0" applyNumberFormat="0" applyFont="0" applyFill="0" applyBorder="0" applyAlignment="0" applyProtection="0"/>
    <xf numFmtId="219" fontId="75" fillId="12" borderId="0" applyNumberFormat="0" applyBorder="0" applyAlignment="0" applyProtection="0"/>
    <xf numFmtId="202" fontId="105" fillId="0" borderId="0"/>
    <xf numFmtId="202" fontId="105" fillId="0" borderId="0"/>
    <xf numFmtId="0" fontId="281" fillId="0" borderId="0" applyNumberFormat="0" applyFill="0" applyBorder="0" applyAlignment="0" applyProtection="0"/>
    <xf numFmtId="0" fontId="275" fillId="22" borderId="5" applyNumberFormat="0" applyAlignment="0" applyProtection="0"/>
    <xf numFmtId="0" fontId="273" fillId="0" borderId="7" applyNumberFormat="0" applyFill="0" applyAlignment="0" applyProtection="0"/>
    <xf numFmtId="0" fontId="271" fillId="21" borderId="4" applyNumberFormat="0" applyAlignment="0" applyProtection="0"/>
    <xf numFmtId="0" fontId="270" fillId="21" borderId="11" applyNumberFormat="0" applyAlignment="0" applyProtection="0"/>
    <xf numFmtId="0" fontId="270" fillId="21" borderId="11" applyNumberFormat="0" applyAlignment="0" applyProtection="0"/>
    <xf numFmtId="0" fontId="127" fillId="21" borderId="11" applyNumberFormat="0" applyAlignment="0" applyProtection="0"/>
    <xf numFmtId="0" fontId="270" fillId="21" borderId="11" applyNumberFormat="0" applyAlignment="0" applyProtection="0"/>
    <xf numFmtId="0" fontId="261" fillId="14" borderId="0" applyNumberFormat="0" applyBorder="0" applyAlignment="0" applyProtection="0"/>
    <xf numFmtId="0" fontId="128" fillId="21" borderId="4" applyNumberFormat="0" applyAlignment="0" applyProtection="0"/>
    <xf numFmtId="0" fontId="272" fillId="0" borderId="6" applyNumberFormat="0" applyFill="0" applyAlignment="0" applyProtection="0"/>
    <xf numFmtId="0" fontId="130" fillId="0" borderId="6" applyNumberFormat="0" applyFill="0" applyAlignment="0" applyProtection="0"/>
    <xf numFmtId="0" fontId="272" fillId="0" borderId="6" applyNumberFormat="0" applyFill="0" applyAlignment="0" applyProtection="0"/>
    <xf numFmtId="0" fontId="272" fillId="0" borderId="6" applyNumberFormat="0" applyFill="0" applyAlignment="0" applyProtection="0"/>
    <xf numFmtId="0" fontId="131" fillId="0" borderId="7" applyNumberFormat="0" applyFill="0" applyAlignment="0" applyProtection="0"/>
    <xf numFmtId="0" fontId="272" fillId="0" borderId="6" applyNumberFormat="0" applyFill="0" applyAlignment="0" applyProtection="0"/>
    <xf numFmtId="0" fontId="131" fillId="0" borderId="7" applyNumberFormat="0" applyFill="0" applyAlignment="0" applyProtection="0"/>
    <xf numFmtId="0" fontId="274" fillId="0" borderId="0" applyNumberFormat="0" applyFill="0" applyBorder="0" applyAlignment="0" applyProtection="0"/>
    <xf numFmtId="0" fontId="274" fillId="0" borderId="8" applyNumberFormat="0" applyFill="0" applyAlignment="0" applyProtection="0"/>
    <xf numFmtId="0" fontId="132" fillId="0" borderId="8" applyNumberFormat="0" applyFill="0" applyAlignment="0" applyProtection="0"/>
    <xf numFmtId="0" fontId="132" fillId="0" borderId="8" applyNumberFormat="0" applyFill="0" applyAlignment="0" applyProtection="0"/>
    <xf numFmtId="0" fontId="274" fillId="0" borderId="8" applyNumberFormat="0" applyFill="0" applyAlignment="0" applyProtection="0"/>
    <xf numFmtId="0" fontId="132" fillId="0" borderId="0" applyNumberFormat="0" applyFill="0" applyBorder="0" applyAlignment="0" applyProtection="0"/>
    <xf numFmtId="0" fontId="273" fillId="0" borderId="7" applyNumberFormat="0" applyFill="0" applyAlignment="0" applyProtection="0"/>
    <xf numFmtId="0" fontId="274" fillId="0" borderId="0" applyNumberFormat="0" applyFill="0" applyBorder="0" applyAlignment="0" applyProtection="0"/>
    <xf numFmtId="0" fontId="275" fillId="22" borderId="5" applyNumberFormat="0" applyAlignment="0" applyProtection="0"/>
    <xf numFmtId="0" fontId="89" fillId="0" borderId="13" applyNumberFormat="0" applyFill="0" applyAlignment="0" applyProtection="0"/>
    <xf numFmtId="0" fontId="133" fillId="0" borderId="13" applyNumberFormat="0" applyFill="0" applyAlignment="0" applyProtection="0"/>
    <xf numFmtId="0" fontId="89" fillId="0" borderId="13" applyNumberFormat="0" applyFill="0" applyAlignment="0" applyProtection="0"/>
    <xf numFmtId="0" fontId="275" fillId="22" borderId="5" applyNumberFormat="0" applyAlignment="0" applyProtection="0"/>
    <xf numFmtId="0" fontId="275" fillId="22" borderId="5" applyNumberFormat="0" applyAlignment="0" applyProtection="0"/>
    <xf numFmtId="0" fontId="278" fillId="4" borderId="0" applyNumberFormat="0" applyBorder="0" applyAlignment="0" applyProtection="0"/>
    <xf numFmtId="0" fontId="75" fillId="0" borderId="0"/>
    <xf numFmtId="0" fontId="276" fillId="23" borderId="0" applyNumberFormat="0" applyBorder="0" applyAlignment="0" applyProtection="0"/>
    <xf numFmtId="0" fontId="276" fillId="23" borderId="0" applyNumberFormat="0" applyBorder="0" applyAlignment="0" applyProtection="0"/>
    <xf numFmtId="0" fontId="276" fillId="23" borderId="0" applyNumberFormat="0" applyBorder="0" applyAlignment="0" applyProtection="0"/>
    <xf numFmtId="0" fontId="128" fillId="21" borderId="4" applyNumberFormat="0" applyAlignment="0" applyProtection="0"/>
    <xf numFmtId="0" fontId="75" fillId="0" borderId="0"/>
    <xf numFmtId="0" fontId="278" fillId="4" borderId="0" applyNumberFormat="0" applyBorder="0" applyAlignment="0" applyProtection="0"/>
    <xf numFmtId="0" fontId="129" fillId="0" borderId="0"/>
    <xf numFmtId="0" fontId="277" fillId="0" borderId="0"/>
    <xf numFmtId="0" fontId="59" fillId="0" borderId="0"/>
    <xf numFmtId="0" fontId="278" fillId="4" borderId="0" applyNumberFormat="0" applyBorder="0" applyAlignment="0" applyProtection="0"/>
    <xf numFmtId="0" fontId="279" fillId="0" borderId="0" applyNumberFormat="0" applyFill="0" applyBorder="0" applyAlignment="0" applyProtection="0"/>
    <xf numFmtId="0" fontId="75" fillId="24" borderId="10" applyNumberFormat="0" applyFont="0" applyAlignment="0" applyProtection="0"/>
    <xf numFmtId="0" fontId="75" fillId="24" borderId="10" applyNumberFormat="0" applyFont="0" applyAlignment="0" applyProtection="0"/>
    <xf numFmtId="0" fontId="64" fillId="24" borderId="10" applyNumberFormat="0" applyFont="0" applyAlignment="0" applyProtection="0"/>
    <xf numFmtId="0" fontId="279" fillId="0" borderId="0" applyNumberFormat="0" applyFill="0" applyBorder="0" applyAlignment="0" applyProtection="0"/>
    <xf numFmtId="0" fontId="75" fillId="24" borderId="10" applyNumberFormat="0" applyFont="0" applyAlignment="0" applyProtection="0"/>
    <xf numFmtId="0" fontId="278" fillId="4" borderId="0" applyNumberFormat="0" applyBorder="0" applyAlignment="0" applyProtection="0"/>
    <xf numFmtId="0" fontId="279" fillId="0" borderId="0" applyNumberFormat="0" applyFill="0" applyBorder="0" applyAlignment="0" applyProtection="0"/>
    <xf numFmtId="0" fontId="75" fillId="24" borderId="10" applyNumberFormat="0" applyFont="0" applyAlignment="0" applyProtection="0"/>
    <xf numFmtId="0" fontId="139" fillId="0" borderId="9" applyNumberFormat="0" applyFill="0" applyAlignment="0" applyProtection="0"/>
    <xf numFmtId="0" fontId="75" fillId="24" borderId="10" applyNumberFormat="0" applyFont="0" applyAlignment="0" applyProtection="0"/>
    <xf numFmtId="9" fontId="59" fillId="0" borderId="0" applyFont="0" applyFill="0" applyBorder="0" applyAlignment="0" applyProtection="0"/>
    <xf numFmtId="0" fontId="64" fillId="24" borderId="10" applyNumberFormat="0" applyFont="0" applyAlignment="0" applyProtection="0"/>
    <xf numFmtId="0" fontId="281" fillId="0" borderId="0" applyNumberFormat="0" applyFill="0" applyBorder="0" applyAlignment="0" applyProtection="0"/>
    <xf numFmtId="219" fontId="105" fillId="9" borderId="0" applyNumberFormat="0" applyBorder="0" applyAlignment="0" applyProtection="0"/>
    <xf numFmtId="0" fontId="105" fillId="7" borderId="0" applyNumberFormat="0" applyBorder="0" applyAlignment="0" applyProtection="0"/>
    <xf numFmtId="0" fontId="75" fillId="4" borderId="0" applyNumberFormat="0" applyBorder="0" applyAlignment="0" applyProtection="0"/>
    <xf numFmtId="0" fontId="183" fillId="0" borderId="0"/>
    <xf numFmtId="0" fontId="183" fillId="0" borderId="0"/>
    <xf numFmtId="9" fontId="142" fillId="0" borderId="0" applyFont="0" applyFill="0" applyBorder="0" applyAlignment="0" applyProtection="0"/>
    <xf numFmtId="0" fontId="183" fillId="0" borderId="0"/>
    <xf numFmtId="0" fontId="105" fillId="3" borderId="0" applyNumberFormat="0" applyBorder="0" applyAlignment="0" applyProtection="0"/>
    <xf numFmtId="219" fontId="105" fillId="3" borderId="0" applyNumberFormat="0" applyBorder="0" applyAlignment="0" applyProtection="0"/>
    <xf numFmtId="0" fontId="105" fillId="3" borderId="0" applyNumberFormat="0" applyBorder="0" applyAlignment="0" applyProtection="0"/>
    <xf numFmtId="219" fontId="105" fillId="3" borderId="0" applyNumberFormat="0" applyBorder="0" applyAlignment="0" applyProtection="0"/>
    <xf numFmtId="0" fontId="105" fillId="4" borderId="0" applyNumberFormat="0" applyBorder="0" applyAlignment="0" applyProtection="0"/>
    <xf numFmtId="219" fontId="105" fillId="3" borderId="0" applyNumberFormat="0" applyBorder="0" applyAlignment="0" applyProtection="0"/>
    <xf numFmtId="0" fontId="105" fillId="4" borderId="0" applyNumberFormat="0" applyBorder="0" applyAlignment="0" applyProtection="0"/>
    <xf numFmtId="219" fontId="105" fillId="5" borderId="0" applyNumberFormat="0" applyBorder="0" applyAlignment="0" applyProtection="0"/>
    <xf numFmtId="0" fontId="105" fillId="5" borderId="0" applyNumberFormat="0" applyBorder="0" applyAlignment="0" applyProtection="0"/>
    <xf numFmtId="0" fontId="75" fillId="5" borderId="0" applyNumberFormat="0" applyBorder="0" applyAlignment="0" applyProtection="0"/>
    <xf numFmtId="0" fontId="105" fillId="4" borderId="0" applyNumberFormat="0" applyBorder="0" applyAlignment="0" applyProtection="0"/>
    <xf numFmtId="0" fontId="75" fillId="5" borderId="0" applyNumberFormat="0" applyBorder="0" applyAlignment="0" applyProtection="0"/>
    <xf numFmtId="0" fontId="105" fillId="5" borderId="0" applyNumberFormat="0" applyBorder="0" applyAlignment="0" applyProtection="0"/>
    <xf numFmtId="219" fontId="105" fillId="5"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7" borderId="0" applyNumberFormat="0" applyBorder="0" applyAlignment="0" applyProtection="0"/>
    <xf numFmtId="0" fontId="105" fillId="7" borderId="0" applyNumberFormat="0" applyBorder="0" applyAlignment="0" applyProtection="0"/>
    <xf numFmtId="219" fontId="105" fillId="7" borderId="0" applyNumberFormat="0" applyBorder="0" applyAlignment="0" applyProtection="0"/>
    <xf numFmtId="0" fontId="105" fillId="10" borderId="0" applyNumberFormat="0" applyBorder="0" applyAlignment="0" applyProtection="0"/>
    <xf numFmtId="219" fontId="75" fillId="7" borderId="0" applyNumberFormat="0" applyBorder="0" applyAlignment="0" applyProtection="0"/>
    <xf numFmtId="0" fontId="105" fillId="8" borderId="0" applyNumberFormat="0" applyBorder="0" applyAlignment="0" applyProtection="0"/>
    <xf numFmtId="219" fontId="105" fillId="8" borderId="0" applyNumberFormat="0" applyBorder="0" applyAlignment="0" applyProtection="0"/>
    <xf numFmtId="0" fontId="105" fillId="8" borderId="0" applyNumberFormat="0" applyBorder="0" applyAlignment="0" applyProtection="0"/>
    <xf numFmtId="219" fontId="105" fillId="8" borderId="0" applyNumberFormat="0" applyBorder="0" applyAlignment="0" applyProtection="0"/>
    <xf numFmtId="0" fontId="75" fillId="7" borderId="0" applyNumberFormat="0" applyBorder="0" applyAlignment="0" applyProtection="0"/>
    <xf numFmtId="219" fontId="75" fillId="5" borderId="0" applyNumberFormat="0" applyBorder="0" applyAlignment="0" applyProtection="0"/>
    <xf numFmtId="0" fontId="75" fillId="8"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0" fontId="75" fillId="9" borderId="0" applyNumberFormat="0" applyBorder="0" applyAlignment="0" applyProtection="0"/>
    <xf numFmtId="0" fontId="105" fillId="9" borderId="0" applyNumberFormat="0" applyBorder="0" applyAlignment="0" applyProtection="0"/>
    <xf numFmtId="0" fontId="75" fillId="10" borderId="0" applyNumberFormat="0" applyBorder="0" applyAlignment="0" applyProtection="0"/>
    <xf numFmtId="0" fontId="105" fillId="9" borderId="0" applyNumberFormat="0" applyBorder="0" applyAlignment="0" applyProtection="0"/>
    <xf numFmtId="219" fontId="105" fillId="10" borderId="0" applyNumberFormat="0" applyBorder="0" applyAlignment="0" applyProtection="0"/>
    <xf numFmtId="0" fontId="105" fillId="11" borderId="0" applyNumberFormat="0" applyBorder="0" applyAlignment="0" applyProtection="0"/>
    <xf numFmtId="0" fontId="75" fillId="11" borderId="0" applyNumberFormat="0" applyBorder="0" applyAlignment="0" applyProtection="0"/>
    <xf numFmtId="0" fontId="105" fillId="11" borderId="0" applyNumberFormat="0" applyBorder="0" applyAlignment="0" applyProtection="0"/>
    <xf numFmtId="219" fontId="105" fillId="10" borderId="0" applyNumberFormat="0" applyBorder="0" applyAlignment="0" applyProtection="0"/>
    <xf numFmtId="0" fontId="105" fillId="11" borderId="0" applyNumberFormat="0" applyBorder="0" applyAlignment="0" applyProtection="0"/>
    <xf numFmtId="219" fontId="105" fillId="6" borderId="0" applyNumberFormat="0" applyBorder="0" applyAlignment="0" applyProtection="0"/>
    <xf numFmtId="0" fontId="105" fillId="11" borderId="0" applyNumberFormat="0" applyBorder="0" applyAlignment="0" applyProtection="0"/>
    <xf numFmtId="0" fontId="75" fillId="6"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0" fontId="109" fillId="4" borderId="0" applyNumberFormat="0" applyBorder="0" applyAlignment="0" applyProtection="0"/>
    <xf numFmtId="0" fontId="107" fillId="13" borderId="0" applyNumberFormat="0" applyBorder="0" applyAlignment="0" applyProtection="0"/>
    <xf numFmtId="0" fontId="106" fillId="14" borderId="0" applyNumberFormat="0" applyBorder="0" applyAlignment="0" applyProtection="0"/>
    <xf numFmtId="219" fontId="106" fillId="10" borderId="0" applyNumberFormat="0" applyBorder="0" applyAlignment="0" applyProtection="0"/>
    <xf numFmtId="0" fontId="106" fillId="13" borderId="0" applyNumberFormat="0" applyBorder="0" applyAlignment="0" applyProtection="0"/>
    <xf numFmtId="0" fontId="75" fillId="10" borderId="0" applyNumberFormat="0" applyBorder="0" applyAlignment="0" applyProtection="0"/>
    <xf numFmtId="219" fontId="75" fillId="12"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3" borderId="0" applyNumberFormat="0" applyBorder="0" applyAlignment="0" applyProtection="0"/>
    <xf numFmtId="0" fontId="106" fillId="10" borderId="0" applyNumberFormat="0" applyBorder="0" applyAlignment="0" applyProtection="0"/>
    <xf numFmtId="219" fontId="106" fillId="11" borderId="0" applyNumberFormat="0" applyBorder="0" applyAlignment="0" applyProtection="0"/>
    <xf numFmtId="0" fontId="106" fillId="10" borderId="0" applyNumberFormat="0" applyBorder="0" applyAlignment="0" applyProtection="0"/>
    <xf numFmtId="219" fontId="106" fillId="10" borderId="0" applyNumberFormat="0" applyBorder="0" applyAlignment="0" applyProtection="0"/>
    <xf numFmtId="0" fontId="106" fillId="11" borderId="0" applyNumberFormat="0" applyBorder="0" applyAlignment="0" applyProtection="0"/>
    <xf numFmtId="219" fontId="106" fillId="11" borderId="0" applyNumberFormat="0" applyBorder="0" applyAlignment="0" applyProtection="0"/>
    <xf numFmtId="0" fontId="106" fillId="11"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1"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219" fontId="105" fillId="12" borderId="0" applyNumberFormat="0" applyBorder="0" applyAlignment="0" applyProtection="0"/>
    <xf numFmtId="219" fontId="106" fillId="15" borderId="0" applyNumberFormat="0" applyBorder="0" applyAlignment="0" applyProtection="0"/>
    <xf numFmtId="0" fontId="106" fillId="16" borderId="0" applyNumberFormat="0" applyBorder="0" applyAlignment="0" applyProtection="0"/>
    <xf numFmtId="219" fontId="106" fillId="11" borderId="0" applyNumberFormat="0" applyBorder="0" applyAlignment="0" applyProtection="0"/>
    <xf numFmtId="219" fontId="107" fillId="10" borderId="0" applyNumberFormat="0" applyBorder="0" applyAlignment="0" applyProtection="0"/>
    <xf numFmtId="0" fontId="106" fillId="16" borderId="0" applyNumberFormat="0" applyBorder="0" applyAlignment="0" applyProtection="0"/>
    <xf numFmtId="219" fontId="107" fillId="11" borderId="0" applyNumberFormat="0" applyBorder="0" applyAlignment="0" applyProtection="0"/>
    <xf numFmtId="0" fontId="106" fillId="14" borderId="0" applyNumberFormat="0" applyBorder="0" applyAlignment="0" applyProtection="0"/>
    <xf numFmtId="219" fontId="106" fillId="18"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8" borderId="0" applyNumberFormat="0" applyBorder="0" applyAlignment="0" applyProtection="0"/>
    <xf numFmtId="219" fontId="106" fillId="18" borderId="0" applyNumberFormat="0" applyBorder="0" applyAlignment="0" applyProtection="0"/>
    <xf numFmtId="0" fontId="106" fillId="18" borderId="0" applyNumberFormat="0" applyBorder="0" applyAlignment="0" applyProtection="0"/>
    <xf numFmtId="219" fontId="106" fillId="19" borderId="0" applyNumberFormat="0" applyBorder="0" applyAlignment="0" applyProtection="0"/>
    <xf numFmtId="0" fontId="106" fillId="18" borderId="0" applyNumberFormat="0" applyBorder="0" applyAlignment="0" applyProtection="0"/>
    <xf numFmtId="219" fontId="106" fillId="19" borderId="0" applyNumberFormat="0" applyBorder="0" applyAlignment="0" applyProtection="0"/>
    <xf numFmtId="0" fontId="106" fillId="17" borderId="0" applyNumberFormat="0" applyBorder="0" applyAlignment="0" applyProtection="0"/>
    <xf numFmtId="219" fontId="106" fillId="14" borderId="0" applyNumberFormat="0" applyBorder="0" applyAlignment="0" applyProtection="0"/>
    <xf numFmtId="0" fontId="106" fillId="19" borderId="0" applyNumberFormat="0" applyBorder="0" applyAlignment="0" applyProtection="0"/>
    <xf numFmtId="219" fontId="106" fillId="19" borderId="0" applyNumberFormat="0" applyBorder="0" applyAlignment="0" applyProtection="0"/>
    <xf numFmtId="0" fontId="106" fillId="20" borderId="0" applyNumberFormat="0" applyBorder="0" applyAlignment="0" applyProtection="0"/>
    <xf numFmtId="219" fontId="106" fillId="15"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20" borderId="0" applyNumberFormat="0" applyBorder="0" applyAlignment="0" applyProtection="0"/>
    <xf numFmtId="0" fontId="106" fillId="19"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219" fontId="106" fillId="15" borderId="0" applyNumberFormat="0" applyBorder="0" applyAlignment="0" applyProtection="0"/>
    <xf numFmtId="219" fontId="109" fillId="4" borderId="0" applyNumberFormat="0" applyBorder="0" applyAlignment="0" applyProtection="0"/>
    <xf numFmtId="219" fontId="109" fillId="4" borderId="0" applyNumberFormat="0" applyBorder="0" applyAlignment="0" applyProtection="0"/>
    <xf numFmtId="0" fontId="117" fillId="0" borderId="8" applyNumberFormat="0" applyFill="0" applyAlignment="0" applyProtection="0"/>
    <xf numFmtId="49" fontId="58" fillId="0" borderId="39">
      <alignment horizontal="left" vertical="center"/>
      <protection locked="0"/>
    </xf>
    <xf numFmtId="0" fontId="192" fillId="57" borderId="41">
      <alignment vertical="center"/>
    </xf>
    <xf numFmtId="219" fontId="111" fillId="22" borderId="5" applyNumberFormat="0" applyAlignment="0" applyProtection="0"/>
    <xf numFmtId="0" fontId="111" fillId="22" borderId="5" applyNumberFormat="0" applyAlignment="0" applyProtection="0"/>
    <xf numFmtId="219" fontId="111" fillId="22" borderId="5" applyNumberFormat="0" applyAlignment="0" applyProtection="0"/>
    <xf numFmtId="0" fontId="111" fillId="22" borderId="5" applyNumberFormat="0" applyAlignment="0" applyProtection="0"/>
    <xf numFmtId="0" fontId="79" fillId="57" borderId="40"/>
    <xf numFmtId="0" fontId="288" fillId="57" borderId="39">
      <alignment horizontal="right" vertical="center"/>
    </xf>
    <xf numFmtId="0" fontId="79" fillId="57" borderId="0"/>
    <xf numFmtId="0" fontId="190" fillId="58" borderId="39">
      <alignment horizontal="left" vertical="center"/>
    </xf>
    <xf numFmtId="0" fontId="191" fillId="57" borderId="39">
      <alignment horizontal="right" vertical="center"/>
    </xf>
    <xf numFmtId="0" fontId="194" fillId="59" borderId="39">
      <alignment horizontal="left" vertical="center"/>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3" fontId="79"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169" fontId="59" fillId="0" borderId="0" applyFont="0" applyFill="0" applyBorder="0" applyAlignment="0" applyProtection="0"/>
    <xf numFmtId="43" fontId="197" fillId="0" borderId="0" applyFont="0" applyFill="0" applyBorder="0" applyAlignment="0" applyProtection="0"/>
    <xf numFmtId="0" fontId="108" fillId="0" borderId="0" applyNumberFormat="0" applyFill="0" applyBorder="0" applyAlignment="0" applyProtection="0">
      <alignment vertical="top"/>
      <protection locked="0"/>
    </xf>
    <xf numFmtId="220" fontId="79" fillId="0" borderId="0"/>
    <xf numFmtId="3" fontId="79" fillId="0" borderId="0" applyFont="0" applyFill="0" applyBorder="0" applyAlignment="0" applyProtection="0"/>
    <xf numFmtId="49" fontId="58" fillId="0" borderId="39">
      <alignment horizontal="left" vertical="center"/>
      <protection locked="0"/>
    </xf>
    <xf numFmtId="2" fontId="204" fillId="0" borderId="0">
      <protection locked="0"/>
    </xf>
    <xf numFmtId="3" fontId="79" fillId="0" borderId="0" applyFont="0" applyFill="0" applyBorder="0" applyAlignment="0" applyProtection="0"/>
    <xf numFmtId="0" fontId="189" fillId="0" borderId="0" applyFont="0" applyFill="0" applyBorder="0" applyAlignment="0" applyProtection="0"/>
    <xf numFmtId="189" fontId="79" fillId="0" borderId="0" applyFont="0" applyFill="0" applyBorder="0" applyAlignment="0" applyProtection="0"/>
    <xf numFmtId="49" fontId="58" fillId="0" borderId="39">
      <alignment horizontal="left" vertical="center"/>
      <protection locked="0"/>
    </xf>
    <xf numFmtId="49" fontId="58" fillId="0" borderId="39">
      <alignment horizontal="left" vertical="center"/>
      <protection locked="0"/>
    </xf>
    <xf numFmtId="219" fontId="114" fillId="5" borderId="0" applyNumberFormat="0" applyBorder="0" applyAlignment="0" applyProtection="0"/>
    <xf numFmtId="0" fontId="207" fillId="0" borderId="0"/>
    <xf numFmtId="0" fontId="113" fillId="0" borderId="0" applyNumberFormat="0" applyFill="0" applyBorder="0" applyAlignment="0" applyProtection="0"/>
    <xf numFmtId="219" fontId="113" fillId="0" borderId="0" applyNumberFormat="0" applyFill="0" applyBorder="0" applyAlignment="0" applyProtection="0"/>
    <xf numFmtId="0" fontId="113" fillId="0" borderId="0" applyNumberFormat="0" applyFill="0" applyBorder="0" applyAlignment="0" applyProtection="0"/>
    <xf numFmtId="177" fontId="79" fillId="0" borderId="0" applyFont="0" applyFill="0" applyBorder="0" applyAlignment="0" applyProtection="0"/>
    <xf numFmtId="49" fontId="58" fillId="0" borderId="39">
      <alignment horizontal="left" vertical="center"/>
      <protection locked="0"/>
    </xf>
    <xf numFmtId="219" fontId="206" fillId="0" borderId="0"/>
    <xf numFmtId="219" fontId="208" fillId="0" borderId="0"/>
    <xf numFmtId="0" fontId="204" fillId="0" borderId="0">
      <protection locked="0"/>
    </xf>
    <xf numFmtId="0" fontId="207" fillId="0" borderId="0"/>
    <xf numFmtId="2" fontId="79" fillId="0" borderId="0" applyFont="0" applyFill="0" applyBorder="0" applyAlignment="0" applyProtection="0"/>
    <xf numFmtId="223" fontId="290" fillId="0" borderId="0" applyAlignment="0">
      <alignment wrapText="1"/>
    </xf>
    <xf numFmtId="219" fontId="207" fillId="0" borderId="0"/>
    <xf numFmtId="0" fontId="114" fillId="5" borderId="0" applyNumberFormat="0" applyBorder="0" applyAlignment="0" applyProtection="0"/>
    <xf numFmtId="219" fontId="115" fillId="0" borderId="6" applyNumberFormat="0" applyFill="0" applyAlignment="0" applyProtection="0"/>
    <xf numFmtId="219" fontId="115" fillId="0" borderId="6" applyNumberFormat="0" applyFill="0" applyAlignment="0" applyProtection="0"/>
    <xf numFmtId="219" fontId="114" fillId="5" borderId="0" applyNumberFormat="0" applyBorder="0" applyAlignment="0" applyProtection="0"/>
    <xf numFmtId="0" fontId="114" fillId="5" borderId="0" applyNumberFormat="0" applyBorder="0" applyAlignment="0" applyProtection="0"/>
    <xf numFmtId="0" fontId="115" fillId="0" borderId="6" applyNumberFormat="0" applyFill="0" applyAlignment="0" applyProtection="0"/>
    <xf numFmtId="0" fontId="205" fillId="0" borderId="0">
      <protection locked="0"/>
    </xf>
    <xf numFmtId="222" fontId="204" fillId="0" borderId="0">
      <protection locked="0"/>
    </xf>
    <xf numFmtId="0" fontId="115" fillId="0" borderId="6" applyNumberFormat="0" applyFill="0" applyAlignment="0" applyProtection="0"/>
    <xf numFmtId="219" fontId="116" fillId="0" borderId="7" applyNumberFormat="0" applyFill="0" applyAlignment="0" applyProtection="0"/>
    <xf numFmtId="0" fontId="116" fillId="0" borderId="7" applyNumberFormat="0" applyFill="0" applyAlignment="0" applyProtection="0"/>
    <xf numFmtId="219" fontId="116" fillId="0" borderId="7" applyNumberFormat="0" applyFill="0" applyAlignment="0" applyProtection="0"/>
    <xf numFmtId="0" fontId="116" fillId="0" borderId="7" applyNumberFormat="0" applyFill="0" applyAlignment="0" applyProtection="0"/>
    <xf numFmtId="219" fontId="116" fillId="0" borderId="7" applyNumberFormat="0" applyFill="0" applyAlignment="0" applyProtection="0"/>
    <xf numFmtId="0" fontId="117" fillId="0" borderId="8" applyNumberFormat="0" applyFill="0" applyAlignment="0" applyProtection="0"/>
    <xf numFmtId="219" fontId="117" fillId="0" borderId="8" applyNumberFormat="0" applyFill="0" applyAlignment="0" applyProtection="0"/>
    <xf numFmtId="0" fontId="105" fillId="0" borderId="0"/>
    <xf numFmtId="0" fontId="121" fillId="0" borderId="9" applyNumberFormat="0" applyFill="0" applyAlignment="0" applyProtection="0"/>
    <xf numFmtId="49" fontId="58" fillId="0" borderId="0" applyNumberFormat="0" applyFont="0" applyAlignment="0">
      <alignment vertical="top" wrapText="1"/>
    </xf>
    <xf numFmtId="3" fontId="185" fillId="0" borderId="0" applyFont="0" applyFill="0" applyBorder="0" applyAlignment="0" applyProtection="0"/>
    <xf numFmtId="3" fontId="197" fillId="0" borderId="0" applyFont="0" applyFill="0" applyBorder="0" applyAlignment="0" applyProtection="0"/>
    <xf numFmtId="0" fontId="299"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301" fillId="7" borderId="54" applyNumberFormat="0" applyAlignment="0" applyProtection="0"/>
    <xf numFmtId="0" fontId="120" fillId="8" borderId="4" applyNumberFormat="0" applyAlignment="0" applyProtection="0"/>
    <xf numFmtId="0" fontId="301" fillId="7" borderId="54" applyNumberFormat="0" applyAlignment="0" applyProtection="0"/>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15" fontId="79" fillId="0" borderId="0"/>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307" fillId="57" borderId="39">
      <alignment horizontal="left" vertical="center"/>
    </xf>
    <xf numFmtId="4" fontId="304" fillId="57" borderId="39">
      <alignment horizontal="right" vertical="center"/>
      <protection locked="0"/>
    </xf>
    <xf numFmtId="4" fontId="304" fillId="57" borderId="39">
      <alignment horizontal="right" vertical="center"/>
    </xf>
    <xf numFmtId="49" fontId="304" fillId="57" borderId="39">
      <alignment horizontal="left" vertical="center"/>
      <protection locked="0"/>
    </xf>
    <xf numFmtId="49" fontId="260" fillId="57" borderId="39">
      <alignment horizontal="left" vertical="center"/>
      <protection locked="0"/>
    </xf>
    <xf numFmtId="49" fontId="308" fillId="57" borderId="39">
      <alignment horizontal="left" vertical="center"/>
      <protection locked="0"/>
    </xf>
    <xf numFmtId="4" fontId="260" fillId="57" borderId="39">
      <alignment horizontal="right" vertical="center"/>
    </xf>
    <xf numFmtId="4" fontId="307" fillId="57" borderId="39">
      <alignment horizontal="right" vertical="center"/>
      <protection locked="0"/>
    </xf>
    <xf numFmtId="49" fontId="311" fillId="0" borderId="39">
      <alignment horizontal="left" vertical="center"/>
    </xf>
    <xf numFmtId="4" fontId="284" fillId="0" borderId="39">
      <alignment horizontal="right" vertical="center"/>
      <protection locked="0"/>
    </xf>
    <xf numFmtId="4" fontId="310" fillId="0" borderId="39">
      <alignment horizontal="right" vertical="center"/>
      <protection locked="0"/>
    </xf>
    <xf numFmtId="49" fontId="95" fillId="0" borderId="39">
      <alignment horizontal="left" vertical="center"/>
      <protection locked="0"/>
    </xf>
    <xf numFmtId="219" fontId="121" fillId="0" borderId="9" applyNumberFormat="0" applyFill="0" applyAlignment="0" applyProtection="0"/>
    <xf numFmtId="0" fontId="121" fillId="0" borderId="9" applyNumberFormat="0" applyFill="0" applyAlignment="0" applyProtection="0"/>
    <xf numFmtId="219" fontId="121" fillId="0" borderId="9" applyNumberFormat="0" applyFill="0" applyAlignment="0" applyProtection="0"/>
    <xf numFmtId="0" fontId="201" fillId="0" borderId="0"/>
    <xf numFmtId="229" fontId="204" fillId="0" borderId="0">
      <protection locked="0"/>
    </xf>
    <xf numFmtId="228" fontId="204" fillId="0" borderId="0">
      <protection locked="0"/>
    </xf>
    <xf numFmtId="0" fontId="122" fillId="23" borderId="0" applyNumberFormat="0" applyBorder="0" applyAlignment="0" applyProtection="0"/>
    <xf numFmtId="219" fontId="122" fillId="23" borderId="0" applyNumberFormat="0" applyBorder="0" applyAlignment="0" applyProtection="0"/>
    <xf numFmtId="0" fontId="122" fillId="23" borderId="0" applyNumberFormat="0" applyBorder="0" applyAlignment="0" applyProtection="0"/>
    <xf numFmtId="0" fontId="201" fillId="0" borderId="0"/>
    <xf numFmtId="0" fontId="182" fillId="0" borderId="0"/>
    <xf numFmtId="0" fontId="182" fillId="0" borderId="0"/>
    <xf numFmtId="231" fontId="315" fillId="0" borderId="0"/>
    <xf numFmtId="232" fontId="29" fillId="0" borderId="0"/>
    <xf numFmtId="0" fontId="197" fillId="0" borderId="0"/>
    <xf numFmtId="0" fontId="105" fillId="0" borderId="0"/>
    <xf numFmtId="0" fontId="105" fillId="0" borderId="0"/>
    <xf numFmtId="0" fontId="197" fillId="0" borderId="0"/>
    <xf numFmtId="0" fontId="79" fillId="0" borderId="0"/>
    <xf numFmtId="0" fontId="105" fillId="0" borderId="0"/>
    <xf numFmtId="0" fontId="197" fillId="0" borderId="0"/>
    <xf numFmtId="0" fontId="197" fillId="0" borderId="0"/>
    <xf numFmtId="0" fontId="105" fillId="0" borderId="0"/>
    <xf numFmtId="0" fontId="105" fillId="0" borderId="0"/>
    <xf numFmtId="0" fontId="105" fillId="0" borderId="0"/>
    <xf numFmtId="232" fontId="29" fillId="0" borderId="0"/>
    <xf numFmtId="0" fontId="105" fillId="0" borderId="0"/>
    <xf numFmtId="0" fontId="105" fillId="0" borderId="0"/>
    <xf numFmtId="0" fontId="105" fillId="0" borderId="0"/>
    <xf numFmtId="38" fontId="203" fillId="0" borderId="51"/>
    <xf numFmtId="0" fontId="123" fillId="21" borderId="11" applyNumberFormat="0" applyAlignment="0" applyProtection="0"/>
    <xf numFmtId="0" fontId="182" fillId="24" borderId="10" applyNumberFormat="0" applyFont="0" applyAlignment="0" applyProtection="0"/>
    <xf numFmtId="0" fontId="105" fillId="0" borderId="0"/>
    <xf numFmtId="0" fontId="29" fillId="0" borderId="0"/>
    <xf numFmtId="0" fontId="105" fillId="0" borderId="0"/>
    <xf numFmtId="0" fontId="75" fillId="0" borderId="0"/>
    <xf numFmtId="219" fontId="182" fillId="24" borderId="10" applyNumberFormat="0" applyFont="0" applyAlignment="0" applyProtection="0"/>
    <xf numFmtId="0" fontId="75" fillId="0" borderId="0"/>
    <xf numFmtId="219" fontId="182" fillId="24" borderId="10" applyNumberFormat="0" applyFont="0" applyAlignment="0" applyProtection="0"/>
    <xf numFmtId="219" fontId="123" fillId="21" borderId="11" applyNumberFormat="0" applyAlignment="0" applyProtection="0"/>
    <xf numFmtId="0" fontId="29" fillId="0" borderId="0"/>
    <xf numFmtId="0" fontId="182" fillId="24" borderId="10" applyNumberFormat="0" applyFont="0" applyAlignment="0" applyProtection="0"/>
    <xf numFmtId="0" fontId="105" fillId="0" borderId="0"/>
    <xf numFmtId="219" fontId="123" fillId="21" borderId="11" applyNumberFormat="0" applyAlignment="0" applyProtection="0"/>
    <xf numFmtId="0" fontId="123" fillId="21" borderId="11" applyNumberFormat="0" applyAlignment="0" applyProtection="0"/>
    <xf numFmtId="219" fontId="123" fillId="21" borderId="11" applyNumberFormat="0" applyAlignment="0" applyProtection="0"/>
    <xf numFmtId="214" fontId="197" fillId="0" borderId="0" applyFill="0" applyBorder="0" applyAlignment="0">
      <alignment horizontal="centerContinuous"/>
    </xf>
    <xf numFmtId="9" fontId="105" fillId="0" borderId="0" applyFont="0" applyFill="0" applyBorder="0" applyAlignment="0" applyProtection="0"/>
    <xf numFmtId="9" fontId="79" fillId="0" borderId="0" applyFont="0" applyFill="0" applyBorder="0" applyAlignment="0" applyProtection="0"/>
    <xf numFmtId="0" fontId="185" fillId="0" borderId="0"/>
    <xf numFmtId="234" fontId="204" fillId="0" borderId="0">
      <protection locked="0"/>
    </xf>
    <xf numFmtId="236" fontId="204" fillId="0" borderId="0">
      <protection locked="0"/>
    </xf>
    <xf numFmtId="0" fontId="321" fillId="25" borderId="0">
      <alignment horizontal="left" vertical="top"/>
    </xf>
    <xf numFmtId="4" fontId="330" fillId="71" borderId="58" applyNumberFormat="0" applyProtection="0">
      <alignment horizontal="left" vertical="center" indent="1"/>
    </xf>
    <xf numFmtId="4" fontId="328" fillId="72" borderId="58" applyNumberFormat="0" applyProtection="0">
      <alignment vertical="center"/>
    </xf>
    <xf numFmtId="4" fontId="326" fillId="73" borderId="58" applyNumberFormat="0" applyProtection="0">
      <alignment vertical="center"/>
    </xf>
    <xf numFmtId="4" fontId="338" fillId="57" borderId="58" applyNumberFormat="0" applyProtection="0">
      <alignment vertical="center"/>
    </xf>
    <xf numFmtId="4" fontId="209" fillId="0" borderId="0" applyNumberFormat="0" applyProtection="0">
      <alignment horizontal="left" vertical="center" indent="1"/>
    </xf>
    <xf numFmtId="237" fontId="79" fillId="0" borderId="0">
      <protection locked="0"/>
    </xf>
    <xf numFmtId="0" fontId="347" fillId="0" borderId="3" applyNumberFormat="0" applyFont="0" applyFill="0" applyBorder="0" applyAlignment="0" applyProtection="0">
      <alignment horizontal="center" wrapText="1"/>
    </xf>
    <xf numFmtId="219" fontId="125" fillId="0" borderId="0" applyNumberFormat="0" applyFill="0" applyBorder="0" applyAlignment="0" applyProtection="0"/>
    <xf numFmtId="219" fontId="124" fillId="0" borderId="0" applyNumberFormat="0" applyFill="0" applyBorder="0" applyAlignment="0" applyProtection="0"/>
    <xf numFmtId="0" fontId="124" fillId="0" borderId="0" applyNumberFormat="0" applyFill="0" applyBorder="0" applyAlignment="0" applyProtection="0"/>
    <xf numFmtId="219" fontId="124" fillId="0" borderId="0" applyNumberFormat="0" applyFill="0" applyBorder="0" applyAlignment="0" applyProtection="0"/>
    <xf numFmtId="0" fontId="222" fillId="0" borderId="0"/>
    <xf numFmtId="0" fontId="217" fillId="0" borderId="0"/>
    <xf numFmtId="2" fontId="266" fillId="0" borderId="0">
      <protection locked="0"/>
    </xf>
    <xf numFmtId="2" fontId="266" fillId="0" borderId="0">
      <protection locked="0"/>
    </xf>
    <xf numFmtId="0" fontId="124"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4" fontId="79" fillId="0" borderId="0" applyFont="0" applyFill="0" applyBorder="0" applyAlignment="0" applyProtection="0"/>
    <xf numFmtId="0" fontId="345" fillId="0" borderId="0" applyNumberFormat="0" applyFont="0" applyFill="0" applyBorder="0" applyAlignment="0" applyProtection="0">
      <alignment vertical="top"/>
    </xf>
    <xf numFmtId="0" fontId="283" fillId="0" borderId="0" applyNumberFormat="0" applyFont="0" applyFill="0" applyBorder="0" applyAlignment="0" applyProtection="0"/>
    <xf numFmtId="238" fontId="185" fillId="0" borderId="0" applyNumberFormat="0" applyFont="0" applyFill="0" applyBorder="0" applyAlignment="0" applyProtection="0">
      <alignment horizontal="right"/>
    </xf>
    <xf numFmtId="192" fontId="58" fillId="0" borderId="0" applyFont="0" applyFill="0" applyBorder="0" applyAlignment="0" applyProtection="0"/>
    <xf numFmtId="0" fontId="197" fillId="0" borderId="0" applyNumberFormat="0" applyFont="0" applyFill="0" applyBorder="0" applyAlignment="0" applyProtection="0">
      <alignment horizontal="left" wrapText="1" indent="1"/>
    </xf>
    <xf numFmtId="219" fontId="107" fillId="19" borderId="0" applyNumberFormat="0" applyBorder="0" applyAlignment="0" applyProtection="0"/>
    <xf numFmtId="0" fontId="107" fillId="17" borderId="0" applyNumberFormat="0" applyBorder="0" applyAlignment="0" applyProtection="0"/>
    <xf numFmtId="219" fontId="107" fillId="17" borderId="0" applyNumberFormat="0" applyBorder="0" applyAlignment="0" applyProtection="0"/>
    <xf numFmtId="219" fontId="141" fillId="5" borderId="0" applyNumberFormat="0" applyBorder="0" applyAlignment="0" applyProtection="0"/>
    <xf numFmtId="219" fontId="126" fillId="8" borderId="4" applyNumberFormat="0" applyAlignment="0" applyProtection="0"/>
    <xf numFmtId="0" fontId="228" fillId="0" borderId="0" applyProtection="0"/>
    <xf numFmtId="219" fontId="139" fillId="0" borderId="9" applyNumberFormat="0" applyFill="0" applyAlignment="0" applyProtection="0"/>
    <xf numFmtId="0" fontId="128" fillId="21" borderId="4" applyNumberFormat="0" applyAlignment="0" applyProtection="0"/>
    <xf numFmtId="0" fontId="135" fillId="0" borderId="0" applyNumberFormat="0" applyFill="0" applyBorder="0" applyAlignment="0" applyProtection="0"/>
    <xf numFmtId="0" fontId="75" fillId="0" borderId="0"/>
    <xf numFmtId="0" fontId="59" fillId="0" borderId="0"/>
    <xf numFmtId="0" fontId="75" fillId="0" borderId="0"/>
    <xf numFmtId="0" fontId="107" fillId="10" borderId="0" applyNumberFormat="0" applyBorder="0" applyAlignment="0" applyProtection="0"/>
    <xf numFmtId="9" fontId="142" fillId="0" borderId="0" applyFont="0" applyFill="0" applyBorder="0" applyAlignment="0" applyProtection="0"/>
    <xf numFmtId="0" fontId="58" fillId="0" borderId="0"/>
    <xf numFmtId="0" fontId="58" fillId="0" borderId="0" applyNumberFormat="0" applyFont="0" applyFill="0" applyBorder="0" applyAlignment="0" applyProtection="0"/>
    <xf numFmtId="0" fontId="75" fillId="0" borderId="0"/>
    <xf numFmtId="0" fontId="58" fillId="0" borderId="0"/>
    <xf numFmtId="0" fontId="75" fillId="0" borderId="0"/>
    <xf numFmtId="0" fontId="75"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9" fillId="0" borderId="0"/>
    <xf numFmtId="0" fontId="75" fillId="0" borderId="0"/>
    <xf numFmtId="0" fontId="184" fillId="0" borderId="0"/>
    <xf numFmtId="0" fontId="184"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232" fontId="254" fillId="0" borderId="0"/>
    <xf numFmtId="232" fontId="254" fillId="0" borderId="0"/>
    <xf numFmtId="0" fontId="75" fillId="0" borderId="0"/>
    <xf numFmtId="9" fontId="59" fillId="0" borderId="0" applyFont="0" applyFill="0" applyBorder="0" applyAlignment="0" applyProtection="0"/>
    <xf numFmtId="0" fontId="75" fillId="24" borderId="10" applyNumberFormat="0" applyFont="0" applyAlignment="0" applyProtection="0"/>
    <xf numFmtId="9" fontId="59"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227" fillId="0" borderId="0"/>
    <xf numFmtId="0" fontId="200" fillId="0" borderId="0"/>
    <xf numFmtId="0" fontId="75" fillId="0" borderId="0"/>
    <xf numFmtId="0" fontId="200" fillId="0" borderId="0"/>
    <xf numFmtId="219" fontId="99" fillId="0" borderId="0" applyNumberFormat="0" applyFill="0" applyBorder="0" applyAlignment="0" applyProtection="0"/>
    <xf numFmtId="0" fontId="227" fillId="0" borderId="0"/>
    <xf numFmtId="172" fontId="75" fillId="0" borderId="0" applyFont="0" applyFill="0" applyBorder="0" applyAlignment="0" applyProtection="0"/>
    <xf numFmtId="167" fontId="75" fillId="0" borderId="0" applyFont="0" applyFill="0" applyBorder="0" applyAlignment="0" applyProtection="0"/>
    <xf numFmtId="172" fontId="75" fillId="0" borderId="0" applyFont="0" applyFill="0" applyBorder="0" applyAlignment="0" applyProtection="0"/>
    <xf numFmtId="219" fontId="99" fillId="0" borderId="0" applyNumberFormat="0" applyFill="0" applyBorder="0" applyAlignment="0" applyProtection="0"/>
    <xf numFmtId="172" fontId="75" fillId="0" borderId="0" applyFont="0" applyFill="0" applyBorder="0" applyAlignment="0" applyProtection="0"/>
    <xf numFmtId="43"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242" fontId="349" fillId="57" borderId="50" applyFill="0" applyBorder="0">
      <alignment horizontal="center" vertical="center" wrapText="1"/>
      <protection locked="0"/>
    </xf>
    <xf numFmtId="170" fontId="59"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9" fontId="75" fillId="0" borderId="0" applyFont="0" applyFill="0" applyBorder="0" applyAlignment="0" applyProtection="0"/>
    <xf numFmtId="241" fontId="59" fillId="0" borderId="0" applyFont="0" applyFill="0" applyBorder="0" applyAlignment="0" applyProtection="0"/>
    <xf numFmtId="179" fontId="75" fillId="0" borderId="0" applyFont="0" applyFill="0" applyBorder="0" applyAlignment="0" applyProtection="0"/>
    <xf numFmtId="0" fontId="75" fillId="9" borderId="0" applyNumberFormat="0" applyBorder="0" applyAlignment="0" applyProtection="0"/>
    <xf numFmtId="0" fontId="75" fillId="5" borderId="0" applyNumberFormat="0" applyBorder="0" applyAlignment="0" applyProtection="0"/>
    <xf numFmtId="179" fontId="75" fillId="0" borderId="0" applyFont="0" applyFill="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8" borderId="0" applyNumberFormat="0" applyBorder="0" applyAlignment="0" applyProtection="0"/>
    <xf numFmtId="0" fontId="75" fillId="12" borderId="0" applyNumberFormat="0" applyBorder="0" applyAlignment="0" applyProtection="0"/>
    <xf numFmtId="202" fontId="107" fillId="14" borderId="0" applyNumberFormat="0" applyBorder="0" applyAlignment="0" applyProtection="0"/>
    <xf numFmtId="202" fontId="105" fillId="9" borderId="0" applyNumberFormat="0" applyBorder="0" applyAlignment="0" applyProtection="0"/>
    <xf numFmtId="0" fontId="138" fillId="0" borderId="0" applyNumberFormat="0" applyFill="0" applyBorder="0" applyAlignment="0" applyProtection="0"/>
    <xf numFmtId="0" fontId="136" fillId="23" borderId="0" applyNumberFormat="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7" fillId="21" borderId="11" applyNumberFormat="0" applyAlignment="0" applyProtection="0"/>
    <xf numFmtId="0" fontId="59" fillId="0" borderId="0"/>
    <xf numFmtId="0" fontId="59" fillId="0" borderId="0"/>
    <xf numFmtId="0" fontId="59" fillId="0" borderId="0"/>
    <xf numFmtId="0" fontId="135" fillId="0" borderId="0" applyNumberFormat="0" applyFill="0" applyBorder="0" applyAlignment="0" applyProtection="0"/>
    <xf numFmtId="0" fontId="141" fillId="5" borderId="0" applyNumberFormat="0" applyBorder="0" applyAlignment="0" applyProtection="0"/>
    <xf numFmtId="0" fontId="59" fillId="24" borderId="10" applyNumberFormat="0" applyFont="0" applyAlignment="0" applyProtection="0"/>
    <xf numFmtId="0" fontId="138" fillId="0" borderId="0" applyNumberFormat="0" applyFill="0" applyBorder="0" applyAlignment="0" applyProtection="0"/>
    <xf numFmtId="202" fontId="105" fillId="3" borderId="0" applyNumberFormat="0" applyBorder="0" applyAlignment="0" applyProtection="0"/>
    <xf numFmtId="0" fontId="235" fillId="0" borderId="0"/>
    <xf numFmtId="202" fontId="105" fillId="3" borderId="0" applyNumberFormat="0" applyBorder="0" applyAlignment="0" applyProtection="0"/>
    <xf numFmtId="202" fontId="105" fillId="5" borderId="0" applyNumberFormat="0" applyBorder="0" applyAlignment="0" applyProtection="0"/>
    <xf numFmtId="202" fontId="105" fillId="4" borderId="0" applyNumberFormat="0" applyBorder="0" applyAlignment="0" applyProtection="0"/>
    <xf numFmtId="202" fontId="105" fillId="4" borderId="0" applyNumberFormat="0" applyBorder="0" applyAlignment="0" applyProtection="0"/>
    <xf numFmtId="202" fontId="105" fillId="3"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5" borderId="0" applyNumberFormat="0" applyBorder="0" applyAlignment="0" applyProtection="0"/>
    <xf numFmtId="202" fontId="105" fillId="7" borderId="0" applyNumberFormat="0" applyBorder="0" applyAlignment="0" applyProtection="0"/>
    <xf numFmtId="202" fontId="105" fillId="6" borderId="0" applyNumberFormat="0" applyBorder="0" applyAlignment="0" applyProtection="0"/>
    <xf numFmtId="202" fontId="75" fillId="5" borderId="0" applyNumberFormat="0" applyBorder="0" applyAlignment="0" applyProtection="0"/>
    <xf numFmtId="202" fontId="105" fillId="8" borderId="0" applyNumberFormat="0" applyBorder="0" applyAlignment="0" applyProtection="0"/>
    <xf numFmtId="202" fontId="75" fillId="12" borderId="0" applyNumberFormat="0" applyBorder="0" applyAlignment="0" applyProtection="0"/>
    <xf numFmtId="202" fontId="105" fillId="9"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6" borderId="0" applyNumberFormat="0" applyBorder="0" applyAlignment="0" applyProtection="0"/>
    <xf numFmtId="202" fontId="105" fillId="11"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9" borderId="0" applyNumberFormat="0" applyBorder="0" applyAlignment="0" applyProtection="0"/>
    <xf numFmtId="202" fontId="105" fillId="12" borderId="0" applyNumberFormat="0" applyBorder="0" applyAlignment="0" applyProtection="0"/>
    <xf numFmtId="202" fontId="105" fillId="12" borderId="0" applyNumberFormat="0" applyBorder="0" applyAlignment="0" applyProtection="0"/>
    <xf numFmtId="202" fontId="106" fillId="11" borderId="0" applyNumberFormat="0" applyBorder="0" applyAlignment="0" applyProtection="0"/>
    <xf numFmtId="202" fontId="106" fillId="13"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6" borderId="0" applyNumberFormat="0" applyBorder="0" applyAlignment="0" applyProtection="0"/>
    <xf numFmtId="202" fontId="105" fillId="8" borderId="0" applyNumberFormat="0" applyBorder="0" applyAlignment="0" applyProtection="0"/>
    <xf numFmtId="202" fontId="106" fillId="16" borderId="0" applyNumberFormat="0" applyBorder="0" applyAlignment="0" applyProtection="0"/>
    <xf numFmtId="219" fontId="105" fillId="9" borderId="0" applyNumberFormat="0" applyBorder="0" applyAlignment="0" applyProtection="0"/>
    <xf numFmtId="246" fontId="59" fillId="0" borderId="0" applyFont="0" applyFill="0" applyBorder="0" applyAlignment="0" applyProtection="0"/>
    <xf numFmtId="0" fontId="7" fillId="55" borderId="0" applyNumberFormat="0" applyBorder="0" applyAlignment="0" applyProtection="0"/>
    <xf numFmtId="43" fontId="105" fillId="0" borderId="0" applyFont="0" applyFill="0" applyBorder="0" applyAlignment="0" applyProtection="0"/>
    <xf numFmtId="0" fontId="105" fillId="0" borderId="0"/>
    <xf numFmtId="0" fontId="105" fillId="0" borderId="0"/>
    <xf numFmtId="0" fontId="182" fillId="0" borderId="0"/>
    <xf numFmtId="0" fontId="79" fillId="0" borderId="0"/>
    <xf numFmtId="0" fontId="142" fillId="0" borderId="0"/>
    <xf numFmtId="0" fontId="223" fillId="0" borderId="13" applyNumberFormat="0" applyFill="0" applyAlignment="0" applyProtection="0"/>
    <xf numFmtId="0" fontId="75" fillId="0" borderId="0"/>
    <xf numFmtId="0" fontId="7" fillId="5" borderId="0" applyNumberFormat="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7" fillId="4" borderId="0" applyNumberFormat="0" applyBorder="0" applyAlignment="0" applyProtection="0"/>
    <xf numFmtId="0" fontId="7" fillId="35" borderId="0" applyNumberFormat="0" applyBorder="0" applyAlignment="0" applyProtection="0"/>
    <xf numFmtId="0" fontId="7" fillId="46" borderId="0" applyNumberFormat="0" applyBorder="0" applyAlignment="0" applyProtection="0"/>
    <xf numFmtId="0" fontId="7" fillId="43" borderId="0" applyNumberFormat="0" applyBorder="0" applyAlignment="0" applyProtection="0"/>
    <xf numFmtId="0" fontId="7" fillId="0" borderId="0"/>
    <xf numFmtId="0" fontId="353" fillId="0" borderId="0" applyNumberFormat="0" applyFill="0" applyBorder="0" applyAlignment="0" applyProtection="0">
      <alignment vertical="top"/>
      <protection locked="0"/>
    </xf>
    <xf numFmtId="0" fontId="352" fillId="77" borderId="0" applyNumberFormat="0" applyBorder="0" applyAlignment="0" applyProtection="0"/>
    <xf numFmtId="43" fontId="105" fillId="0" borderId="0" applyFont="0" applyFill="0" applyBorder="0" applyAlignment="0" applyProtection="0"/>
    <xf numFmtId="0" fontId="105" fillId="32" borderId="35" applyNumberFormat="0" applyFont="0" applyAlignment="0" applyProtection="0"/>
    <xf numFmtId="0" fontId="7" fillId="0" borderId="0"/>
    <xf numFmtId="0" fontId="7" fillId="0" borderId="0"/>
    <xf numFmtId="0" fontId="7" fillId="0" borderId="0"/>
    <xf numFmtId="0" fontId="59" fillId="0" borderId="0"/>
    <xf numFmtId="0" fontId="59" fillId="0" borderId="0"/>
    <xf numFmtId="0" fontId="129" fillId="0" borderId="0"/>
    <xf numFmtId="0" fontId="59" fillId="0" borderId="0"/>
    <xf numFmtId="170" fontId="59" fillId="0" borderId="0" applyFont="0" applyFill="0" applyBorder="0" applyAlignment="0" applyProtection="0"/>
    <xf numFmtId="9" fontId="354" fillId="0" borderId="0" applyFont="0" applyFill="0" applyBorder="0" applyAlignment="0" applyProtection="0"/>
    <xf numFmtId="172" fontId="75" fillId="0" borderId="0" applyFont="0" applyFill="0" applyBorder="0" applyAlignment="0" applyProtection="0"/>
    <xf numFmtId="219" fontId="105" fillId="7" borderId="0" applyNumberFormat="0" applyBorder="0" applyAlignment="0" applyProtection="0"/>
    <xf numFmtId="219" fontId="105" fillId="3" borderId="0" applyNumberFormat="0" applyBorder="0" applyAlignment="0" applyProtection="0"/>
    <xf numFmtId="0" fontId="142" fillId="0" borderId="0"/>
    <xf numFmtId="0" fontId="29" fillId="0" borderId="0"/>
    <xf numFmtId="0" fontId="218" fillId="0" borderId="0"/>
    <xf numFmtId="0" fontId="129" fillId="0" borderId="0"/>
    <xf numFmtId="0" fontId="75" fillId="3" borderId="0" applyNumberFormat="0" applyBorder="0" applyAlignment="0" applyProtection="0"/>
    <xf numFmtId="0" fontId="59" fillId="0" borderId="0"/>
    <xf numFmtId="219" fontId="105" fillId="3" borderId="0" applyNumberFormat="0" applyBorder="0" applyAlignment="0" applyProtection="0"/>
    <xf numFmtId="219" fontId="105" fillId="5" borderId="0" applyNumberFormat="0" applyBorder="0" applyAlignment="0" applyProtection="0"/>
    <xf numFmtId="219" fontId="105" fillId="4" borderId="0" applyNumberFormat="0" applyBorder="0" applyAlignment="0" applyProtection="0"/>
    <xf numFmtId="219" fontId="105" fillId="3" borderId="0" applyNumberFormat="0" applyBorder="0" applyAlignment="0" applyProtection="0"/>
    <xf numFmtId="0" fontId="75" fillId="5" borderId="0" applyNumberFormat="0" applyBorder="0" applyAlignment="0" applyProtection="0"/>
    <xf numFmtId="219" fontId="105" fillId="6" borderId="0" applyNumberFormat="0" applyBorder="0" applyAlignment="0" applyProtection="0"/>
    <xf numFmtId="219" fontId="105" fillId="5" borderId="0" applyNumberFormat="0" applyBorder="0" applyAlignment="0" applyProtection="0"/>
    <xf numFmtId="219" fontId="105" fillId="6" borderId="0" applyNumberFormat="0" applyBorder="0" applyAlignment="0" applyProtection="0"/>
    <xf numFmtId="0" fontId="75" fillId="10" borderId="0" applyNumberFormat="0" applyBorder="0" applyAlignment="0" applyProtection="0"/>
    <xf numFmtId="219" fontId="75" fillId="5" borderId="0" applyNumberFormat="0" applyBorder="0" applyAlignment="0" applyProtection="0"/>
    <xf numFmtId="219" fontId="105" fillId="8" borderId="0" applyNumberFormat="0" applyBorder="0" applyAlignment="0" applyProtection="0"/>
    <xf numFmtId="219" fontId="105" fillId="4" borderId="0" applyNumberFormat="0" applyBorder="0" applyAlignment="0" applyProtection="0"/>
    <xf numFmtId="219" fontId="105" fillId="8" borderId="0" applyNumberFormat="0" applyBorder="0" applyAlignment="0" applyProtection="0"/>
    <xf numFmtId="219" fontId="105" fillId="9" borderId="0" applyNumberFormat="0" applyBorder="0" applyAlignment="0" applyProtection="0"/>
    <xf numFmtId="219" fontId="75" fillId="4" borderId="0" applyNumberFormat="0" applyBorder="0" applyAlignment="0" applyProtection="0"/>
    <xf numFmtId="219" fontId="105" fillId="9" borderId="0" applyNumberFormat="0" applyBorder="0" applyAlignment="0" applyProtection="0"/>
    <xf numFmtId="219" fontId="105" fillId="6" borderId="0" applyNumberFormat="0" applyBorder="0" applyAlignment="0" applyProtection="0"/>
    <xf numFmtId="0" fontId="75" fillId="11" borderId="0" applyNumberFormat="0" applyBorder="0" applyAlignment="0" applyProtection="0"/>
    <xf numFmtId="219" fontId="105" fillId="9" borderId="0" applyNumberFormat="0" applyBorder="0" applyAlignment="0" applyProtection="0"/>
    <xf numFmtId="219" fontId="105" fillId="11" borderId="0" applyNumberFormat="0" applyBorder="0" applyAlignment="0" applyProtection="0"/>
    <xf numFmtId="219" fontId="105" fillId="6" borderId="0" applyNumberFormat="0" applyBorder="0" applyAlignment="0" applyProtection="0"/>
    <xf numFmtId="219" fontId="105" fillId="11" borderId="0" applyNumberFormat="0" applyBorder="0" applyAlignment="0" applyProtection="0"/>
    <xf numFmtId="0" fontId="75" fillId="9" borderId="0" applyNumberFormat="0" applyBorder="0" applyAlignment="0" applyProtection="0"/>
    <xf numFmtId="219" fontId="124" fillId="0" borderId="0" applyNumberFormat="0" applyFill="0" applyBorder="0" applyAlignment="0" applyProtection="0"/>
    <xf numFmtId="219" fontId="113" fillId="0" borderId="0" applyNumberFormat="0" applyFill="0" applyBorder="0" applyAlignment="0" applyProtection="0"/>
    <xf numFmtId="219" fontId="106" fillId="18" borderId="0" applyNumberFormat="0" applyBorder="0" applyAlignment="0" applyProtection="0"/>
    <xf numFmtId="219" fontId="106" fillId="15" borderId="0" applyNumberFormat="0" applyBorder="0" applyAlignment="0" applyProtection="0"/>
    <xf numFmtId="219" fontId="106" fillId="11" borderId="0" applyNumberFormat="0" applyBorder="0" applyAlignment="0" applyProtection="0"/>
    <xf numFmtId="219" fontId="106" fillId="14" borderId="0" applyNumberFormat="0" applyBorder="0" applyAlignment="0" applyProtection="0"/>
    <xf numFmtId="219" fontId="106" fillId="11" borderId="0" applyNumberFormat="0" applyBorder="0" applyAlignment="0" applyProtection="0"/>
    <xf numFmtId="219" fontId="106" fillId="11"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16" borderId="0" applyNumberFormat="0" applyBorder="0" applyAlignment="0" applyProtection="0"/>
    <xf numFmtId="219" fontId="106" fillId="17" borderId="0" applyNumberFormat="0" applyBorder="0" applyAlignment="0" applyProtection="0"/>
    <xf numFmtId="219" fontId="107" fillId="14" borderId="0" applyNumberFormat="0" applyBorder="0" applyAlignment="0" applyProtection="0"/>
    <xf numFmtId="219" fontId="107" fillId="11" borderId="0" applyNumberFormat="0" applyBorder="0" applyAlignment="0" applyProtection="0"/>
    <xf numFmtId="219" fontId="106" fillId="18" borderId="0" applyNumberFormat="0" applyBorder="0" applyAlignment="0" applyProtection="0"/>
    <xf numFmtId="219" fontId="106" fillId="18" borderId="0" applyNumberFormat="0" applyBorder="0" applyAlignment="0" applyProtection="0"/>
    <xf numFmtId="219" fontId="106" fillId="18" borderId="0" applyNumberFormat="0" applyBorder="0" applyAlignment="0" applyProtection="0"/>
    <xf numFmtId="219" fontId="106" fillId="15" borderId="0" applyNumberFormat="0" applyBorder="0" applyAlignment="0" applyProtection="0"/>
    <xf numFmtId="219" fontId="106" fillId="19"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20" borderId="0" applyNumberFormat="0" applyBorder="0" applyAlignment="0" applyProtection="0"/>
    <xf numFmtId="219" fontId="106" fillId="15" borderId="0" applyNumberFormat="0" applyBorder="0" applyAlignment="0" applyProtection="0"/>
    <xf numFmtId="219" fontId="106" fillId="20" borderId="0" applyNumberFormat="0" applyBorder="0" applyAlignment="0" applyProtection="0"/>
    <xf numFmtId="219" fontId="106" fillId="20" borderId="0" applyNumberFormat="0" applyBorder="0" applyAlignment="0" applyProtection="0"/>
    <xf numFmtId="219" fontId="110" fillId="21" borderId="4" applyNumberFormat="0" applyAlignment="0" applyProtection="0"/>
    <xf numFmtId="219" fontId="109" fillId="4" borderId="0" applyNumberFormat="0" applyBorder="0" applyAlignment="0" applyProtection="0"/>
    <xf numFmtId="219" fontId="109" fillId="4" borderId="0" applyNumberFormat="0" applyBorder="0" applyAlignment="0" applyProtection="0"/>
    <xf numFmtId="43" fontId="197" fillId="0" borderId="0" applyFont="0" applyFill="0" applyBorder="0" applyAlignment="0" applyProtection="0"/>
    <xf numFmtId="219" fontId="106" fillId="13" borderId="0" applyNumberFormat="0" applyBorder="0" applyAlignment="0" applyProtection="0"/>
    <xf numFmtId="219" fontId="113" fillId="0" borderId="0" applyNumberFormat="0" applyFill="0" applyBorder="0" applyAlignment="0" applyProtection="0"/>
    <xf numFmtId="0" fontId="301" fillId="7" borderId="54" applyNumberFormat="0" applyAlignment="0" applyProtection="0"/>
    <xf numFmtId="219" fontId="116" fillId="0" borderId="7" applyNumberFormat="0" applyFill="0" applyAlignment="0" applyProtection="0"/>
    <xf numFmtId="219" fontId="114" fillId="5" borderId="0" applyNumberFormat="0" applyBorder="0" applyAlignment="0" applyProtection="0"/>
    <xf numFmtId="219" fontId="114" fillId="5" borderId="0" applyNumberFormat="0" applyBorder="0" applyAlignment="0" applyProtection="0"/>
    <xf numFmtId="219" fontId="208" fillId="0" borderId="0"/>
    <xf numFmtId="219" fontId="114" fillId="5" borderId="0" applyNumberFormat="0" applyBorder="0" applyAlignment="0" applyProtection="0"/>
    <xf numFmtId="219" fontId="115" fillId="0" borderId="6" applyNumberFormat="0" applyFill="0" applyAlignment="0" applyProtection="0"/>
    <xf numFmtId="219" fontId="115" fillId="0" borderId="6" applyNumberFormat="0" applyFill="0" applyAlignment="0" applyProtection="0"/>
    <xf numFmtId="219" fontId="116" fillId="0" borderId="7" applyNumberFormat="0" applyFill="0" applyAlignment="0" applyProtection="0"/>
    <xf numFmtId="219" fontId="117" fillId="0" borderId="8" applyNumberFormat="0" applyFill="0" applyAlignment="0" applyProtection="0"/>
    <xf numFmtId="219" fontId="117" fillId="0" borderId="8" applyNumberFormat="0" applyFill="0" applyAlignment="0" applyProtection="0"/>
    <xf numFmtId="219" fontId="117" fillId="0" borderId="8" applyNumberFormat="0" applyFill="0" applyAlignment="0" applyProtection="0"/>
    <xf numFmtId="219" fontId="117" fillId="0" borderId="0" applyNumberFormat="0" applyFill="0" applyBorder="0" applyAlignment="0" applyProtection="0"/>
    <xf numFmtId="0" fontId="236" fillId="0" borderId="0" applyNumberFormat="0" applyFill="0" applyBorder="0" applyAlignment="0" applyProtection="0">
      <alignment vertical="top"/>
      <protection locked="0"/>
    </xf>
    <xf numFmtId="219" fontId="117" fillId="0" borderId="0" applyNumberFormat="0" applyFill="0" applyBorder="0" applyAlignment="0" applyProtection="0"/>
    <xf numFmtId="0" fontId="301" fillId="7" borderId="54" applyNumberFormat="0" applyAlignment="0" applyProtection="0"/>
    <xf numFmtId="0" fontId="197" fillId="0" borderId="0"/>
    <xf numFmtId="219" fontId="121" fillId="0" borderId="9" applyNumberFormat="0" applyFill="0" applyAlignment="0" applyProtection="0"/>
    <xf numFmtId="219" fontId="121" fillId="0" borderId="9" applyNumberFormat="0" applyFill="0" applyAlignment="0" applyProtection="0"/>
    <xf numFmtId="219" fontId="121" fillId="0" borderId="9" applyNumberFormat="0" applyFill="0" applyAlignment="0" applyProtection="0"/>
    <xf numFmtId="0" fontId="313" fillId="68" borderId="0" applyNumberFormat="0" applyBorder="0" applyAlignment="0" applyProtection="0"/>
    <xf numFmtId="232" fontId="182" fillId="0" borderId="0"/>
    <xf numFmtId="232" fontId="197" fillId="0" borderId="0"/>
    <xf numFmtId="0" fontId="197" fillId="0" borderId="0"/>
    <xf numFmtId="0" fontId="197" fillId="0" borderId="0" applyBorder="0"/>
    <xf numFmtId="0" fontId="75" fillId="0" borderId="0"/>
    <xf numFmtId="0" fontId="197" fillId="0" borderId="0" applyBorder="0"/>
    <xf numFmtId="0" fontId="197" fillId="68" borderId="10" applyNumberFormat="0" applyFont="0" applyAlignment="0" applyProtection="0"/>
    <xf numFmtId="43" fontId="197" fillId="0" borderId="0" applyFont="0" applyFill="0" applyBorder="0" applyAlignment="0" applyProtection="0"/>
    <xf numFmtId="219" fontId="117" fillId="0" borderId="0" applyNumberFormat="0" applyFill="0" applyBorder="0" applyAlignment="0" applyProtection="0"/>
    <xf numFmtId="219" fontId="124" fillId="0" borderId="0" applyNumberFormat="0" applyFill="0" applyBorder="0" applyAlignment="0" applyProtection="0"/>
    <xf numFmtId="0" fontId="197" fillId="0" borderId="0"/>
    <xf numFmtId="0" fontId="142" fillId="0" borderId="0"/>
    <xf numFmtId="219" fontId="107" fillId="16" borderId="0" applyNumberFormat="0" applyBorder="0" applyAlignment="0" applyProtection="0"/>
    <xf numFmtId="219" fontId="137" fillId="4" borderId="0" applyNumberFormat="0" applyBorder="0" applyAlignment="0" applyProtection="0"/>
    <xf numFmtId="0" fontId="75" fillId="0" borderId="0"/>
    <xf numFmtId="0" fontId="58" fillId="0" borderId="0"/>
    <xf numFmtId="219" fontId="59" fillId="0" borderId="0"/>
    <xf numFmtId="232" fontId="254" fillId="0" borderId="0"/>
    <xf numFmtId="0" fontId="58" fillId="0" borderId="0" applyNumberFormat="0" applyFont="0" applyFill="0" applyBorder="0" applyAlignment="0" applyProtection="0"/>
    <xf numFmtId="0" fontId="58" fillId="0" borderId="0" applyNumberFormat="0" applyFont="0" applyFill="0" applyBorder="0" applyAlignment="0" applyProtection="0">
      <alignment vertical="top"/>
    </xf>
    <xf numFmtId="0" fontId="59" fillId="0" borderId="0"/>
    <xf numFmtId="219" fontId="75" fillId="8" borderId="0" applyNumberFormat="0" applyBorder="0" applyAlignment="0" applyProtection="0"/>
    <xf numFmtId="219" fontId="75" fillId="3" borderId="0" applyNumberFormat="0" applyBorder="0" applyAlignment="0" applyProtection="0"/>
    <xf numFmtId="0" fontId="7" fillId="3" borderId="0" applyNumberFormat="0" applyBorder="0" applyAlignment="0" applyProtection="0"/>
    <xf numFmtId="219" fontId="75" fillId="6" borderId="0" applyNumberFormat="0" applyBorder="0" applyAlignment="0" applyProtection="0"/>
    <xf numFmtId="219" fontId="75" fillId="9" borderId="0" applyNumberFormat="0" applyBorder="0" applyAlignment="0" applyProtection="0"/>
    <xf numFmtId="219" fontId="75" fillId="12" borderId="0" applyNumberFormat="0" applyBorder="0" applyAlignment="0" applyProtection="0"/>
    <xf numFmtId="0" fontId="7" fillId="5" borderId="0" applyNumberFormat="0" applyBorder="0" applyAlignment="0" applyProtection="0"/>
    <xf numFmtId="219" fontId="133" fillId="0" borderId="13" applyNumberFormat="0" applyFill="0" applyAlignment="0" applyProtection="0"/>
    <xf numFmtId="172" fontId="197"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217" fontId="355" fillId="0" borderId="0">
      <protection locked="0"/>
    </xf>
    <xf numFmtId="0" fontId="356" fillId="0" borderId="0">
      <protection locked="0"/>
    </xf>
    <xf numFmtId="0" fontId="266" fillId="0" borderId="0">
      <protection locked="0"/>
    </xf>
    <xf numFmtId="219" fontId="107" fillId="15" borderId="0" applyNumberFormat="0" applyBorder="0" applyAlignment="0" applyProtection="0"/>
    <xf numFmtId="219" fontId="126" fillId="8" borderId="4" applyNumberFormat="0" applyAlignment="0" applyProtection="0"/>
    <xf numFmtId="219" fontId="127" fillId="21" borderId="11" applyNumberFormat="0" applyAlignment="0" applyProtection="0"/>
    <xf numFmtId="219" fontId="107" fillId="19" borderId="0" applyNumberFormat="0" applyBorder="0" applyAlignment="0" applyProtection="0"/>
    <xf numFmtId="219" fontId="130" fillId="0" borderId="6" applyNumberFormat="0" applyFill="0" applyAlignment="0" applyProtection="0"/>
    <xf numFmtId="0" fontId="7" fillId="0" borderId="0"/>
    <xf numFmtId="219" fontId="135" fillId="0" borderId="0" applyNumberFormat="0" applyFill="0" applyBorder="0" applyAlignment="0" applyProtection="0"/>
    <xf numFmtId="0" fontId="7" fillId="0" borderId="0"/>
    <xf numFmtId="172" fontId="75" fillId="0" borderId="0" applyFont="0" applyFill="0" applyBorder="0" applyAlignment="0" applyProtection="0"/>
    <xf numFmtId="0" fontId="7" fillId="0" borderId="0"/>
    <xf numFmtId="172" fontId="75" fillId="0" borderId="0" applyFont="0" applyFill="0" applyBorder="0" applyAlignment="0" applyProtection="0"/>
    <xf numFmtId="0" fontId="75" fillId="0" borderId="0"/>
    <xf numFmtId="0" fontId="75" fillId="0" borderId="0"/>
    <xf numFmtId="0" fontId="183" fillId="0" borderId="0"/>
    <xf numFmtId="172" fontId="75" fillId="0" borderId="0" applyFont="0" applyFill="0" applyBorder="0" applyAlignment="0" applyProtection="0"/>
    <xf numFmtId="172" fontId="75" fillId="0" borderId="0" applyFont="0" applyFill="0" applyBorder="0" applyAlignment="0" applyProtection="0"/>
    <xf numFmtId="219" fontId="139" fillId="0" borderId="9" applyNumberFormat="0" applyFill="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51" borderId="0" applyNumberFormat="0" applyBorder="0" applyAlignment="0" applyProtection="0"/>
    <xf numFmtId="0" fontId="7" fillId="0" borderId="0"/>
    <xf numFmtId="0" fontId="7" fillId="0" borderId="0"/>
    <xf numFmtId="0" fontId="7" fillId="50" borderId="0" applyNumberFormat="0" applyBorder="0" applyAlignment="0" applyProtection="0"/>
    <xf numFmtId="0" fontId="212" fillId="0" borderId="0" applyNumberFormat="0" applyFill="0" applyBorder="0" applyAlignment="0" applyProtection="0">
      <alignment vertical="top"/>
      <protection locked="0"/>
    </xf>
    <xf numFmtId="172" fontId="197" fillId="0" borderId="0" applyFont="0" applyFill="0" applyBorder="0" applyAlignment="0" applyProtection="0"/>
    <xf numFmtId="172" fontId="197" fillId="0" borderId="0" applyFont="0" applyFill="0" applyBorder="0" applyAlignment="0" applyProtection="0"/>
    <xf numFmtId="0" fontId="299" fillId="0" borderId="0" applyNumberFormat="0" applyFill="0" applyBorder="0" applyAlignment="0" applyProtection="0">
      <alignment vertical="top"/>
      <protection locked="0"/>
    </xf>
    <xf numFmtId="0" fontId="79" fillId="0" borderId="0"/>
    <xf numFmtId="0" fontId="317" fillId="0" borderId="0"/>
    <xf numFmtId="0" fontId="75" fillId="0" borderId="0"/>
    <xf numFmtId="172" fontId="197" fillId="0" borderId="0" applyFont="0" applyFill="0" applyBorder="0" applyAlignment="0" applyProtection="0"/>
    <xf numFmtId="172" fontId="75" fillId="0" borderId="0" applyFont="0" applyFill="0" applyBorder="0" applyAlignment="0" applyProtection="0"/>
    <xf numFmtId="0" fontId="7" fillId="43"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5"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6" borderId="0" applyNumberFormat="0" applyBorder="0" applyAlignment="0" applyProtection="0"/>
    <xf numFmtId="0" fontId="7" fillId="34" borderId="0" applyNumberFormat="0" applyBorder="0" applyAlignment="0" applyProtection="0"/>
    <xf numFmtId="0" fontId="7" fillId="54" borderId="0" applyNumberFormat="0" applyBorder="0" applyAlignment="0" applyProtection="0"/>
    <xf numFmtId="0" fontId="79"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0" borderId="0"/>
    <xf numFmtId="0" fontId="105" fillId="0" borderId="0"/>
    <xf numFmtId="0" fontId="177" fillId="31" borderId="34" applyNumberFormat="0" applyAlignment="0" applyProtection="0"/>
    <xf numFmtId="0" fontId="79" fillId="0" borderId="0"/>
    <xf numFmtId="0" fontId="105" fillId="24" borderId="10" applyNumberFormat="0" applyFont="0" applyAlignment="0" applyProtection="0"/>
    <xf numFmtId="0" fontId="105" fillId="0" borderId="0"/>
    <xf numFmtId="0" fontId="7" fillId="0" borderId="0"/>
    <xf numFmtId="0" fontId="7" fillId="0" borderId="0"/>
    <xf numFmtId="172" fontId="75"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0" fontId="105"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5"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35" borderId="0" applyNumberFormat="0" applyBorder="0" applyAlignment="0" applyProtection="0"/>
    <xf numFmtId="0" fontId="7" fillId="0" borderId="0"/>
    <xf numFmtId="0" fontId="160" fillId="44" borderId="0" applyNumberFormat="0" applyBorder="0" applyAlignment="0" applyProtection="0"/>
    <xf numFmtId="0" fontId="174" fillId="30" borderId="32" applyNumberFormat="0" applyAlignment="0" applyProtection="0"/>
    <xf numFmtId="0" fontId="7" fillId="4" borderId="0" applyNumberFormat="0" applyBorder="0" applyAlignment="0" applyProtection="0"/>
    <xf numFmtId="0" fontId="7" fillId="47" borderId="0" applyNumberFormat="0" applyBorder="0" applyAlignment="0" applyProtection="0"/>
    <xf numFmtId="0" fontId="7" fillId="0" borderId="0"/>
    <xf numFmtId="0" fontId="7" fillId="39" borderId="0" applyNumberFormat="0" applyBorder="0" applyAlignment="0" applyProtection="0"/>
    <xf numFmtId="0" fontId="160" fillId="36" borderId="0" applyNumberFormat="0" applyBorder="0" applyAlignment="0" applyProtection="0"/>
    <xf numFmtId="0" fontId="7" fillId="35" borderId="0" applyNumberFormat="0" applyBorder="0" applyAlignment="0" applyProtection="0"/>
    <xf numFmtId="0" fontId="7" fillId="6" borderId="0" applyNumberFormat="0" applyBorder="0" applyAlignment="0" applyProtection="0"/>
    <xf numFmtId="0" fontId="160" fillId="53" borderId="0" applyNumberFormat="0" applyBorder="0" applyAlignment="0" applyProtection="0"/>
    <xf numFmtId="0" fontId="7" fillId="54" borderId="0" applyNumberFormat="0" applyBorder="0" applyAlignment="0" applyProtection="0"/>
    <xf numFmtId="0" fontId="7" fillId="43" borderId="0" applyNumberFormat="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79" fillId="0" borderId="0" applyFont="0" applyFill="0" applyBorder="0" applyAlignment="0" applyProtection="0"/>
    <xf numFmtId="172" fontId="75" fillId="0" borderId="0" applyFont="0" applyFill="0" applyBorder="0" applyAlignment="0" applyProtection="0"/>
    <xf numFmtId="0" fontId="7" fillId="0" borderId="0"/>
    <xf numFmtId="0" fontId="105" fillId="7" borderId="0" applyNumberFormat="0" applyBorder="0" applyAlignment="0" applyProtection="0"/>
    <xf numFmtId="219" fontId="105" fillId="6" borderId="0" applyNumberFormat="0" applyBorder="0" applyAlignment="0" applyProtection="0"/>
    <xf numFmtId="0" fontId="105" fillId="5" borderId="0" applyNumberFormat="0" applyBorder="0" applyAlignment="0" applyProtection="0"/>
    <xf numFmtId="219" fontId="105" fillId="4" borderId="0" applyNumberFormat="0" applyBorder="0" applyAlignment="0" applyProtection="0"/>
    <xf numFmtId="0" fontId="105" fillId="4" borderId="0" applyNumberFormat="0" applyBorder="0" applyAlignment="0" applyProtection="0"/>
    <xf numFmtId="219" fontId="105" fillId="5" borderId="0" applyNumberFormat="0" applyBorder="0" applyAlignment="0" applyProtection="0"/>
    <xf numFmtId="0" fontId="105" fillId="5" borderId="0" applyNumberFormat="0" applyBorder="0" applyAlignment="0" applyProtection="0"/>
    <xf numFmtId="219" fontId="105" fillId="5" borderId="0" applyNumberFormat="0" applyBorder="0" applyAlignment="0" applyProtection="0"/>
    <xf numFmtId="0" fontId="105" fillId="5"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7" borderId="0" applyNumberFormat="0" applyBorder="0" applyAlignment="0" applyProtection="0"/>
    <xf numFmtId="0" fontId="105" fillId="7" borderId="0" applyNumberFormat="0" applyBorder="0" applyAlignment="0" applyProtection="0"/>
    <xf numFmtId="219" fontId="105" fillId="7" borderId="0" applyNumberFormat="0" applyBorder="0" applyAlignment="0" applyProtection="0"/>
    <xf numFmtId="0" fontId="75" fillId="8" borderId="0" applyNumberFormat="0" applyBorder="0" applyAlignment="0" applyProtection="0"/>
    <xf numFmtId="0" fontId="105" fillId="8" borderId="0" applyNumberFormat="0" applyBorder="0" applyAlignment="0" applyProtection="0"/>
    <xf numFmtId="0" fontId="105" fillId="8" borderId="0" applyNumberFormat="0" applyBorder="0" applyAlignment="0" applyProtection="0"/>
    <xf numFmtId="0" fontId="106" fillId="16" borderId="0" applyNumberFormat="0" applyBorder="0" applyAlignment="0" applyProtection="0"/>
    <xf numFmtId="219" fontId="105" fillId="12" borderId="0" applyNumberFormat="0" applyBorder="0" applyAlignment="0" applyProtection="0"/>
    <xf numFmtId="0" fontId="105" fillId="11" borderId="0" applyNumberFormat="0" applyBorder="0" applyAlignment="0" applyProtection="0"/>
    <xf numFmtId="219" fontId="105" fillId="9" borderId="0" applyNumberFormat="0" applyBorder="0" applyAlignment="0" applyProtection="0"/>
    <xf numFmtId="219" fontId="75" fillId="8" borderId="0" applyNumberFormat="0" applyBorder="0" applyAlignment="0" applyProtection="0"/>
    <xf numFmtId="0" fontId="75" fillId="6" borderId="0" applyNumberFormat="0" applyBorder="0" applyAlignment="0" applyProtection="0"/>
    <xf numFmtId="197" fontId="197" fillId="0" borderId="0" applyFont="0" applyFill="0" applyBorder="0" applyAlignment="0" applyProtection="0"/>
    <xf numFmtId="0" fontId="105" fillId="9" borderId="0" applyNumberFormat="0" applyBorder="0" applyAlignment="0" applyProtection="0"/>
    <xf numFmtId="0" fontId="75" fillId="9" borderId="0" applyNumberFormat="0" applyBorder="0" applyAlignment="0" applyProtection="0"/>
    <xf numFmtId="0" fontId="105" fillId="9" borderId="0" applyNumberFormat="0" applyBorder="0" applyAlignment="0" applyProtection="0"/>
    <xf numFmtId="219" fontId="105" fillId="10" borderId="0" applyNumberFormat="0" applyBorder="0" applyAlignment="0" applyProtection="0"/>
    <xf numFmtId="0" fontId="105" fillId="10" borderId="0" applyNumberFormat="0" applyBorder="0" applyAlignment="0" applyProtection="0"/>
    <xf numFmtId="0" fontId="75" fillId="10" borderId="0" applyNumberFormat="0" applyBorder="0" applyAlignment="0" applyProtection="0"/>
    <xf numFmtId="0" fontId="105" fillId="10" borderId="0" applyNumberFormat="0" applyBorder="0" applyAlignment="0" applyProtection="0"/>
    <xf numFmtId="219" fontId="105" fillId="11" borderId="0" applyNumberFormat="0" applyBorder="0" applyAlignment="0" applyProtection="0"/>
    <xf numFmtId="0" fontId="105" fillId="10" borderId="0" applyNumberFormat="0" applyBorder="0" applyAlignment="0" applyProtection="0"/>
    <xf numFmtId="0" fontId="75" fillId="11" borderId="0" applyNumberFormat="0" applyBorder="0" applyAlignment="0" applyProtection="0"/>
    <xf numFmtId="0" fontId="105" fillId="9"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219" fontId="105" fillId="11" borderId="0" applyNumberFormat="0" applyBorder="0" applyAlignment="0" applyProtection="0"/>
    <xf numFmtId="0" fontId="105" fillId="6" borderId="0" applyNumberFormat="0" applyBorder="0" applyAlignment="0" applyProtection="0"/>
    <xf numFmtId="219" fontId="105" fillId="6" borderId="0" applyNumberFormat="0" applyBorder="0" applyAlignment="0" applyProtection="0"/>
    <xf numFmtId="0" fontId="105" fillId="6" borderId="0" applyNumberFormat="0" applyBorder="0" applyAlignment="0" applyProtection="0"/>
    <xf numFmtId="0" fontId="75" fillId="9" borderId="0" applyNumberFormat="0" applyBorder="0" applyAlignment="0" applyProtection="0"/>
    <xf numFmtId="0" fontId="105" fillId="12" borderId="0" applyNumberFormat="0" applyBorder="0" applyAlignment="0" applyProtection="0"/>
    <xf numFmtId="219" fontId="105" fillId="9" borderId="0" applyNumberFormat="0" applyBorder="0" applyAlignment="0" applyProtection="0"/>
    <xf numFmtId="0" fontId="105" fillId="9" borderId="0" applyNumberFormat="0" applyBorder="0" applyAlignment="0" applyProtection="0"/>
    <xf numFmtId="219" fontId="105" fillId="12" borderId="0" applyNumberFormat="0" applyBorder="0" applyAlignment="0" applyProtection="0"/>
    <xf numFmtId="0" fontId="105" fillId="12" borderId="0" applyNumberFormat="0" applyBorder="0" applyAlignment="0" applyProtection="0"/>
    <xf numFmtId="0" fontId="75" fillId="12" borderId="0" applyNumberFormat="0" applyBorder="0" applyAlignment="0" applyProtection="0"/>
    <xf numFmtId="0" fontId="105" fillId="12" borderId="0" applyNumberFormat="0" applyBorder="0" applyAlignment="0" applyProtection="0"/>
    <xf numFmtId="0" fontId="106" fillId="11" borderId="0" applyNumberFormat="0" applyBorder="0" applyAlignment="0" applyProtection="0"/>
    <xf numFmtId="219" fontId="106" fillId="10" borderId="0" applyNumberFormat="0" applyBorder="0" applyAlignment="0" applyProtection="0"/>
    <xf numFmtId="0" fontId="106" fillId="13" borderId="0" applyNumberFormat="0" applyBorder="0" applyAlignment="0" applyProtection="0"/>
    <xf numFmtId="0" fontId="75" fillId="9" borderId="0" applyNumberFormat="0" applyBorder="0" applyAlignment="0" applyProtection="0"/>
    <xf numFmtId="219" fontId="75" fillId="9"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3" borderId="0" applyNumberFormat="0" applyBorder="0" applyAlignment="0" applyProtection="0"/>
    <xf numFmtId="0" fontId="106" fillId="13"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0" borderId="0" applyNumberFormat="0" applyBorder="0" applyAlignment="0" applyProtection="0"/>
    <xf numFmtId="0" fontId="106" fillId="10" borderId="0" applyNumberFormat="0" applyBorder="0" applyAlignment="0" applyProtection="0"/>
    <xf numFmtId="219" fontId="106" fillId="11" borderId="0" applyNumberFormat="0" applyBorder="0" applyAlignment="0" applyProtection="0"/>
    <xf numFmtId="0" fontId="106" fillId="11" borderId="0" applyNumberFormat="0" applyBorder="0" applyAlignment="0" applyProtection="0"/>
    <xf numFmtId="219" fontId="106" fillId="11" borderId="0" applyNumberFormat="0" applyBorder="0" applyAlignment="0" applyProtection="0"/>
    <xf numFmtId="0" fontId="106" fillId="15"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4" borderId="0" applyNumberFormat="0" applyBorder="0" applyAlignment="0" applyProtection="0"/>
    <xf numFmtId="219" fontId="106" fillId="15" borderId="0" applyNumberFormat="0" applyBorder="0" applyAlignment="0" applyProtection="0"/>
    <xf numFmtId="0" fontId="106" fillId="14" borderId="0" applyNumberFormat="0" applyBorder="0" applyAlignment="0" applyProtection="0"/>
    <xf numFmtId="219" fontId="106" fillId="15"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0" fontId="106" fillId="15" borderId="0" applyNumberFormat="0" applyBorder="0" applyAlignment="0" applyProtection="0"/>
    <xf numFmtId="219" fontId="106" fillId="16" borderId="0" applyNumberFormat="0" applyBorder="0" applyAlignment="0" applyProtection="0"/>
    <xf numFmtId="0" fontId="106" fillId="16" borderId="0" applyNumberFormat="0" applyBorder="0" applyAlignment="0" applyProtection="0"/>
    <xf numFmtId="219" fontId="106" fillId="16" borderId="0" applyNumberFormat="0" applyBorder="0" applyAlignment="0" applyProtection="0"/>
    <xf numFmtId="219" fontId="106" fillId="16" borderId="0" applyNumberFormat="0" applyBorder="0" applyAlignment="0" applyProtection="0"/>
    <xf numFmtId="3" fontId="79" fillId="0" borderId="0" applyFont="0" applyFill="0" applyBorder="0" applyAlignment="0" applyProtection="0"/>
    <xf numFmtId="0" fontId="109" fillId="4" borderId="0" applyNumberFormat="0" applyBorder="0" applyAlignment="0" applyProtection="0"/>
    <xf numFmtId="0" fontId="106" fillId="14" borderId="0" applyNumberFormat="0" applyBorder="0" applyAlignment="0" applyProtection="0"/>
    <xf numFmtId="219" fontId="106" fillId="18"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7" borderId="0" applyNumberFormat="0" applyBorder="0" applyAlignment="0" applyProtection="0"/>
    <xf numFmtId="219" fontId="106" fillId="17" borderId="0" applyNumberFormat="0" applyBorder="0" applyAlignment="0" applyProtection="0"/>
    <xf numFmtId="0" fontId="106" fillId="18" borderId="0" applyNumberFormat="0" applyBorder="0" applyAlignment="0" applyProtection="0"/>
    <xf numFmtId="219" fontId="106" fillId="18" borderId="0" applyNumberFormat="0" applyBorder="0" applyAlignment="0" applyProtection="0"/>
    <xf numFmtId="0" fontId="106" fillId="18" borderId="0" applyNumberFormat="0" applyBorder="0" applyAlignment="0" applyProtection="0"/>
    <xf numFmtId="219" fontId="106" fillId="19" borderId="0" applyNumberFormat="0" applyBorder="0" applyAlignment="0" applyProtection="0"/>
    <xf numFmtId="0" fontId="106" fillId="19" borderId="0" applyNumberFormat="0" applyBorder="0" applyAlignment="0" applyProtection="0"/>
    <xf numFmtId="219" fontId="106" fillId="18" borderId="0" applyNumberFormat="0" applyBorder="0" applyAlignment="0" applyProtection="0"/>
    <xf numFmtId="0" fontId="106" fillId="19" borderId="0" applyNumberFormat="0" applyBorder="0" applyAlignment="0" applyProtection="0"/>
    <xf numFmtId="219" fontId="106" fillId="19" borderId="0" applyNumberFormat="0" applyBorder="0" applyAlignment="0" applyProtection="0"/>
    <xf numFmtId="0" fontId="106" fillId="19"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4" borderId="0" applyNumberFormat="0" applyBorder="0" applyAlignment="0" applyProtection="0"/>
    <xf numFmtId="219" fontId="106" fillId="14"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15" borderId="0" applyNumberFormat="0" applyBorder="0" applyAlignment="0" applyProtection="0"/>
    <xf numFmtId="219" fontId="106" fillId="15" borderId="0" applyNumberFormat="0" applyBorder="0" applyAlignment="0" applyProtection="0"/>
    <xf numFmtId="0" fontId="106" fillId="20" borderId="0" applyNumberFormat="0" applyBorder="0" applyAlignment="0" applyProtection="0"/>
    <xf numFmtId="219" fontId="106" fillId="20" borderId="0" applyNumberFormat="0" applyBorder="0" applyAlignment="0" applyProtection="0"/>
    <xf numFmtId="0" fontId="106" fillId="20" borderId="0" applyNumberFormat="0" applyBorder="0" applyAlignment="0" applyProtection="0"/>
    <xf numFmtId="219" fontId="106" fillId="20" borderId="0" applyNumberFormat="0" applyBorder="0" applyAlignment="0" applyProtection="0"/>
    <xf numFmtId="0" fontId="187" fillId="21" borderId="37" applyNumberFormat="0" applyFont="0" applyBorder="0" applyAlignment="0" applyProtection="0">
      <protection hidden="1"/>
    </xf>
    <xf numFmtId="0" fontId="108" fillId="0" borderId="0" applyNumberFormat="0" applyFill="0" applyBorder="0" applyAlignment="0" applyProtection="0">
      <alignment vertical="top"/>
      <protection locked="0"/>
    </xf>
    <xf numFmtId="0" fontId="285" fillId="65" borderId="0" applyNumberFormat="0" applyBorder="0" applyAlignment="0" applyProtection="0"/>
    <xf numFmtId="0" fontId="192" fillId="57" borderId="41">
      <alignment vertical="center"/>
    </xf>
    <xf numFmtId="0" fontId="189" fillId="0" borderId="38" applyNumberFormat="0" applyFont="0" applyFill="0" applyAlignment="0" applyProtection="0"/>
    <xf numFmtId="0" fontId="110" fillId="21" borderId="4" applyNumberFormat="0" applyAlignment="0" applyProtection="0"/>
    <xf numFmtId="0" fontId="204" fillId="0" borderId="0">
      <protection locked="0"/>
    </xf>
    <xf numFmtId="0" fontId="109" fillId="4" borderId="0" applyNumberFormat="0" applyBorder="0" applyAlignment="0" applyProtection="0"/>
    <xf numFmtId="0" fontId="286" fillId="9" borderId="52" applyNumberFormat="0" applyAlignment="0" applyProtection="0"/>
    <xf numFmtId="0" fontId="110" fillId="21" borderId="4" applyNumberFormat="0" applyAlignment="0" applyProtection="0"/>
    <xf numFmtId="219" fontId="110" fillId="21" borderId="4" applyNumberFormat="0" applyAlignment="0" applyProtection="0"/>
    <xf numFmtId="0" fontId="110" fillId="21" borderId="4" applyNumberFormat="0" applyAlignment="0" applyProtection="0"/>
    <xf numFmtId="0" fontId="111" fillId="22" borderId="5" applyNumberFormat="0" applyAlignment="0" applyProtection="0"/>
    <xf numFmtId="219" fontId="111" fillId="22" borderId="5" applyNumberFormat="0" applyAlignment="0" applyProtection="0"/>
    <xf numFmtId="0" fontId="111" fillId="22" borderId="5" applyNumberFormat="0" applyAlignment="0" applyProtection="0"/>
    <xf numFmtId="219" fontId="111" fillId="22" borderId="5" applyNumberFormat="0" applyAlignment="0" applyProtection="0"/>
    <xf numFmtId="0" fontId="79" fillId="57" borderId="40"/>
    <xf numFmtId="0" fontId="191" fillId="57" borderId="39">
      <alignment horizontal="right" vertical="center"/>
    </xf>
    <xf numFmtId="0" fontId="192" fillId="57" borderId="39">
      <alignment horizontal="left" vertical="center"/>
    </xf>
    <xf numFmtId="49" fontId="260" fillId="0" borderId="39">
      <alignment horizontal="center" vertical="center"/>
      <protection locked="0"/>
    </xf>
    <xf numFmtId="0" fontId="190" fillId="58" borderId="39">
      <alignment horizontal="left" vertical="center"/>
    </xf>
    <xf numFmtId="0" fontId="289" fillId="57" borderId="39">
      <alignment horizontal="left" vertical="center"/>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3" fontId="79" fillId="0" borderId="0" applyFont="0" applyFill="0" applyBorder="0" applyAlignment="0" applyProtection="0"/>
    <xf numFmtId="219" fontId="116" fillId="0" borderId="7" applyNumberFormat="0" applyFill="0" applyAlignment="0" applyProtection="0"/>
    <xf numFmtId="0" fontId="207" fillId="0" borderId="0"/>
    <xf numFmtId="0" fontId="113" fillId="0" borderId="0" applyNumberFormat="0" applyFill="0" applyBorder="0" applyAlignment="0" applyProtection="0"/>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221" fontId="79" fillId="0" borderId="0" applyFont="0" applyFill="0" applyBorder="0" applyAlignment="0" applyProtection="0"/>
    <xf numFmtId="219" fontId="113" fillId="0" borderId="0" applyNumberFormat="0" applyFill="0" applyBorder="0" applyAlignment="0" applyProtection="0"/>
    <xf numFmtId="177" fontId="79" fillId="0" borderId="0" applyFont="0" applyFill="0" applyBorder="0" applyAlignment="0" applyProtection="0"/>
    <xf numFmtId="219" fontId="113" fillId="0" borderId="0" applyNumberFormat="0" applyFill="0" applyBorder="0" applyAlignment="0" applyProtection="0"/>
    <xf numFmtId="0" fontId="113" fillId="0" borderId="0" applyNumberFormat="0" applyFill="0" applyBorder="0" applyAlignment="0" applyProtection="0"/>
    <xf numFmtId="0" fontId="204" fillId="0" borderId="0">
      <protection locked="0"/>
    </xf>
    <xf numFmtId="177" fontId="79" fillId="0" borderId="0" applyFont="0" applyFill="0" applyBorder="0" applyAlignment="0" applyProtection="0"/>
    <xf numFmtId="0" fontId="204" fillId="0" borderId="0">
      <protection locked="0"/>
    </xf>
    <xf numFmtId="177" fontId="79" fillId="0" borderId="0" applyFont="0" applyFill="0" applyBorder="0" applyAlignment="0" applyProtection="0"/>
    <xf numFmtId="0" fontId="114" fillId="5" borderId="0" applyNumberFormat="0" applyBorder="0" applyAlignment="0" applyProtection="0"/>
    <xf numFmtId="0" fontId="207" fillId="0" borderId="0"/>
    <xf numFmtId="219" fontId="207" fillId="0" borderId="0"/>
    <xf numFmtId="219" fontId="207" fillId="0" borderId="0"/>
    <xf numFmtId="219" fontId="114" fillId="5" borderId="0" applyNumberFormat="0" applyBorder="0" applyAlignment="0" applyProtection="0"/>
    <xf numFmtId="0" fontId="114" fillId="5" borderId="0" applyNumberFormat="0" applyBorder="0" applyAlignment="0" applyProtection="0"/>
    <xf numFmtId="219" fontId="114" fillId="5" borderId="0" applyNumberFormat="0" applyBorder="0" applyAlignment="0" applyProtection="0"/>
    <xf numFmtId="219" fontId="115" fillId="0" borderId="6" applyNumberFormat="0" applyFill="0" applyAlignment="0" applyProtection="0"/>
    <xf numFmtId="0" fontId="115" fillId="0" borderId="6" applyNumberFormat="0" applyFill="0" applyAlignment="0" applyProtection="0"/>
    <xf numFmtId="219" fontId="115" fillId="0" borderId="6" applyNumberFormat="0" applyFill="0" applyAlignment="0" applyProtection="0"/>
    <xf numFmtId="0" fontId="115" fillId="0" borderId="6" applyNumberFormat="0" applyFill="0" applyAlignment="0" applyProtection="0"/>
    <xf numFmtId="219" fontId="115" fillId="0" borderId="6" applyNumberFormat="0" applyFill="0" applyAlignment="0" applyProtection="0"/>
    <xf numFmtId="0" fontId="115" fillId="0" borderId="6" applyNumberFormat="0" applyFill="0" applyAlignment="0" applyProtection="0"/>
    <xf numFmtId="0" fontId="115" fillId="0" borderId="6" applyNumberFormat="0" applyFill="0" applyAlignment="0" applyProtection="0"/>
    <xf numFmtId="0" fontId="300" fillId="0" borderId="0" applyNumberFormat="0" applyFill="0" applyBorder="0" applyAlignment="0" applyProtection="0">
      <alignment vertical="top"/>
      <protection locked="0"/>
    </xf>
    <xf numFmtId="0" fontId="117" fillId="0" borderId="0" applyNumberFormat="0" applyFill="0" applyBorder="0" applyAlignment="0" applyProtection="0"/>
    <xf numFmtId="219" fontId="117" fillId="0" borderId="8" applyNumberFormat="0" applyFill="0" applyAlignment="0" applyProtection="0"/>
    <xf numFmtId="0" fontId="116" fillId="0" borderId="7" applyNumberFormat="0" applyFill="0" applyAlignment="0" applyProtection="0"/>
    <xf numFmtId="219" fontId="116" fillId="0" borderId="7" applyNumberFormat="0" applyFill="0" applyAlignment="0" applyProtection="0"/>
    <xf numFmtId="0" fontId="117" fillId="0" borderId="8" applyNumberFormat="0" applyFill="0" applyAlignment="0" applyProtection="0"/>
    <xf numFmtId="219" fontId="117" fillId="0" borderId="8" applyNumberFormat="0" applyFill="0" applyAlignment="0" applyProtection="0"/>
    <xf numFmtId="0" fontId="117" fillId="0" borderId="8" applyNumberFormat="0" applyFill="0" applyAlignment="0" applyProtection="0"/>
    <xf numFmtId="219" fontId="117" fillId="0" borderId="8" applyNumberFormat="0" applyFill="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117" fillId="0" borderId="0" applyNumberFormat="0" applyFill="0" applyBorder="0" applyAlignment="0" applyProtection="0"/>
    <xf numFmtId="219" fontId="117" fillId="0" borderId="0" applyNumberFormat="0" applyFill="0" applyBorder="0" applyAlignment="0" applyProtection="0"/>
    <xf numFmtId="0" fontId="297"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49" fontId="58" fillId="0" borderId="0" applyNumberFormat="0" applyFont="0" applyAlignment="0">
      <alignment vertical="top" wrapText="1"/>
    </xf>
    <xf numFmtId="0" fontId="301" fillId="7" borderId="54" applyNumberFormat="0" applyAlignment="0" applyProtection="0"/>
    <xf numFmtId="0" fontId="120" fillId="8" borderId="4" applyNumberFormat="0" applyAlignment="0" applyProtection="0"/>
    <xf numFmtId="0" fontId="301" fillId="7" borderId="54" applyNumberFormat="0" applyAlignment="0" applyProtection="0"/>
    <xf numFmtId="0" fontId="120" fillId="8" borderId="4" applyNumberFormat="0" applyAlignment="0" applyProtection="0"/>
    <xf numFmtId="0" fontId="181" fillId="0" borderId="0" applyNumberFormat="0" applyFill="0" applyBorder="0" applyAlignment="0" applyProtection="0">
      <alignment vertical="top"/>
      <protection locked="0"/>
    </xf>
    <xf numFmtId="0" fontId="120" fillId="8" borderId="4" applyNumberFormat="0" applyAlignment="0" applyProtection="0"/>
    <xf numFmtId="219" fontId="207" fillId="0" borderId="43"/>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58" fillId="0" borderId="0" applyNumberFormat="0" applyFont="0" applyAlignment="0">
      <alignment vertical="top" wrapText="1"/>
      <protection locked="0"/>
    </xf>
    <xf numFmtId="49" fontId="302" fillId="57" borderId="55">
      <alignment horizontal="left" vertical="center"/>
    </xf>
    <xf numFmtId="49" fontId="302" fillId="57" borderId="55">
      <alignment horizontal="left" vertical="center"/>
      <protection locked="0"/>
    </xf>
    <xf numFmtId="49" fontId="305" fillId="57" borderId="39">
      <alignment horizontal="left" vertical="center"/>
      <protection locked="0"/>
    </xf>
    <xf numFmtId="219" fontId="123" fillId="21" borderId="11" applyNumberFormat="0" applyAlignment="0" applyProtection="0"/>
    <xf numFmtId="0" fontId="142" fillId="0" borderId="0"/>
    <xf numFmtId="191" fontId="197" fillId="0" borderId="0" applyFont="0" applyFill="0" applyBorder="0" applyAlignment="0" applyProtection="0"/>
    <xf numFmtId="219" fontId="121" fillId="0" borderId="9" applyNumberFormat="0" applyFill="0" applyAlignment="0" applyProtection="0"/>
    <xf numFmtId="49" fontId="95" fillId="0" borderId="39">
      <alignment horizontal="left" vertical="center"/>
    </xf>
    <xf numFmtId="49" fontId="308" fillId="57" borderId="39">
      <alignment horizontal="left" vertical="center"/>
    </xf>
    <xf numFmtId="49" fontId="307" fillId="57" borderId="39">
      <alignment horizontal="left" vertical="center"/>
      <protection locked="0"/>
    </xf>
    <xf numFmtId="49" fontId="95" fillId="0" borderId="39">
      <alignment horizontal="left" vertical="center"/>
      <protection locked="0"/>
    </xf>
    <xf numFmtId="49" fontId="311" fillId="0" borderId="39">
      <alignment horizontal="left" vertical="center"/>
      <protection locked="0"/>
    </xf>
    <xf numFmtId="49" fontId="284" fillId="0" borderId="39">
      <alignment horizontal="left" vertical="center"/>
    </xf>
    <xf numFmtId="4" fontId="95" fillId="0" borderId="39">
      <alignment horizontal="right" vertical="center"/>
      <protection locked="0"/>
    </xf>
    <xf numFmtId="219" fontId="121" fillId="0" borderId="9" applyNumberFormat="0" applyFill="0" applyAlignment="0" applyProtection="0"/>
    <xf numFmtId="0" fontId="121" fillId="0" borderId="9" applyNumberFormat="0" applyFill="0" applyAlignment="0" applyProtection="0"/>
    <xf numFmtId="219" fontId="121" fillId="0" borderId="9" applyNumberFormat="0" applyFill="0" applyAlignment="0" applyProtection="0"/>
    <xf numFmtId="0" fontId="121" fillId="0" borderId="9" applyNumberFormat="0" applyFill="0" applyAlignment="0" applyProtection="0"/>
    <xf numFmtId="43" fontId="197" fillId="0" borderId="0" applyFont="0" applyFill="0" applyBorder="0" applyAlignment="0" applyProtection="0"/>
    <xf numFmtId="1" fontId="197" fillId="0" borderId="0" applyNumberFormat="0" applyAlignment="0">
      <alignment horizontal="center"/>
    </xf>
    <xf numFmtId="226" fontId="203" fillId="0" borderId="0" applyFont="0" applyFill="0" applyBorder="0" applyAlignment="0" applyProtection="0"/>
    <xf numFmtId="0" fontId="208" fillId="0" borderId="0"/>
    <xf numFmtId="219" fontId="122" fillId="23" borderId="0" applyNumberFormat="0" applyBorder="0" applyAlignment="0" applyProtection="0"/>
    <xf numFmtId="0" fontId="122" fillId="23" borderId="0" applyNumberFormat="0" applyBorder="0" applyAlignment="0" applyProtection="0"/>
    <xf numFmtId="0" fontId="313" fillId="68" borderId="0" applyNumberFormat="0" applyBorder="0" applyAlignment="0" applyProtection="0"/>
    <xf numFmtId="0" fontId="122" fillId="23" borderId="0" applyNumberFormat="0" applyBorder="0" applyAlignment="0" applyProtection="0"/>
    <xf numFmtId="0" fontId="314" fillId="0" borderId="0"/>
    <xf numFmtId="0" fontId="122" fillId="23" borderId="0" applyNumberFormat="0" applyBorder="0" applyAlignment="0" applyProtection="0"/>
    <xf numFmtId="0" fontId="182" fillId="0" borderId="0"/>
    <xf numFmtId="0" fontId="79" fillId="0" borderId="0"/>
    <xf numFmtId="232" fontId="29" fillId="0" borderId="0"/>
    <xf numFmtId="0" fontId="105" fillId="0" borderId="0"/>
    <xf numFmtId="0" fontId="197" fillId="0" borderId="0"/>
    <xf numFmtId="219" fontId="79" fillId="0" borderId="0"/>
    <xf numFmtId="0" fontId="197" fillId="0" borderId="0"/>
    <xf numFmtId="0" fontId="209" fillId="0" borderId="0"/>
    <xf numFmtId="0" fontId="105" fillId="0" borderId="0"/>
    <xf numFmtId="0" fontId="105" fillId="0" borderId="0"/>
    <xf numFmtId="0" fontId="105" fillId="0" borderId="0"/>
    <xf numFmtId="0" fontId="197" fillId="0" borderId="0"/>
    <xf numFmtId="0" fontId="197" fillId="0" borderId="0"/>
    <xf numFmtId="0" fontId="105" fillId="0" borderId="0"/>
    <xf numFmtId="0" fontId="105" fillId="0" borderId="0"/>
    <xf numFmtId="0" fontId="105" fillId="0" borderId="0"/>
    <xf numFmtId="0" fontId="105" fillId="0" borderId="0"/>
    <xf numFmtId="0" fontId="197" fillId="0" borderId="0"/>
    <xf numFmtId="219" fontId="197" fillId="0" borderId="0"/>
    <xf numFmtId="0" fontId="105" fillId="0" borderId="0"/>
    <xf numFmtId="0" fontId="105" fillId="0" borderId="0"/>
    <xf numFmtId="0" fontId="105" fillId="0" borderId="0"/>
    <xf numFmtId="0" fontId="79" fillId="0" borderId="0"/>
    <xf numFmtId="0" fontId="182" fillId="24" borderId="10" applyNumberFormat="0" applyFont="0" applyAlignment="0" applyProtection="0"/>
    <xf numFmtId="0" fontId="197" fillId="0" borderId="0"/>
    <xf numFmtId="0" fontId="59" fillId="0" borderId="0"/>
    <xf numFmtId="0" fontId="209" fillId="0" borderId="0"/>
    <xf numFmtId="232" fontId="318" fillId="0" borderId="0"/>
    <xf numFmtId="0" fontId="319" fillId="0" borderId="0"/>
    <xf numFmtId="0" fontId="29" fillId="0" borderId="0"/>
    <xf numFmtId="219" fontId="182" fillId="24" borderId="10" applyNumberFormat="0" applyFont="0" applyAlignment="0" applyProtection="0"/>
    <xf numFmtId="0" fontId="182" fillId="24" borderId="10" applyNumberFormat="0" applyFont="0" applyAlignment="0" applyProtection="0"/>
    <xf numFmtId="219" fontId="182" fillId="24" borderId="10" applyNumberFormat="0" applyFont="0" applyAlignment="0" applyProtection="0"/>
    <xf numFmtId="0" fontId="182" fillId="24" borderId="10" applyNumberFormat="0" applyFont="0" applyAlignment="0" applyProtection="0"/>
    <xf numFmtId="4" fontId="62" fillId="58" borderId="39">
      <alignment horizontal="right" vertical="center"/>
      <protection locked="0"/>
    </xf>
    <xf numFmtId="4" fontId="62" fillId="69" borderId="39">
      <alignment horizontal="right" vertical="center"/>
      <protection locked="0"/>
    </xf>
    <xf numFmtId="0" fontId="123" fillId="21" borderId="11" applyNumberFormat="0" applyAlignment="0" applyProtection="0"/>
    <xf numFmtId="0" fontId="75" fillId="0" borderId="0"/>
    <xf numFmtId="0" fontId="283" fillId="0" borderId="0" applyNumberFormat="0" applyFont="0" applyFill="0" applyBorder="0" applyAlignment="0" applyProtection="0">
      <alignment horizontal="left" vertical="top"/>
    </xf>
    <xf numFmtId="4" fontId="340" fillId="57" borderId="58" applyNumberFormat="0" applyProtection="0">
      <alignment vertical="center"/>
    </xf>
    <xf numFmtId="234" fontId="204" fillId="0" borderId="0">
      <protection locked="0"/>
    </xf>
    <xf numFmtId="9" fontId="59" fillId="0" borderId="0" applyFont="0" applyFill="0" applyBorder="0" applyAlignment="0" applyProtection="0"/>
    <xf numFmtId="9" fontId="197" fillId="0" borderId="0" applyFont="0" applyFill="0" applyBorder="0" applyAlignment="0" applyProtection="0"/>
    <xf numFmtId="0" fontId="200" fillId="0" borderId="0"/>
    <xf numFmtId="4" fontId="331" fillId="60" borderId="58" applyNumberFormat="0" applyProtection="0">
      <alignment vertical="center"/>
    </xf>
    <xf numFmtId="4" fontId="326" fillId="72" borderId="58" applyNumberFormat="0" applyProtection="0">
      <alignment vertical="center"/>
    </xf>
    <xf numFmtId="4" fontId="323" fillId="64" borderId="58" applyNumberFormat="0" applyProtection="0">
      <alignment vertical="center"/>
    </xf>
    <xf numFmtId="4" fontId="329" fillId="74" borderId="58" applyNumberFormat="0" applyProtection="0">
      <alignment horizontal="left" vertical="center" indent="1"/>
    </xf>
    <xf numFmtId="4" fontId="335" fillId="57" borderId="58" applyNumberFormat="0" applyProtection="0">
      <alignment vertical="center"/>
    </xf>
    <xf numFmtId="4" fontId="334" fillId="71" borderId="58" applyNumberFormat="0" applyProtection="0">
      <alignment horizontal="left" vertical="center" indent="1"/>
    </xf>
    <xf numFmtId="4" fontId="339" fillId="57" borderId="58" applyNumberFormat="0" applyProtection="0">
      <alignment vertical="center"/>
    </xf>
    <xf numFmtId="0" fontId="221" fillId="21" borderId="37"/>
    <xf numFmtId="0" fontId="124" fillId="0" borderId="0" applyNumberFormat="0" applyFill="0" applyBorder="0" applyAlignment="0" applyProtection="0"/>
    <xf numFmtId="219" fontId="124" fillId="0" borderId="0" applyNumberFormat="0" applyFill="0" applyBorder="0" applyAlignment="0" applyProtection="0"/>
    <xf numFmtId="0" fontId="344" fillId="0" borderId="0">
      <alignment vertical="top"/>
    </xf>
    <xf numFmtId="219" fontId="124" fillId="0" borderId="0" applyNumberFormat="0" applyFill="0" applyBorder="0" applyAlignment="0" applyProtection="0"/>
    <xf numFmtId="0" fontId="124" fillId="0" borderId="0" applyNumberFormat="0" applyFill="0" applyBorder="0" applyAlignment="0" applyProtection="0"/>
    <xf numFmtId="219" fontId="124"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0" fontId="125" fillId="0" borderId="0" applyNumberFormat="0" applyFill="0" applyBorder="0" applyAlignment="0" applyProtection="0"/>
    <xf numFmtId="219" fontId="125" fillId="0" borderId="0" applyNumberFormat="0" applyFill="0" applyBorder="0" applyAlignment="0" applyProtection="0"/>
    <xf numFmtId="0" fontId="345" fillId="0" borderId="0" applyNumberFormat="0" applyFont="0" applyFill="0" applyBorder="0" applyAlignment="0" applyProtection="0">
      <alignment vertical="top"/>
    </xf>
    <xf numFmtId="0" fontId="59" fillId="0" borderId="0"/>
    <xf numFmtId="0" fontId="141" fillId="5" borderId="0" applyNumberFormat="0" applyBorder="0" applyAlignment="0" applyProtection="0"/>
    <xf numFmtId="0" fontId="107" fillId="19" borderId="0" applyNumberFormat="0" applyBorder="0" applyAlignment="0" applyProtection="0"/>
    <xf numFmtId="0" fontId="225" fillId="0" borderId="0" applyNumberFormat="0" applyFill="0" applyBorder="0" applyAlignment="0" applyProtection="0"/>
    <xf numFmtId="0" fontId="197" fillId="0" borderId="0" applyNumberFormat="0" applyFont="0" applyFill="0" applyBorder="0" applyAlignment="0" applyProtection="0">
      <alignment horizontal="left" wrapText="1" indent="2"/>
    </xf>
    <xf numFmtId="219" fontId="107" fillId="18" borderId="0" applyNumberFormat="0" applyBorder="0" applyAlignment="0" applyProtection="0"/>
    <xf numFmtId="0" fontId="107" fillId="20" borderId="0" applyNumberFormat="0" applyBorder="0" applyAlignment="0" applyProtection="0"/>
    <xf numFmtId="219" fontId="107" fillId="15" borderId="0" applyNumberFormat="0" applyBorder="0" applyAlignment="0" applyProtection="0"/>
    <xf numFmtId="0" fontId="227" fillId="0" borderId="0" applyProtection="0"/>
    <xf numFmtId="0" fontId="134" fillId="22" borderId="5" applyNumberFormat="0" applyAlignment="0" applyProtection="0"/>
    <xf numFmtId="0" fontId="227" fillId="0" borderId="44" applyProtection="0"/>
    <xf numFmtId="0" fontId="75" fillId="0" borderId="0"/>
    <xf numFmtId="0" fontId="75" fillId="0" borderId="0"/>
    <xf numFmtId="0" fontId="75" fillId="0" borderId="0"/>
    <xf numFmtId="0" fontId="231" fillId="0" borderId="0"/>
    <xf numFmtId="0" fontId="59" fillId="0" borderId="0"/>
    <xf numFmtId="0" fontId="59" fillId="0" borderId="0"/>
    <xf numFmtId="0" fontId="59" fillId="0" borderId="0"/>
    <xf numFmtId="219" fontId="59" fillId="0" borderId="0"/>
    <xf numFmtId="0" fontId="75" fillId="0" borderId="0"/>
    <xf numFmtId="0" fontId="59" fillId="0" borderId="0"/>
    <xf numFmtId="0" fontId="59"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75" fillId="0" borderId="0"/>
    <xf numFmtId="0" fontId="75" fillId="0" borderId="0"/>
    <xf numFmtId="0" fontId="75" fillId="0" borderId="0"/>
    <xf numFmtId="0" fontId="200" fillId="0" borderId="0"/>
    <xf numFmtId="232" fontId="254" fillId="0" borderId="0"/>
    <xf numFmtId="0" fontId="184" fillId="0" borderId="0"/>
    <xf numFmtId="0" fontId="59"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184" fillId="0" borderId="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0" fontId="58" fillId="0" borderId="0" applyNumberFormat="0" applyFont="0" applyFill="0" applyBorder="0" applyAlignment="0" applyProtection="0"/>
    <xf numFmtId="9" fontId="59" fillId="0" borderId="0" applyFont="0" applyFill="0" applyBorder="0" applyAlignment="0" applyProtection="0"/>
    <xf numFmtId="0" fontId="58" fillId="0" borderId="0"/>
    <xf numFmtId="232" fontId="254" fillId="0" borderId="0"/>
    <xf numFmtId="0" fontId="7" fillId="0" borderId="0"/>
    <xf numFmtId="219" fontId="59" fillId="24" borderId="10" applyNumberFormat="0" applyFont="0" applyAlignment="0" applyProtection="0"/>
    <xf numFmtId="219" fontId="137" fillId="4" borderId="0" applyNumberFormat="0" applyBorder="0" applyAlignment="0" applyProtection="0"/>
    <xf numFmtId="9" fontId="59" fillId="0" borderId="0" applyFont="0" applyFill="0" applyBorder="0" applyAlignment="0" applyProtection="0"/>
    <xf numFmtId="219" fontId="127" fillId="21" borderId="11" applyNumberFormat="0" applyAlignment="0" applyProtection="0"/>
    <xf numFmtId="9" fontId="75" fillId="0" borderId="0" applyFont="0" applyFill="0" applyBorder="0" applyAlignment="0" applyProtection="0"/>
    <xf numFmtId="9" fontId="59" fillId="0" borderId="0" applyFont="0" applyFill="0" applyBorder="0" applyAlignment="0" applyProtection="0"/>
    <xf numFmtId="9" fontId="75" fillId="0" borderId="0" applyFont="0" applyFill="0" applyBorder="0" applyAlignment="0" applyProtection="0"/>
    <xf numFmtId="219" fontId="136" fillId="23" borderId="0" applyNumberFormat="0" applyBorder="0" applyAlignment="0" applyProtection="0"/>
    <xf numFmtId="0" fontId="99" fillId="0" borderId="0" applyNumberFormat="0" applyFill="0" applyBorder="0" applyAlignment="0" applyProtection="0"/>
    <xf numFmtId="0" fontId="183"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43" fontId="348"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5" fillId="8" borderId="0" applyNumberFormat="0" applyBorder="0" applyAlignment="0" applyProtection="0"/>
    <xf numFmtId="223" fontId="350" fillId="0" borderId="0">
      <alignment wrapText="1"/>
    </xf>
    <xf numFmtId="179"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107" fillId="11" borderId="0" applyNumberFormat="0" applyBorder="0" applyAlignment="0" applyProtection="0"/>
    <xf numFmtId="0" fontId="75" fillId="9" borderId="0" applyNumberFormat="0" applyBorder="0" applyAlignment="0" applyProtection="0"/>
    <xf numFmtId="0" fontId="75" fillId="6" borderId="0" applyNumberFormat="0" applyBorder="0" applyAlignment="0" applyProtection="0"/>
    <xf numFmtId="0" fontId="107" fillId="13" borderId="0" applyNumberFormat="0" applyBorder="0" applyAlignment="0" applyProtection="0"/>
    <xf numFmtId="0" fontId="107" fillId="16" borderId="0" applyNumberFormat="0" applyBorder="0" applyAlignment="0" applyProtection="0"/>
    <xf numFmtId="0" fontId="107" fillId="15" borderId="0" applyNumberFormat="0" applyBorder="0" applyAlignment="0" applyProtection="0"/>
    <xf numFmtId="0" fontId="107" fillId="19" borderId="0" applyNumberFormat="0" applyBorder="0" applyAlignment="0" applyProtection="0"/>
    <xf numFmtId="0" fontId="107" fillId="17" borderId="0" applyNumberFormat="0" applyBorder="0" applyAlignment="0" applyProtection="0"/>
    <xf numFmtId="0" fontId="107" fillId="15" borderId="0" applyNumberFormat="0" applyBorder="0" applyAlignment="0" applyProtection="0"/>
    <xf numFmtId="202" fontId="107" fillId="15" borderId="0" applyNumberFormat="0" applyBorder="0" applyAlignment="0" applyProtection="0"/>
    <xf numFmtId="202" fontId="105" fillId="9" borderId="0" applyNumberFormat="0" applyBorder="0" applyAlignment="0" applyProtection="0"/>
    <xf numFmtId="202" fontId="105" fillId="3" borderId="0" applyNumberFormat="0" applyBorder="0" applyAlignment="0" applyProtection="0"/>
    <xf numFmtId="0" fontId="59" fillId="24" borderId="10" applyNumberFormat="0" applyFont="0" applyAlignment="0" applyProtection="0"/>
    <xf numFmtId="0" fontId="136" fillId="23" borderId="0" applyNumberFormat="0" applyBorder="0" applyAlignment="0" applyProtection="0"/>
    <xf numFmtId="0" fontId="133" fillId="0" borderId="13" applyNumberFormat="0" applyFill="0" applyAlignment="0" applyProtection="0"/>
    <xf numFmtId="0" fontId="133" fillId="0" borderId="13" applyNumberFormat="0" applyFill="0" applyAlignment="0" applyProtection="0"/>
    <xf numFmtId="0" fontId="134" fillId="22" borderId="5" applyNumberFormat="0" applyAlignment="0" applyProtection="0"/>
    <xf numFmtId="0" fontId="58" fillId="0" borderId="0" applyNumberFormat="0" applyFont="0" applyFill="0" applyBorder="0" applyAlignment="0" applyProtection="0">
      <alignment vertical="top"/>
    </xf>
    <xf numFmtId="0" fontId="75" fillId="0" borderId="0"/>
    <xf numFmtId="0" fontId="137" fillId="4" borderId="0" applyNumberFormat="0" applyBorder="0" applyAlignment="0" applyProtection="0"/>
    <xf numFmtId="0" fontId="7" fillId="0" borderId="0"/>
    <xf numFmtId="0" fontId="7" fillId="0" borderId="0"/>
    <xf numFmtId="202" fontId="105" fillId="3" borderId="0" applyNumberFormat="0" applyBorder="0" applyAlignment="0" applyProtection="0"/>
    <xf numFmtId="196" fontId="185" fillId="0" borderId="0" applyFont="0" applyFill="0" applyBorder="0" applyAlignment="0" applyProtection="0"/>
    <xf numFmtId="202" fontId="105" fillId="3" borderId="0" applyNumberFormat="0" applyBorder="0" applyAlignment="0" applyProtection="0"/>
    <xf numFmtId="202" fontId="105" fillId="7"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5"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6"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105" fillId="8" borderId="0" applyNumberFormat="0" applyBorder="0" applyAlignment="0" applyProtection="0"/>
    <xf numFmtId="202" fontId="75" fillId="6" borderId="0" applyNumberFormat="0" applyBorder="0" applyAlignment="0" applyProtection="0"/>
    <xf numFmtId="202" fontId="75" fillId="3" borderId="0" applyNumberFormat="0" applyBorder="0" applyAlignment="0" applyProtection="0"/>
    <xf numFmtId="202" fontId="105" fillId="9" borderId="0" applyNumberFormat="0" applyBorder="0" applyAlignment="0" applyProtection="0"/>
    <xf numFmtId="202" fontId="106" fillId="13" borderId="0" applyNumberFormat="0" applyBorder="0" applyAlignment="0" applyProtection="0"/>
    <xf numFmtId="202" fontId="105" fillId="6" borderId="0" applyNumberFormat="0" applyBorder="0" applyAlignment="0" applyProtection="0"/>
    <xf numFmtId="202" fontId="105" fillId="11" borderId="0" applyNumberFormat="0" applyBorder="0" applyAlignment="0" applyProtection="0"/>
    <xf numFmtId="202" fontId="105" fillId="10" borderId="0" applyNumberFormat="0" applyBorder="0" applyAlignment="0" applyProtection="0"/>
    <xf numFmtId="202" fontId="105" fillId="10" borderId="0" applyNumberFormat="0" applyBorder="0" applyAlignment="0" applyProtection="0"/>
    <xf numFmtId="202" fontId="105" fillId="11" borderId="0" applyNumberFormat="0" applyBorder="0" applyAlignment="0" applyProtection="0"/>
    <xf numFmtId="202" fontId="105" fillId="6" borderId="0" applyNumberFormat="0" applyBorder="0" applyAlignment="0" applyProtection="0"/>
    <xf numFmtId="202" fontId="105" fillId="11" borderId="0" applyNumberFormat="0" applyBorder="0" applyAlignment="0" applyProtection="0"/>
    <xf numFmtId="202" fontId="105" fillId="6" borderId="0" applyNumberFormat="0" applyBorder="0" applyAlignment="0" applyProtection="0"/>
    <xf numFmtId="202" fontId="105" fillId="12" borderId="0" applyNumberFormat="0" applyBorder="0" applyAlignment="0" applyProtection="0"/>
    <xf numFmtId="202" fontId="105" fillId="9" borderId="0" applyNumberFormat="0" applyBorder="0" applyAlignment="0" applyProtection="0"/>
    <xf numFmtId="202" fontId="105" fillId="12" borderId="0" applyNumberFormat="0" applyBorder="0" applyAlignment="0" applyProtection="0"/>
    <xf numFmtId="202" fontId="75" fillId="10" borderId="0" applyNumberFormat="0" applyBorder="0" applyAlignment="0" applyProtection="0"/>
    <xf numFmtId="202" fontId="75" fillId="9" borderId="0" applyNumberFormat="0" applyBorder="0" applyAlignment="0" applyProtection="0"/>
    <xf numFmtId="202" fontId="106" fillId="13" borderId="0" applyNumberFormat="0" applyBorder="0" applyAlignment="0" applyProtection="0"/>
    <xf numFmtId="202" fontId="106" fillId="14"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0" borderId="0" applyNumberFormat="0" applyBorder="0" applyAlignment="0" applyProtection="0"/>
    <xf numFmtId="202" fontId="106" fillId="11" borderId="0" applyNumberFormat="0" applyBorder="0" applyAlignment="0" applyProtection="0"/>
    <xf numFmtId="202" fontId="106" fillId="11"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02" fontId="106" fillId="16" borderId="0" applyNumberFormat="0" applyBorder="0" applyAlignment="0" applyProtection="0"/>
    <xf numFmtId="219" fontId="105" fillId="4" borderId="0" applyNumberFormat="0" applyBorder="0" applyAlignment="0" applyProtection="0"/>
    <xf numFmtId="43" fontId="197" fillId="0" borderId="0" applyFont="0" applyFill="0" applyBorder="0" applyAlignment="0" applyProtection="0"/>
    <xf numFmtId="202" fontId="105" fillId="0" borderId="0"/>
    <xf numFmtId="202" fontId="106" fillId="20" borderId="0" applyNumberFormat="0" applyBorder="0" applyAlignment="0" applyProtection="0"/>
    <xf numFmtId="202" fontId="106" fillId="19" borderId="0" applyNumberFormat="0" applyBorder="0" applyAlignment="0" applyProtection="0"/>
    <xf numFmtId="202" fontId="106" fillId="18" borderId="0" applyNumberFormat="0" applyBorder="0" applyAlignment="0" applyProtection="0"/>
    <xf numFmtId="202" fontId="106" fillId="18" borderId="0" applyNumberFormat="0" applyBorder="0" applyAlignment="0" applyProtection="0"/>
    <xf numFmtId="202" fontId="106" fillId="19" borderId="0" applyNumberFormat="0" applyBorder="0" applyAlignment="0" applyProtection="0"/>
    <xf numFmtId="202" fontId="106" fillId="14" borderId="0" applyNumberFormat="0" applyBorder="0" applyAlignment="0" applyProtection="0"/>
    <xf numFmtId="202" fontId="107" fillId="10" borderId="0" applyNumberFormat="0" applyBorder="0" applyAlignment="0" applyProtection="0"/>
    <xf numFmtId="202" fontId="106" fillId="20" borderId="0" applyNumberFormat="0" applyBorder="0" applyAlignment="0" applyProtection="0"/>
    <xf numFmtId="202" fontId="114" fillId="5" borderId="0" applyNumberFormat="0" applyBorder="0" applyAlignment="0" applyProtection="0"/>
    <xf numFmtId="202" fontId="113" fillId="0" borderId="0" applyNumberFormat="0" applyFill="0" applyBorder="0" applyAlignment="0" applyProtection="0"/>
    <xf numFmtId="202" fontId="192" fillId="57" borderId="41">
      <alignment vertical="center"/>
    </xf>
    <xf numFmtId="202" fontId="114" fillId="5" borderId="0" applyNumberFormat="0" applyBorder="0" applyAlignment="0" applyProtection="0"/>
    <xf numFmtId="185" fontId="118" fillId="0" borderId="0">
      <protection locked="0"/>
    </xf>
    <xf numFmtId="202" fontId="117" fillId="0" borderId="8" applyNumberFormat="0" applyFill="0" applyAlignment="0" applyProtection="0"/>
    <xf numFmtId="202" fontId="201" fillId="0" borderId="0"/>
    <xf numFmtId="202" fontId="75" fillId="0" borderId="0"/>
    <xf numFmtId="202" fontId="225" fillId="0" borderId="0" applyNumberFormat="0" applyFill="0" applyBorder="0" applyAlignment="0" applyProtection="0"/>
    <xf numFmtId="202" fontId="123" fillId="21" borderId="11" applyNumberFormat="0" applyAlignment="0" applyProtection="0"/>
    <xf numFmtId="202" fontId="182" fillId="24" borderId="10" applyNumberFormat="0" applyFont="0" applyAlignment="0" applyProtection="0"/>
    <xf numFmtId="202" fontId="58" fillId="0" borderId="0" applyNumberFormat="0" applyFont="0" applyFill="0" applyBorder="0" applyAlignment="0" applyProtection="0"/>
    <xf numFmtId="202" fontId="59" fillId="0" borderId="0"/>
    <xf numFmtId="202" fontId="58" fillId="0" borderId="0" applyNumberFormat="0" applyFont="0" applyFill="0" applyBorder="0" applyAlignment="0" applyProtection="0"/>
    <xf numFmtId="0" fontId="105" fillId="0" borderId="0"/>
    <xf numFmtId="0" fontId="105" fillId="0" borderId="0"/>
    <xf numFmtId="0" fontId="105" fillId="0" borderId="0"/>
    <xf numFmtId="0" fontId="105" fillId="0" borderId="0"/>
    <xf numFmtId="0" fontId="59" fillId="0" borderId="0"/>
    <xf numFmtId="0" fontId="59" fillId="0" borderId="0"/>
    <xf numFmtId="43" fontId="197" fillId="0" borderId="0" applyFont="0" applyFill="0" applyBorder="0" applyAlignment="0" applyProtection="0"/>
    <xf numFmtId="0" fontId="59" fillId="0" borderId="0"/>
    <xf numFmtId="43" fontId="105" fillId="0" borderId="0" applyFont="0" applyFill="0" applyBorder="0" applyAlignment="0" applyProtection="0"/>
    <xf numFmtId="0" fontId="7" fillId="50"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160" fillId="11" borderId="0" applyNumberFormat="0" applyBorder="0" applyAlignment="0" applyProtection="0"/>
    <xf numFmtId="0" fontId="7" fillId="47" borderId="0" applyNumberFormat="0" applyBorder="0" applyAlignment="0" applyProtection="0"/>
    <xf numFmtId="0" fontId="160" fillId="16" borderId="0" applyNumberFormat="0" applyBorder="0" applyAlignment="0" applyProtection="0"/>
    <xf numFmtId="0" fontId="63" fillId="0" borderId="0"/>
    <xf numFmtId="9" fontId="105" fillId="0" borderId="0" applyFont="0" applyFill="0" applyBorder="0" applyAlignment="0" applyProtection="0"/>
    <xf numFmtId="245" fontId="318" fillId="0" borderId="0"/>
    <xf numFmtId="0" fontId="7" fillId="0" borderId="0"/>
    <xf numFmtId="0" fontId="7" fillId="0" borderId="0"/>
    <xf numFmtId="0" fontId="7" fillId="0" borderId="0"/>
    <xf numFmtId="0" fontId="160" fillId="37" borderId="0" applyNumberFormat="0" applyBorder="0" applyAlignment="0" applyProtection="0"/>
    <xf numFmtId="9" fontId="59" fillId="0" borderId="0" applyFont="0" applyFill="0" applyBorder="0" applyAlignment="0" applyProtection="0"/>
    <xf numFmtId="0" fontId="59" fillId="0" borderId="0"/>
    <xf numFmtId="0" fontId="7" fillId="0" borderId="0"/>
    <xf numFmtId="0" fontId="75" fillId="32" borderId="35" applyNumberFormat="0" applyFont="0" applyAlignment="0" applyProtection="0"/>
    <xf numFmtId="246" fontId="59" fillId="0" borderId="0" applyFont="0" applyFill="0" applyBorder="0" applyAlignment="0" applyProtection="0"/>
    <xf numFmtId="179" fontId="59" fillId="0" borderId="0" applyFont="0" applyFill="0" applyBorder="0" applyAlignment="0" applyProtection="0"/>
    <xf numFmtId="0" fontId="160" fillId="33" borderId="0" applyNumberFormat="0" applyBorder="0" applyAlignment="0" applyProtection="0"/>
    <xf numFmtId="179" fontId="75" fillId="0" borderId="0" applyFont="0" applyFill="0" applyBorder="0" applyAlignment="0" applyProtection="0"/>
    <xf numFmtId="0" fontId="7" fillId="0" borderId="0"/>
    <xf numFmtId="0" fontId="142" fillId="0" borderId="0"/>
    <xf numFmtId="219" fontId="105" fillId="3" borderId="0" applyNumberFormat="0" applyBorder="0" applyAlignment="0" applyProtection="0"/>
    <xf numFmtId="0" fontId="75" fillId="3" borderId="0" applyNumberFormat="0" applyBorder="0" applyAlignment="0" applyProtection="0"/>
    <xf numFmtId="219" fontId="105" fillId="4" borderId="0" applyNumberFormat="0" applyBorder="0" applyAlignment="0" applyProtection="0"/>
    <xf numFmtId="219" fontId="106" fillId="14" borderId="0" applyNumberFormat="0" applyBorder="0" applyAlignment="0" applyProtection="0"/>
    <xf numFmtId="219" fontId="105" fillId="10" borderId="0" applyNumberFormat="0" applyBorder="0" applyAlignment="0" applyProtection="0"/>
    <xf numFmtId="0" fontId="75" fillId="8" borderId="0" applyNumberFormat="0" applyBorder="0" applyAlignment="0" applyProtection="0"/>
    <xf numFmtId="219" fontId="105" fillId="6" borderId="0" applyNumberFormat="0" applyBorder="0" applyAlignment="0" applyProtection="0"/>
    <xf numFmtId="0" fontId="75" fillId="6" borderId="0" applyNumberFormat="0" applyBorder="0" applyAlignment="0" applyProtection="0"/>
    <xf numFmtId="219" fontId="105" fillId="5" borderId="0" applyNumberFormat="0" applyBorder="0" applyAlignment="0" applyProtection="0"/>
    <xf numFmtId="219" fontId="105" fillId="6" borderId="0" applyNumberFormat="0" applyBorder="0" applyAlignment="0" applyProtection="0"/>
    <xf numFmtId="219" fontId="105" fillId="7" borderId="0" applyNumberFormat="0" applyBorder="0" applyAlignment="0" applyProtection="0"/>
    <xf numFmtId="219" fontId="105" fillId="7" borderId="0" applyNumberFormat="0" applyBorder="0" applyAlignment="0" applyProtection="0"/>
    <xf numFmtId="219" fontId="105" fillId="8" borderId="0" applyNumberFormat="0" applyBorder="0" applyAlignment="0" applyProtection="0"/>
    <xf numFmtId="0" fontId="75" fillId="9" borderId="0" applyNumberFormat="0" applyBorder="0" applyAlignment="0" applyProtection="0"/>
    <xf numFmtId="219" fontId="75" fillId="6" borderId="0" applyNumberFormat="0" applyBorder="0" applyAlignment="0" applyProtection="0"/>
    <xf numFmtId="219" fontId="75" fillId="3" borderId="0" applyNumberFormat="0" applyBorder="0" applyAlignment="0" applyProtection="0"/>
    <xf numFmtId="0" fontId="75" fillId="9" borderId="0" applyNumberFormat="0" applyBorder="0" applyAlignment="0" applyProtection="0"/>
    <xf numFmtId="219" fontId="105" fillId="10" borderId="0" applyNumberFormat="0" applyBorder="0" applyAlignment="0" applyProtection="0"/>
    <xf numFmtId="219" fontId="105" fillId="10" borderId="0" applyNumberFormat="0" applyBorder="0" applyAlignment="0" applyProtection="0"/>
    <xf numFmtId="219" fontId="105" fillId="10" borderId="0" applyNumberFormat="0" applyBorder="0" applyAlignment="0" applyProtection="0"/>
    <xf numFmtId="219" fontId="105" fillId="12" borderId="0" applyNumberFormat="0" applyBorder="0" applyAlignment="0" applyProtection="0"/>
    <xf numFmtId="219" fontId="105" fillId="9" borderId="0" applyNumberFormat="0" applyBorder="0" applyAlignment="0" applyProtection="0"/>
    <xf numFmtId="219" fontId="105" fillId="6" borderId="0" applyNumberFormat="0" applyBorder="0" applyAlignment="0" applyProtection="0"/>
    <xf numFmtId="0" fontId="75" fillId="6" borderId="0" applyNumberFormat="0" applyBorder="0" applyAlignment="0" applyProtection="0"/>
    <xf numFmtId="219" fontId="105" fillId="6" borderId="0" applyNumberFormat="0" applyBorder="0" applyAlignment="0" applyProtection="0"/>
    <xf numFmtId="0" fontId="75" fillId="12" borderId="0" applyNumberFormat="0" applyBorder="0" applyAlignment="0" applyProtection="0"/>
    <xf numFmtId="219" fontId="105" fillId="9" borderId="0" applyNumberFormat="0" applyBorder="0" applyAlignment="0" applyProtection="0"/>
    <xf numFmtId="219" fontId="105" fillId="12" borderId="0" applyNumberFormat="0" applyBorder="0" applyAlignment="0" applyProtection="0"/>
    <xf numFmtId="219" fontId="106" fillId="10" borderId="0" applyNumberFormat="0" applyBorder="0" applyAlignment="0" applyProtection="0"/>
    <xf numFmtId="219" fontId="106" fillId="13" borderId="0" applyNumberFormat="0" applyBorder="0" applyAlignment="0" applyProtection="0"/>
    <xf numFmtId="219" fontId="106" fillId="13" borderId="0" applyNumberFormat="0" applyBorder="0" applyAlignment="0" applyProtection="0"/>
    <xf numFmtId="219" fontId="106" fillId="10" borderId="0" applyNumberFormat="0" applyBorder="0" applyAlignment="0" applyProtection="0"/>
    <xf numFmtId="219" fontId="106" fillId="11" borderId="0" applyNumberFormat="0" applyBorder="0" applyAlignment="0" applyProtection="0"/>
    <xf numFmtId="219" fontId="106" fillId="11" borderId="0" applyNumberFormat="0" applyBorder="0" applyAlignment="0" applyProtection="0"/>
    <xf numFmtId="219" fontId="106" fillId="14" borderId="0" applyNumberFormat="0" applyBorder="0" applyAlignment="0" applyProtection="0"/>
    <xf numFmtId="219" fontId="106" fillId="14" borderId="0" applyNumberFormat="0" applyBorder="0" applyAlignment="0" applyProtection="0"/>
    <xf numFmtId="219" fontId="106" fillId="17" borderId="0" applyNumberFormat="0" applyBorder="0" applyAlignment="0" applyProtection="0"/>
    <xf numFmtId="219" fontId="106" fillId="16" borderId="0" applyNumberFormat="0" applyBorder="0" applyAlignment="0" applyProtection="0"/>
    <xf numFmtId="219" fontId="106" fillId="15" borderId="0" applyNumberFormat="0" applyBorder="0" applyAlignment="0" applyProtection="0"/>
    <xf numFmtId="219" fontId="106" fillId="15" borderId="0" applyNumberFormat="0" applyBorder="0" applyAlignment="0" applyProtection="0"/>
    <xf numFmtId="219" fontId="106" fillId="16" borderId="0" applyNumberFormat="0" applyBorder="0" applyAlignment="0" applyProtection="0"/>
    <xf numFmtId="219" fontId="107" fillId="15" borderId="0" applyNumberFormat="0" applyBorder="0" applyAlignment="0" applyProtection="0"/>
    <xf numFmtId="219" fontId="107" fillId="10" borderId="0" applyNumberFormat="0" applyBorder="0" applyAlignment="0" applyProtection="0"/>
    <xf numFmtId="219" fontId="106" fillId="17" borderId="0" applyNumberFormat="0" applyBorder="0" applyAlignment="0" applyProtection="0"/>
    <xf numFmtId="219" fontId="106" fillId="19" borderId="0" applyNumberFormat="0" applyBorder="0" applyAlignment="0" applyProtection="0"/>
    <xf numFmtId="219" fontId="106" fillId="18" borderId="0" applyNumberFormat="0" applyBorder="0" applyAlignment="0" applyProtection="0"/>
    <xf numFmtId="219" fontId="106" fillId="18" borderId="0" applyNumberFormat="0" applyBorder="0" applyAlignment="0" applyProtection="0"/>
    <xf numFmtId="219" fontId="106" fillId="19" borderId="0" applyNumberFormat="0" applyBorder="0" applyAlignment="0" applyProtection="0"/>
    <xf numFmtId="219" fontId="106" fillId="14" borderId="0" applyNumberFormat="0" applyBorder="0" applyAlignment="0" applyProtection="0"/>
    <xf numFmtId="219" fontId="106" fillId="19" borderId="0" applyNumberFormat="0" applyBorder="0" applyAlignment="0" applyProtection="0"/>
    <xf numFmtId="219" fontId="106" fillId="14" borderId="0" applyNumberFormat="0" applyBorder="0" applyAlignment="0" applyProtection="0"/>
    <xf numFmtId="219" fontId="110" fillId="21" borderId="4" applyNumberFormat="0" applyAlignment="0" applyProtection="0"/>
    <xf numFmtId="219" fontId="106" fillId="20" borderId="0" applyNumberFormat="0" applyBorder="0" applyAlignment="0" applyProtection="0"/>
    <xf numFmtId="219" fontId="106" fillId="20" borderId="0" applyNumberFormat="0" applyBorder="0" applyAlignment="0" applyProtection="0"/>
    <xf numFmtId="219" fontId="106" fillId="15" borderId="0" applyNumberFormat="0" applyBorder="0" applyAlignment="0" applyProtection="0"/>
    <xf numFmtId="219" fontId="106" fillId="20" borderId="0" applyNumberFormat="0" applyBorder="0" applyAlignment="0" applyProtection="0"/>
    <xf numFmtId="219" fontId="109" fillId="4" borderId="0" applyNumberFormat="0" applyBorder="0" applyAlignment="0" applyProtection="0"/>
    <xf numFmtId="219" fontId="109" fillId="4" borderId="0" applyNumberFormat="0" applyBorder="0" applyAlignment="0" applyProtection="0"/>
    <xf numFmtId="219" fontId="110" fillId="21" borderId="4" applyNumberFormat="0" applyAlignment="0" applyProtection="0"/>
    <xf numFmtId="219" fontId="113" fillId="0" borderId="0" applyNumberFormat="0" applyFill="0" applyBorder="0" applyAlignment="0" applyProtection="0"/>
    <xf numFmtId="217" fontId="204" fillId="0" borderId="0">
      <protection locked="0"/>
    </xf>
    <xf numFmtId="219" fontId="106" fillId="13" borderId="0" applyNumberFormat="0" applyBorder="0" applyAlignment="0" applyProtection="0"/>
    <xf numFmtId="219" fontId="113" fillId="0" borderId="0" applyNumberFormat="0" applyFill="0" applyBorder="0" applyAlignment="0" applyProtection="0"/>
    <xf numFmtId="219" fontId="207" fillId="0" borderId="0"/>
    <xf numFmtId="219" fontId="207" fillId="0" borderId="0"/>
    <xf numFmtId="0" fontId="291" fillId="66" borderId="0" applyNumberFormat="0" applyBorder="0" applyAlignment="0" applyProtection="0"/>
    <xf numFmtId="0" fontId="7" fillId="0" borderId="0"/>
    <xf numFmtId="219" fontId="107" fillId="20" borderId="0" applyNumberFormat="0" applyBorder="0" applyAlignment="0" applyProtection="0"/>
    <xf numFmtId="219" fontId="122" fillId="23" borderId="0" applyNumberFormat="0" applyBorder="0" applyAlignment="0" applyProtection="0"/>
    <xf numFmtId="219" fontId="117" fillId="0" borderId="0" applyNumberFormat="0" applyFill="0" applyBorder="0" applyAlignment="0" applyProtection="0"/>
    <xf numFmtId="219" fontId="116" fillId="0" borderId="7" applyNumberFormat="0" applyFill="0" applyAlignment="0" applyProtection="0"/>
    <xf numFmtId="219" fontId="116" fillId="0" borderId="7" applyNumberFormat="0" applyFill="0" applyAlignment="0" applyProtection="0"/>
    <xf numFmtId="219" fontId="115" fillId="0" borderId="6" applyNumberFormat="0" applyFill="0" applyAlignment="0" applyProtection="0"/>
    <xf numFmtId="219" fontId="116" fillId="0" borderId="7" applyNumberFormat="0" applyFill="0" applyAlignment="0" applyProtection="0"/>
    <xf numFmtId="219" fontId="117" fillId="0" borderId="8" applyNumberFormat="0" applyFill="0" applyAlignment="0" applyProtection="0"/>
    <xf numFmtId="219" fontId="117" fillId="0" borderId="8" applyNumberFormat="0" applyFill="0" applyAlignment="0" applyProtection="0"/>
    <xf numFmtId="219" fontId="117" fillId="0" borderId="0" applyNumberFormat="0" applyFill="0" applyBorder="0" applyAlignment="0" applyProtection="0"/>
    <xf numFmtId="219" fontId="120" fillId="8" borderId="4" applyNumberFormat="0" applyAlignment="0" applyProtection="0"/>
    <xf numFmtId="0" fontId="301" fillId="7" borderId="54" applyNumberFormat="0" applyAlignment="0" applyProtection="0"/>
    <xf numFmtId="219" fontId="120" fillId="8" borderId="4" applyNumberFormat="0" applyAlignment="0" applyProtection="0"/>
    <xf numFmtId="0" fontId="301" fillId="7" borderId="54" applyNumberFormat="0" applyAlignment="0" applyProtection="0"/>
    <xf numFmtId="219" fontId="121" fillId="0" borderId="9" applyNumberFormat="0" applyFill="0" applyAlignment="0" applyProtection="0"/>
    <xf numFmtId="219" fontId="121" fillId="0" borderId="9" applyNumberFormat="0" applyFill="0" applyAlignment="0" applyProtection="0"/>
    <xf numFmtId="219" fontId="122" fillId="23" borderId="0" applyNumberFormat="0" applyBorder="0" applyAlignment="0" applyProtection="0"/>
    <xf numFmtId="219" fontId="182" fillId="24" borderId="10" applyNumberFormat="0" applyFont="0" applyAlignment="0" applyProtection="0"/>
    <xf numFmtId="0" fontId="209" fillId="0" borderId="0"/>
    <xf numFmtId="0" fontId="197" fillId="0" borderId="0"/>
    <xf numFmtId="232" fontId="29" fillId="0" borderId="0"/>
    <xf numFmtId="232" fontId="197" fillId="0" borderId="0"/>
    <xf numFmtId="219" fontId="182" fillId="24" borderId="10" applyNumberFormat="0" applyFont="0" applyAlignment="0" applyProtection="0"/>
    <xf numFmtId="0" fontId="75" fillId="0" borderId="0"/>
    <xf numFmtId="219" fontId="182" fillId="24" borderId="10" applyNumberFormat="0" applyFont="0" applyAlignment="0" applyProtection="0"/>
    <xf numFmtId="0" fontId="79" fillId="0" borderId="38" applyNumberFormat="0" applyFont="0" applyFill="0" applyAlignment="0" applyProtection="0"/>
    <xf numFmtId="219" fontId="124" fillId="0" borderId="0" applyNumberFormat="0" applyFill="0" applyBorder="0" applyAlignment="0" applyProtection="0"/>
    <xf numFmtId="219" fontId="111" fillId="22" borderId="5" applyNumberFormat="0" applyAlignment="0" applyProtection="0"/>
    <xf numFmtId="219" fontId="124" fillId="0" borderId="0" applyNumberFormat="0" applyFill="0" applyBorder="0" applyAlignment="0" applyProtection="0"/>
    <xf numFmtId="219" fontId="125" fillId="0" borderId="0" applyNumberFormat="0" applyFill="0" applyBorder="0" applyAlignment="0" applyProtection="0"/>
    <xf numFmtId="219" fontId="125" fillId="0" borderId="0" applyNumberFormat="0" applyFill="0" applyBorder="0" applyAlignment="0" applyProtection="0"/>
    <xf numFmtId="219" fontId="107" fillId="19" borderId="0" applyNumberFormat="0" applyBorder="0" applyAlignment="0" applyProtection="0"/>
    <xf numFmtId="219" fontId="107" fillId="13" borderId="0" applyNumberFormat="0" applyBorder="0" applyAlignment="0" applyProtection="0"/>
    <xf numFmtId="232" fontId="254" fillId="0" borderId="0"/>
    <xf numFmtId="0" fontId="59" fillId="0" borderId="0"/>
    <xf numFmtId="0" fontId="59" fillId="0" borderId="0"/>
    <xf numFmtId="0" fontId="59" fillId="0" borderId="0"/>
    <xf numFmtId="219" fontId="59" fillId="0" borderId="0"/>
    <xf numFmtId="0" fontId="7" fillId="0" borderId="0"/>
    <xf numFmtId="232" fontId="254" fillId="0" borderId="0"/>
    <xf numFmtId="232" fontId="254" fillId="0" borderId="0"/>
    <xf numFmtId="219" fontId="75" fillId="4" borderId="0" applyNumberFormat="0" applyBorder="0" applyAlignment="0" applyProtection="0"/>
    <xf numFmtId="9" fontId="58" fillId="0" borderId="0" applyFont="0" applyFill="0" applyBorder="0" applyAlignment="0" applyProtection="0"/>
    <xf numFmtId="0" fontId="58" fillId="24" borderId="10" applyNumberFormat="0" applyFont="0" applyAlignment="0" applyProtection="0"/>
    <xf numFmtId="219" fontId="138" fillId="0" borderId="0" applyNumberFormat="0" applyFill="0" applyBorder="0" applyAlignment="0" applyProtection="0"/>
    <xf numFmtId="219" fontId="75" fillId="9" borderId="0" applyNumberFormat="0" applyBorder="0" applyAlignment="0" applyProtection="0"/>
    <xf numFmtId="0" fontId="7" fillId="6" borderId="0" applyNumberFormat="0" applyBorder="0" applyAlignment="0" applyProtection="0"/>
    <xf numFmtId="219" fontId="75" fillId="6" borderId="0" applyNumberFormat="0" applyBorder="0" applyAlignment="0" applyProtection="0"/>
    <xf numFmtId="0" fontId="357" fillId="0" borderId="0" applyNumberFormat="0" applyFill="0" applyBorder="0" applyAlignment="0" applyProtection="0">
      <alignment vertical="top"/>
      <protection locked="0"/>
    </xf>
    <xf numFmtId="172" fontId="105" fillId="0" borderId="0" applyFont="0" applyFill="0" applyBorder="0" applyAlignment="0" applyProtection="0"/>
    <xf numFmtId="172" fontId="79"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0" fontId="204" fillId="0" borderId="0">
      <protection locked="0"/>
    </xf>
    <xf numFmtId="0" fontId="355" fillId="0" borderId="0">
      <protection locked="0"/>
    </xf>
    <xf numFmtId="0" fontId="357" fillId="0" borderId="0" applyNumberFormat="0" applyFill="0" applyBorder="0" applyAlignment="0" applyProtection="0">
      <alignment vertical="top"/>
      <protection locked="0"/>
    </xf>
    <xf numFmtId="219" fontId="107" fillId="20" borderId="0" applyNumberFormat="0" applyBorder="0" applyAlignment="0" applyProtection="0"/>
    <xf numFmtId="219" fontId="124" fillId="0" borderId="0" applyNumberFormat="0" applyFill="0" applyBorder="0" applyAlignment="0" applyProtection="0"/>
    <xf numFmtId="0" fontId="29" fillId="0" borderId="0"/>
    <xf numFmtId="219" fontId="107" fillId="15" borderId="0" applyNumberFormat="0" applyBorder="0" applyAlignment="0" applyProtection="0"/>
    <xf numFmtId="0" fontId="59" fillId="0" borderId="0"/>
    <xf numFmtId="219" fontId="132" fillId="0" borderId="0" applyNumberFormat="0" applyFill="0" applyBorder="0" applyAlignment="0" applyProtection="0"/>
    <xf numFmtId="0" fontId="75" fillId="0" borderId="0"/>
    <xf numFmtId="0" fontId="79" fillId="0" borderId="0"/>
    <xf numFmtId="232" fontId="318" fillId="0" borderId="0"/>
    <xf numFmtId="172" fontId="75" fillId="0" borderId="0" applyFont="0" applyFill="0" applyBorder="0" applyAlignment="0" applyProtection="0"/>
    <xf numFmtId="172" fontId="75" fillId="0" borderId="0" applyFont="0" applyFill="0" applyBorder="0" applyAlignment="0" applyProtection="0"/>
    <xf numFmtId="9" fontId="129" fillId="0" borderId="0" applyFont="0" applyFill="0" applyBorder="0" applyAlignment="0" applyProtection="0"/>
    <xf numFmtId="0" fontId="129" fillId="0" borderId="0"/>
    <xf numFmtId="0" fontId="129" fillId="0" borderId="0"/>
    <xf numFmtId="219" fontId="138" fillId="0" borderId="0" applyNumberForma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47" borderId="0" applyNumberFormat="0" applyBorder="0" applyAlignment="0" applyProtection="0"/>
    <xf numFmtId="0" fontId="7" fillId="38" borderId="0" applyNumberFormat="0" applyBorder="0" applyAlignment="0" applyProtection="0"/>
    <xf numFmtId="0" fontId="7" fillId="0" borderId="0"/>
    <xf numFmtId="0" fontId="7" fillId="46" borderId="0" applyNumberFormat="0" applyBorder="0" applyAlignment="0" applyProtection="0"/>
    <xf numFmtId="0" fontId="7" fillId="0" borderId="0"/>
    <xf numFmtId="0" fontId="7" fillId="5" borderId="0" applyNumberFormat="0" applyBorder="0" applyAlignment="0" applyProtection="0"/>
    <xf numFmtId="0" fontId="7" fillId="0" borderId="0"/>
    <xf numFmtId="0" fontId="212" fillId="0" borderId="0" applyNumberFormat="0" applyFill="0" applyBorder="0" applyAlignment="0" applyProtection="0">
      <alignment vertical="top"/>
      <protection locked="0"/>
    </xf>
    <xf numFmtId="172" fontId="197" fillId="0" borderId="0" applyFont="0" applyFill="0" applyBorder="0" applyAlignment="0" applyProtection="0"/>
    <xf numFmtId="0" fontId="351" fillId="0" borderId="0"/>
    <xf numFmtId="172" fontId="197" fillId="0" borderId="0" applyFont="0" applyFill="0" applyBorder="0" applyAlignment="0" applyProtection="0"/>
    <xf numFmtId="0" fontId="197" fillId="0" borderId="0"/>
    <xf numFmtId="0" fontId="105" fillId="0" borderId="0"/>
    <xf numFmtId="0" fontId="197" fillId="0" borderId="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5" fillId="0" borderId="0"/>
    <xf numFmtId="0" fontId="75"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05" fillId="0" borderId="0" applyFont="0" applyFill="0" applyBorder="0" applyAlignment="0" applyProtection="0"/>
    <xf numFmtId="0" fontId="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39" borderId="0" applyNumberFormat="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0" fontId="79" fillId="0" borderId="0"/>
    <xf numFmtId="0" fontId="160" fillId="49" borderId="0" applyNumberFormat="0" applyBorder="0" applyAlignment="0" applyProtection="0"/>
    <xf numFmtId="0" fontId="7" fillId="3"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142" fillId="0" borderId="0"/>
    <xf numFmtId="0" fontId="178" fillId="0" borderId="0" applyNumberForma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11"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34" borderId="0" applyNumberFormat="0" applyBorder="0" applyAlignment="0" applyProtection="0"/>
    <xf numFmtId="0" fontId="7" fillId="0" borderId="0"/>
    <xf numFmtId="0" fontId="7" fillId="0" borderId="0"/>
    <xf numFmtId="0" fontId="160" fillId="33" borderId="0" applyNumberFormat="0" applyBorder="0" applyAlignment="0" applyProtection="0"/>
    <xf numFmtId="0" fontId="7" fillId="42" borderId="0" applyNumberFormat="0" applyBorder="0" applyAlignment="0" applyProtection="0"/>
    <xf numFmtId="0" fontId="160" fillId="41" borderId="0" applyNumberFormat="0" applyBorder="0" applyAlignment="0" applyProtection="0"/>
    <xf numFmtId="0" fontId="160" fillId="48" borderId="0" applyNumberFormat="0" applyBorder="0" applyAlignment="0" applyProtection="0"/>
    <xf numFmtId="172" fontId="75" fillId="0" borderId="0" applyFont="0" applyFill="0" applyBorder="0" applyAlignment="0" applyProtection="0"/>
    <xf numFmtId="0" fontId="7" fillId="0" borderId="0"/>
    <xf numFmtId="172" fontId="105" fillId="0" borderId="0" applyFont="0" applyFill="0" applyBorder="0" applyAlignment="0" applyProtection="0"/>
    <xf numFmtId="172" fontId="105" fillId="0" borderId="0" applyFont="0" applyFill="0" applyBorder="0" applyAlignment="0" applyProtection="0"/>
    <xf numFmtId="0" fontId="7" fillId="11" borderId="0" applyNumberFormat="0" applyBorder="0" applyAlignment="0" applyProtection="0"/>
    <xf numFmtId="172" fontId="197" fillId="0" borderId="0" applyFont="0" applyFill="0" applyBorder="0" applyAlignment="0" applyProtection="0"/>
    <xf numFmtId="0" fontId="7" fillId="0" borderId="0"/>
    <xf numFmtId="172" fontId="197"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51"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8" borderId="0" applyNumberFormat="0" applyBorder="0" applyAlignment="0" applyProtection="0"/>
    <xf numFmtId="0" fontId="7" fillId="0" borderId="0"/>
    <xf numFmtId="0" fontId="7" fillId="46" borderId="0" applyNumberFormat="0" applyBorder="0" applyAlignment="0" applyProtection="0"/>
    <xf numFmtId="0" fontId="7" fillId="0" borderId="0"/>
    <xf numFmtId="0" fontId="7" fillId="5" borderId="0" applyNumberFormat="0" applyBorder="0" applyAlignment="0" applyProtection="0"/>
    <xf numFmtId="0" fontId="7" fillId="4" borderId="0" applyNumberFormat="0" applyBorder="0" applyAlignment="0" applyProtection="0"/>
    <xf numFmtId="0" fontId="7" fillId="0" borderId="0"/>
    <xf numFmtId="0" fontId="7" fillId="0" borderId="0"/>
    <xf numFmtId="172" fontId="10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50"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172" fontId="197" fillId="0" borderId="0" applyFont="0" applyFill="0" applyBorder="0" applyAlignment="0" applyProtection="0"/>
    <xf numFmtId="0" fontId="7" fillId="0" borderId="0"/>
    <xf numFmtId="172" fontId="105" fillId="0" borderId="0" applyFont="0" applyFill="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172" fontId="75" fillId="0" borderId="0" applyFont="0" applyFill="0" applyBorder="0" applyAlignment="0" applyProtection="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46" borderId="0" applyNumberFormat="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0" borderId="0"/>
    <xf numFmtId="0" fontId="7" fillId="43"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172" fontId="197" fillId="0" borderId="0" applyFont="0" applyFill="0" applyBorder="0" applyAlignment="0" applyProtection="0"/>
    <xf numFmtId="0" fontId="7" fillId="11" borderId="0" applyNumberFormat="0" applyBorder="0" applyAlignment="0" applyProtection="0"/>
    <xf numFmtId="0" fontId="7" fillId="4" borderId="0" applyNumberFormat="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0" fontId="7" fillId="0" borderId="0"/>
    <xf numFmtId="172" fontId="75" fillId="0" borderId="0" applyFont="0" applyFill="0" applyBorder="0" applyAlignment="0" applyProtection="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0" fontId="107" fillId="10" borderId="0" applyNumberFormat="0" applyBorder="0" applyAlignment="0" applyProtection="0"/>
    <xf numFmtId="0" fontId="75" fillId="3" borderId="0" applyNumberFormat="0" applyBorder="0" applyAlignment="0" applyProtection="0"/>
    <xf numFmtId="0" fontId="7" fillId="0" borderId="0"/>
    <xf numFmtId="0" fontId="7" fillId="0" borderId="0"/>
    <xf numFmtId="0" fontId="7" fillId="46" borderId="0" applyNumberFormat="0" applyBorder="0" applyAlignment="0" applyProtection="0"/>
    <xf numFmtId="0" fontId="7" fillId="0" borderId="0"/>
    <xf numFmtId="172" fontId="75" fillId="0" borderId="0" applyFont="0" applyFill="0" applyBorder="0" applyAlignment="0" applyProtection="0"/>
    <xf numFmtId="0" fontId="7" fillId="39" borderId="0" applyNumberFormat="0" applyBorder="0" applyAlignment="0" applyProtection="0"/>
    <xf numFmtId="0" fontId="7" fillId="5" borderId="0" applyNumberFormat="0" applyBorder="0" applyAlignment="0" applyProtection="0"/>
    <xf numFmtId="0" fontId="7" fillId="55" borderId="0" applyNumberFormat="0" applyBorder="0" applyAlignment="0" applyProtection="0"/>
    <xf numFmtId="0" fontId="7" fillId="0" borderId="0"/>
    <xf numFmtId="172" fontId="105" fillId="0" borderId="0" applyFont="0" applyFill="0" applyBorder="0" applyAlignment="0" applyProtection="0"/>
    <xf numFmtId="0" fontId="7" fillId="0" borderId="0"/>
    <xf numFmtId="0" fontId="7" fillId="0" borderId="0"/>
    <xf numFmtId="0" fontId="7" fillId="0" borderId="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266" fillId="0" borderId="0">
      <protection locked="0"/>
    </xf>
    <xf numFmtId="172" fontId="75" fillId="0" borderId="0" applyFont="0" applyFill="0" applyBorder="0" applyAlignment="0" applyProtection="0"/>
    <xf numFmtId="172" fontId="75" fillId="0" borderId="0" applyFont="0" applyFill="0" applyBorder="0" applyAlignment="0" applyProtection="0"/>
    <xf numFmtId="202" fontId="105" fillId="0" borderId="0"/>
    <xf numFmtId="0" fontId="75" fillId="7" borderId="0" applyNumberFormat="0" applyBorder="0" applyAlignment="0" applyProtection="0"/>
    <xf numFmtId="0" fontId="58" fillId="0" borderId="0"/>
    <xf numFmtId="0" fontId="75" fillId="3" borderId="0" applyNumberFormat="0" applyBorder="0" applyAlignment="0" applyProtection="0"/>
    <xf numFmtId="0" fontId="64" fillId="6" borderId="0" applyNumberFormat="0" applyBorder="0" applyAlignment="0" applyProtection="0"/>
    <xf numFmtId="0" fontId="64" fillId="11" borderId="0" applyNumberFormat="0" applyBorder="0" applyAlignment="0" applyProtection="0"/>
    <xf numFmtId="0" fontId="75" fillId="2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75" fillId="24" borderId="0" applyNumberFormat="0" applyBorder="0" applyAlignment="0" applyProtection="0"/>
    <xf numFmtId="0" fontId="64" fillId="6"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64" fillId="12" borderId="0" applyNumberFormat="0" applyBorder="0" applyAlignment="0" applyProtection="0"/>
    <xf numFmtId="0" fontId="107" fillId="13" borderId="0" applyNumberFormat="0" applyBorder="0" applyAlignment="0" applyProtection="0"/>
    <xf numFmtId="0" fontId="64" fillId="3" borderId="0" applyNumberFormat="0" applyBorder="0" applyAlignment="0" applyProtection="0"/>
    <xf numFmtId="0" fontId="75" fillId="24" borderId="0" applyNumberFormat="0" applyBorder="0" applyAlignment="0" applyProtection="0"/>
    <xf numFmtId="0" fontId="261" fillId="10" borderId="0" applyNumberFormat="0" applyBorder="0" applyAlignment="0" applyProtection="0"/>
    <xf numFmtId="0" fontId="107" fillId="10" borderId="0" applyNumberFormat="0" applyBorder="0" applyAlignment="0" applyProtection="0"/>
    <xf numFmtId="0" fontId="261" fillId="10" borderId="0" applyNumberFormat="0" applyBorder="0" applyAlignment="0" applyProtection="0"/>
    <xf numFmtId="0" fontId="261" fillId="13" borderId="0" applyNumberFormat="0" applyBorder="0" applyAlignment="0" applyProtection="0"/>
    <xf numFmtId="0" fontId="107" fillId="20" borderId="0" applyNumberFormat="0" applyBorder="0" applyAlignment="0" applyProtection="0"/>
    <xf numFmtId="0" fontId="261" fillId="10" borderId="0" applyNumberFormat="0" applyBorder="0" applyAlignment="0" applyProtection="0"/>
    <xf numFmtId="0" fontId="261" fillId="10" borderId="0" applyNumberFormat="0" applyBorder="0" applyAlignment="0" applyProtection="0"/>
    <xf numFmtId="0" fontId="261" fillId="10" borderId="0" applyNumberFormat="0" applyBorder="0" applyAlignment="0" applyProtection="0"/>
    <xf numFmtId="0" fontId="107" fillId="12"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75" fillId="24" borderId="0" applyNumberFormat="0" applyBorder="0" applyAlignment="0" applyProtection="0"/>
    <xf numFmtId="0" fontId="75" fillId="8" borderId="0" applyNumberFormat="0" applyBorder="0" applyAlignment="0" applyProtection="0"/>
    <xf numFmtId="0" fontId="75" fillId="7"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172" fontId="105" fillId="0" borderId="0" applyFont="0" applyFill="0" applyBorder="0" applyAlignment="0" applyProtection="0"/>
    <xf numFmtId="0" fontId="75" fillId="24"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6" borderId="0" applyNumberFormat="0" applyBorder="0" applyAlignment="0" applyProtection="0"/>
    <xf numFmtId="0" fontId="75" fillId="4" borderId="0" applyNumberFormat="0" applyBorder="0" applyAlignment="0" applyProtection="0"/>
    <xf numFmtId="0" fontId="75" fillId="3"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64" fillId="4"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75" fillId="7"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75" fillId="8"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75" fillId="9" borderId="0" applyNumberFormat="0" applyBorder="0" applyAlignment="0" applyProtection="0"/>
    <xf numFmtId="0" fontId="131" fillId="0" borderId="7" applyNumberFormat="0" applyFill="0" applyAlignment="0" applyProtection="0"/>
    <xf numFmtId="0" fontId="261" fillId="14" borderId="0" applyNumberFormat="0" applyBorder="0" applyAlignment="0" applyProtection="0"/>
    <xf numFmtId="0" fontId="64" fillId="6" borderId="0" applyNumberFormat="0" applyBorder="0" applyAlignment="0" applyProtection="0"/>
    <xf numFmtId="0" fontId="64" fillId="10" borderId="0" applyNumberFormat="0" applyBorder="0" applyAlignment="0" applyProtection="0"/>
    <xf numFmtId="0" fontId="64" fillId="9" borderId="0" applyNumberFormat="0" applyBorder="0" applyAlignment="0" applyProtection="0"/>
    <xf numFmtId="0" fontId="75" fillId="9" borderId="0" applyNumberFormat="0" applyBorder="0" applyAlignment="0" applyProtection="0"/>
    <xf numFmtId="0" fontId="75" fillId="7"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75" fillId="10"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75" fillId="11" borderId="0" applyNumberFormat="0" applyBorder="0" applyAlignment="0" applyProtection="0"/>
    <xf numFmtId="0" fontId="64" fillId="6" borderId="0" applyNumberFormat="0" applyBorder="0" applyAlignment="0" applyProtection="0"/>
    <xf numFmtId="0" fontId="261" fillId="10" borderId="0" applyNumberFormat="0" applyBorder="0" applyAlignment="0" applyProtection="0"/>
    <xf numFmtId="0" fontId="261" fillId="13" borderId="0" applyNumberFormat="0" applyBorder="0" applyAlignment="0" applyProtection="0"/>
    <xf numFmtId="0" fontId="107" fillId="15" borderId="0" applyNumberFormat="0" applyBorder="0" applyAlignment="0" applyProtection="0"/>
    <xf numFmtId="0" fontId="107" fillId="14"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3" borderId="0" applyNumberFormat="0" applyBorder="0" applyAlignment="0" applyProtection="0"/>
    <xf numFmtId="0" fontId="261" fillId="10" borderId="0" applyNumberFormat="0" applyBorder="0" applyAlignment="0" applyProtection="0"/>
    <xf numFmtId="0" fontId="261" fillId="11" borderId="0" applyNumberFormat="0" applyBorder="0" applyAlignment="0" applyProtection="0"/>
    <xf numFmtId="0" fontId="107" fillId="12" borderId="0" applyNumberFormat="0" applyBorder="0" applyAlignment="0" applyProtection="0"/>
    <xf numFmtId="0" fontId="107" fillId="11" borderId="0" applyNumberFormat="0" applyBorder="0" applyAlignment="0" applyProtection="0"/>
    <xf numFmtId="0" fontId="107" fillId="11"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261" fillId="11" borderId="0" applyNumberFormat="0" applyBorder="0" applyAlignment="0" applyProtection="0"/>
    <xf numFmtId="0" fontId="107" fillId="16" borderId="0" applyNumberFormat="0" applyBorder="0" applyAlignment="0" applyProtection="0"/>
    <xf numFmtId="0" fontId="107" fillId="15"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4"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107"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261" fillId="15" borderId="0" applyNumberFormat="0" applyBorder="0" applyAlignment="0" applyProtection="0"/>
    <xf numFmtId="0" fontId="107" fillId="16" borderId="0" applyNumberFormat="0" applyBorder="0" applyAlignment="0" applyProtection="0"/>
    <xf numFmtId="0" fontId="261" fillId="16" borderId="0" applyNumberFormat="0" applyBorder="0" applyAlignment="0" applyProtection="0"/>
    <xf numFmtId="0" fontId="107" fillId="16" borderId="0" applyNumberFormat="0" applyBorder="0" applyAlignment="0" applyProtection="0"/>
    <xf numFmtId="0" fontId="137" fillId="4" borderId="0" applyNumberFormat="0" applyBorder="0" applyAlignment="0" applyProtection="0"/>
    <xf numFmtId="0" fontId="107" fillId="18" borderId="0" applyNumberFormat="0" applyBorder="0" applyAlignment="0" applyProtection="0"/>
    <xf numFmtId="0" fontId="261" fillId="16" borderId="0" applyNumberFormat="0" applyBorder="0" applyAlignment="0" applyProtection="0"/>
    <xf numFmtId="0" fontId="261" fillId="16" borderId="0" applyNumberFormat="0" applyBorder="0" applyAlignment="0" applyProtection="0"/>
    <xf numFmtId="0" fontId="107" fillId="17" borderId="0" applyNumberFormat="0" applyBorder="0" applyAlignment="0" applyProtection="0"/>
    <xf numFmtId="0" fontId="107" fillId="20" borderId="0" applyNumberFormat="0" applyBorder="0" applyAlignment="0" applyProtection="0"/>
    <xf numFmtId="0" fontId="107" fillId="15" borderId="0" applyNumberFormat="0" applyBorder="0" applyAlignment="0" applyProtection="0"/>
    <xf numFmtId="0" fontId="263" fillId="59" borderId="39">
      <alignment horizontal="left" vertical="center"/>
    </xf>
    <xf numFmtId="0" fontId="58" fillId="57" borderId="0"/>
    <xf numFmtId="0" fontId="59" fillId="57" borderId="39">
      <alignment horizontal="left" vertical="center"/>
    </xf>
    <xf numFmtId="173" fontId="265" fillId="0" borderId="0"/>
    <xf numFmtId="217" fontId="204" fillId="0" borderId="0">
      <protection locked="0"/>
    </xf>
    <xf numFmtId="0" fontId="130" fillId="0" borderId="6" applyNumberFormat="0" applyFill="0" applyAlignment="0" applyProtection="0"/>
    <xf numFmtId="202" fontId="141" fillId="5" borderId="0" applyNumberFormat="0" applyBorder="0" applyAlignment="0" applyProtection="0"/>
    <xf numFmtId="202" fontId="110" fillId="21" borderId="4" applyNumberFormat="0" applyAlignment="0" applyProtection="0"/>
    <xf numFmtId="202" fontId="106" fillId="15" borderId="0" applyNumberFormat="0" applyBorder="0" applyAlignment="0" applyProtection="0"/>
    <xf numFmtId="0" fontId="59" fillId="24" borderId="10" applyNumberFormat="0" applyFont="0" applyAlignment="0" applyProtection="0"/>
    <xf numFmtId="0" fontId="136" fillId="23" borderId="0" applyNumberFormat="0" applyBorder="0" applyAlignment="0" applyProtection="0"/>
    <xf numFmtId="0" fontId="79" fillId="0" borderId="0"/>
    <xf numFmtId="202" fontId="106" fillId="19" borderId="0" applyNumberFormat="0" applyBorder="0" applyAlignment="0" applyProtection="0"/>
    <xf numFmtId="202" fontId="107" fillId="13" borderId="0" applyNumberFormat="0" applyBorder="0" applyAlignment="0" applyProtection="0"/>
    <xf numFmtId="202" fontId="106" fillId="19"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4"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6" fillId="15" borderId="0" applyNumberFormat="0" applyBorder="0" applyAlignment="0" applyProtection="0"/>
    <xf numFmtId="202" fontId="109" fillId="4"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06" fillId="20" borderId="0" applyNumberFormat="0" applyBorder="0" applyAlignment="0" applyProtection="0"/>
    <xf numFmtId="202" fontId="187" fillId="21" borderId="37" applyNumberFormat="0" applyFont="0" applyBorder="0" applyAlignment="0" applyProtection="0">
      <protection hidden="1"/>
    </xf>
    <xf numFmtId="202" fontId="186" fillId="0" borderId="37">
      <protection hidden="1"/>
    </xf>
    <xf numFmtId="202" fontId="109" fillId="4" borderId="0" applyNumberFormat="0" applyBorder="0" applyAlignment="0" applyProtection="0"/>
    <xf numFmtId="202" fontId="110" fillId="21" borderId="4" applyNumberFormat="0" applyAlignment="0" applyProtection="0"/>
    <xf numFmtId="202" fontId="109" fillId="4" borderId="0" applyNumberFormat="0" applyBorder="0" applyAlignment="0" applyProtection="0"/>
    <xf numFmtId="202" fontId="109" fillId="4" borderId="0" applyNumberFormat="0" applyBorder="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202" fontId="110" fillId="21" borderId="4" applyNumberFormat="0" applyAlignment="0" applyProtection="0"/>
    <xf numFmtId="170" fontId="197" fillId="0" borderId="0" applyFont="0" applyFill="0" applyBorder="0" applyAlignment="0" applyProtection="0"/>
    <xf numFmtId="202" fontId="79" fillId="57" borderId="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11" fillId="22" borderId="5" applyNumberFormat="0" applyAlignment="0" applyProtection="0"/>
    <xf numFmtId="202" fontId="190" fillId="58" borderId="39">
      <alignment horizontal="center" vertical="center"/>
    </xf>
    <xf numFmtId="202" fontId="79" fillId="57" borderId="40"/>
    <xf numFmtId="202" fontId="79" fillId="57" borderId="0"/>
    <xf numFmtId="202" fontId="195" fillId="57" borderId="40"/>
    <xf numFmtId="202" fontId="194" fillId="59" borderId="39">
      <alignment horizontal="left" vertical="center"/>
    </xf>
    <xf numFmtId="202" fontId="191" fillId="57" borderId="39">
      <alignment horizontal="right" vertical="center"/>
    </xf>
    <xf numFmtId="202" fontId="59" fillId="57" borderId="39">
      <alignment horizontal="left" vertical="center"/>
    </xf>
    <xf numFmtId="172" fontId="105" fillId="0" borderId="0" applyFont="0" applyFill="0" applyBorder="0" applyAlignment="0" applyProtection="0"/>
    <xf numFmtId="172" fontId="79" fillId="0" borderId="0" applyFont="0" applyFill="0" applyBorder="0" applyAlignment="0" applyProtection="0"/>
    <xf numFmtId="172" fontId="105" fillId="0" borderId="0" applyFont="0" applyFill="0" applyBorder="0" applyAlignment="0" applyProtection="0"/>
    <xf numFmtId="202" fontId="204" fillId="0" borderId="0">
      <protection locked="0"/>
    </xf>
    <xf numFmtId="202" fontId="113" fillId="0" borderId="0" applyNumberFormat="0" applyFill="0" applyBorder="0" applyAlignment="0" applyProtection="0"/>
    <xf numFmtId="202" fontId="189" fillId="0" borderId="0" applyFon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113" fillId="0" borderId="0" applyNumberFormat="0" applyFill="0" applyBorder="0" applyAlignment="0" applyProtection="0"/>
    <xf numFmtId="202" fontId="204" fillId="0" borderId="0">
      <protection locked="0"/>
    </xf>
    <xf numFmtId="202" fontId="205" fillId="0" borderId="0">
      <protection locked="0"/>
    </xf>
    <xf numFmtId="202" fontId="207" fillId="0" borderId="0"/>
    <xf numFmtId="202" fontId="204" fillId="0" borderId="0">
      <protection locked="0"/>
    </xf>
    <xf numFmtId="202" fontId="207" fillId="0" borderId="0"/>
    <xf numFmtId="202" fontId="207" fillId="0" borderId="0"/>
    <xf numFmtId="202" fontId="208" fillId="0" borderId="0"/>
    <xf numFmtId="202" fontId="200" fillId="0" borderId="0"/>
    <xf numFmtId="202" fontId="121" fillId="0" borderId="9" applyNumberFormat="0" applyFill="0" applyAlignment="0" applyProtection="0"/>
    <xf numFmtId="202" fontId="117" fillId="0" borderId="8" applyNumberFormat="0" applyFill="0" applyAlignment="0" applyProtection="0"/>
    <xf numFmtId="202" fontId="116" fillId="0" borderId="7" applyNumberFormat="0" applyFill="0" applyAlignment="0" applyProtection="0"/>
    <xf numFmtId="202" fontId="115" fillId="0" borderId="6" applyNumberFormat="0" applyFill="0" applyAlignment="0" applyProtection="0"/>
    <xf numFmtId="202" fontId="114" fillId="5" borderId="0" applyNumberFormat="0" applyBorder="0" applyAlignment="0" applyProtection="0"/>
    <xf numFmtId="202" fontId="115" fillId="0" borderId="6" applyNumberFormat="0" applyFill="0" applyAlignment="0" applyProtection="0"/>
    <xf numFmtId="202" fontId="115" fillId="0" borderId="6" applyNumberFormat="0" applyFill="0" applyAlignment="0" applyProtection="0"/>
    <xf numFmtId="202" fontId="115" fillId="0" borderId="6"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6" fillId="0" borderId="7"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17" fillId="0" borderId="8" applyNumberFormat="0" applyFill="0" applyAlignment="0" applyProtection="0"/>
    <xf numFmtId="202" fontId="120" fillId="8" borderId="4" applyNumberFormat="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117" fillId="0" borderId="0" applyNumberFormat="0" applyFill="0" applyBorder="0" applyAlignment="0" applyProtection="0"/>
    <xf numFmtId="202" fontId="210" fillId="0" borderId="0" applyNumberFormat="0" applyFill="0" applyBorder="0" applyAlignment="0" applyProtection="0">
      <alignment vertical="top"/>
      <protection locked="0"/>
    </xf>
    <xf numFmtId="185" fontId="118" fillId="0" borderId="0">
      <protection locked="0"/>
    </xf>
    <xf numFmtId="202" fontId="181" fillId="0" borderId="0" applyNumberFormat="0" applyFill="0" applyBorder="0" applyAlignment="0" applyProtection="0">
      <alignment vertical="top"/>
      <protection locked="0"/>
    </xf>
    <xf numFmtId="202" fontId="120" fillId="8" borderId="4" applyNumberFormat="0" applyAlignment="0" applyProtection="0"/>
    <xf numFmtId="202" fontId="120" fillId="8" borderId="4" applyNumberFormat="0" applyAlignment="0" applyProtection="0"/>
    <xf numFmtId="202" fontId="120" fillId="8" borderId="4" applyNumberFormat="0" applyAlignment="0" applyProtection="0"/>
    <xf numFmtId="202" fontId="121" fillId="0" borderId="9" applyNumberFormat="0" applyFill="0" applyAlignment="0" applyProtection="0"/>
    <xf numFmtId="202" fontId="121" fillId="0" borderId="9" applyNumberFormat="0" applyFill="0" applyAlignment="0" applyProtection="0"/>
    <xf numFmtId="202" fontId="121" fillId="0" borderId="9" applyNumberFormat="0" applyFill="0" applyAlignment="0" applyProtection="0"/>
    <xf numFmtId="202" fontId="105" fillId="0" borderId="0"/>
    <xf numFmtId="202" fontId="122" fillId="23" borderId="0" applyNumberFormat="0" applyBorder="0" applyAlignment="0" applyProtection="0"/>
    <xf numFmtId="202" fontId="122" fillId="23" borderId="0" applyNumberFormat="0" applyBorder="0" applyAlignment="0" applyProtection="0"/>
    <xf numFmtId="202" fontId="217" fillId="0" borderId="0"/>
    <xf numFmtId="202" fontId="216" fillId="0" borderId="0" applyNumberFormat="0" applyFill="0" applyBorder="0" applyAlignment="0" applyProtection="0">
      <alignment vertical="top"/>
      <protection locked="0"/>
    </xf>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22" fillId="23" borderId="0" applyNumberFormat="0" applyBorder="0" applyAlignment="0" applyProtection="0"/>
    <xf numFmtId="202" fontId="105" fillId="0" borderId="0"/>
    <xf numFmtId="202" fontId="201" fillId="0" borderId="0"/>
    <xf numFmtId="202" fontId="201" fillId="0" borderId="0"/>
    <xf numFmtId="202" fontId="105" fillId="0" borderId="0"/>
    <xf numFmtId="202" fontId="79"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97"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02" fontId="105" fillId="0" borderId="0"/>
    <xf numFmtId="219" fontId="106" fillId="13" borderId="0" applyNumberFormat="0" applyBorder="0" applyAlignment="0" applyProtection="0"/>
    <xf numFmtId="0" fontId="7" fillId="0" borderId="0"/>
    <xf numFmtId="172" fontId="79" fillId="0" borderId="0" applyFont="0" applyFill="0" applyBorder="0" applyAlignment="0" applyProtection="0"/>
    <xf numFmtId="185" fontId="112" fillId="0" borderId="0">
      <protection locked="0"/>
    </xf>
    <xf numFmtId="185" fontId="118" fillId="0" borderId="0">
      <protection locked="0"/>
    </xf>
    <xf numFmtId="185" fontId="118" fillId="0" borderId="0">
      <protection locked="0"/>
    </xf>
    <xf numFmtId="185" fontId="112" fillId="0" borderId="0">
      <protection locked="0"/>
    </xf>
    <xf numFmtId="0" fontId="58" fillId="0" borderId="0">
      <alignment wrapText="1"/>
    </xf>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9" fontId="79" fillId="0" borderId="0" applyFont="0" applyFill="0" applyBorder="0" applyAlignment="0" applyProtection="0"/>
    <xf numFmtId="219" fontId="111" fillId="22" borderId="5" applyNumberFormat="0" applyAlignment="0" applyProtection="0"/>
    <xf numFmtId="0" fontId="7" fillId="0" borderId="0"/>
    <xf numFmtId="0" fontId="261" fillId="19" borderId="0" applyNumberFormat="0" applyBorder="0" applyAlignment="0" applyProtection="0"/>
    <xf numFmtId="0" fontId="261" fillId="19" borderId="0" applyNumberFormat="0" applyBorder="0" applyAlignment="0" applyProtection="0"/>
    <xf numFmtId="0" fontId="261" fillId="19" borderId="0" applyNumberFormat="0" applyBorder="0" applyAlignment="0" applyProtection="0"/>
    <xf numFmtId="0" fontId="261" fillId="19" borderId="0" applyNumberFormat="0" applyBorder="0" applyAlignment="0" applyProtection="0"/>
    <xf numFmtId="0" fontId="107" fillId="19" borderId="0" applyNumberFormat="0" applyBorder="0" applyAlignment="0" applyProtection="0"/>
    <xf numFmtId="0" fontId="261" fillId="19"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7" fillId="25" borderId="0">
      <alignment horizontal="right" vertical="top"/>
    </xf>
    <xf numFmtId="0" fontId="107" fillId="17" borderId="0" applyNumberFormat="0" applyBorder="0" applyAlignment="0" applyProtection="0"/>
    <xf numFmtId="0" fontId="261" fillId="17" borderId="0" applyNumberFormat="0" applyBorder="0" applyAlignment="0" applyProtection="0"/>
    <xf numFmtId="0" fontId="261" fillId="18" borderId="0" applyNumberFormat="0" applyBorder="0" applyAlignment="0" applyProtection="0"/>
    <xf numFmtId="0" fontId="261" fillId="18"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107" fillId="17" borderId="0" applyNumberFormat="0" applyBorder="0" applyAlignment="0" applyProtection="0"/>
    <xf numFmtId="0" fontId="135" fillId="0" borderId="0" applyNumberFormat="0" applyFill="0" applyBorder="0" applyAlignment="0" applyProtection="0"/>
    <xf numFmtId="0" fontId="261" fillId="17" borderId="0" applyNumberFormat="0" applyBorder="0" applyAlignment="0" applyProtection="0"/>
    <xf numFmtId="0" fontId="261" fillId="17" borderId="0" applyNumberFormat="0" applyBorder="0" applyAlignment="0" applyProtection="0"/>
    <xf numFmtId="0" fontId="267" fillId="25" borderId="0">
      <alignment horizontal="left" vertical="top"/>
    </xf>
    <xf numFmtId="0" fontId="268" fillId="25" borderId="0">
      <alignment horizontal="left" vertical="top"/>
    </xf>
    <xf numFmtId="0" fontId="268" fillId="25" borderId="0">
      <alignment horizontal="center" vertical="center"/>
    </xf>
    <xf numFmtId="0" fontId="204" fillId="0" borderId="0">
      <protection locked="0"/>
    </xf>
    <xf numFmtId="0" fontId="64" fillId="10" borderId="0" applyNumberFormat="0" applyBorder="0" applyAlignment="0" applyProtection="0"/>
    <xf numFmtId="0" fontId="75" fillId="6"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202" fontId="105" fillId="0" borderId="0"/>
    <xf numFmtId="202" fontId="105" fillId="0" borderId="0"/>
    <xf numFmtId="202" fontId="185" fillId="0" borderId="0"/>
    <xf numFmtId="202" fontId="105" fillId="0" borderId="0"/>
    <xf numFmtId="202" fontId="105" fillId="0" borderId="0"/>
    <xf numFmtId="0" fontId="64" fillId="6"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203" fillId="0" borderId="0" applyFont="0" applyFill="0" applyBorder="0" applyAlignment="0" applyProtection="0"/>
    <xf numFmtId="0" fontId="7" fillId="0" borderId="0"/>
    <xf numFmtId="0" fontId="7" fillId="0" borderId="0"/>
    <xf numFmtId="0" fontId="7" fillId="0" borderId="0"/>
    <xf numFmtId="172" fontId="197"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171"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79"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1" fontId="197" fillId="0" borderId="0" applyFont="0" applyFill="0" applyBorder="0" applyAlignment="0" applyProtection="0"/>
    <xf numFmtId="172" fontId="79"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172" fontId="105"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19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172" fontId="10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2" fontId="75" fillId="0" borderId="0" applyFont="0" applyFill="0" applyBorder="0" applyAlignment="0" applyProtection="0"/>
    <xf numFmtId="172" fontId="203" fillId="0" borderId="0" applyFont="0" applyFill="0" applyBorder="0" applyAlignment="0" applyProtection="0"/>
    <xf numFmtId="0" fontId="7" fillId="0" borderId="0"/>
    <xf numFmtId="0" fontId="7" fillId="0" borderId="0"/>
    <xf numFmtId="0" fontId="7" fillId="0" borderId="0"/>
    <xf numFmtId="172" fontId="197" fillId="0" borderId="0" applyFont="0" applyFill="0" applyBorder="0" applyAlignment="0" applyProtection="0"/>
    <xf numFmtId="172" fontId="19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202" fontId="204" fillId="0" borderId="0">
      <protection locked="0"/>
    </xf>
    <xf numFmtId="202" fontId="204" fillId="0" borderId="0">
      <protection locked="0"/>
    </xf>
    <xf numFmtId="202" fontId="204" fillId="0" borderId="0">
      <protection locked="0"/>
    </xf>
    <xf numFmtId="202" fontId="205" fillId="0" borderId="0">
      <protection locked="0"/>
    </xf>
    <xf numFmtId="202" fontId="59" fillId="0" borderId="0"/>
    <xf numFmtId="202" fontId="59" fillId="0" borderId="0"/>
    <xf numFmtId="202" fontId="59" fillId="0" borderId="0"/>
    <xf numFmtId="0" fontId="235" fillId="0" borderId="0"/>
    <xf numFmtId="0" fontId="360" fillId="0" borderId="0"/>
    <xf numFmtId="0" fontId="7" fillId="47" borderId="0" applyNumberFormat="0" applyBorder="0" applyAlignment="0" applyProtection="0"/>
    <xf numFmtId="0" fontId="7" fillId="55" borderId="0" applyNumberFormat="0" applyBorder="0" applyAlignment="0" applyProtection="0"/>
    <xf numFmtId="0" fontId="126" fillId="8" borderId="4" applyNumberFormat="0" applyAlignment="0" applyProtection="0"/>
    <xf numFmtId="10" fontId="209" fillId="57" borderId="39" applyNumberFormat="0" applyBorder="0" applyAlignment="0" applyProtection="0"/>
    <xf numFmtId="185" fontId="118" fillId="0" borderId="0">
      <protection locked="0"/>
    </xf>
    <xf numFmtId="0" fontId="356" fillId="0" borderId="0">
      <protection locked="0"/>
    </xf>
    <xf numFmtId="185" fontId="118" fillId="0" borderId="0">
      <protection locked="0"/>
    </xf>
    <xf numFmtId="0" fontId="356" fillId="0" borderId="0">
      <protection locked="0"/>
    </xf>
    <xf numFmtId="168" fontId="204" fillId="0" borderId="0">
      <protection locked="0"/>
    </xf>
    <xf numFmtId="185" fontId="112" fillId="0" borderId="0">
      <protection locked="0"/>
    </xf>
    <xf numFmtId="168" fontId="355" fillId="0" borderId="0">
      <protection locked="0"/>
    </xf>
    <xf numFmtId="249" fontId="363" fillId="0" borderId="0" applyFont="0" applyFill="0" applyBorder="0" applyAlignment="0" applyProtection="0"/>
    <xf numFmtId="249" fontId="59" fillId="0" borderId="0" applyFont="0" applyFill="0" applyBorder="0" applyAlignment="0" applyProtection="0"/>
    <xf numFmtId="185" fontId="112" fillId="0" borderId="0">
      <protection locked="0"/>
    </xf>
    <xf numFmtId="217" fontId="355" fillId="0" borderId="0">
      <protection locked="0"/>
    </xf>
    <xf numFmtId="168" fontId="355" fillId="0" borderId="0">
      <protection locked="0"/>
    </xf>
    <xf numFmtId="168" fontId="355" fillId="0" borderId="0">
      <protection locked="0"/>
    </xf>
    <xf numFmtId="168" fontId="355" fillId="0" borderId="0">
      <protection locked="0"/>
    </xf>
    <xf numFmtId="248" fontId="264" fillId="0" borderId="0" applyFont="0" applyFill="0" applyBorder="0" applyAlignment="0" applyProtection="0"/>
    <xf numFmtId="247" fontId="103" fillId="0" borderId="0" applyFont="0" applyFill="0" applyBorder="0" applyAlignment="0" applyProtection="0"/>
    <xf numFmtId="168" fontId="204" fillId="0" borderId="0">
      <protection locked="0"/>
    </xf>
    <xf numFmtId="168" fontId="355" fillId="0" borderId="0">
      <protection locked="0"/>
    </xf>
    <xf numFmtId="172" fontId="105" fillId="0" borderId="0" applyFont="0" applyFill="0" applyBorder="0" applyAlignment="0" applyProtection="0"/>
    <xf numFmtId="168" fontId="355" fillId="0" borderId="0">
      <protection locked="0"/>
    </xf>
    <xf numFmtId="172" fontId="79" fillId="0" borderId="0" applyFont="0" applyFill="0" applyBorder="0" applyAlignment="0" applyProtection="0"/>
    <xf numFmtId="168" fontId="355" fillId="0" borderId="0">
      <protection locked="0"/>
    </xf>
    <xf numFmtId="169" fontId="184" fillId="0" borderId="0" applyFont="0" applyFill="0" applyBorder="0" applyAlignment="0" applyProtection="0"/>
    <xf numFmtId="168" fontId="204" fillId="0" borderId="0">
      <protection locked="0"/>
    </xf>
    <xf numFmtId="0" fontId="59" fillId="57" borderId="39">
      <alignment horizontal="left" vertical="center"/>
    </xf>
    <xf numFmtId="0" fontId="194" fillId="59" borderId="39">
      <alignment horizontal="left" vertical="center"/>
    </xf>
    <xf numFmtId="0" fontId="194" fillId="59" borderId="39">
      <alignment horizontal="left" vertical="center"/>
    </xf>
    <xf numFmtId="0" fontId="79" fillId="57" borderId="0"/>
    <xf numFmtId="1" fontId="190" fillId="57" borderId="39">
      <alignment horizontal="right" vertical="center"/>
    </xf>
    <xf numFmtId="0" fontId="190" fillId="58" borderId="39">
      <alignment horizontal="center" vertical="center"/>
    </xf>
    <xf numFmtId="0" fontId="190" fillId="58" borderId="39">
      <alignment horizontal="center" vertical="center"/>
    </xf>
    <xf numFmtId="1" fontId="190" fillId="57" borderId="39">
      <alignment horizontal="right" vertical="center"/>
    </xf>
    <xf numFmtId="0" fontId="128" fillId="21" borderId="4" applyNumberFormat="0" applyAlignment="0" applyProtection="0"/>
    <xf numFmtId="0" fontId="160" fillId="16" borderId="0" applyNumberFormat="0" applyBorder="0" applyAlignment="0" applyProtection="0"/>
    <xf numFmtId="0" fontId="160" fillId="52" borderId="0" applyNumberFormat="0" applyBorder="0" applyAlignment="0" applyProtection="0"/>
    <xf numFmtId="0" fontId="160" fillId="14" borderId="0" applyNumberFormat="0" applyBorder="0" applyAlignment="0" applyProtection="0"/>
    <xf numFmtId="0" fontId="160" fillId="11" borderId="0" applyNumberFormat="0" applyBorder="0" applyAlignment="0" applyProtection="0"/>
    <xf numFmtId="0" fontId="160" fillId="40" borderId="0" applyNumberFormat="0" applyBorder="0" applyAlignment="0" applyProtection="0"/>
    <xf numFmtId="0" fontId="160" fillId="13" borderId="0" applyNumberFormat="0" applyBorder="0" applyAlignment="0" applyProtection="0"/>
    <xf numFmtId="0" fontId="107" fillId="16" borderId="0" applyNumberFormat="0" applyBorder="0" applyAlignment="0" applyProtection="0"/>
    <xf numFmtId="0" fontId="160" fillId="56" borderId="0" applyNumberFormat="0" applyBorder="0" applyAlignment="0" applyProtection="0"/>
    <xf numFmtId="0" fontId="107" fillId="10" borderId="0" applyNumberFormat="0" applyBorder="0" applyAlignment="0" applyProtection="0"/>
    <xf numFmtId="0" fontId="160" fillId="52" borderId="0" applyNumberFormat="0" applyBorder="0" applyAlignment="0" applyProtection="0"/>
    <xf numFmtId="0" fontId="107" fillId="21" borderId="0" applyNumberFormat="0" applyBorder="0" applyAlignment="0" applyProtection="0"/>
    <xf numFmtId="0" fontId="107" fillId="14" borderId="0" applyNumberFormat="0" applyBorder="0" applyAlignment="0" applyProtection="0"/>
    <xf numFmtId="0" fontId="160" fillId="48" borderId="0" applyNumberFormat="0" applyBorder="0" applyAlignment="0" applyProtection="0"/>
    <xf numFmtId="0" fontId="107" fillId="4" borderId="0" applyNumberFormat="0" applyBorder="0" applyAlignment="0" applyProtection="0"/>
    <xf numFmtId="0" fontId="107" fillId="23" borderId="0" applyNumberFormat="0" applyBorder="0" applyAlignment="0" applyProtection="0"/>
    <xf numFmtId="0" fontId="107" fillId="11" borderId="0" applyNumberFormat="0" applyBorder="0" applyAlignment="0" applyProtection="0"/>
    <xf numFmtId="0" fontId="160" fillId="44" borderId="0" applyNumberFormat="0" applyBorder="0" applyAlignment="0" applyProtection="0"/>
    <xf numFmtId="0" fontId="107" fillId="12" borderId="0" applyNumberFormat="0" applyBorder="0" applyAlignment="0" applyProtection="0"/>
    <xf numFmtId="0" fontId="160" fillId="40" borderId="0" applyNumberFormat="0" applyBorder="0" applyAlignment="0" applyProtection="0"/>
    <xf numFmtId="0" fontId="107" fillId="15" borderId="0" applyNumberFormat="0" applyBorder="0" applyAlignment="0" applyProtection="0"/>
    <xf numFmtId="0" fontId="160" fillId="36" borderId="0" applyNumberFormat="0" applyBorder="0" applyAlignment="0" applyProtection="0"/>
    <xf numFmtId="202" fontId="204" fillId="0" borderId="0">
      <protection locked="0"/>
    </xf>
    <xf numFmtId="202" fontId="204" fillId="0" borderId="0">
      <protection locked="0"/>
    </xf>
    <xf numFmtId="202" fontId="204" fillId="0" borderId="0">
      <protection locked="0"/>
    </xf>
    <xf numFmtId="202" fontId="205" fillId="0" borderId="0">
      <protection locked="0"/>
    </xf>
    <xf numFmtId="0" fontId="7" fillId="12" borderId="0" applyNumberFormat="0" applyBorder="0" applyAlignment="0" applyProtection="0"/>
    <xf numFmtId="0" fontId="7" fillId="51"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39" borderId="0" applyNumberFormat="0" applyBorder="0" applyAlignment="0" applyProtection="0"/>
    <xf numFmtId="0" fontId="7" fillId="9" borderId="0" applyNumberFormat="0" applyBorder="0" applyAlignment="0" applyProtection="0"/>
    <xf numFmtId="0" fontId="75" fillId="23" borderId="0" applyNumberFormat="0" applyBorder="0" applyAlignment="0" applyProtection="0"/>
    <xf numFmtId="0" fontId="7" fillId="55" borderId="0" applyNumberFormat="0" applyBorder="0" applyAlignment="0" applyProtection="0"/>
    <xf numFmtId="0" fontId="7" fillId="51" borderId="0" applyNumberFormat="0" applyBorder="0" applyAlignment="0" applyProtection="0"/>
    <xf numFmtId="0" fontId="75" fillId="21" borderId="0" applyNumberFormat="0" applyBorder="0" applyAlignment="0" applyProtection="0"/>
    <xf numFmtId="0" fontId="7" fillId="47" borderId="0" applyNumberFormat="0" applyBorder="0" applyAlignment="0" applyProtection="0"/>
    <xf numFmtId="0" fontId="75" fillId="11" borderId="0" applyNumberFormat="0" applyBorder="0" applyAlignment="0" applyProtection="0"/>
    <xf numFmtId="0" fontId="7" fillId="43" borderId="0" applyNumberFormat="0" applyBorder="0" applyAlignment="0" applyProtection="0"/>
    <xf numFmtId="0" fontId="75" fillId="11" borderId="0" applyNumberFormat="0" applyBorder="0" applyAlignment="0" applyProtection="0"/>
    <xf numFmtId="0" fontId="7" fillId="43" borderId="0" applyNumberFormat="0" applyBorder="0" applyAlignment="0" applyProtection="0"/>
    <xf numFmtId="0" fontId="75" fillId="23" borderId="0" applyNumberFormat="0" applyBorder="0" applyAlignment="0" applyProtection="0"/>
    <xf numFmtId="0" fontId="7" fillId="39" borderId="0" applyNumberFormat="0" applyBorder="0" applyAlignment="0" applyProtection="0"/>
    <xf numFmtId="0" fontId="75" fillId="21" borderId="0" applyNumberFormat="0" applyBorder="0" applyAlignment="0" applyProtection="0"/>
    <xf numFmtId="0" fontId="7" fillId="3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6" borderId="0" applyNumberFormat="0" applyBorder="0" applyAlignment="0" applyProtection="0"/>
    <xf numFmtId="0" fontId="75" fillId="11" borderId="0" applyNumberFormat="0" applyBorder="0" applyAlignment="0" applyProtection="0"/>
    <xf numFmtId="0" fontId="75" fillId="10" borderId="0" applyNumberFormat="0" applyBorder="0" applyAlignment="0" applyProtection="0"/>
    <xf numFmtId="0" fontId="75" fillId="9" borderId="0" applyNumberFormat="0" applyBorder="0" applyAlignment="0" applyProtection="0"/>
    <xf numFmtId="0" fontId="7" fillId="54" borderId="0" applyNumberFormat="0" applyBorder="0" applyAlignment="0" applyProtection="0"/>
    <xf numFmtId="0" fontId="7" fillId="50"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7" fillId="54" borderId="0" applyNumberFormat="0" applyBorder="0" applyAlignment="0" applyProtection="0"/>
    <xf numFmtId="0" fontId="7" fillId="50" borderId="0" applyNumberFormat="0" applyBorder="0" applyAlignment="0" applyProtection="0"/>
    <xf numFmtId="0" fontId="75" fillId="6" borderId="0" applyNumberFormat="0" applyBorder="0" applyAlignment="0" applyProtection="0"/>
    <xf numFmtId="0" fontId="7" fillId="46" borderId="0" applyNumberFormat="0" applyBorder="0" applyAlignment="0" applyProtection="0"/>
    <xf numFmtId="0" fontId="75" fillId="6" borderId="0" applyNumberFormat="0" applyBorder="0" applyAlignment="0" applyProtection="0"/>
    <xf numFmtId="0" fontId="7" fillId="46" borderId="0" applyNumberFormat="0" applyBorder="0" applyAlignment="0" applyProtection="0"/>
    <xf numFmtId="0" fontId="75" fillId="8" borderId="0" applyNumberFormat="0" applyBorder="0" applyAlignment="0" applyProtection="0"/>
    <xf numFmtId="0" fontId="75" fillId="5" borderId="0" applyNumberFormat="0" applyBorder="0" applyAlignment="0" applyProtection="0"/>
    <xf numFmtId="0" fontId="7" fillId="42" borderId="0" applyNumberFormat="0" applyBorder="0" applyAlignment="0" applyProtection="0"/>
    <xf numFmtId="0" fontId="75" fillId="5" borderId="0" applyNumberFormat="0" applyBorder="0" applyAlignment="0" applyProtection="0"/>
    <xf numFmtId="0" fontId="7" fillId="42" borderId="0" applyNumberFormat="0" applyBorder="0" applyAlignment="0" applyProtection="0"/>
    <xf numFmtId="0" fontId="75" fillId="24" borderId="0" applyNumberFormat="0" applyBorder="0" applyAlignment="0" applyProtection="0"/>
    <xf numFmtId="0" fontId="75" fillId="4" borderId="0" applyNumberFormat="0" applyBorder="0" applyAlignment="0" applyProtection="0"/>
    <xf numFmtId="0" fontId="7" fillId="38" borderId="0" applyNumberFormat="0" applyBorder="0" applyAlignment="0" applyProtection="0"/>
    <xf numFmtId="0" fontId="75" fillId="4" borderId="0" applyNumberFormat="0" applyBorder="0" applyAlignment="0" applyProtection="0"/>
    <xf numFmtId="0" fontId="7" fillId="38" borderId="0" applyNumberFormat="0" applyBorder="0" applyAlignment="0" applyProtection="0"/>
    <xf numFmtId="0" fontId="75" fillId="10" borderId="0" applyNumberFormat="0" applyBorder="0" applyAlignment="0" applyProtection="0"/>
    <xf numFmtId="0" fontId="75" fillId="3" borderId="0" applyNumberFormat="0" applyBorder="0" applyAlignment="0" applyProtection="0"/>
    <xf numFmtId="0" fontId="7" fillId="34" borderId="0" applyNumberFormat="0" applyBorder="0" applyAlignment="0" applyProtection="0"/>
    <xf numFmtId="0" fontId="75" fillId="8" borderId="0" applyNumberFormat="0" applyBorder="0" applyAlignment="0" applyProtection="0"/>
    <xf numFmtId="0" fontId="75" fillId="3" borderId="0" applyNumberFormat="0" applyBorder="0" applyAlignment="0" applyProtection="0"/>
    <xf numFmtId="0" fontId="7" fillId="34" borderId="0" applyNumberFormat="0" applyBorder="0" applyAlignment="0" applyProtection="0"/>
    <xf numFmtId="0" fontId="75" fillId="9"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7" borderId="0" applyNumberFormat="0" applyBorder="0" applyAlignment="0" applyProtection="0"/>
    <xf numFmtId="0" fontId="75" fillId="6" borderId="0" applyNumberFormat="0" applyBorder="0" applyAlignment="0" applyProtection="0"/>
    <xf numFmtId="0" fontId="75" fillId="5" borderId="0" applyNumberFormat="0" applyBorder="0" applyAlignment="0" applyProtection="0"/>
    <xf numFmtId="0" fontId="75" fillId="4" borderId="0" applyNumberFormat="0" applyBorder="0" applyAlignment="0" applyProtection="0"/>
    <xf numFmtId="0" fontId="75" fillId="3" borderId="0" applyNumberFormat="0" applyBorder="0" applyAlignment="0" applyProtection="0"/>
    <xf numFmtId="0" fontId="7" fillId="0" borderId="0"/>
    <xf numFmtId="170" fontId="5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2" fillId="0" borderId="0" applyFont="0" applyFill="0" applyBorder="0" applyAlignment="0" applyProtection="0"/>
    <xf numFmtId="0" fontId="75" fillId="0" borderId="0"/>
    <xf numFmtId="0" fontId="7" fillId="0" borderId="0"/>
    <xf numFmtId="0" fontId="7" fillId="0" borderId="0"/>
    <xf numFmtId="0" fontId="75" fillId="0" borderId="0"/>
    <xf numFmtId="0" fontId="7" fillId="0" borderId="0"/>
    <xf numFmtId="0" fontId="7" fillId="0" borderId="0"/>
    <xf numFmtId="0" fontId="142" fillId="0" borderId="0"/>
    <xf numFmtId="0" fontId="237" fillId="0" borderId="0"/>
    <xf numFmtId="0" fontId="235" fillId="0" borderId="0"/>
    <xf numFmtId="0" fontId="29" fillId="0" borderId="0"/>
    <xf numFmtId="0" fontId="96" fillId="0" borderId="0" applyNumberFormat="0" applyFill="0" applyBorder="0" applyAlignment="0" applyProtection="0"/>
    <xf numFmtId="0" fontId="355" fillId="0" borderId="44">
      <protection locked="0"/>
    </xf>
    <xf numFmtId="0" fontId="362" fillId="0" borderId="0">
      <protection locked="0"/>
    </xf>
    <xf numFmtId="0" fontId="356" fillId="0" borderId="0">
      <protection locked="0"/>
    </xf>
    <xf numFmtId="0" fontId="362" fillId="0" borderId="0">
      <protection locked="0"/>
    </xf>
    <xf numFmtId="0" fontId="356" fillId="0" borderId="0">
      <protection locked="0"/>
    </xf>
    <xf numFmtId="0" fontId="361" fillId="0" borderId="0">
      <protection locked="0"/>
    </xf>
    <xf numFmtId="0" fontId="355" fillId="0" borderId="0">
      <protection locked="0"/>
    </xf>
    <xf numFmtId="217" fontId="361" fillId="0" borderId="0">
      <protection locked="0"/>
    </xf>
    <xf numFmtId="217" fontId="355" fillId="0" borderId="0">
      <protection locked="0"/>
    </xf>
    <xf numFmtId="169" fontId="59" fillId="0" borderId="0" applyFont="0" applyFill="0" applyBorder="0" applyAlignment="0" applyProtection="0"/>
    <xf numFmtId="169" fontId="59" fillId="0" borderId="0" applyFont="0" applyFill="0" applyBorder="0" applyAlignment="0" applyProtection="0"/>
    <xf numFmtId="0" fontId="108" fillId="0" borderId="0" applyNumberFormat="0" applyFill="0" applyBorder="0" applyAlignment="0" applyProtection="0">
      <alignment vertical="top"/>
      <protection locked="0"/>
    </xf>
    <xf numFmtId="202" fontId="59" fillId="0" borderId="0"/>
    <xf numFmtId="202" fontId="59" fillId="0" borderId="0"/>
    <xf numFmtId="0" fontId="105" fillId="0" borderId="0"/>
    <xf numFmtId="0" fontId="105" fillId="0" borderId="0"/>
    <xf numFmtId="9" fontId="75" fillId="0" borderId="0" applyFont="0" applyFill="0" applyBorder="0" applyAlignment="0" applyProtection="0"/>
    <xf numFmtId="0" fontId="235" fillId="0" borderId="0"/>
    <xf numFmtId="0" fontId="7" fillId="43" borderId="0" applyNumberFormat="0" applyBorder="0" applyAlignment="0" applyProtection="0"/>
    <xf numFmtId="43" fontId="360" fillId="0" borderId="0" applyFont="0" applyFill="0" applyBorder="0" applyAlignment="0" applyProtection="0"/>
    <xf numFmtId="0" fontId="181" fillId="0" borderId="0" applyNumberFormat="0" applyFill="0" applyBorder="0" applyAlignment="0" applyProtection="0">
      <alignment vertical="top"/>
      <protection locked="0"/>
    </xf>
    <xf numFmtId="0" fontId="75" fillId="23" borderId="0" applyNumberFormat="0" applyBorder="0" applyAlignment="0" applyProtection="0"/>
    <xf numFmtId="0" fontId="7" fillId="35" borderId="0" applyNumberFormat="0" applyBorder="0" applyAlignment="0" applyProtection="0"/>
    <xf numFmtId="231" fontId="315" fillId="0" borderId="0"/>
    <xf numFmtId="0" fontId="58" fillId="0" borderId="0"/>
    <xf numFmtId="0" fontId="7" fillId="46" borderId="0" applyNumberFormat="0" applyBorder="0" applyAlignment="0" applyProtection="0"/>
    <xf numFmtId="0" fontId="75" fillId="8" borderId="0" applyNumberFormat="0" applyBorder="0" applyAlignment="0" applyProtection="0"/>
    <xf numFmtId="0" fontId="7" fillId="42" borderId="0" applyNumberFormat="0" applyBorder="0" applyAlignment="0" applyProtection="0"/>
    <xf numFmtId="0" fontId="75" fillId="24" borderId="0" applyNumberFormat="0" applyBorder="0" applyAlignment="0" applyProtection="0"/>
    <xf numFmtId="0" fontId="83" fillId="0" borderId="0"/>
    <xf numFmtId="0" fontId="7" fillId="38" borderId="0" applyNumberFormat="0" applyBorder="0" applyAlignment="0" applyProtection="0"/>
    <xf numFmtId="0" fontId="105" fillId="24" borderId="10" applyNumberFormat="0" applyFont="0" applyAlignment="0" applyProtection="0"/>
    <xf numFmtId="0" fontId="59" fillId="24" borderId="10" applyNumberFormat="0" applyFont="0" applyAlignment="0" applyProtection="0"/>
    <xf numFmtId="0" fontId="59" fillId="24" borderId="10" applyNumberFormat="0" applyFont="0" applyAlignment="0" applyProtection="0"/>
    <xf numFmtId="0" fontId="75" fillId="10" borderId="0" applyNumberFormat="0" applyBorder="0" applyAlignment="0" applyProtection="0"/>
    <xf numFmtId="0" fontId="7" fillId="34" borderId="0" applyNumberFormat="0" applyBorder="0" applyAlignment="0" applyProtection="0"/>
    <xf numFmtId="0" fontId="75" fillId="9" borderId="0" applyNumberFormat="0" applyBorder="0" applyAlignment="0" applyProtection="0"/>
    <xf numFmtId="0" fontId="127" fillId="21" borderId="11" applyNumberFormat="0" applyAlignment="0" applyProtection="0"/>
    <xf numFmtId="168" fontId="204" fillId="0" borderId="0">
      <protection locked="0"/>
    </xf>
    <xf numFmtId="168" fontId="355" fillId="0" borderId="0">
      <protection locked="0"/>
    </xf>
    <xf numFmtId="0" fontId="355" fillId="0" borderId="44">
      <protection locked="0"/>
    </xf>
    <xf numFmtId="0" fontId="223" fillId="0" borderId="13" applyNumberFormat="0" applyFill="0" applyAlignment="0" applyProtection="0"/>
    <xf numFmtId="0" fontId="160" fillId="33" borderId="0" applyNumberFormat="0" applyBorder="0" applyAlignment="0" applyProtection="0"/>
    <xf numFmtId="0" fontId="107" fillId="15" borderId="0" applyNumberFormat="0" applyBorder="0" applyAlignment="0" applyProtection="0"/>
    <xf numFmtId="0" fontId="160" fillId="37" borderId="0" applyNumberFormat="0" applyBorder="0" applyAlignment="0" applyProtection="0"/>
    <xf numFmtId="0" fontId="160" fillId="41" borderId="0" applyNumberFormat="0" applyBorder="0" applyAlignment="0" applyProtection="0"/>
    <xf numFmtId="0" fontId="160" fillId="45" borderId="0" applyNumberFormat="0" applyBorder="0" applyAlignment="0" applyProtection="0"/>
    <xf numFmtId="0" fontId="107" fillId="63" borderId="0" applyNumberFormat="0" applyBorder="0" applyAlignment="0" applyProtection="0"/>
    <xf numFmtId="0" fontId="160" fillId="49" borderId="0" applyNumberFormat="0" applyBorder="0" applyAlignment="0" applyProtection="0"/>
    <xf numFmtId="0" fontId="160" fillId="53" borderId="0" applyNumberFormat="0" applyBorder="0" applyAlignment="0" applyProtection="0"/>
    <xf numFmtId="0" fontId="160" fillId="17" borderId="0" applyNumberFormat="0" applyBorder="0" applyAlignment="0" applyProtection="0"/>
    <xf numFmtId="0" fontId="160" fillId="37" borderId="0" applyNumberFormat="0" applyBorder="0" applyAlignment="0" applyProtection="0"/>
    <xf numFmtId="0" fontId="160" fillId="41" borderId="0" applyNumberFormat="0" applyBorder="0" applyAlignment="0" applyProtection="0"/>
    <xf numFmtId="0" fontId="160" fillId="14" borderId="0" applyNumberFormat="0" applyBorder="0" applyAlignment="0" applyProtection="0"/>
    <xf numFmtId="0" fontId="160" fillId="49" borderId="0" applyNumberFormat="0" applyBorder="0" applyAlignment="0" applyProtection="0"/>
    <xf numFmtId="0" fontId="160" fillId="53" borderId="0" applyNumberFormat="0" applyBorder="0" applyAlignment="0" applyProtection="0"/>
    <xf numFmtId="0" fontId="173" fillId="29" borderId="31"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8" borderId="4" applyNumberFormat="0" applyAlignment="0" applyProtection="0"/>
    <xf numFmtId="0" fontId="126" fillId="23" borderId="4" applyNumberFormat="0" applyAlignment="0" applyProtection="0"/>
    <xf numFmtId="0" fontId="173" fillId="29" borderId="31" applyNumberFormat="0" applyAlignment="0" applyProtection="0"/>
    <xf numFmtId="0" fontId="126" fillId="23" borderId="4" applyNumberFormat="0" applyAlignment="0" applyProtection="0"/>
    <xf numFmtId="0" fontId="174" fillId="30" borderId="32"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5" borderId="11" applyNumberFormat="0" applyAlignment="0" applyProtection="0"/>
    <xf numFmtId="0" fontId="127" fillId="25" borderId="11" applyNumberFormat="0" applyAlignment="0" applyProtection="0"/>
    <xf numFmtId="0" fontId="175" fillId="30" borderId="31" applyNumberFormat="0" applyAlignment="0" applyProtection="0"/>
    <xf numFmtId="0" fontId="128" fillId="21" borderId="4" applyNumberFormat="0" applyAlignment="0" applyProtection="0"/>
    <xf numFmtId="0" fontId="128" fillId="21" borderId="4" applyNumberFormat="0" applyAlignment="0" applyProtection="0"/>
    <xf numFmtId="0" fontId="128" fillId="21" borderId="4" applyNumberFormat="0" applyAlignment="0" applyProtection="0"/>
    <xf numFmtId="0" fontId="128" fillId="21" borderId="4" applyNumberFormat="0" applyAlignment="0" applyProtection="0"/>
    <xf numFmtId="0" fontId="128" fillId="21" borderId="4" applyNumberFormat="0" applyAlignment="0" applyProtection="0"/>
    <xf numFmtId="0" fontId="128" fillId="21" borderId="4" applyNumberFormat="0" applyAlignment="0" applyProtection="0"/>
    <xf numFmtId="0" fontId="128" fillId="25" borderId="4" applyNumberFormat="0" applyAlignment="0" applyProtection="0"/>
    <xf numFmtId="0" fontId="128" fillId="25" borderId="4" applyNumberFormat="0" applyAlignment="0" applyProtection="0"/>
    <xf numFmtId="0" fontId="364"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364"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53"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364" fillId="0" borderId="0" applyNumberFormat="0" applyFill="0" applyBorder="0" applyAlignment="0" applyProtection="0">
      <alignment vertical="top"/>
      <protection locked="0"/>
    </xf>
    <xf numFmtId="243" fontId="184" fillId="0" borderId="0" applyFont="0" applyFill="0" applyBorder="0" applyAlignment="0" applyProtection="0"/>
    <xf numFmtId="192" fontId="58" fillId="0" borderId="0" applyFont="0" applyFill="0" applyBorder="0" applyAlignment="0" applyProtection="0"/>
    <xf numFmtId="0" fontId="170" fillId="26" borderId="0" applyNumberFormat="0" applyBorder="0" applyAlignment="0" applyProtection="0"/>
    <xf numFmtId="0" fontId="104" fillId="0" borderId="3">
      <alignment horizontal="centerContinuous" vertical="top" wrapText="1"/>
    </xf>
    <xf numFmtId="0" fontId="104" fillId="0" borderId="3">
      <alignment horizontal="centerContinuous" vertical="top" wrapText="1"/>
    </xf>
    <xf numFmtId="0" fontId="104" fillId="0" borderId="3">
      <alignment horizontal="centerContinuous" vertical="top" wrapText="1"/>
    </xf>
    <xf numFmtId="0" fontId="167" fillId="0" borderId="28" applyNumberFormat="0" applyFill="0" applyAlignment="0" applyProtection="0"/>
    <xf numFmtId="0" fontId="238" fillId="0" borderId="59" applyNumberFormat="0" applyFill="0" applyAlignment="0" applyProtection="0"/>
    <xf numFmtId="0" fontId="168" fillId="0" borderId="29" applyNumberFormat="0" applyFill="0" applyAlignment="0" applyProtection="0"/>
    <xf numFmtId="0" fontId="239" fillId="0" borderId="7" applyNumberFormat="0" applyFill="0" applyAlignment="0" applyProtection="0"/>
    <xf numFmtId="0" fontId="169" fillId="0" borderId="30" applyNumberFormat="0" applyFill="0" applyAlignment="0" applyProtection="0"/>
    <xf numFmtId="0" fontId="233" fillId="0" borderId="60" applyNumberFormat="0" applyFill="0" applyAlignment="0" applyProtection="0"/>
    <xf numFmtId="0" fontId="169" fillId="0" borderId="0" applyNumberFormat="0" applyFill="0" applyBorder="0" applyAlignment="0" applyProtection="0"/>
    <xf numFmtId="0" fontId="233" fillId="0" borderId="0" applyNumberFormat="0" applyFill="0" applyBorder="0" applyAlignment="0" applyProtection="0"/>
    <xf numFmtId="0" fontId="58" fillId="0" borderId="0"/>
    <xf numFmtId="0" fontId="7" fillId="0" borderId="0"/>
    <xf numFmtId="0" fontId="73" fillId="0" borderId="0"/>
    <xf numFmtId="0" fontId="7" fillId="0" borderId="0"/>
    <xf numFmtId="0" fontId="176" fillId="0" borderId="33" applyNumberFormat="0" applyFill="0" applyAlignment="0" applyProtection="0"/>
    <xf numFmtId="0" fontId="180" fillId="0" borderId="36" applyNumberFormat="0" applyFill="0" applyAlignment="0" applyProtection="0"/>
    <xf numFmtId="0" fontId="133" fillId="0" borderId="13" applyNumberFormat="0" applyFill="0" applyAlignment="0" applyProtection="0"/>
    <xf numFmtId="0" fontId="133" fillId="0" borderId="13" applyNumberFormat="0" applyFill="0" applyAlignment="0" applyProtection="0"/>
    <xf numFmtId="0" fontId="133" fillId="0" borderId="13" applyNumberFormat="0" applyFill="0" applyAlignment="0" applyProtection="0"/>
    <xf numFmtId="0" fontId="133" fillId="0" borderId="13" applyNumberFormat="0" applyFill="0" applyAlignment="0" applyProtection="0"/>
    <xf numFmtId="0" fontId="133" fillId="0" borderId="13" applyNumberFormat="0" applyFill="0" applyAlignment="0" applyProtection="0"/>
    <xf numFmtId="0" fontId="133" fillId="0" borderId="13" applyNumberFormat="0" applyFill="0" applyAlignment="0" applyProtection="0"/>
    <xf numFmtId="0" fontId="133" fillId="0" borderId="61" applyNumberFormat="0" applyFill="0" applyAlignment="0" applyProtection="0"/>
    <xf numFmtId="0" fontId="133" fillId="0" borderId="61" applyNumberFormat="0" applyFill="0" applyAlignment="0" applyProtection="0"/>
    <xf numFmtId="0" fontId="177" fillId="31" borderId="34" applyNumberFormat="0" applyAlignment="0" applyProtection="0"/>
    <xf numFmtId="0" fontId="177" fillId="31" borderId="34" applyNumberFormat="0" applyAlignment="0" applyProtection="0"/>
    <xf numFmtId="0" fontId="359" fillId="0" borderId="0" applyNumberFormat="0" applyFill="0" applyBorder="0" applyAlignment="0" applyProtection="0"/>
    <xf numFmtId="0" fontId="367" fillId="0" borderId="0" applyNumberFormat="0" applyFill="0" applyBorder="0" applyAlignment="0" applyProtection="0"/>
    <xf numFmtId="0" fontId="359" fillId="0" borderId="0" applyNumberFormat="0" applyFill="0" applyBorder="0" applyAlignment="0" applyProtection="0"/>
    <xf numFmtId="0" fontId="135" fillId="0" borderId="0" applyNumberFormat="0" applyFill="0" applyBorder="0" applyAlignment="0" applyProtection="0"/>
    <xf numFmtId="0" fontId="172" fillId="28" borderId="0" applyNumberFormat="0" applyBorder="0" applyAlignment="0" applyProtection="0"/>
    <xf numFmtId="0" fontId="175" fillId="21" borderId="31" applyNumberFormat="0" applyAlignment="0" applyProtection="0"/>
    <xf numFmtId="0" fontId="128" fillId="21" borderId="4" applyNumberFormat="0" applyAlignment="0" applyProtection="0"/>
    <xf numFmtId="0" fontId="58" fillId="0" borderId="0"/>
    <xf numFmtId="0" fontId="7" fillId="0" borderId="0"/>
    <xf numFmtId="0" fontId="58" fillId="0" borderId="0" applyNumberFormat="0" applyFont="0" applyFill="0" applyBorder="0" applyAlignment="0" applyProtection="0">
      <alignment vertical="top"/>
    </xf>
    <xf numFmtId="0" fontId="58" fillId="0" borderId="0"/>
    <xf numFmtId="0" fontId="64" fillId="0" borderId="0"/>
    <xf numFmtId="39" fontId="217" fillId="0" borderId="0"/>
    <xf numFmtId="0" fontId="58" fillId="0" borderId="0"/>
    <xf numFmtId="0" fontId="7" fillId="0" borderId="0"/>
    <xf numFmtId="0" fontId="58" fillId="0" borderId="0"/>
    <xf numFmtId="0" fontId="58" fillId="0" borderId="0"/>
    <xf numFmtId="0" fontId="368" fillId="0" borderId="0"/>
    <xf numFmtId="0" fontId="142" fillId="0" borderId="0"/>
    <xf numFmtId="0" fontId="58" fillId="0" borderId="0"/>
    <xf numFmtId="0" fontId="142" fillId="0" borderId="0"/>
    <xf numFmtId="0" fontId="129" fillId="0" borderId="0"/>
    <xf numFmtId="0" fontId="58" fillId="0" borderId="0"/>
    <xf numFmtId="0" fontId="7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73" fillId="0" borderId="0"/>
    <xf numFmtId="0" fontId="58" fillId="0" borderId="0"/>
    <xf numFmtId="0" fontId="184" fillId="0" borderId="0"/>
    <xf numFmtId="0" fontId="74" fillId="0" borderId="0"/>
    <xf numFmtId="0" fontId="74" fillId="0" borderId="0"/>
    <xf numFmtId="0" fontId="74" fillId="0" borderId="0"/>
    <xf numFmtId="0" fontId="58" fillId="0" borderId="0"/>
    <xf numFmtId="0" fontId="129" fillId="0" borderId="0"/>
    <xf numFmtId="0" fontId="58" fillId="0" borderId="0"/>
    <xf numFmtId="0" fontId="58" fillId="0" borderId="0"/>
    <xf numFmtId="0" fontId="58" fillId="0" borderId="0"/>
    <xf numFmtId="0" fontId="58"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8" fillId="0" borderId="0"/>
    <xf numFmtId="0" fontId="103" fillId="0" borderId="0"/>
    <xf numFmtId="0" fontId="369" fillId="0" borderId="0"/>
    <xf numFmtId="0" fontId="184" fillId="0" borderId="0"/>
    <xf numFmtId="0" fontId="7"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8" fillId="0" borderId="0"/>
    <xf numFmtId="0" fontId="184" fillId="0" borderId="0"/>
    <xf numFmtId="0" fontId="142" fillId="0" borderId="0"/>
    <xf numFmtId="0" fontId="103" fillId="0" borderId="0"/>
    <xf numFmtId="0" fontId="103" fillId="0" borderId="0"/>
    <xf numFmtId="0" fontId="103" fillId="0" borderId="0"/>
    <xf numFmtId="0" fontId="103" fillId="0" borderId="0"/>
    <xf numFmtId="0" fontId="103" fillId="0" borderId="0"/>
    <xf numFmtId="0" fontId="184" fillId="0" borderId="0"/>
    <xf numFmtId="0" fontId="184" fillId="0" borderId="0"/>
    <xf numFmtId="0" fontId="369" fillId="0" borderId="0"/>
    <xf numFmtId="39" fontId="217" fillId="0" borderId="0"/>
    <xf numFmtId="0" fontId="235" fillId="0" borderId="0"/>
    <xf numFmtId="39" fontId="217" fillId="0" borderId="0"/>
    <xf numFmtId="0" fontId="58" fillId="0" borderId="0"/>
    <xf numFmtId="0" fontId="74" fillId="0" borderId="0"/>
    <xf numFmtId="0" fontId="14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70" fillId="0" borderId="0"/>
    <xf numFmtId="0" fontId="105"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03" fillId="0" borderId="0"/>
    <xf numFmtId="0" fontId="103" fillId="0" borderId="0"/>
    <xf numFmtId="0" fontId="142" fillId="0" borderId="0"/>
    <xf numFmtId="0" fontId="103" fillId="0" borderId="0"/>
    <xf numFmtId="0" fontId="10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7" fillId="0" borderId="0"/>
    <xf numFmtId="0" fontId="129" fillId="0" borderId="0"/>
    <xf numFmtId="0" fontId="103" fillId="0" borderId="0"/>
    <xf numFmtId="0" fontId="5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03" fillId="0" borderId="0"/>
    <xf numFmtId="0" fontId="103" fillId="0" borderId="0"/>
    <xf numFmtId="0" fontId="64" fillId="0" borderId="0"/>
    <xf numFmtId="0" fontId="103" fillId="0" borderId="0"/>
    <xf numFmtId="0" fontId="64" fillId="0" borderId="0"/>
    <xf numFmtId="0" fontId="103" fillId="0" borderId="0"/>
    <xf numFmtId="0" fontId="64" fillId="0" borderId="0"/>
    <xf numFmtId="0" fontId="58" fillId="0" borderId="0"/>
    <xf numFmtId="0" fontId="64" fillId="0" borderId="0"/>
    <xf numFmtId="0" fontId="7" fillId="0" borderId="0"/>
    <xf numFmtId="0" fontId="64" fillId="0" borderId="0"/>
    <xf numFmtId="0" fontId="7" fillId="0" borderId="0"/>
    <xf numFmtId="0" fontId="64" fillId="0" borderId="0"/>
    <xf numFmtId="0" fontId="7" fillId="0" borderId="0"/>
    <xf numFmtId="0" fontId="64" fillId="0" borderId="0"/>
    <xf numFmtId="0" fontId="7" fillId="0" borderId="0"/>
    <xf numFmtId="0" fontId="64" fillId="0" borderId="0"/>
    <xf numFmtId="0" fontId="142" fillId="0" borderId="0"/>
    <xf numFmtId="0" fontId="103" fillId="0" borderId="0"/>
    <xf numFmtId="0" fontId="184" fillId="0" borderId="0"/>
    <xf numFmtId="0" fontId="58"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42" fillId="0" borderId="0"/>
    <xf numFmtId="0" fontId="103" fillId="0" borderId="0"/>
    <xf numFmtId="0" fontId="64" fillId="0" borderId="0"/>
    <xf numFmtId="0" fontId="64" fillId="0" borderId="0"/>
    <xf numFmtId="0" fontId="64" fillId="0" borderId="0"/>
    <xf numFmtId="39" fontId="217" fillId="0" borderId="0"/>
    <xf numFmtId="0" fontId="59" fillId="0" borderId="0"/>
    <xf numFmtId="0" fontId="59" fillId="0" borderId="0"/>
    <xf numFmtId="0" fontId="59" fillId="0" borderId="0"/>
    <xf numFmtId="0" fontId="59" fillId="0" borderId="0"/>
    <xf numFmtId="0" fontId="59" fillId="0" borderId="0"/>
    <xf numFmtId="0" fontId="59" fillId="0" borderId="0"/>
    <xf numFmtId="0" fontId="142" fillId="0" borderId="0"/>
    <xf numFmtId="0" fontId="103" fillId="0" borderId="0"/>
    <xf numFmtId="0" fontId="59" fillId="0" borderId="0"/>
    <xf numFmtId="0" fontId="59" fillId="0" borderId="0"/>
    <xf numFmtId="0" fontId="59" fillId="0" borderId="0"/>
    <xf numFmtId="0" fontId="59" fillId="0" borderId="0"/>
    <xf numFmtId="0" fontId="7"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42" fillId="0" borderId="0"/>
    <xf numFmtId="0" fontId="103" fillId="0" borderId="0"/>
    <xf numFmtId="0" fontId="184" fillId="0" borderId="0"/>
    <xf numFmtId="0" fontId="369" fillId="0" borderId="0"/>
    <xf numFmtId="0" fontId="58" fillId="0" borderId="0"/>
    <xf numFmtId="0" fontId="142" fillId="0" borderId="0"/>
    <xf numFmtId="0" fontId="64" fillId="0" borderId="0"/>
    <xf numFmtId="0" fontId="7" fillId="0" borderId="0"/>
    <xf numFmtId="0" fontId="64" fillId="0" borderId="0"/>
    <xf numFmtId="0" fontId="58" fillId="0" borderId="0"/>
    <xf numFmtId="0" fontId="64" fillId="0" borderId="0"/>
    <xf numFmtId="0" fontId="354" fillId="0" borderId="0"/>
    <xf numFmtId="0" fontId="142" fillId="0" borderId="0"/>
    <xf numFmtId="0" fontId="59" fillId="0" borderId="0"/>
    <xf numFmtId="0" fontId="64" fillId="0" borderId="0"/>
    <xf numFmtId="0" fontId="354" fillId="0" borderId="0"/>
    <xf numFmtId="0" fontId="7" fillId="0" borderId="0"/>
    <xf numFmtId="0" fontId="184" fillId="0" borderId="0"/>
    <xf numFmtId="0" fontId="103" fillId="0" borderId="0"/>
    <xf numFmtId="0" fontId="58" fillId="0" borderId="0"/>
    <xf numFmtId="0" fontId="63" fillId="0" borderId="0"/>
    <xf numFmtId="0" fontId="63" fillId="0" borderId="0"/>
    <xf numFmtId="0" fontId="7" fillId="0" borderId="0"/>
    <xf numFmtId="0" fontId="7" fillId="0" borderId="0"/>
    <xf numFmtId="0" fontId="354" fillId="0" borderId="0"/>
    <xf numFmtId="0" fontId="7" fillId="0" borderId="0"/>
    <xf numFmtId="0" fontId="7" fillId="0" borderId="0"/>
    <xf numFmtId="0" fontId="58" fillId="0" borderId="0"/>
    <xf numFmtId="0" fontId="73" fillId="0" borderId="0"/>
    <xf numFmtId="0" fontId="58" fillId="0" borderId="0"/>
    <xf numFmtId="0" fontId="58" fillId="0" borderId="0"/>
    <xf numFmtId="0" fontId="235" fillId="0" borderId="0"/>
    <xf numFmtId="0" fontId="58" fillId="0" borderId="0"/>
    <xf numFmtId="0" fontId="58" fillId="0" borderId="0"/>
    <xf numFmtId="0" fontId="29" fillId="0" borderId="0"/>
    <xf numFmtId="0" fontId="58" fillId="0" borderId="0"/>
    <xf numFmtId="0" fontId="58" fillId="0" borderId="0"/>
    <xf numFmtId="0" fontId="58" fillId="0" borderId="0"/>
    <xf numFmtId="0" fontId="58" fillId="0" borderId="0"/>
    <xf numFmtId="0" fontId="73" fillId="0" borderId="0"/>
    <xf numFmtId="0" fontId="73" fillId="0" borderId="0"/>
    <xf numFmtId="0" fontId="58" fillId="0" borderId="0"/>
    <xf numFmtId="0" fontId="58" fillId="0" borderId="0"/>
    <xf numFmtId="0" fontId="7" fillId="0" borderId="0"/>
    <xf numFmtId="0" fontId="354" fillId="0" borderId="0"/>
    <xf numFmtId="0" fontId="7" fillId="0" borderId="0"/>
    <xf numFmtId="0" fontId="7" fillId="0" borderId="0"/>
    <xf numFmtId="0" fontId="7" fillId="0" borderId="0"/>
    <xf numFmtId="0" fontId="103" fillId="0" borderId="0"/>
    <xf numFmtId="0" fontId="58" fillId="0" borderId="0"/>
    <xf numFmtId="0" fontId="58" fillId="0" borderId="0"/>
    <xf numFmtId="0" fontId="58" fillId="0" borderId="0"/>
    <xf numFmtId="0" fontId="73" fillId="0" borderId="0"/>
    <xf numFmtId="0" fontId="73" fillId="0" borderId="0"/>
    <xf numFmtId="0" fontId="7" fillId="0" borderId="0"/>
    <xf numFmtId="0" fontId="7" fillId="0" borderId="0"/>
    <xf numFmtId="0" fontId="354" fillId="0" borderId="0"/>
    <xf numFmtId="0" fontId="7" fillId="0" borderId="0"/>
    <xf numFmtId="0" fontId="7" fillId="0" borderId="0"/>
    <xf numFmtId="0" fontId="64" fillId="0" borderId="0"/>
    <xf numFmtId="39" fontId="217" fillId="0" borderId="0"/>
    <xf numFmtId="0" fontId="58" fillId="0" borderId="0"/>
    <xf numFmtId="0" fontId="354" fillId="0" borderId="0"/>
    <xf numFmtId="0" fontId="7" fillId="0" borderId="0"/>
    <xf numFmtId="0" fontId="64" fillId="0" borderId="0"/>
    <xf numFmtId="0" fontId="180" fillId="0" borderId="13" applyNumberFormat="0" applyFill="0" applyAlignment="0" applyProtection="0"/>
    <xf numFmtId="0" fontId="180" fillId="0" borderId="13" applyNumberFormat="0" applyFill="0" applyAlignment="0" applyProtection="0"/>
    <xf numFmtId="0" fontId="180" fillId="0" borderId="13" applyNumberFormat="0" applyFill="0" applyAlignment="0" applyProtection="0"/>
    <xf numFmtId="0" fontId="180" fillId="0" borderId="13" applyNumberFormat="0" applyFill="0" applyAlignment="0" applyProtection="0"/>
    <xf numFmtId="0" fontId="180" fillId="0" borderId="13" applyNumberFormat="0" applyFill="0" applyAlignment="0" applyProtection="0"/>
    <xf numFmtId="0" fontId="180" fillId="0" borderId="13" applyNumberFormat="0" applyFill="0" applyAlignment="0" applyProtection="0"/>
    <xf numFmtId="0" fontId="133" fillId="0" borderId="13" applyNumberFormat="0" applyFill="0" applyAlignment="0" applyProtection="0"/>
    <xf numFmtId="0" fontId="171" fillId="27" borderId="0" applyNumberFormat="0" applyBorder="0" applyAlignment="0" applyProtection="0"/>
    <xf numFmtId="0" fontId="171" fillId="27" borderId="0" applyNumberFormat="0" applyBorder="0" applyAlignment="0" applyProtection="0"/>
    <xf numFmtId="0" fontId="179" fillId="0" borderId="0" applyNumberFormat="0" applyFill="0" applyBorder="0" applyAlignment="0" applyProtection="0"/>
    <xf numFmtId="0" fontId="7" fillId="32" borderId="35" applyNumberFormat="0" applyFont="0" applyAlignment="0" applyProtection="0"/>
    <xf numFmtId="0" fontId="75" fillId="24" borderId="10" applyNumberFormat="0" applyFont="0" applyAlignment="0" applyProtection="0"/>
    <xf numFmtId="0" fontId="59" fillId="24" borderId="10" applyNumberFormat="0" applyFont="0" applyAlignment="0" applyProtection="0"/>
    <xf numFmtId="0" fontId="59" fillId="24" borderId="10" applyNumberFormat="0" applyFont="0" applyAlignment="0" applyProtection="0"/>
    <xf numFmtId="0" fontId="184" fillId="24" borderId="10" applyNumberFormat="0" applyFont="0" applyAlignment="0" applyProtection="0"/>
    <xf numFmtId="0" fontId="7" fillId="32" borderId="35" applyNumberFormat="0" applyFont="0" applyAlignment="0" applyProtection="0"/>
    <xf numFmtId="0" fontId="184" fillId="24" borderId="10" applyNumberFormat="0" applyFont="0" applyAlignment="0" applyProtection="0"/>
    <xf numFmtId="0" fontId="7" fillId="32" borderId="35" applyNumberFormat="0" applyFont="0" applyAlignment="0" applyProtection="0"/>
    <xf numFmtId="0" fontId="184" fillId="24" borderId="10" applyNumberFormat="0" applyFont="0" applyAlignment="0" applyProtection="0"/>
    <xf numFmtId="0" fontId="75" fillId="32" borderId="35" applyNumberFormat="0" applyFont="0" applyAlignment="0" applyProtection="0"/>
    <xf numFmtId="0" fontId="184" fillId="24" borderId="10" applyNumberFormat="0" applyFont="0" applyAlignment="0" applyProtection="0"/>
    <xf numFmtId="0" fontId="59" fillId="24" borderId="10" applyNumberFormat="0" applyFont="0" applyAlignment="0" applyProtection="0"/>
    <xf numFmtId="9" fontId="368" fillId="0" borderId="0" applyFont="0" applyFill="0" applyBorder="0" applyAlignment="0" applyProtection="0"/>
    <xf numFmtId="9" fontId="235" fillId="0" borderId="0" applyFont="0" applyFill="0" applyBorder="0" applyAlignment="0" applyProtection="0"/>
    <xf numFmtId="9" fontId="354" fillId="0" borderId="0" applyFont="0" applyFill="0" applyBorder="0" applyAlignment="0" applyProtection="0"/>
    <xf numFmtId="9" fontId="235" fillId="0" borderId="0" applyFont="0" applyFill="0" applyBorder="0" applyAlignment="0" applyProtection="0"/>
    <xf numFmtId="9" fontId="7" fillId="0" borderId="0" applyFont="0" applyFill="0" applyBorder="0" applyAlignment="0" applyProtection="0"/>
    <xf numFmtId="0" fontId="174" fillId="21" borderId="32" applyNumberFormat="0" applyAlignment="0" applyProtection="0"/>
    <xf numFmtId="0" fontId="127" fillId="21" borderId="11" applyNumberFormat="0" applyAlignment="0" applyProtection="0"/>
    <xf numFmtId="0" fontId="176" fillId="0" borderId="33" applyNumberFormat="0" applyFill="0" applyAlignment="0" applyProtection="0"/>
    <xf numFmtId="0" fontId="172" fillId="28" borderId="0" applyNumberFormat="0" applyBorder="0" applyAlignment="0" applyProtection="0"/>
    <xf numFmtId="0" fontId="178" fillId="0" borderId="0" applyNumberFormat="0" applyFill="0" applyBorder="0" applyAlignment="0" applyProtection="0"/>
    <xf numFmtId="0" fontId="179" fillId="0" borderId="0" applyNumberFormat="0" applyFill="0" applyBorder="0" applyAlignment="0" applyProtection="0"/>
    <xf numFmtId="0" fontId="178" fillId="0" borderId="0" applyNumberFormat="0" applyFill="0" applyBorder="0" applyAlignment="0" applyProtection="0"/>
    <xf numFmtId="193" fontId="184"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81" fontId="129" fillId="0" borderId="0" applyFont="0" applyFill="0" applyBorder="0" applyAlignment="0" applyProtection="0"/>
    <xf numFmtId="179" fontId="75" fillId="0" borderId="0" applyFont="0" applyFill="0" applyBorder="0" applyAlignment="0" applyProtection="0"/>
    <xf numFmtId="179" fontId="59" fillId="0" borderId="0" applyFont="0" applyFill="0" applyBorder="0" applyAlignment="0" applyProtection="0"/>
    <xf numFmtId="179" fontId="75" fillId="0" borderId="0" applyFont="0" applyFill="0" applyBorder="0" applyAlignment="0" applyProtection="0"/>
    <xf numFmtId="0" fontId="368" fillId="0" borderId="0" applyFont="0" applyFill="0" applyBorder="0" applyAlignment="0" applyProtection="0"/>
    <xf numFmtId="179"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179" fontId="75" fillId="0" borderId="0" applyFont="0" applyFill="0" applyBorder="0" applyAlignment="0" applyProtection="0"/>
    <xf numFmtId="215" fontId="264"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3" fillId="0" borderId="0" applyFont="0" applyFill="0" applyBorder="0" applyAlignment="0" applyProtection="0"/>
    <xf numFmtId="172" fontId="73"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179" fontId="7"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0" fontId="170" fillId="26" borderId="0" applyNumberFormat="0" applyBorder="0" applyAlignment="0" applyProtection="0"/>
    <xf numFmtId="49" fontId="104" fillId="0" borderId="39">
      <alignment horizontal="center" vertical="center" wrapText="1"/>
    </xf>
    <xf numFmtId="49" fontId="104" fillId="0" borderId="39">
      <alignment horizontal="center" vertical="center" wrapText="1"/>
    </xf>
    <xf numFmtId="49" fontId="104" fillId="0" borderId="39">
      <alignment horizontal="center" vertical="center" wrapText="1"/>
    </xf>
    <xf numFmtId="0" fontId="29" fillId="0" borderId="0"/>
    <xf numFmtId="0" fontId="74" fillId="0" borderId="0"/>
    <xf numFmtId="0" fontId="105" fillId="0" borderId="0"/>
    <xf numFmtId="0" fontId="75" fillId="9" borderId="0" applyNumberFormat="0" applyBorder="0" applyAlignment="0" applyProtection="0"/>
    <xf numFmtId="0" fontId="7" fillId="34" borderId="0" applyNumberFormat="0" applyBorder="0" applyAlignment="0" applyProtection="0"/>
    <xf numFmtId="0" fontId="75" fillId="10" borderId="0" applyNumberFormat="0" applyBorder="0" applyAlignment="0" applyProtection="0"/>
    <xf numFmtId="0" fontId="7" fillId="38" borderId="0" applyNumberFormat="0" applyBorder="0" applyAlignment="0" applyProtection="0"/>
    <xf numFmtId="0" fontId="75" fillId="24" borderId="0" applyNumberFormat="0" applyBorder="0" applyAlignment="0" applyProtection="0"/>
    <xf numFmtId="0" fontId="7" fillId="42" borderId="0" applyNumberFormat="0" applyBorder="0" applyAlignment="0" applyProtection="0"/>
    <xf numFmtId="0" fontId="75" fillId="8" borderId="0" applyNumberFormat="0" applyBorder="0" applyAlignment="0" applyProtection="0"/>
    <xf numFmtId="0" fontId="7" fillId="46" borderId="0" applyNumberFormat="0" applyBorder="0" applyAlignment="0" applyProtection="0"/>
    <xf numFmtId="0" fontId="7" fillId="35" borderId="0" applyNumberFormat="0" applyBorder="0" applyAlignment="0" applyProtection="0"/>
    <xf numFmtId="0" fontId="75" fillId="2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5" borderId="0" applyNumberFormat="0" applyBorder="0" applyAlignment="0" applyProtection="0"/>
    <xf numFmtId="0" fontId="74" fillId="0" borderId="0"/>
    <xf numFmtId="0" fontId="29" fillId="46" borderId="0" applyNumberFormat="0" applyBorder="0" applyAlignment="0" applyProtection="0"/>
    <xf numFmtId="0" fontId="58" fillId="25" borderId="0">
      <alignment horizontal="left" vertical="top"/>
    </xf>
    <xf numFmtId="0" fontId="128" fillId="21" borderId="4" applyNumberFormat="0" applyAlignment="0" applyProtection="0"/>
    <xf numFmtId="202" fontId="194" fillId="59" borderId="39">
      <alignment horizontal="left" vertical="center"/>
    </xf>
    <xf numFmtId="0" fontId="59" fillId="57" borderId="39">
      <alignment horizontal="left" vertical="center"/>
    </xf>
    <xf numFmtId="49" fontId="260" fillId="57" borderId="39">
      <alignment horizontal="left" vertical="center"/>
    </xf>
    <xf numFmtId="0" fontId="128" fillId="21" borderId="4" applyNumberFormat="0" applyAlignment="0" applyProtection="0"/>
    <xf numFmtId="0" fontId="230" fillId="25" borderId="4" applyNumberFormat="0" applyAlignment="0" applyProtection="0"/>
    <xf numFmtId="0" fontId="75" fillId="24" borderId="0" applyNumberFormat="0" applyBorder="0" applyAlignment="0" applyProtection="0"/>
    <xf numFmtId="49" fontId="58" fillId="0" borderId="39">
      <alignment horizontal="left" vertical="center"/>
      <protection locked="0"/>
    </xf>
    <xf numFmtId="0" fontId="123" fillId="21" borderId="11" applyNumberFormat="0" applyAlignment="0" applyProtection="0"/>
    <xf numFmtId="0" fontId="59" fillId="57" borderId="39">
      <alignment horizontal="left" vertical="center"/>
    </xf>
    <xf numFmtId="49" fontId="304" fillId="57" borderId="39">
      <alignment horizontal="left" vertical="center"/>
      <protection locked="0"/>
    </xf>
    <xf numFmtId="0" fontId="128" fillId="25" borderId="4" applyNumberFormat="0" applyAlignment="0" applyProtection="0"/>
    <xf numFmtId="0" fontId="264" fillId="24" borderId="10" applyNumberFormat="0" applyFont="0" applyAlignment="0" applyProtection="0"/>
    <xf numFmtId="49" fontId="284" fillId="0" borderId="39">
      <alignment horizontal="left" vertical="center"/>
    </xf>
    <xf numFmtId="0" fontId="107" fillId="11" borderId="0" applyNumberFormat="0" applyBorder="0" applyAlignment="0" applyProtection="0"/>
    <xf numFmtId="0" fontId="210" fillId="0" borderId="0" applyNumberFormat="0" applyFill="0" applyBorder="0" applyAlignment="0" applyProtection="0">
      <alignment vertical="top"/>
      <protection locked="0"/>
    </xf>
    <xf numFmtId="0" fontId="107" fillId="15" borderId="0" applyNumberFormat="0" applyBorder="0" applyAlignment="0" applyProtection="0"/>
    <xf numFmtId="202" fontId="110" fillId="21" borderId="4" applyNumberFormat="0" applyAlignment="0" applyProtection="0"/>
    <xf numFmtId="0" fontId="123" fillId="21" borderId="11" applyNumberFormat="0" applyAlignment="0" applyProtection="0"/>
    <xf numFmtId="0" fontId="126" fillId="8" borderId="4" applyNumberFormat="0" applyAlignment="0" applyProtection="0"/>
    <xf numFmtId="0" fontId="128" fillId="21" borderId="4" applyNumberFormat="0" applyAlignment="0" applyProtection="0"/>
    <xf numFmtId="0" fontId="126" fillId="8" borderId="4" applyNumberFormat="0" applyAlignment="0" applyProtection="0"/>
    <xf numFmtId="0" fontId="128" fillId="21" borderId="4" applyNumberFormat="0" applyAlignment="0" applyProtection="0"/>
    <xf numFmtId="0" fontId="103" fillId="0" borderId="0"/>
    <xf numFmtId="0" fontId="130" fillId="0" borderId="6" applyNumberFormat="0" applyFill="0" applyAlignment="0" applyProtection="0"/>
    <xf numFmtId="0" fontId="107" fillId="11" borderId="0" applyNumberFormat="0" applyBorder="0" applyAlignment="0" applyProtection="0"/>
    <xf numFmtId="0" fontId="194" fillId="59" borderId="39">
      <alignment horizontal="left" vertical="center"/>
    </xf>
    <xf numFmtId="49" fontId="58" fillId="0" borderId="39">
      <alignment horizontal="left" vertical="center"/>
      <protection locked="0"/>
    </xf>
    <xf numFmtId="219" fontId="182" fillId="24" borderId="10" applyNumberFormat="0" applyFont="0" applyAlignment="0" applyProtection="0"/>
    <xf numFmtId="0" fontId="64" fillId="24" borderId="10" applyNumberFormat="0" applyFont="0" applyAlignment="0" applyProtection="0"/>
    <xf numFmtId="0" fontId="271" fillId="21" borderId="4" applyNumberFormat="0" applyAlignment="0" applyProtection="0"/>
    <xf numFmtId="0" fontId="200" fillId="0" borderId="0"/>
    <xf numFmtId="0" fontId="59" fillId="57" borderId="39">
      <alignment horizontal="left" vertical="center"/>
    </xf>
    <xf numFmtId="0" fontId="269" fillId="8" borderId="4" applyNumberFormat="0" applyAlignment="0" applyProtection="0"/>
    <xf numFmtId="0" fontId="123" fillId="21" borderId="11" applyNumberFormat="0" applyAlignment="0" applyProtection="0"/>
    <xf numFmtId="0" fontId="233" fillId="0" borderId="47" applyNumberFormat="0" applyFill="0" applyAlignment="0" applyProtection="0"/>
    <xf numFmtId="0" fontId="110" fillId="21" borderId="4" applyNumberFormat="0" applyAlignment="0" applyProtection="0"/>
    <xf numFmtId="49" fontId="260" fillId="0" borderId="39">
      <alignment horizontal="center" vertical="center"/>
      <protection locked="0"/>
    </xf>
    <xf numFmtId="0" fontId="301" fillId="7" borderId="54" applyNumberFormat="0" applyAlignment="0" applyProtection="0"/>
    <xf numFmtId="49" fontId="307" fillId="57" borderId="39">
      <alignment horizontal="left" vertical="center"/>
      <protection locked="0"/>
    </xf>
    <xf numFmtId="0" fontId="184" fillId="24" borderId="10" applyNumberFormat="0" applyFont="0" applyAlignment="0" applyProtection="0"/>
    <xf numFmtId="0" fontId="127" fillId="21" borderId="11" applyNumberFormat="0" applyAlignment="0" applyProtection="0"/>
    <xf numFmtId="0" fontId="140" fillId="0" borderId="0" applyNumberFormat="0" applyFill="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8" borderId="0" applyNumberFormat="0" applyBorder="0" applyAlignment="0" applyProtection="0"/>
    <xf numFmtId="0" fontId="75" fillId="3" borderId="0" applyNumberFormat="0" applyBorder="0" applyAlignment="0" applyProtection="0"/>
    <xf numFmtId="4" fontId="309" fillId="57" borderId="39">
      <alignment horizontal="right" vertical="center"/>
      <protection locked="0"/>
    </xf>
    <xf numFmtId="219" fontId="126" fillId="8" borderId="4" applyNumberFormat="0" applyAlignment="0" applyProtection="0"/>
    <xf numFmtId="0" fontId="180" fillId="0" borderId="13" applyNumberFormat="0" applyFill="0" applyAlignment="0" applyProtection="0"/>
    <xf numFmtId="0" fontId="370" fillId="0" borderId="0"/>
    <xf numFmtId="0" fontId="105" fillId="24" borderId="10" applyNumberFormat="0" applyFont="0" applyAlignment="0" applyProtection="0"/>
    <xf numFmtId="0" fontId="190" fillId="58" borderId="39">
      <alignment horizontal="center" vertical="center"/>
    </xf>
    <xf numFmtId="0" fontId="75" fillId="6" borderId="0" applyNumberFormat="0" applyBorder="0" applyAlignment="0" applyProtection="0"/>
    <xf numFmtId="49" fontId="308" fillId="57" borderId="39">
      <alignment horizontal="left" vertical="center"/>
      <protection locked="0"/>
    </xf>
    <xf numFmtId="0" fontId="222" fillId="0" borderId="0"/>
    <xf numFmtId="0" fontId="269" fillId="8" borderId="4" applyNumberFormat="0" applyAlignment="0" applyProtection="0"/>
    <xf numFmtId="49" fontId="58" fillId="0" borderId="39">
      <alignment horizontal="left" vertical="center"/>
      <protection locked="0"/>
    </xf>
    <xf numFmtId="0" fontId="107" fillId="13" borderId="0" applyNumberFormat="0" applyBorder="0" applyAlignment="0" applyProtection="0"/>
    <xf numFmtId="0" fontId="137" fillId="4" borderId="0" applyNumberFormat="0" applyBorder="0" applyAlignment="0" applyProtection="0"/>
    <xf numFmtId="242" fontId="349" fillId="57" borderId="50" applyFill="0" applyBorder="0">
      <alignment horizontal="center" vertical="center" wrapText="1"/>
      <protection locked="0"/>
    </xf>
    <xf numFmtId="202" fontId="120" fillId="8" borderId="4" applyNumberFormat="0" applyAlignment="0" applyProtection="0"/>
    <xf numFmtId="0" fontId="89" fillId="0" borderId="13" applyNumberFormat="0" applyFill="0" applyAlignment="0" applyProtection="0"/>
    <xf numFmtId="0" fontId="7" fillId="38" borderId="0" applyNumberFormat="0" applyBorder="0" applyAlignment="0" applyProtection="0"/>
    <xf numFmtId="0" fontId="105" fillId="0" borderId="0"/>
    <xf numFmtId="0" fontId="194" fillId="59" borderId="39">
      <alignment horizontal="left" vertical="center"/>
    </xf>
    <xf numFmtId="0" fontId="79" fillId="57" borderId="0"/>
    <xf numFmtId="0" fontId="190" fillId="58" borderId="39">
      <alignment horizontal="left" vertical="center"/>
    </xf>
    <xf numFmtId="49" fontId="58" fillId="0" borderId="39">
      <alignment horizontal="left" vertical="center"/>
      <protection locked="0"/>
    </xf>
    <xf numFmtId="219" fontId="182" fillId="24" borderId="10" applyNumberFormat="0" applyFont="0" applyAlignment="0" applyProtection="0"/>
    <xf numFmtId="0" fontId="29" fillId="43" borderId="0" applyNumberFormat="0" applyBorder="0" applyAlignment="0" applyProtection="0"/>
    <xf numFmtId="0" fontId="270" fillId="21" borderId="11" applyNumberFormat="0" applyAlignment="0" applyProtection="0"/>
    <xf numFmtId="0" fontId="105" fillId="0" borderId="0"/>
    <xf numFmtId="0" fontId="7" fillId="0" borderId="0"/>
    <xf numFmtId="0" fontId="75" fillId="0" borderId="0"/>
    <xf numFmtId="0" fontId="110" fillId="21" borderId="4" applyNumberFormat="0" applyAlignment="0" applyProtection="0"/>
    <xf numFmtId="0" fontId="59" fillId="24" borderId="10" applyNumberFormat="0" applyFont="0" applyAlignment="0" applyProtection="0"/>
    <xf numFmtId="49" fontId="260" fillId="0" borderId="39">
      <alignment horizontal="center" vertical="center"/>
      <protection locked="0"/>
    </xf>
    <xf numFmtId="0" fontId="301" fillId="7" borderId="54" applyNumberFormat="0" applyAlignment="0" applyProtection="0"/>
    <xf numFmtId="0" fontId="75" fillId="11" borderId="0" applyNumberFormat="0" applyBorder="0" applyAlignment="0" applyProtection="0"/>
    <xf numFmtId="0" fontId="128" fillId="21" borderId="4" applyNumberFormat="0" applyAlignment="0" applyProtection="0"/>
    <xf numFmtId="0" fontId="126" fillId="8" borderId="4" applyNumberFormat="0" applyAlignment="0" applyProtection="0"/>
    <xf numFmtId="0" fontId="127" fillId="21" borderId="11" applyNumberFormat="0" applyAlignment="0" applyProtection="0"/>
    <xf numFmtId="0" fontId="75" fillId="9" borderId="0" applyNumberFormat="0" applyBorder="0" applyAlignment="0" applyProtection="0"/>
    <xf numFmtId="0" fontId="75" fillId="11" borderId="0" applyNumberFormat="0" applyBorder="0" applyAlignment="0" applyProtection="0"/>
    <xf numFmtId="0" fontId="107" fillId="14"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190" fillId="58" borderId="39">
      <alignment horizontal="center" vertical="center"/>
    </xf>
    <xf numFmtId="0" fontId="75" fillId="12" borderId="0" applyNumberFormat="0" applyBorder="0" applyAlignment="0" applyProtection="0"/>
    <xf numFmtId="219" fontId="182" fillId="24" borderId="10" applyNumberFormat="0" applyFont="0" applyAlignment="0" applyProtection="0"/>
    <xf numFmtId="0" fontId="271" fillId="21" borderId="4" applyNumberFormat="0" applyAlignment="0" applyProtection="0"/>
    <xf numFmtId="0" fontId="107" fillId="13" borderId="0" applyNumberFormat="0" applyBorder="0" applyAlignment="0" applyProtection="0"/>
    <xf numFmtId="0" fontId="182" fillId="24" borderId="10" applyNumberFormat="0" applyFont="0" applyAlignment="0" applyProtection="0"/>
    <xf numFmtId="0" fontId="269" fillId="8" borderId="4" applyNumberFormat="0" applyAlignment="0" applyProtection="0"/>
    <xf numFmtId="0" fontId="142" fillId="0" borderId="0"/>
    <xf numFmtId="0" fontId="29" fillId="35" borderId="0" applyNumberFormat="0" applyBorder="0" applyAlignment="0" applyProtection="0"/>
    <xf numFmtId="0" fontId="180" fillId="0" borderId="13" applyNumberFormat="0" applyFill="0" applyAlignment="0" applyProtection="0"/>
    <xf numFmtId="0" fontId="123" fillId="21" borderId="11" applyNumberFormat="0" applyAlignment="0" applyProtection="0"/>
    <xf numFmtId="0" fontId="128" fillId="25" borderId="4" applyNumberFormat="0" applyAlignment="0" applyProtection="0"/>
    <xf numFmtId="0" fontId="182" fillId="24" borderId="10" applyNumberFormat="0" applyFont="0" applyAlignment="0" applyProtection="0"/>
    <xf numFmtId="0" fontId="128" fillId="21" borderId="4" applyNumberFormat="0" applyAlignment="0" applyProtection="0"/>
    <xf numFmtId="4" fontId="306" fillId="57" borderId="39">
      <alignment horizontal="right" vertical="center"/>
      <protection locked="0"/>
    </xf>
    <xf numFmtId="0" fontId="142" fillId="0" borderId="0"/>
    <xf numFmtId="0" fontId="59" fillId="24" borderId="10" applyNumberFormat="0" applyFont="0" applyAlignment="0" applyProtection="0"/>
    <xf numFmtId="0" fontId="123" fillId="21" borderId="11" applyNumberFormat="0" applyAlignment="0" applyProtection="0"/>
    <xf numFmtId="0" fontId="133" fillId="0" borderId="61" applyNumberFormat="0" applyFill="0" applyAlignment="0" applyProtection="0"/>
    <xf numFmtId="0" fontId="241" fillId="23" borderId="0" applyNumberFormat="0" applyBorder="0" applyAlignment="0" applyProtection="0"/>
    <xf numFmtId="0" fontId="107" fillId="10" borderId="0" applyNumberFormat="0" applyBorder="0" applyAlignment="0" applyProtection="0"/>
    <xf numFmtId="0" fontId="254" fillId="0" borderId="0"/>
    <xf numFmtId="219" fontId="110" fillId="21" borderId="4" applyNumberFormat="0" applyAlignment="0" applyProtection="0"/>
    <xf numFmtId="0" fontId="107" fillId="15" borderId="0" applyNumberFormat="0" applyBorder="0" applyAlignment="0" applyProtection="0"/>
    <xf numFmtId="0" fontId="133" fillId="0" borderId="48" applyNumberFormat="0" applyFill="0" applyAlignment="0" applyProtection="0"/>
    <xf numFmtId="49" fontId="260" fillId="0" borderId="39">
      <alignment horizontal="center" vertical="center"/>
      <protection locked="0"/>
    </xf>
    <xf numFmtId="202" fontId="107" fillId="19" borderId="0" applyNumberFormat="0" applyBorder="0" applyAlignment="0" applyProtection="0"/>
    <xf numFmtId="202" fontId="107" fillId="15" borderId="0" applyNumberFormat="0" applyBorder="0" applyAlignment="0" applyProtection="0"/>
    <xf numFmtId="0" fontId="75" fillId="24" borderId="10" applyNumberFormat="0" applyFont="0" applyAlignment="0" applyProtection="0"/>
    <xf numFmtId="0" fontId="120" fillId="8" borderId="4" applyNumberFormat="0" applyAlignment="0" applyProtection="0"/>
    <xf numFmtId="0" fontId="286" fillId="9" borderId="52" applyNumberFormat="0" applyAlignment="0" applyProtection="0"/>
    <xf numFmtId="219" fontId="126" fillId="8" borderId="4" applyNumberFormat="0" applyAlignment="0" applyProtection="0"/>
    <xf numFmtId="0" fontId="79" fillId="0" borderId="0"/>
    <xf numFmtId="0" fontId="127" fillId="21" borderId="11" applyNumberFormat="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59" fillId="57" borderId="39">
      <alignment horizontal="left" vertical="center"/>
    </xf>
    <xf numFmtId="0" fontId="75" fillId="24" borderId="10" applyNumberFormat="0" applyFont="0" applyAlignment="0" applyProtection="0"/>
    <xf numFmtId="0" fontId="107" fillId="16" borderId="0" applyNumberFormat="0" applyBorder="0" applyAlignment="0" applyProtection="0"/>
    <xf numFmtId="202" fontId="75" fillId="0" borderId="0"/>
    <xf numFmtId="0" fontId="133" fillId="0" borderId="61" applyNumberFormat="0" applyFill="0" applyAlignment="0" applyProtection="0"/>
    <xf numFmtId="49" fontId="58" fillId="0" borderId="39">
      <alignment horizontal="left" vertical="center"/>
      <protection locked="0"/>
    </xf>
    <xf numFmtId="219" fontId="182" fillId="24" borderId="10" applyNumberFormat="0" applyFont="0" applyAlignment="0" applyProtection="0"/>
    <xf numFmtId="0" fontId="180" fillId="0" borderId="13" applyNumberFormat="0" applyFill="0" applyAlignment="0" applyProtection="0"/>
    <xf numFmtId="49" fontId="260" fillId="0" borderId="39">
      <alignment horizontal="center" vertical="center"/>
      <protection locked="0"/>
    </xf>
    <xf numFmtId="0" fontId="205" fillId="0" borderId="0">
      <protection locked="0"/>
    </xf>
    <xf numFmtId="0" fontId="271" fillId="21" borderId="4" applyNumberFormat="0" applyAlignment="0" applyProtection="0"/>
    <xf numFmtId="0" fontId="105" fillId="0" borderId="0"/>
    <xf numFmtId="170" fontId="59" fillId="0" borderId="0" applyFont="0" applyFill="0" applyBorder="0" applyAlignment="0" applyProtection="0"/>
    <xf numFmtId="0" fontId="58" fillId="24" borderId="10" applyNumberFormat="0" applyFont="0" applyAlignment="0" applyProtection="0"/>
    <xf numFmtId="0" fontId="29" fillId="47" borderId="0" applyNumberFormat="0" applyBorder="0" applyAlignment="0" applyProtection="0"/>
    <xf numFmtId="49" fontId="303" fillId="57" borderId="39">
      <alignment horizontal="left" vertical="center"/>
    </xf>
    <xf numFmtId="0" fontId="127" fillId="21" borderId="11" applyNumberFormat="0" applyAlignment="0" applyProtection="0"/>
    <xf numFmtId="0" fontId="270" fillId="21" borderId="11" applyNumberFormat="0" applyAlignment="0" applyProtection="0"/>
    <xf numFmtId="0" fontId="75" fillId="7" borderId="0" applyNumberFormat="0" applyBorder="0" applyAlignment="0" applyProtection="0"/>
    <xf numFmtId="0" fontId="270" fillId="21" borderId="11" applyNumberFormat="0" applyAlignment="0" applyProtection="0"/>
    <xf numFmtId="0" fontId="128" fillId="21" borderId="4" applyNumberFormat="0" applyAlignment="0" applyProtection="0"/>
    <xf numFmtId="0" fontId="123" fillId="21" borderId="11" applyNumberFormat="0" applyAlignment="0" applyProtection="0"/>
    <xf numFmtId="4" fontId="260" fillId="57" borderId="39">
      <alignment horizontal="right" vertical="center"/>
      <protection locked="0"/>
    </xf>
    <xf numFmtId="0" fontId="128" fillId="21" borderId="4" applyNumberFormat="0" applyAlignment="0" applyProtection="0"/>
    <xf numFmtId="219" fontId="133" fillId="0" borderId="13" applyNumberFormat="0" applyFill="0" applyAlignment="0" applyProtection="0"/>
    <xf numFmtId="0" fontId="123" fillId="21" borderId="11" applyNumberFormat="0" applyAlignment="0" applyProtection="0"/>
    <xf numFmtId="0" fontId="126" fillId="8" borderId="4" applyNumberFormat="0" applyAlignment="0" applyProtection="0"/>
    <xf numFmtId="0" fontId="238" fillId="0" borderId="45" applyNumberFormat="0" applyFill="0" applyAlignment="0" applyProtection="0"/>
    <xf numFmtId="0" fontId="107" fillId="10" borderId="0" applyNumberFormat="0" applyBorder="0" applyAlignment="0" applyProtection="0"/>
    <xf numFmtId="185" fontId="112" fillId="0" borderId="44">
      <protection locked="0"/>
    </xf>
    <xf numFmtId="0" fontId="140" fillId="0" borderId="49" applyNumberFormat="0" applyFill="0" applyAlignment="0" applyProtection="0"/>
    <xf numFmtId="0" fontId="59" fillId="24" borderId="10" applyNumberFormat="0" applyFont="0" applyAlignment="0" applyProtection="0"/>
    <xf numFmtId="49" fontId="260" fillId="0" borderId="39">
      <alignment horizontal="center" vertical="center"/>
      <protection locked="0"/>
    </xf>
    <xf numFmtId="0" fontId="123" fillId="21" borderId="11" applyNumberFormat="0" applyAlignment="0" applyProtection="0"/>
    <xf numFmtId="0" fontId="127" fillId="21" borderId="11" applyNumberFormat="0" applyAlignment="0" applyProtection="0"/>
    <xf numFmtId="0" fontId="301" fillId="7" borderId="54" applyNumberFormat="0" applyAlignment="0" applyProtection="0"/>
    <xf numFmtId="0" fontId="110" fillId="21" borderId="4" applyNumberFormat="0" applyAlignment="0" applyProtection="0"/>
    <xf numFmtId="0" fontId="64" fillId="24" borderId="10" applyNumberFormat="0" applyFont="0" applyAlignment="0" applyProtection="0"/>
    <xf numFmtId="0" fontId="75" fillId="24" borderId="10" applyNumberFormat="0" applyFont="0" applyAlignment="0" applyProtection="0"/>
    <xf numFmtId="0" fontId="180" fillId="0" borderId="13" applyNumberFormat="0" applyFill="0" applyAlignment="0" applyProtection="0"/>
    <xf numFmtId="0" fontId="105" fillId="0" borderId="0"/>
    <xf numFmtId="219" fontId="182" fillId="24" borderId="10" applyNumberFormat="0" applyFont="0" applyAlignment="0" applyProtection="0"/>
    <xf numFmtId="49" fontId="95" fillId="0" borderId="39">
      <alignment horizontal="left" vertical="center"/>
      <protection locked="0"/>
    </xf>
    <xf numFmtId="219" fontId="110" fillId="21" borderId="4" applyNumberFormat="0" applyAlignment="0" applyProtection="0"/>
    <xf numFmtId="0" fontId="96" fillId="0" borderId="0" applyNumberFormat="0" applyFill="0" applyBorder="0" applyAlignment="0" applyProtection="0"/>
    <xf numFmtId="0" fontId="75" fillId="12" borderId="0" applyNumberFormat="0" applyBorder="0" applyAlignment="0" applyProtection="0"/>
    <xf numFmtId="0" fontId="270" fillId="21" borderId="11" applyNumberFormat="0" applyAlignment="0" applyProtection="0"/>
    <xf numFmtId="0" fontId="241" fillId="23" borderId="0" applyNumberFormat="0" applyBorder="0" applyAlignment="0" applyProtection="0"/>
    <xf numFmtId="0" fontId="133" fillId="0" borderId="13" applyNumberFormat="0" applyFill="0" applyAlignment="0" applyProtection="0"/>
    <xf numFmtId="0" fontId="200" fillId="0" borderId="0"/>
    <xf numFmtId="0" fontId="127" fillId="25" borderId="11" applyNumberFormat="0" applyAlignment="0" applyProtection="0"/>
    <xf numFmtId="0" fontId="29" fillId="0" borderId="0"/>
    <xf numFmtId="0" fontId="185" fillId="0" borderId="0"/>
    <xf numFmtId="0" fontId="7" fillId="0" borderId="0"/>
    <xf numFmtId="0" fontId="123" fillId="21" borderId="11" applyNumberFormat="0" applyAlignment="0" applyProtection="0"/>
    <xf numFmtId="0" fontId="182" fillId="24" borderId="10" applyNumberFormat="0" applyFont="0" applyAlignment="0" applyProtection="0"/>
    <xf numFmtId="0" fontId="269" fillId="8" borderId="4" applyNumberFormat="0" applyAlignment="0" applyProtection="0"/>
    <xf numFmtId="0" fontId="89" fillId="0" borderId="13" applyNumberFormat="0" applyFill="0" applyAlignment="0" applyProtection="0"/>
    <xf numFmtId="0" fontId="135" fillId="0" borderId="0" applyNumberFormat="0" applyFill="0" applyBorder="0" applyAlignment="0" applyProtection="0"/>
    <xf numFmtId="0" fontId="107" fillId="13" borderId="0" applyNumberFormat="0" applyBorder="0" applyAlignment="0" applyProtection="0"/>
    <xf numFmtId="0" fontId="127" fillId="25" borderId="11" applyNumberFormat="0" applyAlignment="0" applyProtection="0"/>
    <xf numFmtId="0" fontId="133" fillId="0" borderId="13" applyNumberFormat="0" applyFill="0" applyAlignment="0" applyProtection="0"/>
    <xf numFmtId="0" fontId="127" fillId="21" borderId="11" applyNumberFormat="0" applyAlignment="0" applyProtection="0"/>
    <xf numFmtId="49" fontId="260" fillId="0" borderId="39">
      <alignment horizontal="center" vertical="center"/>
      <protection locked="0"/>
    </xf>
    <xf numFmtId="0" fontId="128" fillId="25" borderId="4" applyNumberFormat="0" applyAlignment="0" applyProtection="0"/>
    <xf numFmtId="49" fontId="95" fillId="0" borderId="39">
      <alignment horizontal="left" vertical="center"/>
    </xf>
    <xf numFmtId="202" fontId="182" fillId="24" borderId="10" applyNumberFormat="0" applyFont="0" applyAlignment="0" applyProtection="0"/>
    <xf numFmtId="219" fontId="182" fillId="24" borderId="10" applyNumberFormat="0" applyFont="0" applyAlignment="0" applyProtection="0"/>
    <xf numFmtId="219" fontId="123" fillId="21" borderId="11" applyNumberFormat="0" applyAlignment="0" applyProtection="0"/>
    <xf numFmtId="202" fontId="182" fillId="24" borderId="10" applyNumberFormat="0" applyFont="0" applyAlignment="0" applyProtection="0"/>
    <xf numFmtId="0" fontId="120" fillId="8" borderId="4" applyNumberFormat="0" applyAlignment="0" applyProtection="0"/>
    <xf numFmtId="0" fontId="75" fillId="9" borderId="0" applyNumberFormat="0" applyBorder="0" applyAlignment="0" applyProtection="0"/>
    <xf numFmtId="4" fontId="310" fillId="0" borderId="39">
      <alignment horizontal="right" vertical="center"/>
      <protection locked="0"/>
    </xf>
    <xf numFmtId="0" fontId="123" fillId="21" borderId="11" applyNumberFormat="0" applyAlignment="0" applyProtection="0"/>
    <xf numFmtId="0" fontId="126" fillId="8" borderId="4" applyNumberFormat="0" applyAlignment="0" applyProtection="0"/>
    <xf numFmtId="0" fontId="239" fillId="0" borderId="46" applyNumberFormat="0" applyFill="0" applyAlignment="0" applyProtection="0"/>
    <xf numFmtId="0" fontId="126" fillId="8" borderId="4" applyNumberFormat="0" applyAlignment="0" applyProtection="0"/>
    <xf numFmtId="49" fontId="58" fillId="0" borderId="39">
      <alignment horizontal="left" vertical="center"/>
      <protection locked="0"/>
    </xf>
    <xf numFmtId="4" fontId="62" fillId="69" borderId="39">
      <alignment horizontal="right" vertical="center"/>
      <protection locked="0"/>
    </xf>
    <xf numFmtId="219" fontId="182" fillId="24" borderId="10" applyNumberFormat="0" applyFont="0" applyAlignment="0" applyProtection="0"/>
    <xf numFmtId="49" fontId="58" fillId="0" borderId="39">
      <alignment horizontal="left" vertical="center"/>
      <protection locked="0"/>
    </xf>
    <xf numFmtId="202" fontId="205" fillId="0" borderId="0">
      <protection locked="0"/>
    </xf>
    <xf numFmtId="0" fontId="239" fillId="0" borderId="46" applyNumberFormat="0" applyFill="0" applyAlignment="0" applyProtection="0"/>
    <xf numFmtId="0" fontId="89" fillId="0" borderId="13" applyNumberFormat="0" applyFill="0" applyAlignment="0" applyProtection="0"/>
    <xf numFmtId="49" fontId="104" fillId="0" borderId="39">
      <alignment horizontal="center" vertical="center" wrapText="1"/>
    </xf>
    <xf numFmtId="0" fontId="127" fillId="21" borderId="11" applyNumberFormat="0" applyAlignment="0" applyProtection="0"/>
    <xf numFmtId="0" fontId="191" fillId="57" borderId="39">
      <alignment horizontal="right" vertical="center"/>
    </xf>
    <xf numFmtId="0" fontId="354" fillId="0" borderId="0"/>
    <xf numFmtId="0" fontId="75" fillId="9" borderId="0" applyNumberFormat="0" applyBorder="0" applyAlignment="0" applyProtection="0"/>
    <xf numFmtId="49" fontId="260" fillId="0" borderId="39">
      <alignment horizontal="left" vertical="center" wrapText="1"/>
      <protection locked="0"/>
    </xf>
    <xf numFmtId="0" fontId="110" fillId="21" borderId="4" applyNumberFormat="0" applyAlignment="0" applyProtection="0"/>
    <xf numFmtId="219" fontId="110" fillId="21" borderId="4" applyNumberFormat="0" applyAlignment="0" applyProtection="0"/>
    <xf numFmtId="0" fontId="89" fillId="0" borderId="13" applyNumberFormat="0" applyFill="0" applyAlignment="0" applyProtection="0"/>
    <xf numFmtId="0" fontId="127" fillId="21" borderId="11" applyNumberFormat="0" applyAlignment="0" applyProtection="0"/>
    <xf numFmtId="0" fontId="58" fillId="25" borderId="0">
      <alignment horizontal="center" vertical="center"/>
    </xf>
    <xf numFmtId="219" fontId="110" fillId="21" borderId="4" applyNumberFormat="0" applyAlignment="0" applyProtection="0"/>
    <xf numFmtId="0" fontId="59" fillId="0" borderId="0"/>
    <xf numFmtId="0" fontId="244" fillId="27" borderId="0" applyNumberFormat="0" applyBorder="0" applyAlignment="0" applyProtection="0"/>
    <xf numFmtId="0" fontId="141" fillId="5" borderId="0" applyNumberFormat="0" applyBorder="0" applyAlignment="0" applyProtection="0"/>
    <xf numFmtId="0" fontId="110" fillId="21" borderId="4" applyNumberFormat="0" applyAlignment="0" applyProtection="0"/>
    <xf numFmtId="0" fontId="173" fillId="29" borderId="31" applyNumberFormat="0" applyAlignment="0" applyProtection="0"/>
    <xf numFmtId="0" fontId="29" fillId="47" borderId="0" applyNumberFormat="0" applyBorder="0" applyAlignment="0" applyProtection="0"/>
    <xf numFmtId="49" fontId="58" fillId="0" borderId="39">
      <alignment horizontal="left" vertical="center"/>
      <protection locked="0"/>
    </xf>
    <xf numFmtId="0" fontId="127" fillId="21" borderId="11" applyNumberFormat="0" applyAlignment="0" applyProtection="0"/>
    <xf numFmtId="0" fontId="183" fillId="0" borderId="0"/>
    <xf numFmtId="0" fontId="133" fillId="0" borderId="13" applyNumberFormat="0" applyFill="0" applyAlignment="0" applyProtection="0"/>
    <xf numFmtId="0" fontId="110" fillId="21" borderId="4" applyNumberFormat="0" applyAlignment="0" applyProtection="0"/>
    <xf numFmtId="0" fontId="180" fillId="0" borderId="13" applyNumberFormat="0" applyFill="0" applyAlignment="0" applyProtection="0"/>
    <xf numFmtId="0" fontId="75" fillId="8" borderId="0" applyNumberFormat="0" applyBorder="0" applyAlignment="0" applyProtection="0"/>
    <xf numFmtId="0" fontId="120" fillId="8" borderId="4" applyNumberFormat="0" applyAlignment="0" applyProtection="0"/>
    <xf numFmtId="0" fontId="182" fillId="24" borderId="10" applyNumberFormat="0" applyFont="0" applyAlignment="0" applyProtection="0"/>
    <xf numFmtId="0" fontId="220" fillId="0" borderId="62" applyNumberFormat="0" applyFill="0" applyBorder="0" applyAlignment="0" applyProtection="0">
      <protection hidden="1"/>
    </xf>
    <xf numFmtId="0" fontId="160" fillId="36" borderId="0" applyNumberFormat="0" applyBorder="0" applyAlignment="0" applyProtection="0"/>
    <xf numFmtId="0" fontId="120" fillId="8" borderId="4" applyNumberFormat="0" applyAlignment="0" applyProtection="0"/>
    <xf numFmtId="202" fontId="79" fillId="0" borderId="0"/>
    <xf numFmtId="0" fontId="127" fillId="21" borderId="11" applyNumberFormat="0" applyAlignment="0" applyProtection="0"/>
    <xf numFmtId="49" fontId="95" fillId="0" borderId="39">
      <alignment horizontal="left" vertical="center"/>
      <protection locked="0"/>
    </xf>
    <xf numFmtId="0" fontId="128" fillId="21" borderId="4" applyNumberFormat="0" applyAlignment="0" applyProtection="0"/>
    <xf numFmtId="0" fontId="123" fillId="21" borderId="11" applyNumberFormat="0" applyAlignment="0" applyProtection="0"/>
    <xf numFmtId="4" fontId="304" fillId="57" borderId="39">
      <alignment horizontal="right" vertical="center"/>
      <protection locked="0"/>
    </xf>
    <xf numFmtId="0" fontId="253" fillId="33" borderId="0" applyNumberFormat="0" applyBorder="0" applyAlignment="0" applyProtection="0"/>
    <xf numFmtId="0" fontId="264" fillId="24" borderId="10" applyNumberFormat="0" applyFont="0" applyAlignment="0" applyProtection="0"/>
    <xf numFmtId="0" fontId="133" fillId="0" borderId="61" applyNumberFormat="0" applyFill="0" applyAlignment="0" applyProtection="0"/>
    <xf numFmtId="49" fontId="104" fillId="0" borderId="39">
      <alignment horizontal="center" vertical="center" wrapText="1"/>
    </xf>
    <xf numFmtId="0" fontId="89" fillId="0" borderId="13" applyNumberFormat="0" applyFill="0" applyAlignment="0" applyProtection="0"/>
    <xf numFmtId="232" fontId="126" fillId="8" borderId="4" applyNumberFormat="0" applyAlignment="0" applyProtection="0"/>
    <xf numFmtId="0" fontId="58" fillId="25" borderId="0">
      <alignment horizontal="left" vertical="top"/>
    </xf>
    <xf numFmtId="0" fontId="75" fillId="23" borderId="0" applyNumberFormat="0" applyBorder="0" applyAlignment="0" applyProtection="0"/>
    <xf numFmtId="0" fontId="75" fillId="6" borderId="0" applyNumberFormat="0" applyBorder="0" applyAlignment="0" applyProtection="0"/>
    <xf numFmtId="4" fontId="260" fillId="57" borderId="39">
      <alignment horizontal="right" vertical="center"/>
      <protection locked="0"/>
    </xf>
    <xf numFmtId="49" fontId="260" fillId="57" borderId="39">
      <alignment horizontal="left" vertical="center"/>
      <protection locked="0"/>
    </xf>
    <xf numFmtId="0" fontId="190" fillId="58" borderId="39">
      <alignment horizontal="center" vertical="center"/>
    </xf>
    <xf numFmtId="0" fontId="75" fillId="24" borderId="10" applyNumberFormat="0" applyFont="0" applyAlignment="0" applyProtection="0"/>
    <xf numFmtId="0" fontId="107" fillId="10" borderId="0" applyNumberFormat="0" applyBorder="0" applyAlignment="0" applyProtection="0"/>
    <xf numFmtId="0" fontId="239" fillId="0" borderId="46" applyNumberFormat="0" applyFill="0" applyAlignment="0" applyProtection="0"/>
    <xf numFmtId="202" fontId="110" fillId="21" borderId="4" applyNumberFormat="0" applyAlignment="0" applyProtection="0"/>
    <xf numFmtId="0" fontId="123" fillId="21" borderId="11" applyNumberFormat="0" applyAlignment="0" applyProtection="0"/>
    <xf numFmtId="0" fontId="126" fillId="8" borderId="4" applyNumberFormat="0" applyAlignment="0" applyProtection="0"/>
    <xf numFmtId="0" fontId="75" fillId="6" borderId="0" applyNumberFormat="0" applyBorder="0" applyAlignment="0" applyProtection="0"/>
    <xf numFmtId="0" fontId="191" fillId="57" borderId="39">
      <alignment horizontal="right" vertical="center"/>
    </xf>
    <xf numFmtId="202" fontId="123" fillId="21" borderId="11" applyNumberFormat="0" applyAlignment="0" applyProtection="0"/>
    <xf numFmtId="0" fontId="269" fillId="8" borderId="4" applyNumberFormat="0" applyAlignment="0" applyProtection="0"/>
    <xf numFmtId="0" fontId="105" fillId="24" borderId="10" applyNumberFormat="0" applyFont="0" applyAlignment="0" applyProtection="0"/>
    <xf numFmtId="49" fontId="310" fillId="0" borderId="39">
      <alignment horizontal="left" vertical="center"/>
      <protection locked="0"/>
    </xf>
    <xf numFmtId="0" fontId="59" fillId="24" borderId="10" applyNumberFormat="0" applyFont="0" applyAlignment="0" applyProtection="0"/>
    <xf numFmtId="49" fontId="58" fillId="0" borderId="39">
      <alignment horizontal="left" vertical="center"/>
      <protection locked="0"/>
    </xf>
    <xf numFmtId="0" fontId="242" fillId="0" borderId="0"/>
    <xf numFmtId="202" fontId="75" fillId="0" borderId="0"/>
    <xf numFmtId="0" fontId="107" fillId="16" borderId="0" applyNumberFormat="0" applyBorder="0" applyAlignment="0" applyProtection="0"/>
    <xf numFmtId="49" fontId="284" fillId="0" borderId="39">
      <alignment horizontal="left" vertical="center"/>
      <protection locked="0"/>
    </xf>
    <xf numFmtId="202" fontId="75" fillId="0" borderId="0"/>
    <xf numFmtId="0" fontId="110" fillId="21" borderId="4" applyNumberFormat="0" applyAlignment="0" applyProtection="0"/>
    <xf numFmtId="49" fontId="95" fillId="0" borderId="39">
      <alignment horizontal="left" vertical="center"/>
      <protection locked="0"/>
    </xf>
    <xf numFmtId="219" fontId="123" fillId="21" borderId="11" applyNumberFormat="0" applyAlignment="0" applyProtection="0"/>
    <xf numFmtId="0" fontId="271" fillId="21" borderId="4" applyNumberFormat="0" applyAlignment="0" applyProtection="0"/>
    <xf numFmtId="0" fontId="271" fillId="21" borderId="4" applyNumberFormat="0" applyAlignment="0" applyProtection="0"/>
    <xf numFmtId="0" fontId="126" fillId="8" borderId="4" applyNumberFormat="0" applyAlignment="0" applyProtection="0"/>
    <xf numFmtId="0" fontId="75" fillId="24" borderId="10" applyNumberFormat="0" applyFont="0" applyAlignment="0" applyProtection="0"/>
    <xf numFmtId="0" fontId="110" fillId="21" borderId="4" applyNumberFormat="0" applyAlignment="0" applyProtection="0"/>
    <xf numFmtId="0" fontId="182" fillId="24" borderId="10" applyNumberFormat="0" applyFont="0" applyAlignment="0" applyProtection="0"/>
    <xf numFmtId="164" fontId="197" fillId="0" borderId="0" applyFont="0" applyFill="0" applyBorder="0" applyAlignment="0" applyProtection="0"/>
    <xf numFmtId="0" fontId="288" fillId="57" borderId="39">
      <alignment horizontal="right" vertical="center"/>
    </xf>
    <xf numFmtId="202" fontId="107" fillId="20" borderId="0" applyNumberFormat="0" applyBorder="0" applyAlignment="0" applyProtection="0"/>
    <xf numFmtId="0" fontId="75" fillId="10" borderId="0" applyNumberFormat="0" applyBorder="0" applyAlignment="0" applyProtection="0"/>
    <xf numFmtId="0" fontId="123" fillId="21" borderId="11" applyNumberFormat="0" applyAlignment="0" applyProtection="0"/>
    <xf numFmtId="0" fontId="107" fillId="20" borderId="0" applyNumberFormat="0" applyBorder="0" applyAlignment="0" applyProtection="0"/>
    <xf numFmtId="0" fontId="127" fillId="25" borderId="11" applyNumberFormat="0" applyAlignment="0" applyProtection="0"/>
    <xf numFmtId="0" fontId="128" fillId="21" borderId="4" applyNumberFormat="0" applyAlignment="0" applyProtection="0"/>
    <xf numFmtId="0" fontId="58" fillId="0" borderId="0"/>
    <xf numFmtId="1" fontId="190" fillId="57" borderId="39">
      <alignment horizontal="right" vertical="center"/>
    </xf>
    <xf numFmtId="1" fontId="190" fillId="57" borderId="39">
      <alignment horizontal="right" vertical="center"/>
    </xf>
    <xf numFmtId="219" fontId="182" fillId="24" borderId="10" applyNumberFormat="0" applyFont="0" applyAlignment="0" applyProtection="0"/>
    <xf numFmtId="0" fontId="75" fillId="8" borderId="0" applyNumberFormat="0" applyBorder="0" applyAlignment="0" applyProtection="0"/>
    <xf numFmtId="0" fontId="75" fillId="24" borderId="0" applyNumberFormat="0" applyBorder="0" applyAlignment="0" applyProtection="0"/>
    <xf numFmtId="0" fontId="127" fillId="25" borderId="11" applyNumberFormat="0" applyAlignment="0" applyProtection="0"/>
    <xf numFmtId="202" fontId="59" fillId="0" borderId="0"/>
    <xf numFmtId="0" fontId="233" fillId="0" borderId="47" applyNumberFormat="0" applyFill="0" applyAlignment="0" applyProtection="0"/>
    <xf numFmtId="0" fontId="29" fillId="34" borderId="0" applyNumberFormat="0" applyBorder="0" applyAlignment="0" applyProtection="0"/>
    <xf numFmtId="0" fontId="194" fillId="59" borderId="39">
      <alignment horizontal="left" vertical="center"/>
    </xf>
    <xf numFmtId="0" fontId="107" fillId="15" borderId="0" applyNumberFormat="0" applyBorder="0" applyAlignment="0" applyProtection="0"/>
    <xf numFmtId="0" fontId="289" fillId="57" borderId="39">
      <alignment horizontal="left" vertical="center"/>
    </xf>
    <xf numFmtId="49" fontId="95" fillId="0" borderId="39">
      <alignment horizontal="left" vertical="center"/>
      <protection locked="0"/>
    </xf>
    <xf numFmtId="0" fontId="109" fillId="4" borderId="0" applyNumberFormat="0" applyBorder="0" applyAlignment="0" applyProtection="0"/>
    <xf numFmtId="0" fontId="105" fillId="0" borderId="0"/>
    <xf numFmtId="202" fontId="140" fillId="0" borderId="0" applyNumberFormat="0" applyFill="0" applyBorder="0" applyAlignment="0" applyProtection="0"/>
    <xf numFmtId="202" fontId="110" fillId="21" borderId="4" applyNumberFormat="0" applyAlignment="0" applyProtection="0"/>
    <xf numFmtId="202" fontId="191" fillId="57" borderId="39">
      <alignment horizontal="right" vertical="center"/>
    </xf>
    <xf numFmtId="0" fontId="217" fillId="0" borderId="0"/>
    <xf numFmtId="0" fontId="182"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75" fillId="24" borderId="10" applyNumberFormat="0" applyFont="0" applyAlignment="0" applyProtection="0"/>
    <xf numFmtId="0" fontId="64" fillId="24" borderId="10" applyNumberFormat="0" applyFont="0" applyAlignment="0" applyProtection="0"/>
    <xf numFmtId="0" fontId="264" fillId="24" borderId="10" applyNumberFormat="0" applyFont="0" applyAlignment="0" applyProtection="0"/>
    <xf numFmtId="0" fontId="107" fillId="14" borderId="0" applyNumberFormat="0" applyBorder="0" applyAlignment="0" applyProtection="0"/>
    <xf numFmtId="0" fontId="137" fillId="6" borderId="0" applyNumberFormat="0" applyBorder="0" applyAlignment="0" applyProtection="0"/>
    <xf numFmtId="219" fontId="182" fillId="24" borderId="10" applyNumberFormat="0" applyFont="0" applyAlignment="0" applyProtection="0"/>
    <xf numFmtId="0" fontId="107" fillId="17" borderId="0" applyNumberFormat="0" applyBorder="0" applyAlignment="0" applyProtection="0"/>
    <xf numFmtId="0" fontId="105" fillId="0" borderId="0"/>
    <xf numFmtId="0" fontId="123" fillId="21" borderId="11" applyNumberFormat="0" applyAlignment="0" applyProtection="0"/>
    <xf numFmtId="0" fontId="130" fillId="0" borderId="6" applyNumberFormat="0" applyFill="0" applyAlignment="0" applyProtection="0"/>
    <xf numFmtId="202" fontId="75" fillId="0" borderId="0"/>
    <xf numFmtId="0" fontId="58" fillId="0" borderId="0" applyNumberFormat="0" applyFill="0" applyBorder="0" applyAlignment="0" applyProtection="0">
      <alignment vertical="top"/>
      <protection locked="0"/>
    </xf>
    <xf numFmtId="202" fontId="126" fillId="8" borderId="4" applyNumberFormat="0" applyAlignment="0" applyProtection="0"/>
    <xf numFmtId="0" fontId="182" fillId="0" borderId="0"/>
    <xf numFmtId="49" fontId="311" fillId="0" borderId="39">
      <alignment horizontal="left" vertical="center"/>
      <protection locked="0"/>
    </xf>
    <xf numFmtId="0" fontId="133" fillId="0" borderId="13" applyNumberFormat="0" applyFill="0" applyAlignment="0" applyProtection="0"/>
    <xf numFmtId="10" fontId="209" fillId="57" borderId="39" applyNumberFormat="0" applyBorder="0" applyAlignment="0" applyProtection="0"/>
    <xf numFmtId="0" fontId="96" fillId="0" borderId="0" applyNumberFormat="0" applyFill="0" applyBorder="0" applyAlignment="0" applyProtection="0"/>
    <xf numFmtId="165" fontId="105" fillId="0" borderId="0" applyFont="0" applyFill="0" applyBorder="0" applyAlignment="0" applyProtection="0"/>
    <xf numFmtId="0" fontId="201" fillId="0" borderId="0"/>
    <xf numFmtId="0" fontId="269" fillId="8" borderId="4" applyNumberFormat="0" applyAlignment="0" applyProtection="0"/>
    <xf numFmtId="0" fontId="128" fillId="21" borderId="4" applyNumberFormat="0" applyAlignment="0" applyProtection="0"/>
    <xf numFmtId="0" fontId="105" fillId="0" borderId="0"/>
    <xf numFmtId="0" fontId="270" fillId="21" borderId="11" applyNumberFormat="0" applyAlignment="0" applyProtection="0"/>
    <xf numFmtId="0" fontId="270" fillId="21" borderId="11" applyNumberFormat="0" applyAlignment="0" applyProtection="0"/>
    <xf numFmtId="0" fontId="127" fillId="21" borderId="11" applyNumberFormat="0" applyAlignment="0" applyProtection="0"/>
    <xf numFmtId="0" fontId="126" fillId="8" borderId="4" applyNumberFormat="0" applyAlignment="0" applyProtection="0"/>
    <xf numFmtId="0" fontId="89" fillId="0" borderId="13" applyNumberFormat="0" applyFill="0" applyAlignment="0" applyProtection="0"/>
    <xf numFmtId="0" fontId="126" fillId="8" borderId="4" applyNumberFormat="0" applyAlignment="0" applyProtection="0"/>
    <xf numFmtId="0" fontId="59"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233" fillId="0" borderId="47" applyNumberFormat="0" applyFill="0" applyAlignment="0" applyProtection="0"/>
    <xf numFmtId="0" fontId="75" fillId="8" borderId="0" applyNumberFormat="0" applyBorder="0" applyAlignment="0" applyProtection="0"/>
    <xf numFmtId="0" fontId="127" fillId="21" borderId="11" applyNumberFormat="0" applyAlignment="0" applyProtection="0"/>
    <xf numFmtId="219" fontId="110" fillId="21" borderId="4" applyNumberFormat="0" applyAlignment="0" applyProtection="0"/>
    <xf numFmtId="0" fontId="110" fillId="21" borderId="4" applyNumberFormat="0" applyAlignment="0" applyProtection="0"/>
    <xf numFmtId="0" fontId="127" fillId="21" borderId="11" applyNumberFormat="0" applyAlignment="0" applyProtection="0"/>
    <xf numFmtId="0" fontId="127" fillId="21" borderId="11" applyNumberFormat="0" applyAlignment="0" applyProtection="0"/>
    <xf numFmtId="0" fontId="107" fillId="14" borderId="0" applyNumberFormat="0" applyBorder="0" applyAlignment="0" applyProtection="0"/>
    <xf numFmtId="0" fontId="75" fillId="8" borderId="0" applyNumberFormat="0" applyBorder="0" applyAlignment="0" applyProtection="0"/>
    <xf numFmtId="202" fontId="191" fillId="57" borderId="39">
      <alignment horizontal="right" vertical="center"/>
    </xf>
    <xf numFmtId="0" fontId="59" fillId="0" borderId="0"/>
    <xf numFmtId="0" fontId="126" fillId="8" borderId="4" applyNumberFormat="0" applyAlignment="0" applyProtection="0"/>
    <xf numFmtId="0" fontId="126" fillId="23" borderId="4" applyNumberFormat="0" applyAlignment="0" applyProtection="0"/>
    <xf numFmtId="0" fontId="233" fillId="0" borderId="0" applyNumberFormat="0" applyFill="0" applyBorder="0" applyAlignment="0" applyProtection="0"/>
    <xf numFmtId="4" fontId="307" fillId="57" borderId="39">
      <alignment horizontal="right" vertical="center"/>
      <protection locked="0"/>
    </xf>
    <xf numFmtId="219" fontId="127" fillId="21" borderId="11" applyNumberFormat="0" applyAlignment="0" applyProtection="0"/>
    <xf numFmtId="219" fontId="182" fillId="24" borderId="10" applyNumberFormat="0" applyFont="0" applyAlignment="0" applyProtection="0"/>
    <xf numFmtId="0" fontId="75" fillId="4" borderId="0" applyNumberFormat="0" applyBorder="0" applyAlignment="0" applyProtection="0"/>
    <xf numFmtId="0" fontId="59" fillId="24" borderId="10" applyNumberFormat="0" applyFont="0" applyAlignment="0" applyProtection="0"/>
    <xf numFmtId="49" fontId="58" fillId="0" borderId="39">
      <alignment horizontal="left" vertical="center"/>
      <protection locked="0"/>
    </xf>
    <xf numFmtId="0" fontId="270" fillId="21" borderId="11" applyNumberFormat="0" applyAlignment="0" applyProtection="0"/>
    <xf numFmtId="0" fontId="253" fillId="49" borderId="0" applyNumberFormat="0" applyBorder="0" applyAlignment="0" applyProtection="0"/>
    <xf numFmtId="43" fontId="29" fillId="0" borderId="0" applyFont="0" applyFill="0" applyBorder="0" applyAlignment="0" applyProtection="0"/>
    <xf numFmtId="0" fontId="107" fillId="18" borderId="0" applyNumberFormat="0" applyBorder="0" applyAlignment="0" applyProtection="0"/>
    <xf numFmtId="202" fontId="128" fillId="21" borderId="4" applyNumberFormat="0" applyAlignment="0" applyProtection="0"/>
    <xf numFmtId="202" fontId="107" fillId="18" borderId="0" applyNumberFormat="0" applyBorder="0" applyAlignment="0" applyProtection="0"/>
    <xf numFmtId="0" fontId="230" fillId="25" borderId="4" applyNumberFormat="0" applyAlignment="0" applyProtection="0"/>
    <xf numFmtId="202" fontId="110" fillId="21" borderId="4" applyNumberFormat="0" applyAlignment="0" applyProtection="0"/>
    <xf numFmtId="202" fontId="128" fillId="21" borderId="4" applyNumberFormat="0" applyAlignment="0" applyProtection="0"/>
    <xf numFmtId="0" fontId="110" fillId="21" borderId="4" applyNumberFormat="0" applyAlignment="0" applyProtection="0"/>
    <xf numFmtId="43" fontId="79" fillId="0" borderId="0" applyFont="0" applyFill="0" applyBorder="0" applyAlignment="0" applyProtection="0"/>
    <xf numFmtId="49" fontId="260" fillId="0" borderId="39">
      <alignment horizontal="center" vertical="center"/>
      <protection locked="0"/>
    </xf>
    <xf numFmtId="0" fontId="105" fillId="0" borderId="0"/>
    <xf numFmtId="0" fontId="271" fillId="21" borderId="4" applyNumberFormat="0" applyAlignment="0" applyProtection="0"/>
    <xf numFmtId="4" fontId="260" fillId="57" borderId="39">
      <alignment horizontal="right" vertical="center"/>
      <protection locked="0"/>
    </xf>
    <xf numFmtId="0" fontId="364" fillId="0" borderId="0" applyNumberFormat="0" applyFill="0" applyBorder="0" applyAlignment="0" applyProtection="0">
      <alignment vertical="top"/>
      <protection locked="0"/>
    </xf>
    <xf numFmtId="4" fontId="62" fillId="58" borderId="39">
      <alignment horizontal="right" vertical="center"/>
      <protection locked="0"/>
    </xf>
    <xf numFmtId="0" fontId="123" fillId="21" borderId="11" applyNumberFormat="0" applyAlignment="0" applyProtection="0"/>
    <xf numFmtId="0" fontId="89" fillId="0" borderId="13" applyNumberFormat="0" applyFill="0" applyAlignment="0" applyProtection="0"/>
    <xf numFmtId="0" fontId="105" fillId="10" borderId="0" applyNumberFormat="0" applyBorder="0" applyAlignment="0" applyProtection="0"/>
    <xf numFmtId="0" fontId="59" fillId="24" borderId="10" applyNumberFormat="0" applyFont="0" applyAlignment="0" applyProtection="0"/>
    <xf numFmtId="4" fontId="62" fillId="58" borderId="39">
      <alignment horizontal="right" vertical="center"/>
      <protection locked="0"/>
    </xf>
    <xf numFmtId="0" fontId="133" fillId="0" borderId="13" applyNumberFormat="0" applyFill="0" applyAlignment="0" applyProtection="0"/>
    <xf numFmtId="0" fontId="191" fillId="57" borderId="39">
      <alignment horizontal="right" vertical="center"/>
    </xf>
    <xf numFmtId="172" fontId="105" fillId="0" borderId="0" applyFont="0" applyFill="0" applyBorder="0" applyAlignment="0" applyProtection="0"/>
    <xf numFmtId="0" fontId="177" fillId="31" borderId="34" applyNumberFormat="0" applyAlignment="0" applyProtection="0"/>
    <xf numFmtId="0" fontId="107" fillId="16" borderId="0" applyNumberFormat="0" applyBorder="0" applyAlignment="0" applyProtection="0"/>
    <xf numFmtId="202" fontId="126" fillId="8" borderId="4" applyNumberFormat="0" applyAlignment="0" applyProtection="0"/>
    <xf numFmtId="0" fontId="123" fillId="21" borderId="11" applyNumberFormat="0" applyAlignment="0" applyProtection="0"/>
    <xf numFmtId="0" fontId="89" fillId="0" borderId="13" applyNumberFormat="0" applyFill="0" applyAlignment="0" applyProtection="0"/>
    <xf numFmtId="0" fontId="133" fillId="0" borderId="48" applyNumberFormat="0" applyFill="0" applyAlignment="0" applyProtection="0"/>
    <xf numFmtId="0" fontId="235" fillId="0" borderId="0"/>
    <xf numFmtId="4" fontId="284" fillId="0" borderId="39">
      <alignment horizontal="right" vertical="center"/>
    </xf>
    <xf numFmtId="0" fontId="223" fillId="0" borderId="13" applyNumberFormat="0" applyFill="0" applyAlignment="0" applyProtection="0"/>
    <xf numFmtId="0" fontId="133" fillId="0" borderId="13" applyNumberFormat="0" applyFill="0" applyAlignment="0" applyProtection="0"/>
    <xf numFmtId="0" fontId="182" fillId="24" borderId="10" applyNumberFormat="0" applyFont="0" applyAlignment="0" applyProtection="0"/>
    <xf numFmtId="0" fontId="107" fillId="11" borderId="0" applyNumberFormat="0" applyBorder="0" applyAlignment="0" applyProtection="0"/>
    <xf numFmtId="0" fontId="182" fillId="24" borderId="10" applyNumberFormat="0" applyFont="0" applyAlignment="0" applyProtection="0"/>
    <xf numFmtId="49" fontId="304" fillId="57" borderId="39">
      <alignment horizontal="left" vertical="center"/>
    </xf>
    <xf numFmtId="219" fontId="110" fillId="21" borderId="4" applyNumberFormat="0" applyAlignment="0" applyProtection="0"/>
    <xf numFmtId="0" fontId="128" fillId="21" borderId="4" applyNumberFormat="0" applyAlignment="0" applyProtection="0"/>
    <xf numFmtId="0" fontId="126" fillId="23" borderId="4" applyNumberFormat="0" applyAlignment="0" applyProtection="0"/>
    <xf numFmtId="49" fontId="260" fillId="0" borderId="39">
      <alignment horizontal="center" vertical="center"/>
      <protection locked="0"/>
    </xf>
    <xf numFmtId="9" fontId="7" fillId="0" borderId="0" applyFont="0" applyFill="0" applyBorder="0" applyAlignment="0" applyProtection="0"/>
    <xf numFmtId="0" fontId="184" fillId="24" borderId="10" applyNumberFormat="0" applyFont="0" applyAlignment="0" applyProtection="0"/>
    <xf numFmtId="0" fontId="107" fillId="14" borderId="0" applyNumberFormat="0" applyBorder="0" applyAlignment="0" applyProtection="0"/>
    <xf numFmtId="0" fontId="126" fillId="8" borderId="4" applyNumberFormat="0" applyAlignment="0" applyProtection="0"/>
    <xf numFmtId="0" fontId="7" fillId="0" borderId="0"/>
    <xf numFmtId="0" fontId="128" fillId="21" borderId="4" applyNumberFormat="0" applyAlignment="0" applyProtection="0"/>
    <xf numFmtId="0" fontId="128" fillId="21" borderId="4" applyNumberFormat="0" applyAlignment="0" applyProtection="0"/>
    <xf numFmtId="0" fontId="105" fillId="0" borderId="0"/>
    <xf numFmtId="0" fontId="253" fillId="37" borderId="0" applyNumberFormat="0" applyBorder="0" applyAlignment="0" applyProtection="0"/>
    <xf numFmtId="168" fontId="355" fillId="0" borderId="0">
      <protection locked="0"/>
    </xf>
    <xf numFmtId="0" fontId="182" fillId="24" borderId="10" applyNumberFormat="0" applyFont="0" applyAlignment="0" applyProtection="0"/>
    <xf numFmtId="49" fontId="260" fillId="0" borderId="39">
      <alignment horizontal="center" vertical="center"/>
      <protection locked="0"/>
    </xf>
    <xf numFmtId="49" fontId="104" fillId="0" borderId="39">
      <alignment horizontal="center" vertical="center" wrapText="1"/>
    </xf>
    <xf numFmtId="219" fontId="110" fillId="21" borderId="4" applyNumberFormat="0" applyAlignment="0" applyProtection="0"/>
    <xf numFmtId="1" fontId="190" fillId="57" borderId="39">
      <alignment horizontal="right" vertical="center"/>
    </xf>
    <xf numFmtId="0" fontId="59" fillId="24" borderId="10" applyNumberFormat="0" applyFont="0" applyAlignment="0" applyProtection="0"/>
    <xf numFmtId="49" fontId="58" fillId="0" borderId="39">
      <alignment horizontal="left" vertical="center"/>
      <protection locked="0"/>
    </xf>
    <xf numFmtId="4" fontId="306" fillId="57" borderId="39">
      <alignment horizontal="right" vertical="center"/>
      <protection locked="0"/>
    </xf>
    <xf numFmtId="0" fontId="190" fillId="58" borderId="39">
      <alignment horizontal="left" vertical="center"/>
    </xf>
    <xf numFmtId="0" fontId="58" fillId="0" borderId="0" applyNumberFormat="0" applyFill="0" applyBorder="0" applyAlignment="0" applyProtection="0">
      <alignment vertical="top"/>
      <protection locked="0"/>
    </xf>
    <xf numFmtId="0" fontId="139" fillId="0" borderId="9" applyNumberFormat="0" applyFill="0" applyAlignment="0" applyProtection="0"/>
    <xf numFmtId="0" fontId="126" fillId="23" borderId="4" applyNumberFormat="0" applyAlignment="0" applyProtection="0"/>
    <xf numFmtId="0" fontId="107" fillId="20" borderId="0" applyNumberFormat="0" applyBorder="0" applyAlignment="0" applyProtection="0"/>
    <xf numFmtId="0" fontId="106" fillId="10" borderId="0" applyNumberFormat="0" applyBorder="0" applyAlignment="0" applyProtection="0"/>
    <xf numFmtId="0" fontId="126" fillId="8" borderId="4" applyNumberFormat="0" applyAlignment="0" applyProtection="0"/>
    <xf numFmtId="0" fontId="246" fillId="29" borderId="31" applyNumberFormat="0" applyAlignment="0" applyProtection="0"/>
    <xf numFmtId="0" fontId="133" fillId="0" borderId="13" applyNumberFormat="0" applyFill="0" applyAlignment="0" applyProtection="0"/>
    <xf numFmtId="0" fontId="107" fillId="19" borderId="0" applyNumberFormat="0" applyBorder="0" applyAlignment="0" applyProtection="0"/>
    <xf numFmtId="0" fontId="59" fillId="24" borderId="10" applyNumberFormat="0" applyFont="0" applyAlignment="0" applyProtection="0"/>
    <xf numFmtId="10" fontId="209" fillId="57" borderId="39" applyNumberFormat="0" applyBorder="0" applyAlignment="0" applyProtection="0"/>
    <xf numFmtId="49" fontId="58" fillId="0" borderId="39">
      <alignment horizontal="left" vertical="center"/>
      <protection locked="0"/>
    </xf>
    <xf numFmtId="219" fontId="123" fillId="21" borderId="11" applyNumberFormat="0" applyAlignment="0" applyProtection="0"/>
    <xf numFmtId="0" fontId="176" fillId="0" borderId="33" applyNumberFormat="0" applyFill="0" applyAlignment="0" applyProtection="0"/>
    <xf numFmtId="0" fontId="89" fillId="0" borderId="13" applyNumberFormat="0" applyFill="0" applyAlignment="0" applyProtection="0"/>
    <xf numFmtId="49" fontId="260" fillId="0" borderId="39">
      <alignment horizontal="center" vertical="center"/>
      <protection locked="0"/>
    </xf>
    <xf numFmtId="0" fontId="288" fillId="57" borderId="39">
      <alignment horizontal="right" vertical="center"/>
    </xf>
    <xf numFmtId="219" fontId="59" fillId="24" borderId="10" applyNumberFormat="0" applyFont="0" applyAlignment="0" applyProtection="0"/>
    <xf numFmtId="219" fontId="128" fillId="21" borderId="4" applyNumberFormat="0" applyAlignment="0" applyProtection="0"/>
    <xf numFmtId="219" fontId="110" fillId="21" borderId="4" applyNumberFormat="0" applyAlignment="0" applyProtection="0"/>
    <xf numFmtId="0" fontId="126" fillId="8" borderId="4" applyNumberFormat="0" applyAlignment="0" applyProtection="0"/>
    <xf numFmtId="0" fontId="106" fillId="14" borderId="0" applyNumberFormat="0" applyBorder="0" applyAlignment="0" applyProtection="0"/>
    <xf numFmtId="0" fontId="29" fillId="50" borderId="0" applyNumberFormat="0" applyBorder="0" applyAlignment="0" applyProtection="0"/>
    <xf numFmtId="0" fontId="126" fillId="23" borderId="4" applyNumberFormat="0" applyAlignment="0" applyProtection="0"/>
    <xf numFmtId="0" fontId="89" fillId="0" borderId="13" applyNumberFormat="0" applyFill="0" applyAlignment="0" applyProtection="0"/>
    <xf numFmtId="0" fontId="192" fillId="57" borderId="39"/>
    <xf numFmtId="202" fontId="207" fillId="0" borderId="43"/>
    <xf numFmtId="0" fontId="133" fillId="0" borderId="13" applyNumberFormat="0" applyFill="0" applyAlignment="0" applyProtection="0"/>
    <xf numFmtId="0" fontId="131" fillId="0" borderId="7" applyNumberFormat="0" applyFill="0" applyAlignment="0" applyProtection="0"/>
    <xf numFmtId="4" fontId="284" fillId="0" borderId="39">
      <alignment horizontal="right" vertical="center"/>
    </xf>
    <xf numFmtId="0" fontId="197" fillId="0" borderId="0"/>
    <xf numFmtId="0" fontId="271" fillId="21" borderId="4" applyNumberFormat="0" applyAlignment="0" applyProtection="0"/>
    <xf numFmtId="0" fontId="29" fillId="0" borderId="0"/>
    <xf numFmtId="0" fontId="128" fillId="21" borderId="4" applyNumberFormat="0" applyAlignment="0" applyProtection="0"/>
    <xf numFmtId="0" fontId="126" fillId="23" borderId="4" applyNumberFormat="0" applyAlignment="0" applyProtection="0"/>
    <xf numFmtId="0" fontId="215" fillId="0" borderId="62">
      <alignment horizontal="left"/>
      <protection locked="0"/>
    </xf>
    <xf numFmtId="0" fontId="249" fillId="0" borderId="33" applyNumberFormat="0" applyFill="0" applyAlignment="0" applyProtection="0"/>
    <xf numFmtId="0" fontId="75" fillId="24" borderId="10" applyNumberFormat="0" applyFont="0" applyAlignment="0" applyProtection="0"/>
    <xf numFmtId="0" fontId="126" fillId="8" borderId="4" applyNumberFormat="0" applyAlignment="0" applyProtection="0"/>
    <xf numFmtId="0" fontId="127" fillId="25" borderId="11" applyNumberFormat="0" applyAlignment="0" applyProtection="0"/>
    <xf numFmtId="0" fontId="127" fillId="21" borderId="11" applyNumberFormat="0" applyAlignment="0" applyProtection="0"/>
    <xf numFmtId="0" fontId="75" fillId="10" borderId="0" applyNumberFormat="0" applyBorder="0" applyAlignment="0" applyProtection="0"/>
    <xf numFmtId="0" fontId="59" fillId="24" borderId="10" applyNumberFormat="0" applyFont="0" applyAlignment="0" applyProtection="0"/>
    <xf numFmtId="0" fontId="105" fillId="9" borderId="0" applyNumberFormat="0" applyBorder="0" applyAlignment="0" applyProtection="0"/>
    <xf numFmtId="0" fontId="120" fillId="8" borderId="4" applyNumberFormat="0" applyAlignment="0" applyProtection="0"/>
    <xf numFmtId="0" fontId="75" fillId="24" borderId="10" applyNumberFormat="0" applyFont="0" applyAlignment="0" applyProtection="0"/>
    <xf numFmtId="10" fontId="209" fillId="57" borderId="39" applyNumberFormat="0" applyBorder="0" applyAlignment="0" applyProtection="0"/>
    <xf numFmtId="202" fontId="142" fillId="0" borderId="0"/>
    <xf numFmtId="0" fontId="269" fillId="8" borderId="4" applyNumberFormat="0" applyAlignment="0" applyProtection="0"/>
    <xf numFmtId="0" fontId="271" fillId="21" borderId="4" applyNumberFormat="0" applyAlignment="0" applyProtection="0"/>
    <xf numFmtId="202" fontId="75" fillId="12" borderId="0" applyNumberFormat="0" applyBorder="0" applyAlignment="0" applyProtection="0"/>
    <xf numFmtId="0" fontId="223" fillId="0" borderId="13" applyNumberFormat="0" applyFill="0" applyAlignment="0" applyProtection="0"/>
    <xf numFmtId="49" fontId="303" fillId="57" borderId="39">
      <alignment horizontal="left" vertical="center"/>
      <protection locked="0"/>
    </xf>
    <xf numFmtId="0" fontId="110" fillId="21" borderId="4" applyNumberFormat="0" applyAlignment="0" applyProtection="0"/>
    <xf numFmtId="0" fontId="184" fillId="24" borderId="10" applyNumberFormat="0" applyFont="0" applyAlignment="0" applyProtection="0"/>
    <xf numFmtId="219" fontId="182" fillId="24" borderId="10" applyNumberFormat="0" applyFont="0" applyAlignment="0" applyProtection="0"/>
    <xf numFmtId="0" fontId="29" fillId="38" borderId="0" applyNumberFormat="0" applyBorder="0" applyAlignment="0" applyProtection="0"/>
    <xf numFmtId="0" fontId="58" fillId="0" borderId="0"/>
    <xf numFmtId="0" fontId="374" fillId="0" borderId="0"/>
    <xf numFmtId="0" fontId="194" fillId="59" borderId="39">
      <alignment horizontal="left" vertical="center"/>
    </xf>
    <xf numFmtId="0" fontId="75" fillId="24" borderId="10" applyNumberFormat="0" applyFont="0" applyAlignment="0" applyProtection="0"/>
    <xf numFmtId="4" fontId="303" fillId="57" borderId="39">
      <alignment horizontal="right" vertical="center"/>
      <protection locked="0"/>
    </xf>
    <xf numFmtId="0" fontId="58" fillId="0" borderId="0"/>
    <xf numFmtId="219" fontId="110" fillId="21" borderId="4" applyNumberFormat="0" applyAlignment="0" applyProtection="0"/>
    <xf numFmtId="0" fontId="110" fillId="21" borderId="4" applyNumberFormat="0" applyAlignment="0" applyProtection="0"/>
    <xf numFmtId="0" fontId="301" fillId="7" borderId="54" applyNumberFormat="0" applyAlignment="0" applyProtection="0"/>
    <xf numFmtId="0" fontId="126" fillId="8" borderId="4" applyNumberFormat="0" applyAlignment="0" applyProtection="0"/>
    <xf numFmtId="0" fontId="270" fillId="21" borderId="11" applyNumberFormat="0" applyAlignment="0" applyProtection="0"/>
    <xf numFmtId="0" fontId="128" fillId="21" borderId="4" applyNumberFormat="0" applyAlignment="0" applyProtection="0"/>
    <xf numFmtId="219" fontId="127" fillId="21" borderId="11" applyNumberFormat="0" applyAlignment="0" applyProtection="0"/>
    <xf numFmtId="202" fontId="135" fillId="0" borderId="0" applyNumberFormat="0" applyFill="0" applyBorder="0" applyAlignment="0" applyProtection="0"/>
    <xf numFmtId="0" fontId="133" fillId="0" borderId="61" applyNumberFormat="0" applyFill="0" applyAlignment="0" applyProtection="0"/>
    <xf numFmtId="202" fontId="126" fillId="8" borderId="4" applyNumberFormat="0" applyAlignment="0" applyProtection="0"/>
    <xf numFmtId="0" fontId="192" fillId="57" borderId="39">
      <alignment horizontal="left" vertical="center"/>
    </xf>
    <xf numFmtId="0" fontId="107" fillId="11" borderId="0" applyNumberFormat="0" applyBorder="0" applyAlignment="0" applyProtection="0"/>
    <xf numFmtId="9" fontId="59" fillId="0" borderId="0" applyFont="0" applyFill="0" applyBorder="0" applyAlignment="0" applyProtection="0"/>
    <xf numFmtId="0" fontId="132" fillId="0" borderId="8" applyNumberFormat="0" applyFill="0" applyAlignment="0" applyProtection="0"/>
    <xf numFmtId="1" fontId="190" fillId="57" borderId="39">
      <alignment horizontal="right" vertical="center"/>
    </xf>
    <xf numFmtId="0" fontId="107" fillId="10" borderId="0" applyNumberFormat="0" applyBorder="0" applyAlignment="0" applyProtection="0"/>
    <xf numFmtId="0" fontId="110" fillId="21" borderId="4" applyNumberFormat="0" applyAlignment="0" applyProtection="0"/>
    <xf numFmtId="0" fontId="110" fillId="21" borderId="4" applyNumberFormat="0" applyAlignment="0" applyProtection="0"/>
    <xf numFmtId="0" fontId="29" fillId="55" borderId="0" applyNumberFormat="0" applyBorder="0" applyAlignment="0" applyProtection="0"/>
    <xf numFmtId="0" fontId="190" fillId="58" borderId="39">
      <alignment horizontal="center" vertical="center"/>
    </xf>
    <xf numFmtId="0" fontId="75" fillId="4" borderId="0" applyNumberFormat="0" applyBorder="0" applyAlignment="0" applyProtection="0"/>
    <xf numFmtId="0" fontId="270" fillId="21" borderId="11" applyNumberFormat="0" applyAlignment="0" applyProtection="0"/>
    <xf numFmtId="202" fontId="120" fillId="8" borderId="4" applyNumberFormat="0" applyAlignment="0" applyProtection="0"/>
    <xf numFmtId="0" fontId="270" fillId="21" borderId="11" applyNumberFormat="0" applyAlignment="0" applyProtection="0"/>
    <xf numFmtId="0" fontId="270" fillId="21" borderId="11" applyNumberFormat="0" applyAlignment="0" applyProtection="0"/>
    <xf numFmtId="0" fontId="270" fillId="21" borderId="11" applyNumberFormat="0" applyAlignment="0" applyProtection="0"/>
    <xf numFmtId="0" fontId="270" fillId="21" borderId="11" applyNumberFormat="0" applyAlignment="0" applyProtection="0"/>
    <xf numFmtId="0" fontId="127" fillId="21" borderId="11" applyNumberFormat="0" applyAlignment="0" applyProtection="0"/>
    <xf numFmtId="0" fontId="270" fillId="21" borderId="11" applyNumberFormat="0" applyAlignment="0" applyProtection="0"/>
    <xf numFmtId="0" fontId="270" fillId="21" borderId="11" applyNumberFormat="0" applyAlignment="0" applyProtection="0"/>
    <xf numFmtId="202" fontId="75" fillId="0" borderId="0"/>
    <xf numFmtId="0" fontId="137" fillId="4" borderId="0" applyNumberFormat="0" applyBorder="0" applyAlignment="0" applyProtection="0"/>
    <xf numFmtId="0" fontId="29" fillId="38" borderId="0" applyNumberFormat="0" applyBorder="0" applyAlignment="0" applyProtection="0"/>
    <xf numFmtId="0" fontId="7" fillId="0" borderId="0"/>
    <xf numFmtId="0" fontId="58" fillId="0" borderId="0"/>
    <xf numFmtId="0" fontId="253" fillId="56" borderId="0" applyNumberFormat="0" applyBorder="0" applyAlignment="0" applyProtection="0"/>
    <xf numFmtId="49" fontId="260" fillId="0" borderId="39">
      <alignment horizontal="center" vertical="center"/>
      <protection locked="0"/>
    </xf>
    <xf numFmtId="0" fontId="106" fillId="18" borderId="0" applyNumberFormat="0" applyBorder="0" applyAlignment="0" applyProtection="0"/>
    <xf numFmtId="202" fontId="194" fillId="59" borderId="39">
      <alignment horizontal="left" vertical="center"/>
    </xf>
    <xf numFmtId="0" fontId="132" fillId="0" borderId="0" applyNumberFormat="0" applyFill="0" applyBorder="0" applyAlignment="0" applyProtection="0"/>
    <xf numFmtId="0" fontId="207" fillId="0" borderId="43"/>
    <xf numFmtId="0" fontId="270" fillId="21" borderId="11" applyNumberFormat="0" applyAlignment="0" applyProtection="0"/>
    <xf numFmtId="0" fontId="269" fillId="8" borderId="4" applyNumberFormat="0" applyAlignment="0" applyProtection="0"/>
    <xf numFmtId="0" fontId="120" fillId="8" borderId="4" applyNumberFormat="0" applyAlignment="0" applyProtection="0"/>
    <xf numFmtId="202" fontId="59" fillId="0" borderId="0"/>
    <xf numFmtId="49" fontId="310" fillId="0" borderId="39">
      <alignment horizontal="left" vertical="center"/>
    </xf>
    <xf numFmtId="0" fontId="127" fillId="21" borderId="11" applyNumberFormat="0" applyAlignment="0" applyProtection="0"/>
    <xf numFmtId="0" fontId="259" fillId="0" borderId="0" applyNumberFormat="0" applyFill="0" applyBorder="0" applyAlignment="0" applyProtection="0">
      <alignment vertical="top"/>
      <protection locked="0"/>
    </xf>
    <xf numFmtId="202" fontId="110" fillId="21" borderId="4" applyNumberFormat="0" applyAlignment="0" applyProtection="0"/>
    <xf numFmtId="0" fontId="120" fillId="8" borderId="4" applyNumberFormat="0" applyAlignment="0" applyProtection="0"/>
    <xf numFmtId="0" fontId="270" fillId="21" borderId="11" applyNumberFormat="0" applyAlignment="0" applyProtection="0"/>
    <xf numFmtId="0" fontId="110" fillId="21" borderId="4" applyNumberFormat="0" applyAlignment="0" applyProtection="0"/>
    <xf numFmtId="0" fontId="189" fillId="0" borderId="0" applyFont="0" applyFill="0" applyBorder="0" applyAlignment="0" applyProtection="0"/>
    <xf numFmtId="0" fontId="120" fillId="8" borderId="4" applyNumberFormat="0" applyAlignment="0" applyProtection="0"/>
    <xf numFmtId="0" fontId="128" fillId="21" borderId="4" applyNumberFormat="0" applyAlignment="0" applyProtection="0"/>
    <xf numFmtId="0" fontId="182" fillId="24" borderId="10" applyNumberFormat="0" applyFont="0" applyAlignment="0" applyProtection="0"/>
    <xf numFmtId="0" fontId="133" fillId="0" borderId="13" applyNumberFormat="0" applyFill="0" applyAlignment="0" applyProtection="0"/>
    <xf numFmtId="0" fontId="133" fillId="0" borderId="13" applyNumberFormat="0" applyFill="0" applyAlignment="0" applyProtection="0"/>
    <xf numFmtId="0" fontId="110" fillId="21" borderId="4" applyNumberFormat="0" applyAlignment="0" applyProtection="0"/>
    <xf numFmtId="0" fontId="79" fillId="0" borderId="0"/>
    <xf numFmtId="0" fontId="270" fillId="21" borderId="11" applyNumberFormat="0" applyAlignment="0" applyProtection="0"/>
    <xf numFmtId="0" fontId="110" fillId="21" borderId="4" applyNumberFormat="0" applyAlignment="0" applyProtection="0"/>
    <xf numFmtId="0" fontId="192" fillId="57" borderId="39">
      <alignment horizontal="left" vertical="center"/>
    </xf>
    <xf numFmtId="0" fontId="191" fillId="57" borderId="39">
      <alignment horizontal="right" vertical="center"/>
    </xf>
    <xf numFmtId="0" fontId="120" fillId="8" borderId="4" applyNumberFormat="0" applyAlignment="0" applyProtection="0"/>
    <xf numFmtId="0" fontId="59" fillId="24" borderId="10" applyNumberFormat="0" applyFont="0" applyAlignment="0" applyProtection="0"/>
    <xf numFmtId="0" fontId="105"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33" fillId="0" borderId="13" applyNumberFormat="0" applyFill="0" applyAlignment="0" applyProtection="0"/>
    <xf numFmtId="0" fontId="59" fillId="24" borderId="10" applyNumberFormat="0" applyFont="0" applyAlignment="0" applyProtection="0"/>
    <xf numFmtId="0" fontId="59" fillId="24" borderId="10" applyNumberFormat="0" applyFont="0" applyAlignment="0" applyProtection="0"/>
    <xf numFmtId="0" fontId="126" fillId="8" borderId="4" applyNumberFormat="0" applyAlignment="0" applyProtection="0"/>
    <xf numFmtId="0" fontId="75" fillId="24" borderId="10" applyNumberFormat="0" applyFont="0" applyAlignment="0" applyProtection="0"/>
    <xf numFmtId="0" fontId="75" fillId="24" borderId="10" applyNumberFormat="0" applyFont="0" applyAlignment="0" applyProtection="0"/>
    <xf numFmtId="0" fontId="238" fillId="0" borderId="45" applyNumberFormat="0" applyFill="0" applyAlignment="0" applyProtection="0"/>
    <xf numFmtId="0" fontId="185" fillId="0" borderId="0"/>
    <xf numFmtId="0" fontId="58" fillId="0" borderId="0"/>
    <xf numFmtId="0" fontId="105" fillId="5" borderId="0" applyNumberFormat="0" applyBorder="0" applyAlignment="0" applyProtection="0"/>
    <xf numFmtId="0" fontId="74" fillId="0" borderId="0"/>
    <xf numFmtId="0" fontId="190" fillId="58" borderId="39">
      <alignment horizontal="center" vertical="center"/>
    </xf>
    <xf numFmtId="219" fontId="126" fillId="8" borderId="4" applyNumberFormat="0" applyAlignment="0" applyProtection="0"/>
    <xf numFmtId="49" fontId="104" fillId="0" borderId="39">
      <alignment horizontal="center" vertical="center" wrapText="1"/>
    </xf>
    <xf numFmtId="0" fontId="133" fillId="0" borderId="13" applyNumberFormat="0" applyFill="0" applyAlignment="0" applyProtection="0"/>
    <xf numFmtId="0" fontId="141" fillId="7" borderId="0" applyNumberFormat="0" applyBorder="0" applyAlignment="0" applyProtection="0"/>
    <xf numFmtId="0" fontId="75" fillId="24" borderId="10" applyNumberFormat="0" applyFont="0" applyAlignment="0" applyProtection="0"/>
    <xf numFmtId="0" fontId="128" fillId="21" borderId="4" applyNumberFormat="0" applyAlignment="0" applyProtection="0"/>
    <xf numFmtId="0" fontId="7" fillId="43" borderId="0" applyNumberFormat="0" applyBorder="0" applyAlignment="0" applyProtection="0"/>
    <xf numFmtId="0" fontId="184" fillId="24" borderId="10" applyNumberFormat="0" applyFont="0" applyAlignment="0" applyProtection="0"/>
    <xf numFmtId="49" fontId="58" fillId="0" borderId="39">
      <alignment horizontal="left" vertical="center"/>
      <protection locked="0"/>
    </xf>
    <xf numFmtId="0" fontId="288" fillId="57" borderId="39">
      <alignment horizontal="right" vertical="center"/>
    </xf>
    <xf numFmtId="4" fontId="62" fillId="61" borderId="39">
      <alignment horizontal="right" vertical="center"/>
      <protection locked="0"/>
    </xf>
    <xf numFmtId="49" fontId="260" fillId="0" borderId="39">
      <alignment horizontal="left" vertical="center" wrapText="1"/>
      <protection locked="0"/>
    </xf>
    <xf numFmtId="0" fontId="126" fillId="8" borderId="4" applyNumberFormat="0" applyAlignment="0" applyProtection="0"/>
    <xf numFmtId="0" fontId="75" fillId="24" borderId="10" applyNumberFormat="0" applyFont="0" applyAlignment="0" applyProtection="0"/>
    <xf numFmtId="232" fontId="126" fillId="8" borderId="4" applyNumberFormat="0" applyAlignment="0" applyProtection="0"/>
    <xf numFmtId="0" fontId="128" fillId="21" borderId="4" applyNumberFormat="0" applyAlignment="0" applyProtection="0"/>
    <xf numFmtId="0" fontId="133" fillId="0" borderId="13" applyNumberFormat="0" applyFill="0" applyAlignment="0" applyProtection="0"/>
    <xf numFmtId="0" fontId="89" fillId="0" borderId="13" applyNumberFormat="0" applyFill="0" applyAlignment="0" applyProtection="0"/>
    <xf numFmtId="0" fontId="7" fillId="0" borderId="0"/>
    <xf numFmtId="0" fontId="127" fillId="25" borderId="11" applyNumberFormat="0" applyAlignment="0" applyProtection="0"/>
    <xf numFmtId="0" fontId="192" fillId="57" borderId="39"/>
    <xf numFmtId="0" fontId="133" fillId="0" borderId="13" applyNumberFormat="0" applyFill="0" applyAlignment="0" applyProtection="0"/>
    <xf numFmtId="43" fontId="29" fillId="0" borderId="0" applyFont="0" applyFill="0" applyBorder="0" applyAlignment="0" applyProtection="0"/>
    <xf numFmtId="0" fontId="107" fillId="13" borderId="0" applyNumberFormat="0" applyBorder="0" applyAlignment="0" applyProtection="0"/>
    <xf numFmtId="0" fontId="107" fillId="16" borderId="0" applyNumberFormat="0" applyBorder="0" applyAlignment="0" applyProtection="0"/>
    <xf numFmtId="0" fontId="29" fillId="0" borderId="0"/>
    <xf numFmtId="0" fontId="7" fillId="0" borderId="0"/>
    <xf numFmtId="0" fontId="75" fillId="9" borderId="0" applyNumberFormat="0" applyBorder="0" applyAlignment="0" applyProtection="0"/>
    <xf numFmtId="0" fontId="59" fillId="24" borderId="10" applyNumberFormat="0" applyFont="0" applyAlignment="0" applyProtection="0"/>
    <xf numFmtId="0" fontId="271" fillId="21" borderId="4" applyNumberFormat="0" applyAlignment="0" applyProtection="0"/>
    <xf numFmtId="0" fontId="7" fillId="0" borderId="0"/>
    <xf numFmtId="202" fontId="204" fillId="0" borderId="0">
      <protection locked="0"/>
    </xf>
    <xf numFmtId="0" fontId="7" fillId="0" borderId="0"/>
    <xf numFmtId="0" fontId="184" fillId="0" borderId="0"/>
    <xf numFmtId="0" fontId="75" fillId="12" borderId="0" applyNumberFormat="0" applyBorder="0" applyAlignment="0" applyProtection="0"/>
    <xf numFmtId="0" fontId="257" fillId="0" borderId="29" applyNumberFormat="0" applyFill="0" applyAlignment="0" applyProtection="0"/>
    <xf numFmtId="0" fontId="301" fillId="7" borderId="54" applyNumberFormat="0" applyAlignment="0" applyProtection="0"/>
    <xf numFmtId="49" fontId="95" fillId="0" borderId="39">
      <alignment horizontal="left" vertical="center"/>
    </xf>
    <xf numFmtId="0" fontId="128" fillId="25" borderId="4" applyNumberFormat="0" applyAlignment="0" applyProtection="0"/>
    <xf numFmtId="0" fontId="133" fillId="0" borderId="13" applyNumberFormat="0" applyFill="0" applyAlignment="0" applyProtection="0"/>
    <xf numFmtId="0" fontId="263" fillId="59" borderId="39">
      <alignment horizontal="left" vertical="center"/>
    </xf>
    <xf numFmtId="0" fontId="29" fillId="0" borderId="0"/>
    <xf numFmtId="0" fontId="7" fillId="0" borderId="0"/>
    <xf numFmtId="202" fontId="75" fillId="4" borderId="0" applyNumberFormat="0" applyBorder="0" applyAlignment="0" applyProtection="0"/>
    <xf numFmtId="0" fontId="182" fillId="24" borderId="10" applyNumberFormat="0" applyFont="0" applyAlignment="0" applyProtection="0"/>
    <xf numFmtId="0" fontId="59" fillId="24" borderId="10" applyNumberFormat="0" applyFont="0" applyAlignment="0" applyProtection="0"/>
    <xf numFmtId="0" fontId="75" fillId="5" borderId="0" applyNumberFormat="0" applyBorder="0" applyAlignment="0" applyProtection="0"/>
    <xf numFmtId="0" fontId="7" fillId="0" borderId="0"/>
    <xf numFmtId="0" fontId="59" fillId="0" borderId="0"/>
    <xf numFmtId="0" fontId="58" fillId="0" borderId="0"/>
    <xf numFmtId="0" fontId="7" fillId="0" borderId="0"/>
    <xf numFmtId="0" fontId="110" fillId="21" borderId="4" applyNumberFormat="0" applyAlignment="0" applyProtection="0"/>
    <xf numFmtId="0" fontId="7" fillId="0" borderId="0"/>
    <xf numFmtId="0" fontId="142" fillId="0" borderId="0"/>
    <xf numFmtId="195" fontId="185" fillId="0" borderId="0" applyFont="0" applyFill="0" applyBorder="0" applyAlignment="0" applyProtection="0"/>
    <xf numFmtId="196" fontId="185" fillId="0" borderId="0" applyFont="0" applyFill="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24" borderId="0" applyNumberFormat="0" applyBorder="0" applyAlignment="0" applyProtection="0"/>
    <xf numFmtId="219" fontId="123" fillId="21" borderId="11" applyNumberFormat="0" applyAlignment="0" applyProtection="0"/>
    <xf numFmtId="0" fontId="75" fillId="8" borderId="0" applyNumberFormat="0" applyBorder="0" applyAlignment="0" applyProtection="0"/>
    <xf numFmtId="0" fontId="75" fillId="23"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4" fontId="62" fillId="61" borderId="39">
      <alignment horizontal="right" vertical="center"/>
      <protection locked="0"/>
    </xf>
    <xf numFmtId="0" fontId="107" fillId="10" borderId="0" applyNumberFormat="0" applyBorder="0" applyAlignment="0" applyProtection="0"/>
    <xf numFmtId="0" fontId="75" fillId="6" borderId="0" applyNumberFormat="0" applyBorder="0" applyAlignment="0" applyProtection="0"/>
    <xf numFmtId="0" fontId="59" fillId="57" borderId="39">
      <alignment horizontal="left" vertical="center"/>
    </xf>
    <xf numFmtId="41" fontId="197" fillId="0" borderId="0" applyFont="0" applyFill="0" applyBorder="0" applyAlignment="0" applyProtection="0"/>
    <xf numFmtId="43" fontId="7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70" fontId="197" fillId="0" borderId="0" applyFont="0" applyFill="0" applyBorder="0" applyAlignment="0" applyProtection="0"/>
    <xf numFmtId="185" fontId="112" fillId="0" borderId="0">
      <protection locked="0"/>
    </xf>
    <xf numFmtId="185" fontId="112" fillId="0" borderId="0">
      <protection locked="0"/>
    </xf>
    <xf numFmtId="185" fontId="118" fillId="0" borderId="0">
      <protection locked="0"/>
    </xf>
    <xf numFmtId="185" fontId="118" fillId="0" borderId="0">
      <protection locked="0"/>
    </xf>
    <xf numFmtId="202" fontId="126" fillId="8" borderId="4" applyNumberFormat="0" applyAlignment="0" applyProtection="0"/>
    <xf numFmtId="49" fontId="260" fillId="0" borderId="39">
      <alignment horizontal="center" vertical="center"/>
      <protection locked="0"/>
    </xf>
    <xf numFmtId="0" fontId="141" fillId="5" borderId="0" applyNumberFormat="0" applyBorder="0" applyAlignment="0" applyProtection="0"/>
    <xf numFmtId="0" fontId="79" fillId="0" borderId="0"/>
    <xf numFmtId="0" fontId="185" fillId="0" borderId="0"/>
    <xf numFmtId="0" fontId="79" fillId="0" borderId="0"/>
    <xf numFmtId="185" fontId="112" fillId="0" borderId="44">
      <protection locked="0"/>
    </xf>
    <xf numFmtId="0" fontId="107" fillId="62"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63" borderId="0" applyNumberFormat="0" applyBorder="0" applyAlignment="0" applyProtection="0"/>
    <xf numFmtId="0" fontId="107" fillId="18" borderId="0" applyNumberFormat="0" applyBorder="0" applyAlignment="0" applyProtection="0"/>
    <xf numFmtId="0" fontId="126" fillId="23" borderId="4" applyNumberFormat="0" applyAlignment="0" applyProtection="0"/>
    <xf numFmtId="0" fontId="127" fillId="25" borderId="11" applyNumberFormat="0" applyAlignment="0" applyProtection="0"/>
    <xf numFmtId="0" fontId="230" fillId="25" borderId="4" applyNumberFormat="0" applyAlignment="0" applyProtection="0"/>
    <xf numFmtId="0" fontId="238" fillId="0" borderId="45" applyNumberFormat="0" applyFill="0" applyAlignment="0" applyProtection="0"/>
    <xf numFmtId="0" fontId="239" fillId="0" borderId="46" applyNumberFormat="0" applyFill="0" applyAlignment="0" applyProtection="0"/>
    <xf numFmtId="0" fontId="233" fillId="0" borderId="47" applyNumberFormat="0" applyFill="0" applyAlignment="0" applyProtection="0"/>
    <xf numFmtId="0" fontId="233" fillId="0" borderId="0" applyNumberFormat="0" applyFill="0" applyBorder="0" applyAlignment="0" applyProtection="0"/>
    <xf numFmtId="0" fontId="133" fillId="0" borderId="48" applyNumberFormat="0" applyFill="0" applyAlignment="0" applyProtection="0"/>
    <xf numFmtId="0" fontId="240" fillId="0" borderId="0" applyNumberFormat="0" applyFill="0" applyBorder="0" applyAlignment="0" applyProtection="0"/>
    <xf numFmtId="0" fontId="241" fillId="23" borderId="0" applyNumberFormat="0" applyBorder="0" applyAlignment="0" applyProtection="0"/>
    <xf numFmtId="0" fontId="75" fillId="0" borderId="0"/>
    <xf numFmtId="0" fontId="75" fillId="0" borderId="0"/>
    <xf numFmtId="0" fontId="120" fillId="8" borderId="4" applyNumberFormat="0" applyAlignment="0" applyProtection="0"/>
    <xf numFmtId="0" fontId="137" fillId="6" borderId="0" applyNumberFormat="0" applyBorder="0" applyAlignment="0" applyProtection="0"/>
    <xf numFmtId="0" fontId="264" fillId="24" borderId="10" applyNumberFormat="0" applyFont="0" applyAlignment="0" applyProtection="0"/>
    <xf numFmtId="9" fontId="75" fillId="0" borderId="0" applyFont="0" applyFill="0" applyBorder="0" applyAlignment="0" applyProtection="0"/>
    <xf numFmtId="0" fontId="140" fillId="0" borderId="49" applyNumberFormat="0" applyFill="0" applyAlignment="0" applyProtection="0"/>
    <xf numFmtId="179" fontId="75" fillId="0" borderId="0" applyFont="0" applyFill="0" applyBorder="0" applyAlignment="0" applyProtection="0"/>
    <xf numFmtId="0" fontId="141" fillId="7" borderId="0" applyNumberFormat="0" applyBorder="0" applyAlignment="0" applyProtection="0"/>
    <xf numFmtId="219" fontId="133" fillId="0" borderId="13" applyNumberFormat="0" applyFill="0" applyAlignment="0" applyProtection="0"/>
    <xf numFmtId="0" fontId="7" fillId="0" borderId="0"/>
    <xf numFmtId="9" fontId="59" fillId="0" borderId="0" applyFont="0" applyFill="0" applyBorder="0" applyAlignment="0" applyProtection="0"/>
    <xf numFmtId="43" fontId="105"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43" fontId="197" fillId="0" borderId="0" applyFont="0" applyFill="0" applyBorder="0" applyAlignment="0" applyProtection="0"/>
    <xf numFmtId="0" fontId="7" fillId="0" borderId="0"/>
    <xf numFmtId="0" fontId="7" fillId="0" borderId="0"/>
    <xf numFmtId="0" fontId="7" fillId="0" borderId="0"/>
    <xf numFmtId="43" fontId="197" fillId="0" borderId="0" applyFont="0" applyFill="0" applyBorder="0" applyAlignment="0" applyProtection="0"/>
    <xf numFmtId="49" fontId="305" fillId="57" borderId="39">
      <alignment horizontal="left" vertical="center"/>
    </xf>
    <xf numFmtId="202" fontId="75" fillId="9" borderId="0" applyNumberFormat="0" applyBorder="0" applyAlignment="0" applyProtection="0"/>
    <xf numFmtId="0" fontId="127" fillId="21" borderId="11" applyNumberFormat="0" applyAlignment="0" applyProtection="0"/>
    <xf numFmtId="0" fontId="141" fillId="5" borderId="0" applyNumberFormat="0" applyBorder="0" applyAlignment="0" applyProtection="0"/>
    <xf numFmtId="219" fontId="127" fillId="21" borderId="11" applyNumberFormat="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23" fillId="21" borderId="11" applyNumberFormat="0" applyAlignment="0" applyProtection="0"/>
    <xf numFmtId="0" fontId="180" fillId="0" borderId="13" applyNumberFormat="0" applyFill="0" applyAlignment="0" applyProtection="0"/>
    <xf numFmtId="0" fontId="75" fillId="24" borderId="10" applyNumberFormat="0" applyFont="0" applyAlignment="0" applyProtection="0"/>
    <xf numFmtId="43" fontId="79" fillId="0" borderId="0" applyFont="0" applyFill="0" applyBorder="0" applyAlignment="0" applyProtection="0"/>
    <xf numFmtId="0" fontId="7" fillId="0" borderId="0"/>
    <xf numFmtId="0" fontId="107" fillId="62" borderId="0" applyNumberFormat="0" applyBorder="0" applyAlignment="0" applyProtection="0"/>
    <xf numFmtId="202" fontId="110" fillId="21" borderId="4" applyNumberFormat="0" applyAlignment="0" applyProtection="0"/>
    <xf numFmtId="0" fontId="105" fillId="0" borderId="0"/>
    <xf numFmtId="0" fontId="233" fillId="0" borderId="0" applyNumberFormat="0" applyFill="0" applyBorder="0" applyAlignment="0" applyProtection="0"/>
    <xf numFmtId="0" fontId="75" fillId="11" borderId="0" applyNumberFormat="0" applyBorder="0" applyAlignment="0" applyProtection="0"/>
    <xf numFmtId="0" fontId="120" fillId="8" borderId="4" applyNumberFormat="0" applyAlignment="0" applyProtection="0"/>
    <xf numFmtId="0" fontId="126" fillId="8" borderId="4" applyNumberFormat="0" applyAlignment="0" applyProtection="0"/>
    <xf numFmtId="43" fontId="203" fillId="0" borderId="0" applyFont="0" applyFill="0" applyBorder="0" applyAlignment="0" applyProtection="0"/>
    <xf numFmtId="0" fontId="110" fillId="21" borderId="4" applyNumberFormat="0" applyAlignment="0" applyProtection="0"/>
    <xf numFmtId="0" fontId="271" fillId="21" borderId="4" applyNumberFormat="0" applyAlignment="0" applyProtection="0"/>
    <xf numFmtId="0" fontId="75" fillId="24" borderId="0" applyNumberFormat="0" applyBorder="0" applyAlignment="0" applyProtection="0"/>
    <xf numFmtId="0" fontId="288" fillId="57" borderId="39">
      <alignment horizontal="right" vertical="center"/>
    </xf>
    <xf numFmtId="0" fontId="64" fillId="24" borderId="10" applyNumberFormat="0" applyFont="0" applyAlignment="0" applyProtection="0"/>
    <xf numFmtId="0" fontId="262" fillId="58" borderId="39">
      <alignment horizontal="center" vertical="center"/>
    </xf>
    <xf numFmtId="0" fontId="120" fillId="8" borderId="4" applyNumberFormat="0" applyAlignment="0" applyProtection="0"/>
    <xf numFmtId="49" fontId="58" fillId="0" borderId="39">
      <alignment horizontal="left" vertical="center"/>
      <protection locked="0"/>
    </xf>
    <xf numFmtId="219" fontId="123" fillId="21" borderId="11" applyNumberFormat="0" applyAlignment="0" applyProtection="0"/>
    <xf numFmtId="0" fontId="137" fillId="4" borderId="0" applyNumberFormat="0" applyBorder="0" applyAlignment="0" applyProtection="0"/>
    <xf numFmtId="219" fontId="128" fillId="21" borderId="4" applyNumberFormat="0" applyAlignment="0" applyProtection="0"/>
    <xf numFmtId="0" fontId="75" fillId="4" borderId="0" applyNumberFormat="0" applyBorder="0" applyAlignment="0" applyProtection="0"/>
    <xf numFmtId="49" fontId="308" fillId="57" borderId="39">
      <alignment horizontal="left" vertical="center"/>
    </xf>
    <xf numFmtId="0" fontId="120" fillId="8" borderId="4" applyNumberFormat="0" applyAlignment="0" applyProtection="0"/>
    <xf numFmtId="0" fontId="75" fillId="4" borderId="0" applyNumberFormat="0" applyBorder="0" applyAlignment="0" applyProtection="0"/>
    <xf numFmtId="0" fontId="107" fillId="7" borderId="0" applyNumberFormat="0" applyBorder="0" applyAlignment="0" applyProtection="0"/>
    <xf numFmtId="0" fontId="111" fillId="22" borderId="5" applyNumberFormat="0" applyAlignment="0" applyProtection="0"/>
    <xf numFmtId="0" fontId="192" fillId="57" borderId="39">
      <alignment horizontal="left" vertical="center"/>
    </xf>
    <xf numFmtId="0" fontId="194" fillId="59" borderId="39">
      <alignment horizontal="left" vertical="center"/>
    </xf>
    <xf numFmtId="0" fontId="182" fillId="24" borderId="10" applyNumberFormat="0" applyFont="0" applyAlignment="0" applyProtection="0"/>
    <xf numFmtId="49" fontId="260" fillId="57" borderId="39">
      <alignment horizontal="left" vertical="center"/>
      <protection locked="0"/>
    </xf>
    <xf numFmtId="0" fontId="271" fillId="21" borderId="4" applyNumberFormat="0" applyAlignment="0" applyProtection="0"/>
    <xf numFmtId="0" fontId="110" fillId="21" borderId="4" applyNumberFormat="0" applyAlignment="0" applyProtection="0"/>
    <xf numFmtId="0" fontId="126" fillId="8" borderId="4" applyNumberFormat="0" applyAlignment="0" applyProtection="0"/>
    <xf numFmtId="202" fontId="126" fillId="8" borderId="4" applyNumberFormat="0" applyAlignment="0" applyProtection="0"/>
    <xf numFmtId="0" fontId="182" fillId="24" borderId="10" applyNumberFormat="0" applyFont="0" applyAlignment="0" applyProtection="0"/>
    <xf numFmtId="0" fontId="301" fillId="7" borderId="54" applyNumberFormat="0" applyAlignment="0" applyProtection="0"/>
    <xf numFmtId="0" fontId="182" fillId="24" borderId="10" applyNumberFormat="0" applyFont="0" applyAlignment="0" applyProtection="0"/>
    <xf numFmtId="9" fontId="59" fillId="0" borderId="0" applyFont="0" applyFill="0" applyBorder="0" applyAlignment="0" applyProtection="0"/>
    <xf numFmtId="0" fontId="126" fillId="8" borderId="4" applyNumberFormat="0" applyAlignment="0" applyProtection="0"/>
    <xf numFmtId="0" fontId="120" fillId="8" borderId="4" applyNumberFormat="0" applyAlignment="0" applyProtection="0"/>
    <xf numFmtId="49" fontId="260" fillId="0" borderId="39">
      <alignment horizontal="center" vertical="center"/>
      <protection locked="0"/>
    </xf>
    <xf numFmtId="1" fontId="190" fillId="57" borderId="39">
      <alignment horizontal="right" vertical="center"/>
    </xf>
    <xf numFmtId="0" fontId="123" fillId="21" borderId="11" applyNumberFormat="0" applyAlignment="0" applyProtection="0"/>
    <xf numFmtId="49" fontId="303" fillId="57" borderId="39">
      <alignment horizontal="left" vertical="center"/>
    </xf>
    <xf numFmtId="0" fontId="107" fillId="12" borderId="0" applyNumberFormat="0" applyBorder="0" applyAlignment="0" applyProtection="0"/>
    <xf numFmtId="0" fontId="201" fillId="0" borderId="0"/>
    <xf numFmtId="0" fontId="107" fillId="4" borderId="0" applyNumberFormat="0" applyBorder="0" applyAlignment="0" applyProtection="0"/>
    <xf numFmtId="0" fontId="182" fillId="24" borderId="10" applyNumberFormat="0" applyFont="0" applyAlignment="0" applyProtection="0"/>
    <xf numFmtId="0" fontId="258" fillId="0" borderId="0" applyNumberFormat="0" applyFill="0" applyBorder="0" applyAlignment="0" applyProtection="0"/>
    <xf numFmtId="0" fontId="110" fillId="21" borderId="4" applyNumberFormat="0" applyAlignment="0" applyProtection="0"/>
    <xf numFmtId="49" fontId="260" fillId="0" borderId="39">
      <alignment horizontal="center" vertical="center"/>
      <protection locked="0"/>
    </xf>
    <xf numFmtId="0" fontId="58" fillId="0" borderId="0"/>
    <xf numFmtId="0" fontId="160" fillId="48" borderId="0" applyNumberFormat="0" applyBorder="0" applyAlignment="0" applyProtection="0"/>
    <xf numFmtId="0" fontId="194" fillId="59" borderId="39">
      <alignment horizontal="left" vertical="center"/>
    </xf>
    <xf numFmtId="0" fontId="58" fillId="0" borderId="0"/>
    <xf numFmtId="0" fontId="137" fillId="4" borderId="0" applyNumberFormat="0" applyBorder="0" applyAlignment="0" applyProtection="0"/>
    <xf numFmtId="0" fontId="233" fillId="0" borderId="47" applyNumberFormat="0" applyFill="0" applyAlignment="0" applyProtection="0"/>
    <xf numFmtId="0" fontId="59" fillId="24" borderId="10" applyNumberFormat="0" applyFont="0" applyAlignment="0" applyProtection="0"/>
    <xf numFmtId="0" fontId="271" fillId="21" borderId="4" applyNumberFormat="0" applyAlignment="0" applyProtection="0"/>
    <xf numFmtId="0" fontId="110" fillId="21" borderId="4" applyNumberFormat="0" applyAlignment="0" applyProtection="0"/>
    <xf numFmtId="0" fontId="75" fillId="24" borderId="10" applyNumberFormat="0" applyFont="0" applyAlignment="0" applyProtection="0"/>
    <xf numFmtId="0" fontId="107" fillId="20" borderId="0" applyNumberFormat="0" applyBorder="0" applyAlignment="0" applyProtection="0"/>
    <xf numFmtId="0" fontId="225" fillId="0" borderId="0" applyNumberFormat="0" applyFill="0" applyBorder="0" applyAlignment="0" applyProtection="0"/>
    <xf numFmtId="4" fontId="284" fillId="0" borderId="39">
      <alignment horizontal="right" vertical="center"/>
    </xf>
    <xf numFmtId="0" fontId="120" fillId="8" borderId="4" applyNumberFormat="0" applyAlignment="0" applyProtection="0"/>
    <xf numFmtId="0" fontId="89" fillId="0" borderId="13" applyNumberFormat="0" applyFill="0" applyAlignment="0" applyProtection="0"/>
    <xf numFmtId="0" fontId="271" fillId="21" borderId="4" applyNumberFormat="0" applyAlignment="0" applyProtection="0"/>
    <xf numFmtId="0" fontId="270" fillId="21" borderId="11" applyNumberFormat="0" applyAlignment="0" applyProtection="0"/>
    <xf numFmtId="232" fontId="126" fillId="8" borderId="4" applyNumberFormat="0" applyAlignment="0" applyProtection="0"/>
    <xf numFmtId="202" fontId="182" fillId="24" borderId="10" applyNumberFormat="0" applyFont="0" applyAlignment="0" applyProtection="0"/>
    <xf numFmtId="0" fontId="128" fillId="21" borderId="4" applyNumberFormat="0" applyAlignment="0" applyProtection="0"/>
    <xf numFmtId="0" fontId="238" fillId="0" borderId="45" applyNumberFormat="0" applyFill="0" applyAlignment="0" applyProtection="0"/>
    <xf numFmtId="0" fontId="123" fillId="21" borderId="11" applyNumberFormat="0" applyAlignment="0" applyProtection="0"/>
    <xf numFmtId="49" fontId="260" fillId="0" borderId="39">
      <alignment horizontal="center" vertical="center"/>
      <protection locked="0"/>
    </xf>
    <xf numFmtId="0" fontId="301" fillId="7" borderId="54" applyNumberFormat="0" applyAlignment="0" applyProtection="0"/>
    <xf numFmtId="0" fontId="271" fillId="21" borderId="4" applyNumberFormat="0" applyAlignment="0" applyProtection="0"/>
    <xf numFmtId="0" fontId="180" fillId="0" borderId="13" applyNumberFormat="0" applyFill="0" applyAlignment="0" applyProtection="0"/>
    <xf numFmtId="49" fontId="305" fillId="57" borderId="39">
      <alignment horizontal="left" vertical="center"/>
      <protection locked="0"/>
    </xf>
    <xf numFmtId="0" fontId="123" fillId="21" borderId="11" applyNumberFormat="0" applyAlignment="0" applyProtection="0"/>
    <xf numFmtId="0" fontId="190" fillId="58" borderId="39">
      <alignment horizontal="left" vertical="center"/>
    </xf>
    <xf numFmtId="0" fontId="271" fillId="21" borderId="4" applyNumberFormat="0" applyAlignment="0" applyProtection="0"/>
    <xf numFmtId="0" fontId="133" fillId="0" borderId="13" applyNumberFormat="0" applyFill="0" applyAlignment="0" applyProtection="0"/>
    <xf numFmtId="0" fontId="264" fillId="24" borderId="10" applyNumberFormat="0" applyFont="0" applyAlignment="0" applyProtection="0"/>
    <xf numFmtId="0" fontId="59" fillId="24" borderId="10" applyNumberFormat="0" applyFont="0" applyAlignment="0" applyProtection="0"/>
    <xf numFmtId="49" fontId="304" fillId="57" borderId="39">
      <alignment horizontal="left" vertical="center"/>
      <protection locked="0"/>
    </xf>
    <xf numFmtId="0" fontId="127" fillId="21" borderId="11" applyNumberFormat="0" applyAlignment="0" applyProtection="0"/>
    <xf numFmtId="0" fontId="117" fillId="0" borderId="0" applyNumberFormat="0" applyFill="0" applyBorder="0" applyAlignment="0" applyProtection="0"/>
    <xf numFmtId="0" fontId="107" fillId="15" borderId="0" applyNumberFormat="0" applyBorder="0" applyAlignment="0" applyProtection="0"/>
    <xf numFmtId="0" fontId="120" fillId="8" borderId="4" applyNumberFormat="0" applyAlignment="0" applyProtection="0"/>
    <xf numFmtId="0" fontId="194" fillId="59" borderId="39">
      <alignment horizontal="left" vertical="center"/>
    </xf>
    <xf numFmtId="43" fontId="197" fillId="0" borderId="0" applyFont="0" applyFill="0" applyBorder="0" applyAlignment="0" applyProtection="0"/>
    <xf numFmtId="43" fontId="197" fillId="0" borderId="0" applyFont="0" applyFill="0" applyBorder="0" applyAlignment="0" applyProtection="0"/>
    <xf numFmtId="190" fontId="103" fillId="0" borderId="0" applyFont="0" applyFill="0" applyBorder="0" applyAlignment="0" applyProtection="0"/>
    <xf numFmtId="0" fontId="110" fillId="21" borderId="4" applyNumberFormat="0" applyAlignment="0" applyProtection="0"/>
    <xf numFmtId="0" fontId="107" fillId="15" borderId="0" applyNumberFormat="0" applyBorder="0" applyAlignment="0" applyProtection="0"/>
    <xf numFmtId="0" fontId="7" fillId="0" borderId="0"/>
    <xf numFmtId="0" fontId="59" fillId="24" borderId="10" applyNumberFormat="0" applyFont="0" applyAlignment="0" applyProtection="0"/>
    <xf numFmtId="49" fontId="104" fillId="0" borderId="39">
      <alignment horizontal="center" vertical="center" wrapText="1"/>
    </xf>
    <xf numFmtId="0" fontId="105" fillId="0" borderId="0"/>
    <xf numFmtId="202" fontId="123" fillId="21" borderId="11" applyNumberFormat="0" applyAlignment="0" applyProtection="0"/>
    <xf numFmtId="0" fontId="75" fillId="5" borderId="0" applyNumberFormat="0" applyBorder="0" applyAlignment="0" applyProtection="0"/>
    <xf numFmtId="0" fontId="107" fillId="14" borderId="0" applyNumberFormat="0" applyBorder="0" applyAlignment="0" applyProtection="0"/>
    <xf numFmtId="1" fontId="190" fillId="57" borderId="39">
      <alignment horizontal="right" vertical="center"/>
    </xf>
    <xf numFmtId="49" fontId="304" fillId="57" borderId="39">
      <alignment horizontal="left" vertical="center"/>
    </xf>
    <xf numFmtId="0" fontId="133" fillId="0" borderId="13" applyNumberFormat="0" applyFill="0" applyAlignment="0" applyProtection="0"/>
    <xf numFmtId="0" fontId="128" fillId="21" borderId="4" applyNumberFormat="0" applyAlignment="0" applyProtection="0"/>
    <xf numFmtId="0" fontId="107" fillId="15" borderId="0" applyNumberFormat="0" applyBorder="0" applyAlignment="0" applyProtection="0"/>
    <xf numFmtId="0" fontId="128" fillId="21" borderId="4" applyNumberFormat="0" applyAlignment="0" applyProtection="0"/>
    <xf numFmtId="0" fontId="182" fillId="24" borderId="10" applyNumberFormat="0" applyFont="0" applyAlignment="0" applyProtection="0"/>
    <xf numFmtId="0" fontId="107" fillId="10" borderId="0" applyNumberFormat="0" applyBorder="0" applyAlignment="0" applyProtection="0"/>
    <xf numFmtId="0" fontId="123" fillId="21" borderId="11" applyNumberFormat="0" applyAlignment="0" applyProtection="0"/>
    <xf numFmtId="0" fontId="160" fillId="45" borderId="0" applyNumberFormat="0" applyBorder="0" applyAlignment="0" applyProtection="0"/>
    <xf numFmtId="0" fontId="132" fillId="0" borderId="0" applyNumberFormat="0" applyFill="0" applyBorder="0" applyAlignment="0" applyProtection="0"/>
    <xf numFmtId="0" fontId="230" fillId="25" borderId="4" applyNumberFormat="0" applyAlignment="0" applyProtection="0"/>
    <xf numFmtId="0" fontId="75" fillId="9" borderId="0" applyNumberFormat="0" applyBorder="0" applyAlignment="0" applyProtection="0"/>
    <xf numFmtId="0" fontId="120" fillId="8" borderId="4" applyNumberFormat="0" applyAlignment="0" applyProtection="0"/>
    <xf numFmtId="0" fontId="110" fillId="21" borderId="4" applyNumberFormat="0" applyAlignment="0" applyProtection="0"/>
    <xf numFmtId="202" fontId="120" fillId="8" borderId="4" applyNumberFormat="0" applyAlignment="0" applyProtection="0"/>
    <xf numFmtId="0" fontId="127" fillId="21" borderId="11" applyNumberFormat="0" applyAlignment="0" applyProtection="0"/>
    <xf numFmtId="0" fontId="59" fillId="24" borderId="10" applyNumberFormat="0" applyFont="0" applyAlignment="0" applyProtection="0"/>
    <xf numFmtId="202" fontId="58" fillId="0" borderId="0"/>
    <xf numFmtId="0" fontId="75" fillId="7" borderId="0" applyNumberFormat="0" applyBorder="0" applyAlignment="0" applyProtection="0"/>
    <xf numFmtId="0" fontId="7" fillId="42" borderId="0" applyNumberFormat="0" applyBorder="0" applyAlignment="0" applyProtection="0"/>
    <xf numFmtId="0" fontId="105" fillId="0" borderId="0"/>
    <xf numFmtId="49" fontId="58" fillId="0" borderId="39">
      <alignment horizontal="left" vertical="center"/>
      <protection locked="0"/>
    </xf>
    <xf numFmtId="49" fontId="104" fillId="0" borderId="39">
      <alignment horizontal="center" vertical="center" wrapText="1"/>
    </xf>
    <xf numFmtId="49" fontId="58" fillId="0" borderId="39">
      <alignment horizontal="left" vertical="center"/>
      <protection locked="0"/>
    </xf>
    <xf numFmtId="0" fontId="58" fillId="0" borderId="0"/>
    <xf numFmtId="0" fontId="75" fillId="6" borderId="0" applyNumberFormat="0" applyBorder="0" applyAlignment="0" applyProtection="0"/>
    <xf numFmtId="0" fontId="75" fillId="9" borderId="0" applyNumberFormat="0" applyBorder="0" applyAlignment="0" applyProtection="0"/>
    <xf numFmtId="0" fontId="107" fillId="7" borderId="0" applyNumberFormat="0" applyBorder="0" applyAlignment="0" applyProtection="0"/>
    <xf numFmtId="0" fontId="180" fillId="0" borderId="13" applyNumberFormat="0" applyFill="0" applyAlignment="0" applyProtection="0"/>
    <xf numFmtId="0" fontId="126" fillId="8" borderId="4" applyNumberFormat="0" applyAlignment="0" applyProtection="0"/>
    <xf numFmtId="0" fontId="58" fillId="24" borderId="10" applyNumberFormat="0" applyFont="0" applyAlignment="0" applyProtection="0"/>
    <xf numFmtId="49" fontId="310" fillId="0" borderId="39">
      <alignment horizontal="left" vertical="center"/>
      <protection locked="0"/>
    </xf>
    <xf numFmtId="0" fontId="128" fillId="21" borderId="4" applyNumberFormat="0" applyAlignment="0" applyProtection="0"/>
    <xf numFmtId="0" fontId="7" fillId="0" borderId="0"/>
    <xf numFmtId="0" fontId="7" fillId="0" borderId="0"/>
    <xf numFmtId="0" fontId="7" fillId="0" borderId="0"/>
    <xf numFmtId="0" fontId="180" fillId="0" borderId="13" applyNumberFormat="0" applyFill="0" applyAlignment="0" applyProtection="0"/>
    <xf numFmtId="49" fontId="95" fillId="0" borderId="39">
      <alignment horizontal="left" vertical="center"/>
    </xf>
    <xf numFmtId="0" fontId="105" fillId="0" borderId="0"/>
    <xf numFmtId="0" fontId="107" fillId="18" borderId="0" applyNumberFormat="0" applyBorder="0" applyAlignment="0" applyProtection="0"/>
    <xf numFmtId="0" fontId="126" fillId="23" borderId="4" applyNumberFormat="0" applyAlignment="0" applyProtection="0"/>
    <xf numFmtId="1" fontId="190" fillId="57" borderId="39">
      <alignment horizontal="right" vertical="center"/>
    </xf>
    <xf numFmtId="202" fontId="182" fillId="24" borderId="10" applyNumberFormat="0" applyFont="0" applyAlignment="0" applyProtection="0"/>
    <xf numFmtId="1" fontId="190" fillId="57" borderId="39">
      <alignment horizontal="right" vertical="center"/>
    </xf>
    <xf numFmtId="49" fontId="310" fillId="0" borderId="39">
      <alignment horizontal="left" vertical="center"/>
      <protection locked="0"/>
    </xf>
    <xf numFmtId="0" fontId="127" fillId="21" borderId="11" applyNumberFormat="0" applyAlignment="0" applyProtection="0"/>
    <xf numFmtId="183" fontId="103" fillId="0" borderId="0" applyFont="0" applyFill="0" applyBorder="0" applyAlignment="0" applyProtection="0"/>
    <xf numFmtId="202" fontId="75" fillId="6" borderId="0" applyNumberFormat="0" applyBorder="0" applyAlignment="0" applyProtection="0"/>
    <xf numFmtId="219" fontId="123" fillId="21" borderId="11" applyNumberFormat="0" applyAlignment="0" applyProtection="0"/>
    <xf numFmtId="0" fontId="133" fillId="0" borderId="13" applyNumberFormat="0" applyFill="0" applyAlignment="0" applyProtection="0"/>
    <xf numFmtId="49" fontId="58" fillId="0" borderId="39">
      <alignment horizontal="left" vertical="center"/>
      <protection locked="0"/>
    </xf>
    <xf numFmtId="0" fontId="133" fillId="0" borderId="48" applyNumberFormat="0" applyFill="0" applyAlignment="0" applyProtection="0"/>
    <xf numFmtId="0" fontId="110" fillId="21" borderId="4" applyNumberFormat="0" applyAlignment="0" applyProtection="0"/>
    <xf numFmtId="0" fontId="59" fillId="57" borderId="39">
      <alignment horizontal="left" vertical="center"/>
    </xf>
    <xf numFmtId="219" fontId="110" fillId="21" borderId="4" applyNumberFormat="0" applyAlignment="0" applyProtection="0"/>
    <xf numFmtId="0" fontId="110" fillId="21" borderId="4" applyNumberFormat="0" applyAlignment="0" applyProtection="0"/>
    <xf numFmtId="49" fontId="260" fillId="0" borderId="39">
      <alignment horizontal="center" vertical="center"/>
      <protection locked="0"/>
    </xf>
    <xf numFmtId="0" fontId="106" fillId="13" borderId="0" applyNumberFormat="0" applyBorder="0" applyAlignment="0" applyProtection="0"/>
    <xf numFmtId="202" fontId="120" fillId="8" borderId="4" applyNumberFormat="0" applyAlignment="0" applyProtection="0"/>
    <xf numFmtId="0" fontId="128" fillId="25" borderId="4" applyNumberFormat="0" applyAlignment="0" applyProtection="0"/>
    <xf numFmtId="49" fontId="284" fillId="0" borderId="39">
      <alignment horizontal="left" vertical="center"/>
    </xf>
    <xf numFmtId="0" fontId="110" fillId="21" borderId="4" applyNumberFormat="0" applyAlignment="0" applyProtection="0"/>
    <xf numFmtId="0" fontId="75" fillId="7" borderId="0" applyNumberFormat="0" applyBorder="0" applyAlignment="0" applyProtection="0"/>
    <xf numFmtId="202" fontId="123" fillId="21" borderId="11" applyNumberFormat="0" applyAlignment="0" applyProtection="0"/>
    <xf numFmtId="49" fontId="58" fillId="0" borderId="39">
      <alignment horizontal="left" vertical="center"/>
      <protection locked="0"/>
    </xf>
    <xf numFmtId="0" fontId="126" fillId="8" borderId="4" applyNumberFormat="0" applyAlignment="0" applyProtection="0"/>
    <xf numFmtId="172" fontId="79" fillId="0" borderId="0" applyFont="0" applyFill="0" applyBorder="0" applyAlignment="0" applyProtection="0"/>
    <xf numFmtId="0" fontId="110" fillId="21" borderId="4" applyNumberFormat="0" applyAlignment="0" applyProtection="0"/>
    <xf numFmtId="0" fontId="182" fillId="24" borderId="10" applyNumberFormat="0" applyFont="0" applyAlignment="0" applyProtection="0"/>
    <xf numFmtId="0" fontId="252" fillId="0" borderId="0" applyNumberFormat="0" applyFill="0" applyBorder="0" applyAlignment="0" applyProtection="0"/>
    <xf numFmtId="0" fontId="7" fillId="0" borderId="0"/>
    <xf numFmtId="0" fontId="107" fillId="12" borderId="0" applyNumberFormat="0" applyBorder="0" applyAlignment="0" applyProtection="0"/>
    <xf numFmtId="0" fontId="123" fillId="21" borderId="11" applyNumberFormat="0" applyAlignment="0" applyProtection="0"/>
    <xf numFmtId="0" fontId="107" fillId="14" borderId="0" applyNumberFormat="0" applyBorder="0" applyAlignment="0" applyProtection="0"/>
    <xf numFmtId="0" fontId="187" fillId="21" borderId="62" applyNumberFormat="0" applyFont="0" applyBorder="0" applyAlignment="0" applyProtection="0">
      <protection hidden="1"/>
    </xf>
    <xf numFmtId="0" fontId="107" fillId="13" borderId="0" applyNumberFormat="0" applyBorder="0" applyAlignment="0" applyProtection="0"/>
    <xf numFmtId="0" fontId="110" fillId="21" borderId="4" applyNumberFormat="0" applyAlignment="0" applyProtection="0"/>
    <xf numFmtId="0" fontId="75" fillId="11" borderId="0" applyNumberFormat="0" applyBorder="0" applyAlignment="0" applyProtection="0"/>
    <xf numFmtId="0" fontId="105" fillId="0" borderId="0"/>
    <xf numFmtId="0" fontId="107" fillId="14" borderId="0" applyNumberFormat="0" applyBorder="0" applyAlignment="0" applyProtection="0"/>
    <xf numFmtId="4" fontId="310" fillId="0" borderId="39">
      <alignment horizontal="right" vertical="center"/>
      <protection locked="0"/>
    </xf>
    <xf numFmtId="49" fontId="307" fillId="57" borderId="39">
      <alignment horizontal="left" vertical="center"/>
      <protection locked="0"/>
    </xf>
    <xf numFmtId="0" fontId="133" fillId="0" borderId="13" applyNumberFormat="0" applyFill="0" applyAlignment="0" applyProtection="0"/>
    <xf numFmtId="0" fontId="223" fillId="0" borderId="13" applyNumberFormat="0" applyFill="0" applyAlignment="0" applyProtection="0"/>
    <xf numFmtId="219" fontId="120" fillId="8" borderId="4" applyNumberFormat="0" applyAlignment="0" applyProtection="0"/>
    <xf numFmtId="219" fontId="127" fillId="21" borderId="11" applyNumberFormat="0" applyAlignment="0" applyProtection="0"/>
    <xf numFmtId="0" fontId="58" fillId="0" borderId="0"/>
    <xf numFmtId="0" fontId="263" fillId="59" borderId="39">
      <alignment horizontal="left" vertical="center"/>
    </xf>
    <xf numFmtId="0" fontId="7" fillId="0" borderId="0"/>
    <xf numFmtId="0" fontId="105" fillId="0" borderId="0"/>
    <xf numFmtId="0" fontId="75" fillId="24" borderId="10" applyNumberFormat="0" applyFont="0" applyAlignment="0" applyProtection="0"/>
    <xf numFmtId="0" fontId="110" fillId="21" borderId="4" applyNumberFormat="0" applyAlignment="0" applyProtection="0"/>
    <xf numFmtId="49" fontId="104" fillId="0" borderId="39">
      <alignment horizontal="center" vertical="center" wrapText="1"/>
    </xf>
    <xf numFmtId="0" fontId="127" fillId="21" borderId="11" applyNumberFormat="0" applyAlignment="0" applyProtection="0"/>
    <xf numFmtId="0" fontId="58" fillId="0" borderId="0"/>
    <xf numFmtId="219" fontId="128" fillId="21" borderId="4" applyNumberFormat="0" applyAlignment="0" applyProtection="0"/>
    <xf numFmtId="0" fontId="204" fillId="0" borderId="0">
      <protection locked="0"/>
    </xf>
    <xf numFmtId="0" fontId="75" fillId="8" borderId="0" applyNumberFormat="0" applyBorder="0" applyAlignment="0" applyProtection="0"/>
    <xf numFmtId="4" fontId="307" fillId="57" borderId="39">
      <alignment horizontal="right" vertical="center"/>
    </xf>
    <xf numFmtId="0" fontId="7" fillId="0" borderId="0"/>
    <xf numFmtId="0" fontId="29" fillId="55" borderId="0" applyNumberFormat="0" applyBorder="0" applyAlignment="0" applyProtection="0"/>
    <xf numFmtId="0" fontId="139" fillId="0" borderId="9" applyNumberFormat="0" applyFill="0" applyAlignment="0" applyProtection="0"/>
    <xf numFmtId="0" fontId="110" fillId="21" borderId="4" applyNumberFormat="0" applyAlignment="0" applyProtection="0"/>
    <xf numFmtId="0" fontId="123" fillId="21" borderId="11" applyNumberFormat="0" applyAlignment="0" applyProtection="0"/>
    <xf numFmtId="0" fontId="75" fillId="24" borderId="10" applyNumberFormat="0" applyFont="0" applyAlignment="0" applyProtection="0"/>
    <xf numFmtId="0" fontId="107" fillId="23" borderId="0" applyNumberFormat="0" applyBorder="0" applyAlignment="0" applyProtection="0"/>
    <xf numFmtId="0" fontId="75" fillId="3" borderId="0" applyNumberFormat="0" applyBorder="0" applyAlignment="0" applyProtection="0"/>
    <xf numFmtId="219" fontId="120" fillId="8" borderId="4" applyNumberFormat="0" applyAlignment="0" applyProtection="0"/>
    <xf numFmtId="0" fontId="120" fillId="8" borderId="4" applyNumberFormat="0" applyAlignment="0" applyProtection="0"/>
    <xf numFmtId="4" fontId="307" fillId="57" borderId="39">
      <alignment horizontal="right" vertical="center"/>
      <protection locked="0"/>
    </xf>
    <xf numFmtId="202" fontId="75" fillId="0" borderId="0"/>
    <xf numFmtId="49" fontId="260" fillId="0" borderId="39">
      <alignment horizontal="center" vertical="center"/>
      <protection locked="0"/>
    </xf>
    <xf numFmtId="202" fontId="75" fillId="0" borderId="0"/>
    <xf numFmtId="0" fontId="64" fillId="24" borderId="10" applyNumberFormat="0" applyFont="0" applyAlignment="0" applyProtection="0"/>
    <xf numFmtId="0" fontId="75" fillId="24" borderId="10" applyNumberFormat="0" applyFont="0" applyAlignment="0" applyProtection="0"/>
    <xf numFmtId="0" fontId="107" fillId="18" borderId="0" applyNumberFormat="0" applyBorder="0" applyAlignment="0" applyProtection="0"/>
    <xf numFmtId="0" fontId="133" fillId="0" borderId="13" applyNumberFormat="0" applyFill="0" applyAlignment="0" applyProtection="0"/>
    <xf numFmtId="0" fontId="182" fillId="24" borderId="10" applyNumberFormat="0" applyFont="0" applyAlignment="0" applyProtection="0"/>
    <xf numFmtId="49" fontId="284" fillId="0" borderId="39">
      <alignment horizontal="left" vertical="center"/>
      <protection locked="0"/>
    </xf>
    <xf numFmtId="0" fontId="133" fillId="0" borderId="61" applyNumberFormat="0" applyFill="0" applyAlignment="0" applyProtection="0"/>
    <xf numFmtId="49" fontId="305" fillId="57" borderId="39">
      <alignment horizontal="left" vertical="center"/>
    </xf>
    <xf numFmtId="0" fontId="107" fillId="20" borderId="0" applyNumberFormat="0" applyBorder="0" applyAlignment="0" applyProtection="0"/>
    <xf numFmtId="0" fontId="75" fillId="24" borderId="10" applyNumberFormat="0" applyFont="0" applyAlignment="0" applyProtection="0"/>
    <xf numFmtId="0" fontId="123" fillId="21" borderId="11" applyNumberFormat="0" applyAlignment="0" applyProtection="0"/>
    <xf numFmtId="0" fontId="190" fillId="58" borderId="39">
      <alignment horizontal="left" vertical="center"/>
    </xf>
    <xf numFmtId="43" fontId="29" fillId="0" borderId="0" applyFont="0" applyFill="0" applyBorder="0" applyAlignment="0" applyProtection="0"/>
    <xf numFmtId="0" fontId="75" fillId="10" borderId="0" applyNumberFormat="0" applyBorder="0" applyAlignment="0" applyProtection="0"/>
    <xf numFmtId="0" fontId="106" fillId="20" borderId="0" applyNumberFormat="0" applyBorder="0" applyAlignment="0" applyProtection="0"/>
    <xf numFmtId="0" fontId="29" fillId="0" borderId="0"/>
    <xf numFmtId="0" fontId="184" fillId="24" borderId="10" applyNumberFormat="0" applyFont="0" applyAlignment="0" applyProtection="0"/>
    <xf numFmtId="0" fontId="7" fillId="0" borderId="0"/>
    <xf numFmtId="0" fontId="126" fillId="8" borderId="4" applyNumberFormat="0" applyAlignment="0" applyProtection="0"/>
    <xf numFmtId="219" fontId="110" fillId="21" borderId="4" applyNumberFormat="0" applyAlignment="0" applyProtection="0"/>
    <xf numFmtId="0" fontId="7" fillId="34" borderId="0" applyNumberFormat="0" applyBorder="0" applyAlignment="0" applyProtection="0"/>
    <xf numFmtId="0" fontId="58" fillId="0" borderId="0"/>
    <xf numFmtId="0" fontId="133" fillId="0" borderId="13" applyNumberFormat="0" applyFill="0" applyAlignment="0" applyProtection="0"/>
    <xf numFmtId="0" fontId="191" fillId="57" borderId="39">
      <alignment horizontal="right" vertical="center"/>
    </xf>
    <xf numFmtId="0" fontId="75" fillId="23" borderId="0" applyNumberFormat="0" applyBorder="0" applyAlignment="0" applyProtection="0"/>
    <xf numFmtId="0" fontId="105" fillId="0" borderId="0"/>
    <xf numFmtId="49" fontId="58" fillId="0" borderId="39">
      <alignment horizontal="left" vertical="center"/>
      <protection locked="0"/>
    </xf>
    <xf numFmtId="219" fontId="127" fillId="21" borderId="11" applyNumberFormat="0" applyAlignment="0" applyProtection="0"/>
    <xf numFmtId="0" fontId="127" fillId="25" borderId="11" applyNumberFormat="0" applyAlignment="0" applyProtection="0"/>
    <xf numFmtId="0" fontId="75" fillId="24" borderId="0" applyNumberFormat="0" applyBorder="0" applyAlignment="0" applyProtection="0"/>
    <xf numFmtId="0" fontId="133" fillId="0" borderId="13" applyNumberFormat="0" applyFill="0" applyAlignment="0" applyProtection="0"/>
    <xf numFmtId="202" fontId="59" fillId="0" borderId="0"/>
    <xf numFmtId="0" fontId="182" fillId="24" borderId="10" applyNumberFormat="0" applyFont="0" applyAlignment="0" applyProtection="0"/>
    <xf numFmtId="0" fontId="58" fillId="24" borderId="10" applyNumberFormat="0" applyFont="0" applyAlignment="0" applyProtection="0"/>
    <xf numFmtId="0" fontId="75" fillId="8" borderId="0" applyNumberFormat="0" applyBorder="0" applyAlignment="0" applyProtection="0"/>
    <xf numFmtId="0" fontId="105" fillId="0" borderId="0"/>
    <xf numFmtId="0" fontId="133" fillId="0" borderId="61" applyNumberFormat="0" applyFill="0" applyAlignment="0" applyProtection="0"/>
    <xf numFmtId="0" fontId="75" fillId="24" borderId="10" applyNumberFormat="0" applyFont="0" applyAlignment="0" applyProtection="0"/>
    <xf numFmtId="0" fontId="29" fillId="51" borderId="0" applyNumberFormat="0" applyBorder="0" applyAlignment="0" applyProtection="0"/>
    <xf numFmtId="0" fontId="270" fillId="21" borderId="11" applyNumberFormat="0" applyAlignment="0" applyProtection="0"/>
    <xf numFmtId="0" fontId="239" fillId="0" borderId="46" applyNumberFormat="0" applyFill="0" applyAlignment="0" applyProtection="0"/>
    <xf numFmtId="0" fontId="126" fillId="8" borderId="4" applyNumberFormat="0" applyAlignment="0" applyProtection="0"/>
    <xf numFmtId="0" fontId="120" fillId="8" borderId="4" applyNumberFormat="0" applyAlignment="0" applyProtection="0"/>
    <xf numFmtId="0" fontId="253" fillId="44" borderId="0" applyNumberFormat="0" applyBorder="0" applyAlignment="0" applyProtection="0"/>
    <xf numFmtId="0" fontId="184" fillId="24" borderId="10" applyNumberFormat="0" applyFont="0" applyAlignment="0" applyProtection="0"/>
    <xf numFmtId="0" fontId="105" fillId="0" borderId="0"/>
    <xf numFmtId="219" fontId="123" fillId="21" borderId="11" applyNumberFormat="0" applyAlignment="0" applyProtection="0"/>
    <xf numFmtId="49" fontId="104" fillId="0" borderId="39">
      <alignment horizontal="center" vertical="center" wrapText="1"/>
    </xf>
    <xf numFmtId="0" fontId="182" fillId="24" borderId="10" applyNumberFormat="0" applyFont="0" applyAlignment="0" applyProtection="0"/>
    <xf numFmtId="0" fontId="7" fillId="46" borderId="0" applyNumberFormat="0" applyBorder="0" applyAlignment="0" applyProtection="0"/>
    <xf numFmtId="202" fontId="123" fillId="21" borderId="11" applyNumberFormat="0" applyAlignment="0" applyProtection="0"/>
    <xf numFmtId="0" fontId="289" fillId="57" borderId="39">
      <alignment horizontal="left" vertical="center"/>
    </xf>
    <xf numFmtId="202" fontId="107" fillId="17" borderId="0" applyNumberFormat="0" applyBorder="0" applyAlignment="0" applyProtection="0"/>
    <xf numFmtId="43" fontId="79" fillId="0" borderId="0" applyFont="0" applyFill="0" applyBorder="0" applyAlignment="0" applyProtection="0"/>
    <xf numFmtId="49" fontId="58" fillId="0" borderId="39">
      <alignment horizontal="left" vertical="center"/>
      <protection locked="0"/>
    </xf>
    <xf numFmtId="202" fontId="75" fillId="0" borderId="0"/>
    <xf numFmtId="0" fontId="127" fillId="21" borderId="11" applyNumberFormat="0" applyAlignment="0" applyProtection="0"/>
    <xf numFmtId="0" fontId="133" fillId="0" borderId="13" applyNumberFormat="0" applyFill="0" applyAlignment="0" applyProtection="0"/>
    <xf numFmtId="0" fontId="232" fillId="0" borderId="0" applyNumberFormat="0" applyFill="0" applyBorder="0" applyAlignment="0" applyProtection="0"/>
    <xf numFmtId="0" fontId="75" fillId="9" borderId="0" applyNumberFormat="0" applyBorder="0" applyAlignment="0" applyProtection="0"/>
    <xf numFmtId="49" fontId="58" fillId="0" borderId="39">
      <alignment horizontal="left" vertical="center"/>
      <protection locked="0"/>
    </xf>
    <xf numFmtId="0" fontId="110" fillId="21" borderId="4" applyNumberFormat="0" applyAlignment="0" applyProtection="0"/>
    <xf numFmtId="43" fontId="79" fillId="0" borderId="0" applyFont="0" applyFill="0" applyBorder="0" applyAlignment="0" applyProtection="0"/>
    <xf numFmtId="4" fontId="260" fillId="57" borderId="39">
      <alignment horizontal="right" vertical="center"/>
    </xf>
    <xf numFmtId="219" fontId="110" fillId="21" borderId="4" applyNumberFormat="0" applyAlignment="0" applyProtection="0"/>
    <xf numFmtId="0" fontId="59" fillId="0" borderId="0"/>
    <xf numFmtId="0" fontId="29" fillId="0" borderId="0"/>
    <xf numFmtId="0" fontId="126" fillId="8" borderId="4" applyNumberFormat="0" applyAlignment="0" applyProtection="0"/>
    <xf numFmtId="0" fontId="75" fillId="3" borderId="0" applyNumberFormat="0" applyBorder="0" applyAlignment="0" applyProtection="0"/>
    <xf numFmtId="0" fontId="107" fillId="10" borderId="0" applyNumberFormat="0" applyBorder="0" applyAlignment="0" applyProtection="0"/>
    <xf numFmtId="0" fontId="128" fillId="25" borderId="4" applyNumberFormat="0" applyAlignment="0" applyProtection="0"/>
    <xf numFmtId="0" fontId="128" fillId="21" borderId="4" applyNumberFormat="0" applyAlignment="0" applyProtection="0"/>
    <xf numFmtId="0" fontId="7" fillId="0" borderId="0"/>
    <xf numFmtId="0" fontId="58" fillId="0" borderId="0"/>
    <xf numFmtId="0" fontId="110" fillId="21" borderId="4" applyNumberFormat="0" applyAlignment="0" applyProtection="0"/>
    <xf numFmtId="0" fontId="133" fillId="0" borderId="61" applyNumberFormat="0" applyFill="0" applyAlignment="0" applyProtection="0"/>
    <xf numFmtId="1" fontId="190" fillId="57" borderId="39">
      <alignment horizontal="right" vertical="center"/>
    </xf>
    <xf numFmtId="0" fontId="141" fillId="5" borderId="0" applyNumberFormat="0" applyBorder="0" applyAlignment="0" applyProtection="0"/>
    <xf numFmtId="219" fontId="123" fillId="21" borderId="11" applyNumberFormat="0" applyAlignment="0" applyProtection="0"/>
    <xf numFmtId="0" fontId="110" fillId="21" borderId="4" applyNumberFormat="0" applyAlignment="0" applyProtection="0"/>
    <xf numFmtId="0" fontId="105" fillId="8" borderId="0" applyNumberFormat="0" applyBorder="0" applyAlignment="0" applyProtection="0"/>
    <xf numFmtId="0" fontId="110" fillId="21" borderId="4" applyNumberFormat="0" applyAlignment="0" applyProtection="0"/>
    <xf numFmtId="0" fontId="242" fillId="0" borderId="0"/>
    <xf numFmtId="0" fontId="359" fillId="0" borderId="0" applyNumberFormat="0" applyFill="0" applyBorder="0" applyAlignment="0" applyProtection="0"/>
    <xf numFmtId="0" fontId="126" fillId="8" borderId="4" applyNumberFormat="0" applyAlignment="0" applyProtection="0"/>
    <xf numFmtId="0" fontId="211" fillId="0" borderId="0" applyNumberFormat="0" applyFill="0" applyBorder="0" applyAlignment="0" applyProtection="0">
      <alignment vertical="top"/>
      <protection locked="0"/>
    </xf>
    <xf numFmtId="0" fontId="182" fillId="24" borderId="10" applyNumberFormat="0" applyFont="0" applyAlignment="0" applyProtection="0"/>
    <xf numFmtId="49" fontId="58" fillId="0" borderId="39">
      <alignment horizontal="left" vertical="center"/>
      <protection locked="0"/>
    </xf>
    <xf numFmtId="0" fontId="128" fillId="21" borderId="4" applyNumberFormat="0" applyAlignment="0" applyProtection="0"/>
    <xf numFmtId="0" fontId="59" fillId="24" borderId="10" applyNumberFormat="0" applyFont="0" applyAlignment="0" applyProtection="0"/>
    <xf numFmtId="49" fontId="260" fillId="0" borderId="39">
      <alignment horizontal="center" vertical="center"/>
      <protection locked="0"/>
    </xf>
    <xf numFmtId="0" fontId="127" fillId="21" borderId="11" applyNumberFormat="0" applyAlignment="0" applyProtection="0"/>
    <xf numFmtId="202" fontId="182" fillId="24" borderId="10" applyNumberFormat="0" applyFont="0" applyAlignment="0" applyProtection="0"/>
    <xf numFmtId="0" fontId="270" fillId="21" borderId="11" applyNumberFormat="0" applyAlignment="0" applyProtection="0"/>
    <xf numFmtId="219" fontId="123" fillId="21" borderId="11" applyNumberFormat="0" applyAlignment="0" applyProtection="0"/>
    <xf numFmtId="0" fontId="58" fillId="57" borderId="0"/>
    <xf numFmtId="4" fontId="95" fillId="0" borderId="39">
      <alignment horizontal="right" vertical="center"/>
    </xf>
    <xf numFmtId="0" fontId="75" fillId="6" borderId="0" applyNumberFormat="0" applyBorder="0" applyAlignment="0" applyProtection="0"/>
    <xf numFmtId="0" fontId="105" fillId="0" borderId="0"/>
    <xf numFmtId="0" fontId="110" fillId="21" borderId="4" applyNumberFormat="0" applyAlignment="0" applyProtection="0"/>
    <xf numFmtId="49" fontId="58" fillId="0" borderId="39">
      <alignment horizontal="left" vertical="center"/>
      <protection locked="0"/>
    </xf>
    <xf numFmtId="202" fontId="75" fillId="10" borderId="0" applyNumberFormat="0" applyBorder="0" applyAlignment="0" applyProtection="0"/>
    <xf numFmtId="49" fontId="104" fillId="0" borderId="39">
      <alignment horizontal="center" vertical="center" wrapText="1"/>
    </xf>
    <xf numFmtId="0" fontId="7" fillId="0" borderId="0"/>
    <xf numFmtId="0" fontId="182" fillId="24" borderId="10" applyNumberFormat="0" applyFont="0" applyAlignment="0" applyProtection="0"/>
    <xf numFmtId="0" fontId="107" fillId="15" borderId="0" applyNumberFormat="0" applyBorder="0" applyAlignment="0" applyProtection="0"/>
    <xf numFmtId="0" fontId="236" fillId="0" borderId="0" applyNumberFormat="0" applyFill="0" applyBorder="0" applyAlignment="0" applyProtection="0">
      <alignment vertical="top"/>
      <protection locked="0"/>
    </xf>
    <xf numFmtId="0" fontId="107" fillId="10" borderId="0" applyNumberFormat="0" applyBorder="0" applyAlignment="0" applyProtection="0"/>
    <xf numFmtId="0" fontId="7" fillId="35"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43" fontId="29" fillId="0" borderId="0" applyFont="0" applyFill="0" applyBorder="0" applyAlignment="0" applyProtection="0"/>
    <xf numFmtId="0" fontId="128" fillId="21" borderId="4" applyNumberFormat="0" applyAlignment="0" applyProtection="0"/>
    <xf numFmtId="0" fontId="29" fillId="0" borderId="0"/>
    <xf numFmtId="0" fontId="180" fillId="0" borderId="13" applyNumberFormat="0" applyFill="0" applyAlignment="0" applyProtection="0"/>
    <xf numFmtId="0" fontId="269" fillId="8" borderId="4" applyNumberFormat="0" applyAlignment="0" applyProtection="0"/>
    <xf numFmtId="0" fontId="184" fillId="24" borderId="10" applyNumberFormat="0" applyFont="0" applyAlignment="0" applyProtection="0"/>
    <xf numFmtId="0" fontId="75" fillId="10" borderId="0" applyNumberFormat="0" applyBorder="0" applyAlignment="0" applyProtection="0"/>
    <xf numFmtId="0" fontId="105" fillId="4" borderId="0" applyNumberFormat="0" applyBorder="0" applyAlignment="0" applyProtection="0"/>
    <xf numFmtId="49" fontId="260" fillId="0" borderId="39">
      <alignment horizontal="center" vertical="center"/>
      <protection locked="0"/>
    </xf>
    <xf numFmtId="0" fontId="120" fillId="8" borderId="4" applyNumberFormat="0" applyAlignment="0" applyProtection="0"/>
    <xf numFmtId="0" fontId="126" fillId="8" borderId="4" applyNumberFormat="0" applyAlignment="0" applyProtection="0"/>
    <xf numFmtId="0" fontId="29" fillId="43" borderId="0" applyNumberFormat="0" applyBorder="0" applyAlignment="0" applyProtection="0"/>
    <xf numFmtId="219" fontId="182" fillId="24" borderId="10" applyNumberFormat="0" applyFont="0" applyAlignment="0" applyProtection="0"/>
    <xf numFmtId="202" fontId="58" fillId="0" borderId="0"/>
    <xf numFmtId="0" fontId="107" fillId="11" borderId="0" applyNumberFormat="0" applyBorder="0" applyAlignment="0" applyProtection="0"/>
    <xf numFmtId="0" fontId="29" fillId="0" borderId="0"/>
    <xf numFmtId="0" fontId="75" fillId="9" borderId="0" applyNumberFormat="0" applyBorder="0" applyAlignment="0" applyProtection="0"/>
    <xf numFmtId="0" fontId="75" fillId="9" borderId="0" applyNumberFormat="0" applyBorder="0" applyAlignment="0" applyProtection="0"/>
    <xf numFmtId="0" fontId="184" fillId="24" borderId="10" applyNumberFormat="0" applyFont="0" applyAlignment="0" applyProtection="0"/>
    <xf numFmtId="49" fontId="260" fillId="0" borderId="39">
      <alignment horizontal="center" vertical="center"/>
      <protection locked="0"/>
    </xf>
    <xf numFmtId="43" fontId="29" fillId="0" borderId="0" applyFont="0" applyFill="0" applyBorder="0" applyAlignment="0" applyProtection="0"/>
    <xf numFmtId="0" fontId="89" fillId="0" borderId="13" applyNumberFormat="0" applyFill="0" applyAlignment="0" applyProtection="0"/>
    <xf numFmtId="0" fontId="133" fillId="0" borderId="13" applyNumberFormat="0" applyFill="0" applyAlignment="0" applyProtection="0"/>
    <xf numFmtId="0" fontId="105" fillId="0" borderId="0"/>
    <xf numFmtId="0" fontId="120" fillId="8" borderId="4" applyNumberFormat="0" applyAlignment="0" applyProtection="0"/>
    <xf numFmtId="219" fontId="182" fillId="24" borderId="10" applyNumberFormat="0" applyFont="0" applyAlignment="0" applyProtection="0"/>
    <xf numFmtId="202" fontId="190" fillId="58" borderId="39">
      <alignment horizontal="center" vertical="center"/>
    </xf>
    <xf numFmtId="0" fontId="128" fillId="25" borderId="4" applyNumberFormat="0" applyAlignment="0" applyProtection="0"/>
    <xf numFmtId="202" fontId="75" fillId="5" borderId="0" applyNumberFormat="0" applyBorder="0" applyAlignment="0" applyProtection="0"/>
    <xf numFmtId="0" fontId="132" fillId="0" borderId="8" applyNumberFormat="0" applyFill="0" applyAlignment="0" applyProtection="0"/>
    <xf numFmtId="202" fontId="123" fillId="21" borderId="11" applyNumberFormat="0" applyAlignment="0" applyProtection="0"/>
    <xf numFmtId="49" fontId="58" fillId="0" borderId="39">
      <alignment horizontal="left" vertical="center"/>
      <protection locked="0"/>
    </xf>
    <xf numFmtId="0" fontId="75" fillId="24" borderId="0" applyNumberFormat="0" applyBorder="0" applyAlignment="0" applyProtection="0"/>
    <xf numFmtId="0" fontId="301" fillId="7" borderId="54" applyNumberFormat="0" applyAlignment="0" applyProtection="0"/>
    <xf numFmtId="0" fontId="7" fillId="0" borderId="0"/>
    <xf numFmtId="202" fontId="75" fillId="0" borderId="0"/>
    <xf numFmtId="0" fontId="127" fillId="21" borderId="11" applyNumberFormat="0" applyAlignment="0" applyProtection="0"/>
    <xf numFmtId="219" fontId="123" fillId="21" borderId="11" applyNumberFormat="0" applyAlignment="0" applyProtection="0"/>
    <xf numFmtId="219" fontId="120" fillId="8" borderId="4" applyNumberFormat="0" applyAlignment="0" applyProtection="0"/>
    <xf numFmtId="0" fontId="133" fillId="0" borderId="13" applyNumberFormat="0" applyFill="0" applyAlignment="0" applyProtection="0"/>
    <xf numFmtId="49" fontId="260" fillId="57" borderId="39">
      <alignment horizontal="left" vertical="center"/>
    </xf>
    <xf numFmtId="0" fontId="58" fillId="0" borderId="0"/>
    <xf numFmtId="0" fontId="110" fillId="21" borderId="4" applyNumberFormat="0" applyAlignment="0" applyProtection="0"/>
    <xf numFmtId="0" fontId="127" fillId="21" borderId="11" applyNumberFormat="0" applyAlignment="0" applyProtection="0"/>
    <xf numFmtId="0" fontId="105" fillId="0" borderId="0"/>
    <xf numFmtId="0" fontId="105" fillId="0" borderId="0"/>
    <xf numFmtId="0" fontId="234" fillId="0" borderId="0"/>
    <xf numFmtId="202" fontId="204" fillId="0" borderId="0">
      <protection locked="0"/>
    </xf>
    <xf numFmtId="4" fontId="304" fillId="57" borderId="39">
      <alignment horizontal="right" vertical="center"/>
    </xf>
    <xf numFmtId="202" fontId="204" fillId="0" borderId="0">
      <protection locked="0"/>
    </xf>
    <xf numFmtId="0" fontId="126" fillId="23" borderId="4" applyNumberFormat="0" applyAlignment="0" applyProtection="0"/>
    <xf numFmtId="0" fontId="29" fillId="54" borderId="0" applyNumberFormat="0" applyBorder="0" applyAlignment="0" applyProtection="0"/>
    <xf numFmtId="4" fontId="62" fillId="69" borderId="39">
      <alignment horizontal="right" vertical="center"/>
      <protection locked="0"/>
    </xf>
    <xf numFmtId="4" fontId="284" fillId="0" borderId="39">
      <alignment horizontal="right" vertical="center"/>
      <protection locked="0"/>
    </xf>
    <xf numFmtId="0" fontId="190" fillId="58" borderId="39">
      <alignment horizontal="left" vertical="center"/>
    </xf>
    <xf numFmtId="0" fontId="190" fillId="61" borderId="39">
      <alignment horizontal="center" vertical="center"/>
    </xf>
    <xf numFmtId="0" fontId="75" fillId="12" borderId="0" applyNumberFormat="0" applyBorder="0" applyAlignment="0" applyProtection="0"/>
    <xf numFmtId="0" fontId="197" fillId="68" borderId="10" applyNumberFormat="0" applyFont="0" applyAlignment="0" applyProtection="0"/>
    <xf numFmtId="0" fontId="75" fillId="0" borderId="0"/>
    <xf numFmtId="0" fontId="59" fillId="0" borderId="0"/>
    <xf numFmtId="0" fontId="75" fillId="24" borderId="10" applyNumberFormat="0" applyFont="0" applyAlignment="0" applyProtection="0"/>
    <xf numFmtId="0" fontId="128" fillId="21" borderId="4" applyNumberFormat="0" applyAlignment="0" applyProtection="0"/>
    <xf numFmtId="49" fontId="260" fillId="57" borderId="39">
      <alignment horizontal="left" vertical="center"/>
      <protection locked="0"/>
    </xf>
    <xf numFmtId="0" fontId="126" fillId="8" borderId="4" applyNumberFormat="0" applyAlignment="0" applyProtection="0"/>
    <xf numFmtId="0" fontId="29" fillId="51" borderId="0" applyNumberFormat="0" applyBorder="0" applyAlignment="0" applyProtection="0"/>
    <xf numFmtId="165" fontId="105" fillId="0" borderId="0" applyFont="0" applyFill="0" applyBorder="0" applyAlignment="0" applyProtection="0"/>
    <xf numFmtId="0" fontId="230" fillId="25" borderId="4" applyNumberFormat="0" applyAlignment="0" applyProtection="0"/>
    <xf numFmtId="0" fontId="184" fillId="24" borderId="10" applyNumberFormat="0" applyFont="0" applyAlignment="0" applyProtection="0"/>
    <xf numFmtId="0" fontId="107" fillId="19" borderId="0" applyNumberFormat="0" applyBorder="0" applyAlignment="0" applyProtection="0"/>
    <xf numFmtId="0" fontId="128" fillId="21" borderId="4" applyNumberFormat="0" applyAlignment="0" applyProtection="0"/>
    <xf numFmtId="0" fontId="191" fillId="57" borderId="39">
      <alignment horizontal="right" vertical="center"/>
    </xf>
    <xf numFmtId="0" fontId="128" fillId="21" borderId="4" applyNumberFormat="0" applyAlignment="0" applyProtection="0"/>
    <xf numFmtId="0" fontId="58" fillId="0" borderId="0"/>
    <xf numFmtId="49" fontId="311" fillId="0" borderId="39">
      <alignment horizontal="left" vertical="center"/>
      <protection locked="0"/>
    </xf>
    <xf numFmtId="49" fontId="260" fillId="0" borderId="39">
      <alignment horizontal="center" vertical="center"/>
      <protection locked="0"/>
    </xf>
    <xf numFmtId="4" fontId="284" fillId="0" borderId="39">
      <alignment horizontal="right" vertical="center"/>
      <protection locked="0"/>
    </xf>
    <xf numFmtId="0" fontId="192" fillId="57" borderId="39"/>
    <xf numFmtId="0" fontId="29" fillId="42" borderId="0" applyNumberFormat="0" applyBorder="0" applyAlignment="0" applyProtection="0"/>
    <xf numFmtId="0" fontId="7" fillId="0" borderId="0"/>
    <xf numFmtId="0" fontId="123" fillId="21" borderId="11" applyNumberFormat="0" applyAlignment="0" applyProtection="0"/>
    <xf numFmtId="43" fontId="79" fillId="0" borderId="0" applyFont="0" applyFill="0" applyBorder="0" applyAlignment="0" applyProtection="0"/>
    <xf numFmtId="4" fontId="284" fillId="0" borderId="39">
      <alignment horizontal="right" vertical="center"/>
      <protection locked="0"/>
    </xf>
    <xf numFmtId="0" fontId="133" fillId="0" borderId="48" applyNumberFormat="0" applyFill="0" applyAlignment="0" applyProtection="0"/>
    <xf numFmtId="0" fontId="223" fillId="0" borderId="13" applyNumberFormat="0" applyFill="0" applyAlignment="0" applyProtection="0"/>
    <xf numFmtId="0" fontId="233" fillId="0" borderId="47" applyNumberFormat="0" applyFill="0" applyAlignment="0" applyProtection="0"/>
    <xf numFmtId="0" fontId="89" fillId="0" borderId="13" applyNumberFormat="0" applyFill="0" applyAlignment="0" applyProtection="0"/>
    <xf numFmtId="0" fontId="64" fillId="24" borderId="10" applyNumberFormat="0" applyFont="0" applyAlignment="0" applyProtection="0"/>
    <xf numFmtId="0" fontId="7" fillId="0" borderId="0"/>
    <xf numFmtId="0" fontId="127" fillId="25" borderId="11" applyNumberFormat="0" applyAlignment="0" applyProtection="0"/>
    <xf numFmtId="0" fontId="106" fillId="15" borderId="0" applyNumberFormat="0" applyBorder="0" applyAlignment="0" applyProtection="0"/>
    <xf numFmtId="49" fontId="310" fillId="0" borderId="39">
      <alignment horizontal="left" vertical="center"/>
      <protection locked="0"/>
    </xf>
    <xf numFmtId="0" fontId="75" fillId="9" borderId="0" applyNumberFormat="0" applyBorder="0" applyAlignment="0" applyProtection="0"/>
    <xf numFmtId="202" fontId="139" fillId="0" borderId="9" applyNumberFormat="0" applyFill="0" applyAlignment="0" applyProtection="0"/>
    <xf numFmtId="0" fontId="126" fillId="23" borderId="4" applyNumberFormat="0" applyAlignment="0" applyProtection="0"/>
    <xf numFmtId="0" fontId="258" fillId="0" borderId="30" applyNumberFormat="0" applyFill="0" applyAlignment="0" applyProtection="0"/>
    <xf numFmtId="0" fontId="75" fillId="8" borderId="0" applyNumberFormat="0" applyBorder="0" applyAlignment="0" applyProtection="0"/>
    <xf numFmtId="0" fontId="233" fillId="0" borderId="0" applyNumberFormat="0" applyFill="0" applyBorder="0" applyAlignment="0" applyProtection="0"/>
    <xf numFmtId="0" fontId="105" fillId="7" borderId="0" applyNumberFormat="0" applyBorder="0" applyAlignment="0" applyProtection="0"/>
    <xf numFmtId="0" fontId="136" fillId="23" borderId="0" applyNumberFormat="0" applyBorder="0" applyAlignment="0" applyProtection="0"/>
    <xf numFmtId="0" fontId="105" fillId="11" borderId="0" applyNumberFormat="0" applyBorder="0" applyAlignment="0" applyProtection="0"/>
    <xf numFmtId="0" fontId="75" fillId="0" borderId="0"/>
    <xf numFmtId="0" fontId="243" fillId="26" borderId="0" applyNumberFormat="0" applyBorder="0" applyAlignment="0" applyProtection="0"/>
    <xf numFmtId="0" fontId="59" fillId="0" borderId="0"/>
    <xf numFmtId="0" fontId="59" fillId="24" borderId="10" applyNumberFormat="0" applyFont="0" applyAlignment="0" applyProtection="0"/>
    <xf numFmtId="0" fontId="353" fillId="0" borderId="0" applyNumberFormat="0" applyFill="0" applyBorder="0" applyAlignment="0" applyProtection="0">
      <alignment vertical="top"/>
      <protection locked="0"/>
    </xf>
    <xf numFmtId="0" fontId="75" fillId="9" borderId="0" applyNumberFormat="0" applyBorder="0" applyAlignment="0" applyProtection="0"/>
    <xf numFmtId="49" fontId="104" fillId="0" borderId="39">
      <alignment horizontal="center" vertical="center" wrapText="1"/>
    </xf>
    <xf numFmtId="0" fontId="134" fillId="22" borderId="5" applyNumberFormat="0" applyAlignment="0" applyProtection="0"/>
    <xf numFmtId="0" fontId="75" fillId="24" borderId="10" applyNumberFormat="0" applyFont="0" applyAlignment="0" applyProtection="0"/>
    <xf numFmtId="0" fontId="301" fillId="7" borderId="54" applyNumberFormat="0" applyAlignment="0" applyProtection="0"/>
    <xf numFmtId="0" fontId="105" fillId="0" borderId="0"/>
    <xf numFmtId="0" fontId="127" fillId="21" borderId="11" applyNumberFormat="0" applyAlignment="0" applyProtection="0"/>
    <xf numFmtId="0" fontId="123" fillId="21" borderId="11" applyNumberFormat="0" applyAlignment="0" applyProtection="0"/>
    <xf numFmtId="0" fontId="184" fillId="24" borderId="10" applyNumberFormat="0" applyFont="0" applyAlignment="0" applyProtection="0"/>
    <xf numFmtId="202" fontId="120" fillId="8" borderId="4" applyNumberFormat="0" applyAlignment="0" applyProtection="0"/>
    <xf numFmtId="0" fontId="120" fillId="8" borderId="4" applyNumberFormat="0" applyAlignment="0" applyProtection="0"/>
    <xf numFmtId="202" fontId="107" fillId="16" borderId="0" applyNumberFormat="0" applyBorder="0" applyAlignment="0" applyProtection="0"/>
    <xf numFmtId="0" fontId="270" fillId="21" borderId="11" applyNumberFormat="0" applyAlignment="0" applyProtection="0"/>
    <xf numFmtId="0" fontId="29" fillId="0" borderId="0"/>
    <xf numFmtId="0" fontId="120" fillId="8" borderId="4" applyNumberFormat="0" applyAlignment="0" applyProtection="0"/>
    <xf numFmtId="0" fontId="106" fillId="16" borderId="0" applyNumberFormat="0" applyBorder="0" applyAlignment="0" applyProtection="0"/>
    <xf numFmtId="0" fontId="107" fillId="20" borderId="0" applyNumberFormat="0" applyBorder="0" applyAlignment="0" applyProtection="0"/>
    <xf numFmtId="202" fontId="123" fillId="21" borderId="11" applyNumberFormat="0" applyAlignment="0" applyProtection="0"/>
    <xf numFmtId="0" fontId="75" fillId="6" borderId="0" applyNumberFormat="0" applyBorder="0" applyAlignment="0" applyProtection="0"/>
    <xf numFmtId="0" fontId="110" fillId="21" borderId="4" applyNumberFormat="0" applyAlignment="0" applyProtection="0"/>
    <xf numFmtId="0" fontId="89" fillId="0" borderId="13" applyNumberFormat="0" applyFill="0" applyAlignment="0" applyProtection="0"/>
    <xf numFmtId="0" fontId="107" fillId="16" borderId="0" applyNumberFormat="0" applyBorder="0" applyAlignment="0" applyProtection="0"/>
    <xf numFmtId="0" fontId="105" fillId="0" borderId="0"/>
    <xf numFmtId="0" fontId="75" fillId="24" borderId="0" applyNumberFormat="0" applyBorder="0" applyAlignment="0" applyProtection="0"/>
    <xf numFmtId="0" fontId="269" fillId="8" borderId="4" applyNumberFormat="0" applyAlignment="0" applyProtection="0"/>
    <xf numFmtId="0" fontId="29" fillId="39" borderId="0" applyNumberFormat="0" applyBorder="0" applyAlignment="0" applyProtection="0"/>
    <xf numFmtId="0" fontId="126" fillId="23" borderId="4" applyNumberFormat="0" applyAlignment="0" applyProtection="0"/>
    <xf numFmtId="0" fontId="29" fillId="51" borderId="0" applyNumberFormat="0" applyBorder="0" applyAlignment="0" applyProtection="0"/>
    <xf numFmtId="0" fontId="190" fillId="58" borderId="39">
      <alignment horizontal="center" vertical="center"/>
    </xf>
    <xf numFmtId="0" fontId="271" fillId="21" borderId="4" applyNumberFormat="0" applyAlignment="0" applyProtection="0"/>
    <xf numFmtId="0" fontId="126" fillId="8" borderId="4" applyNumberFormat="0" applyAlignment="0" applyProtection="0"/>
    <xf numFmtId="0" fontId="142" fillId="0" borderId="0"/>
    <xf numFmtId="0" fontId="59" fillId="24" borderId="10" applyNumberFormat="0" applyFont="0" applyAlignment="0" applyProtection="0"/>
    <xf numFmtId="219" fontId="123" fillId="21" borderId="11" applyNumberFormat="0" applyAlignment="0" applyProtection="0"/>
    <xf numFmtId="202" fontId="79" fillId="0" borderId="0"/>
    <xf numFmtId="49" fontId="260" fillId="0" borderId="39">
      <alignment horizontal="center" vertical="center"/>
      <protection locked="0"/>
    </xf>
    <xf numFmtId="202" fontId="182" fillId="24" borderId="10" applyNumberFormat="0" applyFont="0" applyAlignment="0" applyProtection="0"/>
    <xf numFmtId="0" fontId="301" fillId="7" borderId="54" applyNumberFormat="0" applyAlignment="0" applyProtection="0"/>
    <xf numFmtId="185" fontId="112" fillId="0" borderId="44">
      <protection locked="0"/>
    </xf>
    <xf numFmtId="0" fontId="194" fillId="59" borderId="39">
      <alignment horizontal="left" vertical="center"/>
    </xf>
    <xf numFmtId="49" fontId="58" fillId="0" borderId="39">
      <alignment horizontal="left" vertical="center"/>
      <protection locked="0"/>
    </xf>
    <xf numFmtId="49" fontId="260" fillId="57" borderId="39">
      <alignment horizontal="left" vertical="center"/>
      <protection locked="0"/>
    </xf>
    <xf numFmtId="0" fontId="75" fillId="24" borderId="10" applyNumberFormat="0" applyFont="0" applyAlignment="0" applyProtection="0"/>
    <xf numFmtId="0" fontId="58" fillId="0" borderId="0"/>
    <xf numFmtId="219" fontId="110" fillId="21" borderId="4" applyNumberFormat="0" applyAlignment="0" applyProtection="0"/>
    <xf numFmtId="0" fontId="184" fillId="24" borderId="10" applyNumberFormat="0" applyFont="0" applyAlignment="0" applyProtection="0"/>
    <xf numFmtId="0" fontId="127" fillId="21" borderId="11" applyNumberFormat="0" applyAlignment="0" applyProtection="0"/>
    <xf numFmtId="202" fontId="107" fillId="10" borderId="0" applyNumberFormat="0" applyBorder="0" applyAlignment="0" applyProtection="0"/>
    <xf numFmtId="0" fontId="7" fillId="0" borderId="0"/>
    <xf numFmtId="0" fontId="105" fillId="0" borderId="0"/>
    <xf numFmtId="0" fontId="127" fillId="21" borderId="11" applyNumberFormat="0" applyAlignment="0" applyProtection="0"/>
    <xf numFmtId="49" fontId="303" fillId="57" borderId="39">
      <alignment horizontal="left" vertical="center"/>
    </xf>
    <xf numFmtId="4" fontId="260" fillId="57" borderId="39">
      <alignment horizontal="right" vertical="center"/>
      <protection locked="0"/>
    </xf>
    <xf numFmtId="0" fontId="128" fillId="21" borderId="4" applyNumberFormat="0" applyAlignment="0" applyProtection="0"/>
    <xf numFmtId="0" fontId="301" fillId="7" borderId="54" applyNumberFormat="0" applyAlignment="0" applyProtection="0"/>
    <xf numFmtId="0" fontId="133" fillId="0" borderId="13" applyNumberFormat="0" applyFill="0" applyAlignment="0" applyProtection="0"/>
    <xf numFmtId="0" fontId="58" fillId="24" borderId="10" applyNumberFormat="0" applyFont="0" applyAlignment="0" applyProtection="0"/>
    <xf numFmtId="0" fontId="75" fillId="12" borderId="0" applyNumberFormat="0" applyBorder="0" applyAlignment="0" applyProtection="0"/>
    <xf numFmtId="0" fontId="128" fillId="21" borderId="4" applyNumberFormat="0" applyAlignment="0" applyProtection="0"/>
    <xf numFmtId="0" fontId="239" fillId="0" borderId="46" applyNumberFormat="0" applyFill="0" applyAlignment="0" applyProtection="0"/>
    <xf numFmtId="0" fontId="270" fillId="21" borderId="11" applyNumberFormat="0" applyAlignment="0" applyProtection="0"/>
    <xf numFmtId="0" fontId="75" fillId="11" borderId="0" applyNumberFormat="0" applyBorder="0" applyAlignment="0" applyProtection="0"/>
    <xf numFmtId="0" fontId="75" fillId="24" borderId="10" applyNumberFormat="0" applyFont="0" applyAlignment="0" applyProtection="0"/>
    <xf numFmtId="0" fontId="253" fillId="45" borderId="0" applyNumberFormat="0" applyBorder="0" applyAlignment="0" applyProtection="0"/>
    <xf numFmtId="0" fontId="124" fillId="0" borderId="0" applyNumberFormat="0" applyFill="0" applyBorder="0" applyAlignment="0" applyProtection="0"/>
    <xf numFmtId="0" fontId="75" fillId="8" borderId="0" applyNumberFormat="0" applyBorder="0" applyAlignment="0" applyProtection="0"/>
    <xf numFmtId="202" fontId="59" fillId="57" borderId="39">
      <alignment horizontal="left" vertical="center"/>
    </xf>
    <xf numFmtId="202" fontId="133" fillId="0" borderId="13" applyNumberFormat="0" applyFill="0" applyAlignment="0" applyProtection="0"/>
    <xf numFmtId="0" fontId="174" fillId="30" borderId="32" applyNumberFormat="0" applyAlignment="0" applyProtection="0"/>
    <xf numFmtId="219" fontId="110" fillId="21" borderId="4" applyNumberFormat="0" applyAlignment="0" applyProtection="0"/>
    <xf numFmtId="0" fontId="126" fillId="23" borderId="4" applyNumberFormat="0" applyAlignment="0" applyProtection="0"/>
    <xf numFmtId="0" fontId="128" fillId="21" borderId="4" applyNumberFormat="0" applyAlignment="0" applyProtection="0"/>
    <xf numFmtId="219" fontId="123" fillId="21" borderId="11" applyNumberFormat="0" applyAlignment="0" applyProtection="0"/>
    <xf numFmtId="4" fontId="310" fillId="0" borderId="39">
      <alignment horizontal="right" vertical="center"/>
      <protection locked="0"/>
    </xf>
    <xf numFmtId="0" fontId="107" fillId="7" borderId="0" applyNumberFormat="0" applyBorder="0" applyAlignment="0" applyProtection="0"/>
    <xf numFmtId="0" fontId="75" fillId="0" borderId="0"/>
    <xf numFmtId="0" fontId="180" fillId="0" borderId="13" applyNumberFormat="0" applyFill="0" applyAlignment="0" applyProtection="0"/>
    <xf numFmtId="0" fontId="75" fillId="9" borderId="0" applyNumberFormat="0" applyBorder="0" applyAlignment="0" applyProtection="0"/>
    <xf numFmtId="0" fontId="184" fillId="24" borderId="10" applyNumberFormat="0" applyFont="0" applyAlignment="0" applyProtection="0"/>
    <xf numFmtId="0" fontId="75" fillId="10" borderId="0" applyNumberFormat="0" applyBorder="0" applyAlignment="0" applyProtection="0"/>
    <xf numFmtId="49" fontId="307" fillId="57" borderId="39">
      <alignment horizontal="left" vertical="center"/>
    </xf>
    <xf numFmtId="0" fontId="7" fillId="0" borderId="0"/>
    <xf numFmtId="0" fontId="126" fillId="8" borderId="4" applyNumberFormat="0" applyAlignment="0" applyProtection="0"/>
    <xf numFmtId="219" fontId="133" fillId="0" borderId="13" applyNumberFormat="0" applyFill="0" applyAlignment="0" applyProtection="0"/>
    <xf numFmtId="202" fontId="107" fillId="14" borderId="0" applyNumberFormat="0" applyBorder="0" applyAlignment="0" applyProtection="0"/>
    <xf numFmtId="49" fontId="58" fillId="0" borderId="39">
      <alignment horizontal="left" vertical="center"/>
      <protection locked="0"/>
    </xf>
    <xf numFmtId="0" fontId="182" fillId="24" borderId="10" applyNumberFormat="0" applyFont="0" applyAlignment="0" applyProtection="0"/>
    <xf numFmtId="0" fontId="107" fillId="19" borderId="0" applyNumberFormat="0" applyBorder="0" applyAlignment="0" applyProtection="0"/>
    <xf numFmtId="0" fontId="301" fillId="7" borderId="54" applyNumberFormat="0" applyAlignment="0" applyProtection="0"/>
    <xf numFmtId="0" fontId="271" fillId="21" borderId="4" applyNumberFormat="0" applyAlignment="0" applyProtection="0"/>
    <xf numFmtId="0" fontId="75" fillId="8" borderId="0" applyNumberFormat="0" applyBorder="0" applyAlignment="0" applyProtection="0"/>
    <xf numFmtId="0" fontId="142" fillId="0" borderId="0"/>
    <xf numFmtId="0" fontId="75" fillId="9" borderId="0" applyNumberFormat="0" applyBorder="0" applyAlignment="0" applyProtection="0"/>
    <xf numFmtId="0" fontId="75" fillId="10" borderId="0" applyNumberFormat="0" applyBorder="0" applyAlignment="0" applyProtection="0"/>
    <xf numFmtId="0" fontId="75" fillId="24" borderId="0" applyNumberFormat="0" applyBorder="0" applyAlignment="0" applyProtection="0"/>
    <xf numFmtId="0" fontId="75" fillId="8" borderId="0" applyNumberFormat="0" applyBorder="0" applyAlignment="0" applyProtection="0"/>
    <xf numFmtId="0" fontId="75" fillId="24" borderId="0" applyNumberFormat="0" applyBorder="0" applyAlignment="0" applyProtection="0"/>
    <xf numFmtId="0" fontId="7" fillId="55" borderId="0" applyNumberFormat="0" applyBorder="0" applyAlignment="0" applyProtection="0"/>
    <xf numFmtId="0" fontId="7" fillId="51" borderId="0" applyNumberFormat="0" applyBorder="0" applyAlignment="0" applyProtection="0"/>
    <xf numFmtId="0" fontId="7" fillId="42" borderId="0" applyNumberFormat="0" applyBorder="0" applyAlignment="0" applyProtection="0"/>
    <xf numFmtId="0" fontId="7" fillId="39" borderId="0" applyNumberFormat="0" applyBorder="0" applyAlignment="0" applyProtection="0"/>
    <xf numFmtId="0" fontId="75" fillId="7" borderId="0" applyNumberFormat="0" applyBorder="0" applyAlignment="0" applyProtection="0"/>
    <xf numFmtId="0" fontId="75" fillId="23"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10" borderId="0" applyNumberFormat="0" applyBorder="0" applyAlignment="0" applyProtection="0"/>
    <xf numFmtId="0" fontId="142" fillId="0" borderId="0"/>
    <xf numFmtId="0" fontId="7" fillId="0" borderId="0"/>
    <xf numFmtId="0" fontId="7" fillId="54" borderId="0" applyNumberFormat="0" applyBorder="0" applyAlignment="0" applyProtection="0"/>
    <xf numFmtId="0" fontId="7" fillId="50" borderId="0" applyNumberFormat="0" applyBorder="0" applyAlignment="0" applyProtection="0"/>
    <xf numFmtId="0" fontId="7" fillId="47" borderId="0" applyNumberFormat="0" applyBorder="0" applyAlignment="0" applyProtection="0"/>
    <xf numFmtId="0" fontId="7" fillId="38"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19" fontId="110" fillId="21" borderId="4" applyNumberFormat="0" applyAlignment="0" applyProtection="0"/>
    <xf numFmtId="0" fontId="75" fillId="7" borderId="0" applyNumberFormat="0" applyBorder="0" applyAlignment="0" applyProtection="0"/>
    <xf numFmtId="0" fontId="7" fillId="46" borderId="0" applyNumberFormat="0" applyBorder="0" applyAlignment="0" applyProtection="0"/>
    <xf numFmtId="0" fontId="7" fillId="4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10"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2"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7" borderId="0" applyNumberFormat="0" applyBorder="0" applyAlignment="0" applyProtection="0"/>
    <xf numFmtId="0" fontId="75" fillId="23" borderId="0" applyNumberFormat="0" applyBorder="0" applyAlignment="0" applyProtection="0"/>
    <xf numFmtId="0" fontId="75" fillId="10"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5" fillId="24" borderId="0" applyNumberFormat="0" applyBorder="0" applyAlignment="0" applyProtection="0"/>
    <xf numFmtId="0" fontId="75" fillId="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20" borderId="0" applyNumberFormat="0" applyBorder="0" applyAlignment="0" applyProtection="0"/>
    <xf numFmtId="0" fontId="75" fillId="2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4" borderId="0" applyNumberFormat="0" applyBorder="0" applyAlignment="0" applyProtection="0"/>
    <xf numFmtId="0" fontId="75" fillId="7" borderId="0" applyNumberFormat="0" applyBorder="0" applyAlignment="0" applyProtection="0"/>
    <xf numFmtId="0" fontId="75" fillId="9"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5" fillId="4" borderId="0" applyNumberFormat="0" applyBorder="0" applyAlignment="0" applyProtection="0"/>
    <xf numFmtId="0" fontId="75" fillId="2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1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5" fillId="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5" fillId="9" borderId="0" applyNumberFormat="0" applyBorder="0" applyAlignment="0" applyProtection="0"/>
    <xf numFmtId="0" fontId="7" fillId="3" borderId="0" applyNumberFormat="0" applyBorder="0" applyAlignment="0" applyProtection="0"/>
    <xf numFmtId="0" fontId="75" fillId="10" borderId="0" applyNumberFormat="0" applyBorder="0" applyAlignment="0" applyProtection="0"/>
    <xf numFmtId="0" fontId="7" fillId="4" borderId="0" applyNumberFormat="0" applyBorder="0" applyAlignment="0" applyProtection="0"/>
    <xf numFmtId="0" fontId="75" fillId="24" borderId="0" applyNumberFormat="0" applyBorder="0" applyAlignment="0" applyProtection="0"/>
    <xf numFmtId="0" fontId="7" fillId="5" borderId="0" applyNumberFormat="0" applyBorder="0" applyAlignment="0" applyProtection="0"/>
    <xf numFmtId="0" fontId="75" fillId="8" borderId="0" applyNumberFormat="0" applyBorder="0" applyAlignment="0" applyProtection="0"/>
    <xf numFmtId="0" fontId="7" fillId="6" borderId="0" applyNumberFormat="0" applyBorder="0" applyAlignment="0" applyProtection="0"/>
    <xf numFmtId="0" fontId="75" fillId="24" borderId="0" applyNumberFormat="0" applyBorder="0" applyAlignment="0" applyProtection="0"/>
    <xf numFmtId="0" fontId="75" fillId="7" borderId="0" applyNumberFormat="0" applyBorder="0" applyAlignment="0" applyProtection="0"/>
    <xf numFmtId="0" fontId="75" fillId="23" borderId="0" applyNumberFormat="0" applyBorder="0" applyAlignment="0" applyProtection="0"/>
    <xf numFmtId="0" fontId="7" fillId="11"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10" borderId="0" applyNumberFormat="0" applyBorder="0" applyAlignment="0" applyProtection="0"/>
    <xf numFmtId="0" fontId="7" fillId="0" borderId="0"/>
    <xf numFmtId="0" fontId="7" fillId="0" borderId="0"/>
    <xf numFmtId="0" fontId="7" fillId="0" borderId="0"/>
    <xf numFmtId="0" fontId="7" fillId="0" borderId="0"/>
    <xf numFmtId="0" fontId="14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29" fillId="0" borderId="0"/>
    <xf numFmtId="0" fontId="29" fillId="0" borderId="0"/>
    <xf numFmtId="43" fontId="29"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0" fillId="21" borderId="11" applyNumberFormat="0" applyAlignment="0" applyProtection="0"/>
    <xf numFmtId="202" fontId="75" fillId="0" borderId="0"/>
    <xf numFmtId="0" fontId="83" fillId="0" borderId="0"/>
    <xf numFmtId="0" fontId="83" fillId="0" borderId="0"/>
    <xf numFmtId="179" fontId="59" fillId="0" borderId="0" applyFont="0" applyFill="0" applyBorder="0" applyAlignment="0" applyProtection="0"/>
    <xf numFmtId="43" fontId="29" fillId="0" borderId="0" applyFont="0" applyFill="0" applyBorder="0" applyAlignment="0" applyProtection="0"/>
    <xf numFmtId="0" fontId="59" fillId="0" borderId="0"/>
    <xf numFmtId="232" fontId="29" fillId="0" borderId="0"/>
    <xf numFmtId="0" fontId="371" fillId="0" borderId="0" applyNumberFormat="0" applyFill="0" applyBorder="0" applyAlignment="0" applyProtection="0"/>
    <xf numFmtId="0" fontId="7" fillId="0" borderId="0"/>
    <xf numFmtId="0" fontId="7" fillId="0" borderId="0"/>
    <xf numFmtId="172" fontId="7" fillId="0" borderId="0" applyFont="0" applyFill="0" applyBorder="0" applyAlignment="0" applyProtection="0"/>
    <xf numFmtId="0" fontId="7" fillId="0" borderId="0"/>
    <xf numFmtId="0" fontId="29" fillId="0" borderId="0"/>
    <xf numFmtId="0" fontId="7" fillId="0" borderId="0"/>
    <xf numFmtId="0" fontId="7" fillId="0" borderId="0"/>
    <xf numFmtId="0" fontId="7" fillId="0" borderId="0"/>
    <xf numFmtId="0" fontId="7" fillId="0" borderId="0"/>
    <xf numFmtId="0" fontId="160" fillId="37" borderId="0" applyNumberFormat="0" applyBorder="0" applyAlignment="0" applyProtection="0"/>
    <xf numFmtId="0" fontId="7" fillId="39" borderId="0" applyNumberFormat="0" applyBorder="0" applyAlignment="0" applyProtection="0"/>
    <xf numFmtId="179" fontId="7" fillId="0" borderId="0" applyFont="0" applyFill="0" applyBorder="0" applyAlignment="0" applyProtection="0"/>
    <xf numFmtId="0" fontId="7" fillId="0" borderId="0"/>
    <xf numFmtId="0" fontId="173" fillId="29" borderId="31" applyNumberFormat="0" applyAlignment="0" applyProtection="0"/>
    <xf numFmtId="0" fontId="123" fillId="21" borderId="11" applyNumberFormat="0" applyAlignment="0" applyProtection="0"/>
    <xf numFmtId="0" fontId="58" fillId="0" borderId="0"/>
    <xf numFmtId="43" fontId="374"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70" fillId="0" borderId="0"/>
    <xf numFmtId="0" fontId="7" fillId="0" borderId="0"/>
    <xf numFmtId="0" fontId="58" fillId="0" borderId="0"/>
    <xf numFmtId="0" fontId="58" fillId="0" borderId="0"/>
    <xf numFmtId="0" fontId="63" fillId="0" borderId="0"/>
    <xf numFmtId="0" fontId="58" fillId="0" borderId="0"/>
    <xf numFmtId="0" fontId="58" fillId="0" borderId="0"/>
    <xf numFmtId="9" fontId="7" fillId="0" borderId="0" applyFont="0" applyFill="0" applyBorder="0" applyAlignment="0" applyProtection="0"/>
    <xf numFmtId="9" fontId="354" fillId="0" borderId="0" applyFont="0" applyFill="0" applyBorder="0" applyAlignment="0" applyProtection="0"/>
    <xf numFmtId="179" fontId="7" fillId="0" borderId="0" applyFont="0" applyFill="0" applyBorder="0" applyAlignment="0" applyProtection="0"/>
    <xf numFmtId="49" fontId="104" fillId="0" borderId="39">
      <alignment horizontal="center" vertical="center" wrapText="1"/>
    </xf>
    <xf numFmtId="0" fontId="63" fillId="0" borderId="0"/>
    <xf numFmtId="0" fontId="7" fillId="0" borderId="0"/>
    <xf numFmtId="0" fontId="7" fillId="0" borderId="0"/>
    <xf numFmtId="0" fontId="7" fillId="0" borderId="0"/>
    <xf numFmtId="49" fontId="104" fillId="0" borderId="39">
      <alignment horizontal="center" vertical="center" wrapText="1"/>
    </xf>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11"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6" borderId="0" applyNumberFormat="0" applyBorder="0" applyAlignment="0" applyProtection="0"/>
    <xf numFmtId="0" fontId="186" fillId="0" borderId="37">
      <protection hidden="1"/>
    </xf>
    <xf numFmtId="0" fontId="187" fillId="21" borderId="37" applyNumberFormat="0" applyFont="0" applyBorder="0" applyAlignment="0" applyProtection="0">
      <protection hidden="1"/>
    </xf>
    <xf numFmtId="0" fontId="128"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91" fillId="57" borderId="39">
      <alignment horizontal="right" vertical="center"/>
    </xf>
    <xf numFmtId="0" fontId="192" fillId="57" borderId="39">
      <alignment horizontal="left" vertical="center"/>
    </xf>
    <xf numFmtId="0" fontId="192" fillId="57" borderId="39"/>
    <xf numFmtId="0" fontId="191" fillId="57" borderId="39">
      <alignment horizontal="right" vertical="center"/>
    </xf>
    <xf numFmtId="0" fontId="190" fillId="58" borderId="39">
      <alignment horizontal="left" vertical="center"/>
    </xf>
    <xf numFmtId="41" fontId="197" fillId="0" borderId="0" applyFont="0" applyFill="0" applyBorder="0" applyAlignment="0" applyProtection="0"/>
    <xf numFmtId="43" fontId="7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64" fillId="24" borderId="10" applyNumberFormat="0" applyFont="0" applyAlignment="0" applyProtection="0"/>
    <xf numFmtId="0" fontId="75" fillId="11" borderId="0" applyNumberFormat="0" applyBorder="0" applyAlignment="0" applyProtection="0"/>
    <xf numFmtId="0" fontId="269" fillId="8" borderId="4" applyNumberFormat="0" applyAlignment="0" applyProtection="0"/>
    <xf numFmtId="0" fontId="126" fillId="8" borderId="4" applyNumberFormat="0" applyAlignment="0" applyProtection="0"/>
    <xf numFmtId="10" fontId="209" fillId="57" borderId="39" applyNumberFormat="0" applyBorder="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215" fillId="0" borderId="37">
      <alignment horizontal="left"/>
      <protection locked="0"/>
    </xf>
    <xf numFmtId="0" fontId="218" fillId="0" borderId="0"/>
    <xf numFmtId="0" fontId="58" fillId="0" borderId="0"/>
    <xf numFmtId="0" fontId="59" fillId="24" borderId="10" applyNumberFormat="0" applyFont="0" applyAlignment="0" applyProtection="0"/>
    <xf numFmtId="0" fontId="182" fillId="24" borderId="10" applyNumberFormat="0" applyFont="0" applyAlignment="0" applyProtection="0"/>
    <xf numFmtId="0" fontId="105"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27"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220" fillId="0" borderId="37" applyNumberFormat="0" applyFill="0" applyBorder="0" applyAlignment="0" applyProtection="0">
      <protection hidden="1"/>
    </xf>
    <xf numFmtId="0" fontId="221" fillId="21" borderId="37"/>
    <xf numFmtId="0" fontId="204" fillId="0" borderId="44">
      <protection locked="0"/>
    </xf>
    <xf numFmtId="0" fontId="223" fillId="0" borderId="13" applyNumberFormat="0" applyFill="0" applyAlignment="0" applyProtection="0"/>
    <xf numFmtId="185" fontId="112" fillId="0" borderId="44">
      <protection locked="0"/>
    </xf>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227" fillId="0" borderId="44" applyProtection="0"/>
    <xf numFmtId="0" fontId="135" fillId="0" borderId="0" applyNumberFormat="0" applyFill="0" applyBorder="0" applyAlignment="0" applyProtection="0"/>
    <xf numFmtId="0" fontId="128" fillId="21" borderId="4" applyNumberFormat="0" applyAlignment="0" applyProtection="0"/>
    <xf numFmtId="0" fontId="74" fillId="0" borderId="0"/>
    <xf numFmtId="0" fontId="74" fillId="0" borderId="0"/>
    <xf numFmtId="0" fontId="74" fillId="0" borderId="0"/>
    <xf numFmtId="0" fontId="59" fillId="0" borderId="0"/>
    <xf numFmtId="0" fontId="142" fillId="0" borderId="0"/>
    <xf numFmtId="0" fontId="59" fillId="0" borderId="0"/>
    <xf numFmtId="0" fontId="354" fillId="0" borderId="0"/>
    <xf numFmtId="0" fontId="7" fillId="0" borderId="0"/>
    <xf numFmtId="0" fontId="7" fillId="0" borderId="0"/>
    <xf numFmtId="0" fontId="354" fillId="0" borderId="0"/>
    <xf numFmtId="0" fontId="354" fillId="0" borderId="0"/>
    <xf numFmtId="0" fontId="354" fillId="0" borderId="0"/>
    <xf numFmtId="0" fontId="133" fillId="0" borderId="13" applyNumberFormat="0" applyFill="0" applyAlignment="0" applyProtection="0"/>
    <xf numFmtId="0" fontId="75" fillId="24" borderId="10" applyNumberFormat="0" applyFont="0" applyAlignment="0" applyProtection="0"/>
    <xf numFmtId="0" fontId="59"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179" fontId="75" fillId="0" borderId="0" applyFont="0" applyFill="0" applyBorder="0" applyAlignment="0" applyProtection="0"/>
    <xf numFmtId="0" fontId="73" fillId="0" borderId="0"/>
    <xf numFmtId="0" fontId="73" fillId="0" borderId="0"/>
    <xf numFmtId="0" fontId="129" fillId="0" borderId="0"/>
    <xf numFmtId="0" fontId="247" fillId="30" borderId="32" applyNumberFormat="0" applyAlignment="0" applyProtection="0"/>
    <xf numFmtId="0" fontId="236" fillId="0" borderId="0" applyNumberFormat="0" applyFill="0" applyBorder="0" applyAlignment="0" applyProtection="0">
      <alignment vertical="top"/>
      <protection locked="0"/>
    </xf>
    <xf numFmtId="0" fontId="58" fillId="0" borderId="0"/>
    <xf numFmtId="0" fontId="127" fillId="21" borderId="11" applyNumberFormat="0" applyAlignment="0" applyProtection="0"/>
    <xf numFmtId="0" fontId="58" fillId="0" borderId="0"/>
    <xf numFmtId="0" fontId="75" fillId="8"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3" borderId="0" applyNumberFormat="0" applyBorder="0" applyAlignment="0" applyProtection="0"/>
    <xf numFmtId="0" fontId="107" fillId="15" borderId="0" applyNumberFormat="0" applyBorder="0" applyAlignment="0" applyProtection="0"/>
    <xf numFmtId="0" fontId="107" fillId="23" borderId="0" applyNumberFormat="0" applyBorder="0" applyAlignment="0" applyProtection="0"/>
    <xf numFmtId="0" fontId="107" fillId="21" borderId="0" applyNumberFormat="0" applyBorder="0" applyAlignment="0" applyProtection="0"/>
    <xf numFmtId="0" fontId="107" fillId="15" borderId="0" applyNumberFormat="0" applyBorder="0" applyAlignment="0" applyProtection="0"/>
    <xf numFmtId="0" fontId="107" fillId="63" borderId="0" applyNumberFormat="0" applyBorder="0" applyAlignment="0" applyProtection="0"/>
    <xf numFmtId="0" fontId="126" fillId="23" borderId="4" applyNumberFormat="0" applyAlignment="0" applyProtection="0"/>
    <xf numFmtId="0" fontId="127" fillId="25" borderId="11" applyNumberFormat="0" applyAlignment="0" applyProtection="0"/>
    <xf numFmtId="0" fontId="128" fillId="25" borderId="4" applyNumberFormat="0" applyAlignment="0" applyProtection="0"/>
    <xf numFmtId="0" fontId="365" fillId="0" borderId="0" applyNumberFormat="0" applyFill="0" applyBorder="0" applyAlignment="0" applyProtection="0">
      <alignment vertical="top"/>
      <protection locked="0"/>
    </xf>
    <xf numFmtId="0" fontId="238" fillId="0" borderId="59" applyNumberFormat="0" applyFill="0" applyAlignment="0" applyProtection="0"/>
    <xf numFmtId="0" fontId="239" fillId="0" borderId="7" applyNumberFormat="0" applyFill="0" applyAlignment="0" applyProtection="0"/>
    <xf numFmtId="0" fontId="233" fillId="0" borderId="60" applyNumberFormat="0" applyFill="0" applyAlignment="0" applyProtection="0"/>
    <xf numFmtId="0" fontId="233" fillId="0" borderId="0" applyNumberFormat="0" applyFill="0" applyBorder="0" applyAlignment="0" applyProtection="0"/>
    <xf numFmtId="0" fontId="133" fillId="0" borderId="61" applyNumberFormat="0" applyFill="0" applyAlignment="0" applyProtection="0"/>
    <xf numFmtId="219" fontId="207" fillId="0" borderId="43"/>
    <xf numFmtId="0" fontId="110" fillId="21" borderId="4" applyNumberFormat="0" applyAlignment="0" applyProtection="0"/>
    <xf numFmtId="219" fontId="128" fillId="21" borderId="4" applyNumberFormat="0" applyAlignment="0" applyProtection="0"/>
    <xf numFmtId="49" fontId="58" fillId="0" borderId="39">
      <alignment horizontal="left" vertical="center"/>
      <protection locked="0"/>
    </xf>
    <xf numFmtId="0" fontId="58" fillId="0" borderId="0"/>
    <xf numFmtId="0" fontId="58" fillId="0" borderId="0"/>
    <xf numFmtId="202" fontId="110" fillId="21" borderId="4" applyNumberFormat="0" applyAlignment="0" applyProtection="0"/>
    <xf numFmtId="0" fontId="58" fillId="0" borderId="0"/>
    <xf numFmtId="0" fontId="230" fillId="25" borderId="4" applyNumberFormat="0" applyAlignment="0" applyProtection="0"/>
    <xf numFmtId="0" fontId="58" fillId="0" borderId="0"/>
    <xf numFmtId="0" fontId="58" fillId="0" borderId="0"/>
    <xf numFmtId="0" fontId="142" fillId="0" borderId="0"/>
    <xf numFmtId="0" fontId="142" fillId="0" borderId="0"/>
    <xf numFmtId="0" fontId="142" fillId="0" borderId="0"/>
    <xf numFmtId="0" fontId="142" fillId="0" borderId="0"/>
    <xf numFmtId="0" fontId="142" fillId="0" borderId="0"/>
    <xf numFmtId="0" fontId="105" fillId="0" borderId="0"/>
    <xf numFmtId="0" fontId="127" fillId="25" borderId="11" applyNumberFormat="0" applyAlignment="0" applyProtection="0"/>
    <xf numFmtId="0" fontId="133" fillId="0" borderId="48" applyNumberFormat="0" applyFill="0" applyAlignment="0" applyProtection="0"/>
    <xf numFmtId="0" fontId="107" fillId="15" borderId="0" applyNumberFormat="0" applyBorder="0" applyAlignment="0" applyProtection="0"/>
    <xf numFmtId="49" fontId="260" fillId="0" borderId="39">
      <alignment horizontal="center" vertical="center"/>
      <protection locked="0"/>
    </xf>
    <xf numFmtId="0" fontId="182" fillId="24" borderId="10" applyNumberFormat="0" applyFont="0" applyAlignment="0" applyProtection="0"/>
    <xf numFmtId="0" fontId="194" fillId="59" borderId="39">
      <alignment horizontal="left" vertical="center"/>
    </xf>
    <xf numFmtId="0" fontId="270" fillId="21" borderId="11" applyNumberFormat="0" applyAlignment="0" applyProtection="0"/>
    <xf numFmtId="202" fontId="75" fillId="0" borderId="0"/>
    <xf numFmtId="0" fontId="126" fillId="8" borderId="4" applyNumberFormat="0" applyAlignment="0" applyProtection="0"/>
    <xf numFmtId="0" fontId="127" fillId="21" borderId="11" applyNumberFormat="0" applyAlignment="0" applyProtection="0"/>
    <xf numFmtId="219" fontId="133" fillId="0" borderId="13" applyNumberFormat="0" applyFill="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0" fontId="184" fillId="24" borderId="10" applyNumberFormat="0" applyFont="0" applyAlignment="0" applyProtection="0"/>
    <xf numFmtId="0" fontId="184" fillId="24" borderId="10" applyNumberFormat="0" applyFont="0" applyAlignment="0" applyProtection="0"/>
    <xf numFmtId="1" fontId="262" fillId="57" borderId="39">
      <alignment horizontal="right" vertical="center"/>
    </xf>
    <xf numFmtId="0" fontId="105" fillId="6" borderId="0" applyNumberFormat="0" applyBorder="0" applyAlignment="0" applyProtection="0"/>
    <xf numFmtId="165" fontId="79" fillId="0" borderId="0" applyFont="0" applyFill="0" applyBorder="0" applyAlignment="0" applyProtection="0"/>
    <xf numFmtId="0" fontId="75" fillId="8" borderId="0" applyNumberFormat="0" applyBorder="0" applyAlignment="0" applyProtection="0"/>
    <xf numFmtId="49" fontId="104" fillId="0" borderId="39">
      <alignment horizontal="center" vertical="center" wrapText="1"/>
    </xf>
    <xf numFmtId="0" fontId="129" fillId="0" borderId="0"/>
    <xf numFmtId="49" fontId="310" fillId="0" borderId="39">
      <alignment horizontal="left" vertical="center"/>
    </xf>
    <xf numFmtId="0" fontId="7" fillId="34"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182" fillId="24" borderId="10" applyNumberFormat="0" applyFont="0" applyAlignment="0" applyProtection="0"/>
    <xf numFmtId="0" fontId="7" fillId="43" borderId="0" applyNumberFormat="0" applyBorder="0" applyAlignment="0" applyProtection="0"/>
    <xf numFmtId="0" fontId="128" fillId="21" borderId="4" applyNumberFormat="0" applyAlignment="0" applyProtection="0"/>
    <xf numFmtId="49" fontId="58" fillId="0" borderId="39">
      <alignment horizontal="left" vertical="center"/>
      <protection locked="0"/>
    </xf>
    <xf numFmtId="0" fontId="75" fillId="24" borderId="10" applyNumberFormat="0" applyFont="0" applyAlignment="0" applyProtection="0"/>
    <xf numFmtId="179" fontId="59" fillId="0" borderId="0" applyFont="0" applyFill="0" applyBorder="0" applyAlignment="0" applyProtection="0"/>
    <xf numFmtId="0" fontId="235" fillId="0" borderId="0"/>
    <xf numFmtId="0" fontId="368" fillId="0" borderId="0"/>
    <xf numFmtId="0" fontId="29" fillId="0" borderId="0"/>
    <xf numFmtId="9" fontId="75" fillId="0" borderId="0" applyFont="0" applyFill="0" applyBorder="0" applyAlignment="0" applyProtection="0"/>
    <xf numFmtId="9" fontId="235" fillId="0" borderId="0" applyFont="0" applyFill="0" applyBorder="0" applyAlignment="0" applyProtection="0"/>
    <xf numFmtId="0" fontId="133" fillId="0" borderId="13" applyNumberFormat="0" applyFill="0" applyAlignment="0" applyProtection="0"/>
    <xf numFmtId="0" fontId="59" fillId="24" borderId="10" applyNumberFormat="0" applyFont="0" applyAlignment="0" applyProtection="0"/>
    <xf numFmtId="0" fontId="58" fillId="24" borderId="10" applyNumberFormat="0" applyFont="0" applyAlignment="0" applyProtection="0"/>
    <xf numFmtId="0" fontId="107" fillId="10" borderId="0" applyNumberFormat="0" applyBorder="0" applyAlignment="0" applyProtection="0"/>
    <xf numFmtId="0" fontId="192" fillId="57" borderId="39"/>
    <xf numFmtId="0" fontId="233" fillId="0" borderId="0" applyNumberFormat="0" applyFill="0" applyBorder="0" applyAlignment="0" applyProtection="0"/>
    <xf numFmtId="0" fontId="182" fillId="24" borderId="10" applyNumberFormat="0" applyFont="0" applyAlignment="0" applyProtection="0"/>
    <xf numFmtId="0" fontId="369" fillId="0" borderId="0"/>
    <xf numFmtId="0" fontId="64" fillId="24" borderId="10" applyNumberFormat="0" applyFont="0" applyAlignment="0" applyProtection="0"/>
    <xf numFmtId="0" fontId="107" fillId="11" borderId="0" applyNumberFormat="0" applyBorder="0" applyAlignment="0" applyProtection="0"/>
    <xf numFmtId="0" fontId="223" fillId="0" borderId="13" applyNumberFormat="0" applyFill="0" applyAlignment="0" applyProtection="0"/>
    <xf numFmtId="0" fontId="75" fillId="9" borderId="0" applyNumberFormat="0" applyBorder="0" applyAlignment="0" applyProtection="0"/>
    <xf numFmtId="4" fontId="306" fillId="57" borderId="39">
      <alignment horizontal="right" vertical="center"/>
      <protection locked="0"/>
    </xf>
    <xf numFmtId="0" fontId="204" fillId="0" borderId="0">
      <protection locked="0"/>
    </xf>
    <xf numFmtId="0" fontId="182" fillId="24" borderId="10" applyNumberFormat="0" applyFont="0" applyAlignment="0" applyProtection="0"/>
    <xf numFmtId="0" fontId="75" fillId="24" borderId="10" applyNumberFormat="0" applyFont="0" applyAlignment="0" applyProtection="0"/>
    <xf numFmtId="0" fontId="138" fillId="0" borderId="0" applyNumberFormat="0" applyFill="0" applyBorder="0" applyAlignment="0" applyProtection="0"/>
    <xf numFmtId="0" fontId="107" fillId="20" borderId="0" applyNumberFormat="0" applyBorder="0" applyAlignment="0" applyProtection="0"/>
    <xf numFmtId="0" fontId="180" fillId="0" borderId="13" applyNumberFormat="0" applyFill="0" applyAlignment="0" applyProtection="0"/>
    <xf numFmtId="0" fontId="64" fillId="24" borderId="10" applyNumberFormat="0" applyFont="0" applyAlignment="0" applyProtection="0"/>
    <xf numFmtId="49" fontId="58" fillId="0" borderId="39">
      <alignment horizontal="left" vertical="center"/>
      <protection locked="0"/>
    </xf>
    <xf numFmtId="179" fontId="75" fillId="0" borderId="0" applyFont="0" applyFill="0" applyBorder="0" applyAlignment="0" applyProtection="0"/>
    <xf numFmtId="179" fontId="75" fillId="0" borderId="0" applyFont="0" applyFill="0" applyBorder="0" applyAlignment="0" applyProtection="0"/>
    <xf numFmtId="0" fontId="123" fillId="21" borderId="11" applyNumberFormat="0" applyAlignment="0" applyProtection="0"/>
    <xf numFmtId="0" fontId="7" fillId="0" borderId="0"/>
    <xf numFmtId="0" fontId="64" fillId="0" borderId="0"/>
    <xf numFmtId="0" fontId="7" fillId="0" borderId="0"/>
    <xf numFmtId="0" fontId="7" fillId="0" borderId="0"/>
    <xf numFmtId="0" fontId="7" fillId="32" borderId="35" applyNumberFormat="0" applyFont="0" applyAlignment="0" applyProtection="0"/>
    <xf numFmtId="0" fontId="58" fillId="0" borderId="0"/>
    <xf numFmtId="0" fontId="58" fillId="0" borderId="0"/>
    <xf numFmtId="168" fontId="355" fillId="0" borderId="0">
      <protection locked="0"/>
    </xf>
    <xf numFmtId="168" fontId="355" fillId="0" borderId="0">
      <protection locked="0"/>
    </xf>
    <xf numFmtId="168" fontId="355" fillId="0" borderId="0">
      <protection locked="0"/>
    </xf>
    <xf numFmtId="168" fontId="204" fillId="0" borderId="0">
      <protection locked="0"/>
    </xf>
    <xf numFmtId="0" fontId="89" fillId="0" borderId="13" applyNumberFormat="0" applyFill="0" applyAlignment="0" applyProtection="0"/>
    <xf numFmtId="231" fontId="315" fillId="0" borderId="0"/>
    <xf numFmtId="0" fontId="355" fillId="0" borderId="44">
      <protection locked="0"/>
    </xf>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20" fillId="8" borderId="4" applyNumberFormat="0" applyAlignment="0" applyProtection="0"/>
    <xf numFmtId="0" fontId="133" fillId="0" borderId="13" applyNumberFormat="0" applyFill="0" applyAlignment="0" applyProtection="0"/>
    <xf numFmtId="0" fontId="58" fillId="0" borderId="0" applyNumberFormat="0" applyFont="0" applyFill="0" applyBorder="0" applyAlignment="0" applyProtection="0">
      <alignment vertical="top"/>
    </xf>
    <xf numFmtId="39" fontId="217" fillId="0" borderId="0"/>
    <xf numFmtId="0" fontId="142" fillId="0" borderId="0"/>
    <xf numFmtId="202" fontId="75" fillId="0" borderId="0"/>
    <xf numFmtId="10" fontId="209" fillId="57" borderId="39" applyNumberFormat="0" applyBorder="0" applyAlignment="0" applyProtection="0"/>
    <xf numFmtId="0" fontId="369" fillId="0" borderId="0"/>
    <xf numFmtId="0" fontId="106" fillId="15" borderId="0" applyNumberFormat="0" applyBorder="0" applyAlignment="0" applyProtection="0"/>
    <xf numFmtId="0" fontId="270" fillId="21" borderId="11" applyNumberFormat="0" applyAlignment="0" applyProtection="0"/>
    <xf numFmtId="0" fontId="103" fillId="0" borderId="0"/>
    <xf numFmtId="0" fontId="103" fillId="0" borderId="0"/>
    <xf numFmtId="0" fontId="103" fillId="0" borderId="0"/>
    <xf numFmtId="0" fontId="103" fillId="0" borderId="0"/>
    <xf numFmtId="0" fontId="75" fillId="24" borderId="10" applyNumberFormat="0" applyFont="0" applyAlignment="0" applyProtection="0"/>
    <xf numFmtId="0" fontId="75" fillId="24" borderId="10" applyNumberFormat="0" applyFont="0" applyAlignment="0" applyProtection="0"/>
    <xf numFmtId="0" fontId="223" fillId="0" borderId="13" applyNumberFormat="0" applyFill="0" applyAlignment="0" applyProtection="0"/>
    <xf numFmtId="0" fontId="270" fillId="21" borderId="11" applyNumberFormat="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75" fillId="9" borderId="0" applyNumberFormat="0" applyBorder="0" applyAlignment="0" applyProtection="0"/>
    <xf numFmtId="0" fontId="64" fillId="0" borderId="0"/>
    <xf numFmtId="0" fontId="110" fillId="21" borderId="4" applyNumberFormat="0" applyAlignment="0" applyProtection="0"/>
    <xf numFmtId="0" fontId="75" fillId="24" borderId="10" applyNumberFormat="0" applyFont="0" applyAlignment="0" applyProtection="0"/>
    <xf numFmtId="49" fontId="104" fillId="0" borderId="39">
      <alignment horizontal="center" vertical="center" wrapText="1"/>
    </xf>
    <xf numFmtId="172" fontId="75" fillId="0" borderId="0" applyFont="0" applyFill="0" applyBorder="0" applyAlignment="0" applyProtection="0"/>
    <xf numFmtId="0" fontId="127" fillId="21" borderId="11" applyNumberFormat="0" applyAlignment="0" applyProtection="0"/>
    <xf numFmtId="0" fontId="126" fillId="8" borderId="4" applyNumberFormat="0" applyAlignment="0" applyProtection="0"/>
    <xf numFmtId="49" fontId="95" fillId="0" borderId="39">
      <alignment horizontal="left" vertical="center"/>
      <protection locked="0"/>
    </xf>
    <xf numFmtId="0" fontId="75" fillId="9" borderId="0" applyNumberFormat="0" applyBorder="0" applyAlignment="0" applyProtection="0"/>
    <xf numFmtId="0" fontId="126" fillId="8" borderId="4" applyNumberFormat="0" applyAlignment="0" applyProtection="0"/>
    <xf numFmtId="49" fontId="260" fillId="0" borderId="39">
      <alignment horizontal="left" vertical="center" wrapText="1"/>
      <protection locked="0"/>
    </xf>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49" fontId="104" fillId="0" borderId="39">
      <alignment horizontal="center" vertical="center" wrapText="1"/>
    </xf>
    <xf numFmtId="0" fontId="129" fillId="0" borderId="0"/>
    <xf numFmtId="0" fontId="73" fillId="0" borderId="0"/>
    <xf numFmtId="0" fontId="184" fillId="0" borderId="0"/>
    <xf numFmtId="0" fontId="354" fillId="0" borderId="0"/>
    <xf numFmtId="0" fontId="180" fillId="0" borderId="13" applyNumberFormat="0" applyFill="0" applyAlignment="0" applyProtection="0"/>
    <xf numFmtId="0" fontId="59" fillId="24" borderId="10" applyNumberFormat="0" applyFont="0" applyAlignment="0" applyProtection="0"/>
    <xf numFmtId="0" fontId="107" fillId="18" borderId="0" applyNumberFormat="0" applyBorder="0" applyAlignment="0" applyProtection="0"/>
    <xf numFmtId="0" fontId="29" fillId="54" borderId="0" applyNumberFormat="0" applyBorder="0" applyAlignment="0" applyProtection="0"/>
    <xf numFmtId="181" fontId="129" fillId="0" borderId="0" applyFont="0" applyFill="0" applyBorder="0" applyAlignment="0" applyProtection="0"/>
    <xf numFmtId="0" fontId="368" fillId="0" borderId="0" applyFont="0" applyFill="0" applyBorder="0" applyAlignment="0" applyProtection="0"/>
    <xf numFmtId="172" fontId="75" fillId="0" borderId="0" applyFont="0" applyFill="0" applyBorder="0" applyAlignment="0" applyProtection="0"/>
    <xf numFmtId="172" fontId="75" fillId="0" borderId="0" applyFont="0" applyFill="0" applyBorder="0" applyAlignment="0" applyProtection="0"/>
    <xf numFmtId="9" fontId="75" fillId="0" borderId="0" applyFont="0" applyFill="0" applyBorder="0" applyAlignment="0" applyProtection="0"/>
    <xf numFmtId="0" fontId="75" fillId="6" borderId="0" applyNumberFormat="0" applyBorder="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0" fontId="75" fillId="6" borderId="0" applyNumberFormat="0" applyBorder="0" applyAlignment="0" applyProtection="0"/>
    <xf numFmtId="0" fontId="29" fillId="39" borderId="0" applyNumberFormat="0" applyBorder="0" applyAlignment="0" applyProtection="0"/>
    <xf numFmtId="0" fontId="75" fillId="4" borderId="0" applyNumberFormat="0" applyBorder="0" applyAlignment="0" applyProtection="0"/>
    <xf numFmtId="0" fontId="123" fillId="21" borderId="11" applyNumberFormat="0" applyAlignment="0" applyProtection="0"/>
    <xf numFmtId="0" fontId="59" fillId="57" borderId="39">
      <alignment horizontal="left" vertical="center"/>
    </xf>
    <xf numFmtId="49" fontId="260" fillId="0" borderId="39">
      <alignment horizontal="left" vertical="center" wrapText="1"/>
      <protection locked="0"/>
    </xf>
    <xf numFmtId="1" fontId="190" fillId="57" borderId="39">
      <alignment horizontal="right" vertical="center"/>
    </xf>
    <xf numFmtId="0" fontId="239" fillId="0" borderId="46" applyNumberFormat="0" applyFill="0" applyAlignment="0" applyProtection="0"/>
    <xf numFmtId="49" fontId="104" fillId="0" borderId="39">
      <alignment horizontal="center" vertical="center" wrapText="1"/>
    </xf>
    <xf numFmtId="0" fontId="89" fillId="0" borderId="13" applyNumberFormat="0" applyFill="0" applyAlignment="0" applyProtection="0"/>
    <xf numFmtId="0" fontId="105" fillId="0" borderId="0"/>
    <xf numFmtId="0" fontId="58" fillId="0" borderId="0"/>
    <xf numFmtId="0" fontId="271" fillId="21" borderId="4" applyNumberFormat="0" applyAlignment="0" applyProtection="0"/>
    <xf numFmtId="219" fontId="123" fillId="21" borderId="11" applyNumberFormat="0" applyAlignment="0" applyProtection="0"/>
    <xf numFmtId="0" fontId="180" fillId="0" borderId="13" applyNumberFormat="0" applyFill="0" applyAlignment="0" applyProtection="0"/>
    <xf numFmtId="0" fontId="184" fillId="24" borderId="10" applyNumberFormat="0" applyFont="0" applyAlignment="0" applyProtection="0"/>
    <xf numFmtId="219" fontId="110" fillId="21" borderId="4" applyNumberFormat="0" applyAlignment="0" applyProtection="0"/>
    <xf numFmtId="0" fontId="182" fillId="24" borderId="10" applyNumberFormat="0" applyFont="0" applyAlignment="0" applyProtection="0"/>
    <xf numFmtId="0" fontId="128"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1" fontId="190" fillId="57" borderId="39">
      <alignment horizontal="right" vertical="center"/>
    </xf>
    <xf numFmtId="0" fontId="191" fillId="57" borderId="39">
      <alignment horizontal="right" vertical="center"/>
    </xf>
    <xf numFmtId="0" fontId="190" fillId="58" borderId="39">
      <alignment horizontal="center" vertical="center"/>
    </xf>
    <xf numFmtId="1" fontId="190" fillId="57" borderId="39">
      <alignment horizontal="right" vertical="center"/>
    </xf>
    <xf numFmtId="0" fontId="192" fillId="57" borderId="39">
      <alignment horizontal="left" vertical="center"/>
    </xf>
    <xf numFmtId="0" fontId="192" fillId="57" borderId="39"/>
    <xf numFmtId="0" fontId="191" fillId="57" borderId="39">
      <alignment horizontal="right" vertical="center"/>
    </xf>
    <xf numFmtId="0" fontId="194" fillId="59" borderId="39">
      <alignment horizontal="left" vertical="center"/>
    </xf>
    <xf numFmtId="0" fontId="194" fillId="59" borderId="39">
      <alignment horizontal="left" vertical="center"/>
    </xf>
    <xf numFmtId="0" fontId="59" fillId="57" borderId="39">
      <alignment horizontal="left" vertical="center"/>
    </xf>
    <xf numFmtId="0" fontId="190" fillId="58" borderId="39">
      <alignment horizontal="left" vertical="center"/>
    </xf>
    <xf numFmtId="172" fontId="79" fillId="0" borderId="0" applyFont="0" applyFill="0" applyBorder="0" applyAlignment="0" applyProtection="0"/>
    <xf numFmtId="0" fontId="126" fillId="8" borderId="4" applyNumberFormat="0" applyAlignment="0" applyProtection="0"/>
    <xf numFmtId="10" fontId="209" fillId="57" borderId="39" applyNumberFormat="0" applyBorder="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59" fillId="24" borderId="10" applyNumberFormat="0" applyFont="0" applyAlignment="0" applyProtection="0"/>
    <xf numFmtId="0" fontId="182" fillId="24" borderId="10" applyNumberFormat="0" applyFont="0" applyAlignment="0" applyProtection="0"/>
    <xf numFmtId="0" fontId="105"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27"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223" fillId="0" borderId="13" applyNumberFormat="0" applyFill="0" applyAlignment="0" applyProtection="0"/>
    <xf numFmtId="0" fontId="126" fillId="8" borderId="4" applyNumberFormat="0" applyAlignment="0" applyProtection="0"/>
    <xf numFmtId="0" fontId="128" fillId="21" borderId="4" applyNumberFormat="0" applyAlignment="0" applyProtection="0"/>
    <xf numFmtId="0" fontId="133" fillId="0" borderId="13" applyNumberFormat="0" applyFill="0" applyAlignment="0" applyProtection="0"/>
    <xf numFmtId="0" fontId="59"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0" fontId="126" fillId="23" borderId="4" applyNumberFormat="0" applyAlignment="0" applyProtection="0"/>
    <xf numFmtId="0" fontId="127" fillId="25" borderId="11" applyNumberFormat="0" applyAlignment="0" applyProtection="0"/>
    <xf numFmtId="0" fontId="128" fillId="25" borderId="4" applyNumberFormat="0" applyAlignment="0" applyProtection="0"/>
    <xf numFmtId="0" fontId="133" fillId="0" borderId="61" applyNumberFormat="0" applyFill="0" applyAlignment="0" applyProtection="0"/>
    <xf numFmtId="0" fontId="184" fillId="24" borderId="10" applyNumberFormat="0" applyFont="0" applyAlignment="0" applyProtection="0"/>
    <xf numFmtId="0" fontId="184" fillId="24" borderId="10" applyNumberFormat="0" applyFont="0" applyAlignment="0" applyProtection="0"/>
    <xf numFmtId="0" fontId="75" fillId="24" borderId="10" applyNumberFormat="0" applyFont="0" applyAlignment="0" applyProtection="0"/>
    <xf numFmtId="0" fontId="180" fillId="0" borderId="13" applyNumberFormat="0" applyFill="0" applyAlignment="0" applyProtection="0"/>
    <xf numFmtId="0" fontId="58" fillId="0" borderId="0"/>
    <xf numFmtId="0" fontId="58" fillId="0" borderId="0"/>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75" fillId="24" borderId="10" applyNumberFormat="0" applyFont="0" applyAlignment="0" applyProtection="0"/>
    <xf numFmtId="49" fontId="104" fillId="0" borderId="39">
      <alignment horizontal="center" vertical="center" wrapText="1"/>
    </xf>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49" fontId="95" fillId="0" borderId="39">
      <alignment horizontal="left" vertical="center"/>
      <protection locked="0"/>
    </xf>
    <xf numFmtId="0" fontId="126" fillId="8" borderId="4" applyNumberFormat="0" applyAlignment="0" applyProtection="0"/>
    <xf numFmtId="0" fontId="59" fillId="0" borderId="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0" fontId="128" fillId="21" borderId="4" applyNumberFormat="0" applyAlignment="0" applyProtection="0"/>
    <xf numFmtId="0" fontId="75" fillId="5" borderId="0" applyNumberFormat="0" applyBorder="0" applyAlignment="0" applyProtection="0"/>
    <xf numFmtId="232" fontId="126" fillId="8" borderId="4" applyNumberFormat="0" applyAlignment="0" applyProtection="0"/>
    <xf numFmtId="49" fontId="260" fillId="0" borderId="39">
      <alignment horizontal="left" vertical="center" wrapText="1"/>
      <protection locked="0"/>
    </xf>
    <xf numFmtId="0" fontId="75" fillId="3" borderId="0" applyNumberFormat="0" applyBorder="0" applyAlignment="0" applyProtection="0"/>
    <xf numFmtId="0" fontId="286" fillId="9" borderId="52" applyNumberFormat="0" applyAlignment="0" applyProtection="0"/>
    <xf numFmtId="0" fontId="128" fillId="21" borderId="4" applyNumberFormat="0" applyAlignment="0" applyProtection="0"/>
    <xf numFmtId="49" fontId="104" fillId="0" borderId="39">
      <alignment horizontal="center" vertical="center" wrapText="1"/>
    </xf>
    <xf numFmtId="0" fontId="105" fillId="0" borderId="0"/>
    <xf numFmtId="202" fontId="59" fillId="0" borderId="0"/>
    <xf numFmtId="0" fontId="128" fillId="21" borderId="4" applyNumberFormat="0" applyAlignment="0" applyProtection="0"/>
    <xf numFmtId="0" fontId="105" fillId="9" borderId="0" applyNumberFormat="0" applyBorder="0" applyAlignment="0" applyProtection="0"/>
    <xf numFmtId="0" fontId="58" fillId="0" borderId="0"/>
    <xf numFmtId="0" fontId="106" fillId="11" borderId="0" applyNumberFormat="0" applyBorder="0" applyAlignment="0" applyProtection="0"/>
    <xf numFmtId="202" fontId="192" fillId="57" borderId="39">
      <alignment horizontal="left" vertical="center"/>
    </xf>
    <xf numFmtId="0" fontId="320" fillId="70" borderId="57" applyNumberFormat="0" applyAlignment="0" applyProtection="0"/>
    <xf numFmtId="0" fontId="120" fillId="8" borderId="4" applyNumberFormat="0" applyAlignment="0" applyProtection="0"/>
    <xf numFmtId="10" fontId="209" fillId="57" borderId="39" applyNumberFormat="0" applyBorder="0" applyAlignment="0" applyProtection="0"/>
    <xf numFmtId="0" fontId="197" fillId="0" borderId="0"/>
    <xf numFmtId="0" fontId="120" fillId="8" borderId="4" applyNumberFormat="0" applyAlignment="0" applyProtection="0"/>
    <xf numFmtId="0" fontId="110" fillId="21" borderId="4" applyNumberFormat="0" applyAlignment="0" applyProtection="0"/>
    <xf numFmtId="0" fontId="126" fillId="8" borderId="4" applyNumberFormat="0" applyAlignment="0" applyProtection="0"/>
    <xf numFmtId="0" fontId="75" fillId="9" borderId="0" applyNumberFormat="0" applyBorder="0" applyAlignment="0" applyProtection="0"/>
    <xf numFmtId="0" fontId="135" fillId="0" borderId="0" applyNumberFormat="0" applyFill="0" applyBorder="0" applyAlignment="0" applyProtection="0"/>
    <xf numFmtId="0" fontId="127" fillId="21" borderId="11" applyNumberFormat="0" applyAlignment="0" applyProtection="0"/>
    <xf numFmtId="0" fontId="289" fillId="57" borderId="39">
      <alignment horizontal="left" vertical="center"/>
    </xf>
    <xf numFmtId="0" fontId="126" fillId="8" borderId="4" applyNumberFormat="0" applyAlignment="0" applyProtection="0"/>
    <xf numFmtId="0" fontId="110" fillId="21" borderId="4" applyNumberFormat="0" applyAlignment="0" applyProtection="0"/>
    <xf numFmtId="0" fontId="194" fillId="59" borderId="39">
      <alignment horizontal="left" vertical="center"/>
    </xf>
    <xf numFmtId="0" fontId="127" fillId="25" borderId="11" applyNumberFormat="0" applyAlignment="0" applyProtection="0"/>
    <xf numFmtId="172" fontId="7" fillId="0" borderId="0" applyFont="0" applyFill="0" applyBorder="0" applyAlignment="0" applyProtection="0"/>
    <xf numFmtId="0" fontId="73" fillId="0" borderId="0"/>
    <xf numFmtId="0" fontId="73" fillId="0" borderId="0"/>
    <xf numFmtId="0" fontId="73" fillId="0" borderId="0"/>
    <xf numFmtId="172" fontId="75"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59" fillId="0" borderId="0"/>
    <xf numFmtId="0" fontId="372" fillId="0" borderId="0"/>
    <xf numFmtId="0" fontId="73" fillId="0" borderId="0"/>
    <xf numFmtId="0" fontId="319" fillId="0" borderId="0"/>
    <xf numFmtId="0" fontId="373" fillId="0" borderId="0"/>
    <xf numFmtId="0" fontId="58" fillId="0" borderId="0"/>
    <xf numFmtId="0" fontId="355" fillId="0" borderId="44">
      <protection locked="0"/>
    </xf>
    <xf numFmtId="39" fontId="217" fillId="0" borderId="0"/>
    <xf numFmtId="39" fontId="217" fillId="0" borderId="0"/>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366" fillId="0" borderId="0" applyNumberFormat="0" applyFill="0" applyBorder="0" applyAlignment="0" applyProtection="0">
      <alignment vertical="top"/>
      <protection locked="0"/>
    </xf>
    <xf numFmtId="0" fontId="104" fillId="0" borderId="3">
      <alignment horizontal="centerContinuous" vertical="top" wrapText="1"/>
    </xf>
    <xf numFmtId="0" fontId="139" fillId="0" borderId="9" applyNumberFormat="0" applyFill="0" applyAlignment="0" applyProtection="0"/>
    <xf numFmtId="0" fontId="133" fillId="0" borderId="13" applyNumberFormat="0" applyFill="0" applyAlignment="0" applyProtection="0"/>
    <xf numFmtId="0" fontId="134" fillId="22" borderId="5" applyNumberFormat="0" applyAlignment="0" applyProtection="0"/>
    <xf numFmtId="0" fontId="135" fillId="0" borderId="0" applyNumberFormat="0" applyFill="0" applyBorder="0" applyAlignment="0" applyProtection="0"/>
    <xf numFmtId="39" fontId="217" fillId="0" borderId="0"/>
    <xf numFmtId="0" fontId="104" fillId="0" borderId="3">
      <alignment horizontal="centerContinuous" vertical="top" wrapText="1"/>
    </xf>
    <xf numFmtId="39" fontId="217" fillId="0" borderId="0"/>
    <xf numFmtId="0" fontId="204" fillId="0" borderId="44">
      <protection locked="0"/>
    </xf>
    <xf numFmtId="0" fontId="126" fillId="8" borderId="4" applyNumberFormat="0" applyAlignment="0" applyProtection="0"/>
    <xf numFmtId="0" fontId="126" fillId="8" borderId="4" applyNumberFormat="0" applyAlignment="0" applyProtection="0"/>
    <xf numFmtId="0" fontId="126" fillId="23" borderId="4" applyNumberFormat="0" applyAlignment="0" applyProtection="0"/>
    <xf numFmtId="0" fontId="127" fillId="21" borderId="11" applyNumberFormat="0" applyAlignment="0" applyProtection="0"/>
    <xf numFmtId="0" fontId="127" fillId="25" borderId="11" applyNumberFormat="0" applyAlignment="0" applyProtection="0"/>
    <xf numFmtId="0" fontId="128" fillId="21" borderId="4" applyNumberFormat="0" applyAlignment="0" applyProtection="0"/>
    <xf numFmtId="0" fontId="128" fillId="25" borderId="4" applyNumberFormat="0" applyAlignment="0" applyProtection="0"/>
    <xf numFmtId="0" fontId="365"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236"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64" fillId="0" borderId="0" applyNumberFormat="0" applyFill="0" applyBorder="0" applyAlignment="0" applyProtection="0">
      <alignment vertical="top"/>
      <protection locked="0"/>
    </xf>
    <xf numFmtId="0" fontId="133" fillId="0" borderId="13" applyNumberFormat="0" applyFill="0" applyAlignment="0" applyProtection="0"/>
    <xf numFmtId="0" fontId="133" fillId="0" borderId="61" applyNumberFormat="0" applyFill="0" applyAlignment="0" applyProtection="0"/>
    <xf numFmtId="0" fontId="75" fillId="24" borderId="10" applyNumberFormat="0" applyFont="0" applyAlignment="0" applyProtection="0"/>
    <xf numFmtId="0" fontId="140" fillId="0" borderId="0" applyNumberFormat="0" applyFill="0" applyBorder="0" applyAlignment="0" applyProtection="0"/>
    <xf numFmtId="0" fontId="75" fillId="0" borderId="0"/>
    <xf numFmtId="49" fontId="104" fillId="0" borderId="39">
      <alignment horizontal="center" vertical="center" wrapText="1"/>
    </xf>
    <xf numFmtId="0" fontId="75" fillId="0" borderId="0"/>
    <xf numFmtId="0" fontId="7" fillId="0" borderId="0"/>
    <xf numFmtId="0" fontId="142" fillId="0" borderId="0"/>
    <xf numFmtId="0" fontId="7" fillId="0" borderId="0"/>
    <xf numFmtId="0" fontId="7" fillId="0" borderId="0"/>
    <xf numFmtId="0" fontId="58" fillId="0" borderId="0"/>
    <xf numFmtId="0" fontId="75" fillId="0" borderId="0"/>
    <xf numFmtId="39" fontId="217" fillId="0" borderId="0"/>
    <xf numFmtId="0" fontId="58" fillId="0" borderId="0"/>
    <xf numFmtId="0" fontId="142" fillId="0" borderId="0"/>
    <xf numFmtId="0" fontId="103" fillId="0" borderId="0"/>
    <xf numFmtId="0" fontId="142" fillId="0" borderId="0"/>
    <xf numFmtId="0" fontId="75" fillId="0" borderId="0"/>
    <xf numFmtId="39" fontId="217" fillId="0" borderId="0"/>
    <xf numFmtId="0" fontId="264" fillId="0" borderId="0"/>
    <xf numFmtId="0" fontId="64" fillId="0" borderId="0"/>
    <xf numFmtId="0" fontId="75" fillId="0" borderId="0"/>
    <xf numFmtId="0" fontId="58" fillId="0" borderId="0"/>
    <xf numFmtId="0" fontId="75" fillId="0" borderId="0"/>
    <xf numFmtId="0" fontId="75" fillId="0" borderId="0"/>
    <xf numFmtId="0" fontId="7" fillId="0" borderId="0"/>
    <xf numFmtId="0" fontId="75" fillId="0" borderId="0"/>
    <xf numFmtId="0" fontId="75"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59" fillId="24" borderId="10" applyNumberFormat="0" applyFont="0" applyAlignment="0" applyProtection="0"/>
    <xf numFmtId="0" fontId="75" fillId="32" borderId="35" applyNumberFormat="0" applyFont="0" applyAlignment="0" applyProtection="0"/>
    <xf numFmtId="0" fontId="184" fillId="24" borderId="10" applyNumberFormat="0" applyFont="0" applyAlignment="0" applyProtection="0"/>
    <xf numFmtId="9"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215" fontId="264" fillId="0" borderId="0" applyFont="0" applyFill="0" applyBorder="0" applyAlignment="0" applyProtection="0"/>
    <xf numFmtId="49" fontId="104" fillId="0" borderId="39">
      <alignment horizontal="center" vertical="center" wrapText="1"/>
    </xf>
    <xf numFmtId="0" fontId="75" fillId="23" borderId="0" applyNumberFormat="0" applyBorder="0" applyAlignment="0" applyProtection="0"/>
    <xf numFmtId="0" fontId="7" fillId="50" borderId="0" applyNumberFormat="0" applyBorder="0" applyAlignment="0" applyProtection="0"/>
    <xf numFmtId="0" fontId="7" fillId="47" borderId="0" applyNumberFormat="0" applyBorder="0" applyAlignment="0" applyProtection="0"/>
    <xf numFmtId="0" fontId="7" fillId="38" borderId="0" applyNumberFormat="0" applyBorder="0" applyAlignment="0" applyProtection="0"/>
    <xf numFmtId="0" fontId="7" fillId="35"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9" fillId="0" borderId="0"/>
    <xf numFmtId="0" fontId="75" fillId="24" borderId="0" applyNumberFormat="0" applyBorder="0" applyAlignment="0" applyProtection="0"/>
    <xf numFmtId="0" fontId="75" fillId="8" borderId="0" applyNumberFormat="0" applyBorder="0" applyAlignment="0" applyProtection="0"/>
    <xf numFmtId="0" fontId="75" fillId="24" borderId="0" applyNumberFormat="0" applyBorder="0" applyAlignment="0" applyProtection="0"/>
    <xf numFmtId="0" fontId="107" fillId="7" borderId="0" applyNumberFormat="0" applyBorder="0" applyAlignment="0" applyProtection="0"/>
    <xf numFmtId="0" fontId="75" fillId="7" borderId="0" applyNumberFormat="0" applyBorder="0" applyAlignment="0" applyProtection="0"/>
    <xf numFmtId="0" fontId="75" fillId="23"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24" borderId="0" applyNumberFormat="0" applyBorder="0" applyAlignment="0" applyProtection="0"/>
    <xf numFmtId="0" fontId="107" fillId="10" borderId="0" applyNumberFormat="0" applyBorder="0" applyAlignment="0" applyProtection="0"/>
    <xf numFmtId="0" fontId="107" fillId="7" borderId="0" applyNumberFormat="0" applyBorder="0" applyAlignment="0" applyProtection="0"/>
    <xf numFmtId="0" fontId="107" fillId="20" borderId="0" applyNumberFormat="0" applyBorder="0" applyAlignment="0" applyProtection="0"/>
    <xf numFmtId="0" fontId="107" fillId="12" borderId="0" applyNumberFormat="0" applyBorder="0" applyAlignment="0" applyProtection="0"/>
    <xf numFmtId="0" fontId="107" fillId="4" borderId="0" applyNumberFormat="0" applyBorder="0" applyAlignment="0" applyProtection="0"/>
    <xf numFmtId="0" fontId="107" fillId="7" borderId="0" applyNumberFormat="0" applyBorder="0" applyAlignment="0" applyProtection="0"/>
    <xf numFmtId="0" fontId="107" fillId="10" borderId="0" applyNumberFormat="0" applyBorder="0" applyAlignment="0" applyProtection="0"/>
    <xf numFmtId="0" fontId="7" fillId="43" borderId="0" applyNumberFormat="0" applyBorder="0" applyAlignment="0" applyProtection="0"/>
    <xf numFmtId="0" fontId="126" fillId="8" borderId="4" applyNumberFormat="0" applyAlignment="0" applyProtection="0"/>
    <xf numFmtId="0" fontId="207" fillId="0" borderId="43"/>
    <xf numFmtId="0" fontId="126" fillId="23" borderId="4" applyNumberFormat="0" applyAlignment="0" applyProtection="0"/>
    <xf numFmtId="0" fontId="127" fillId="25" borderId="11" applyNumberFormat="0" applyAlignment="0" applyProtection="0"/>
    <xf numFmtId="0" fontId="230" fillId="25" borderId="4" applyNumberFormat="0" applyAlignment="0" applyProtection="0"/>
    <xf numFmtId="0" fontId="133" fillId="0" borderId="48" applyNumberFormat="0" applyFill="0" applyAlignment="0" applyProtection="0"/>
    <xf numFmtId="0" fontId="7" fillId="47" borderId="0" applyNumberFormat="0" applyBorder="0" applyAlignment="0" applyProtection="0"/>
    <xf numFmtId="0" fontId="264" fillId="24" borderId="10" applyNumberFormat="0" applyFont="0" applyAlignment="0" applyProtection="0"/>
    <xf numFmtId="0" fontId="7" fillId="0" borderId="0"/>
    <xf numFmtId="0" fontId="7" fillId="55" borderId="0" applyNumberFormat="0" applyBorder="0" applyAlignment="0" applyProtection="0"/>
    <xf numFmtId="0" fontId="7" fillId="46" borderId="0" applyNumberFormat="0" applyBorder="0" applyAlignment="0" applyProtection="0"/>
    <xf numFmtId="0" fontId="7" fillId="43" borderId="0" applyNumberFormat="0" applyBorder="0" applyAlignment="0" applyProtection="0"/>
    <xf numFmtId="0" fontId="7" fillId="34" borderId="0" applyNumberFormat="0" applyBorder="0" applyAlignment="0" applyProtection="0"/>
    <xf numFmtId="0" fontId="288" fillId="57" borderId="39">
      <alignment horizontal="right" vertical="center"/>
    </xf>
    <xf numFmtId="0" fontId="190" fillId="61" borderId="39">
      <alignment horizontal="center" vertical="center"/>
    </xf>
    <xf numFmtId="0" fontId="288" fillId="57" borderId="39">
      <alignment horizontal="right" vertical="center"/>
    </xf>
    <xf numFmtId="0" fontId="289" fillId="57" borderId="39">
      <alignment horizontal="left" vertical="center"/>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0" fontId="7" fillId="47" borderId="0" applyNumberFormat="0" applyBorder="0" applyAlignment="0" applyProtection="0"/>
    <xf numFmtId="0" fontId="7" fillId="55" borderId="0" applyNumberFormat="0" applyBorder="0" applyAlignment="0" applyProtection="0"/>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0" fontId="7" fillId="34" borderId="0" applyNumberFormat="0" applyBorder="0" applyAlignment="0" applyProtection="0"/>
    <xf numFmtId="0" fontId="207" fillId="0" borderId="43"/>
    <xf numFmtId="49" fontId="304" fillId="57" borderId="39">
      <alignment horizontal="left" vertical="center"/>
      <protection locked="0"/>
    </xf>
    <xf numFmtId="49" fontId="304" fillId="57" borderId="39">
      <alignment horizontal="left" vertical="center"/>
    </xf>
    <xf numFmtId="49" fontId="305" fillId="57" borderId="39">
      <alignment horizontal="left" vertical="center"/>
      <protection locked="0"/>
    </xf>
    <xf numFmtId="49" fontId="305" fillId="57" borderId="39">
      <alignment horizontal="left" vertical="center"/>
    </xf>
    <xf numFmtId="4" fontId="304" fillId="57" borderId="39">
      <alignment horizontal="right" vertical="center"/>
      <protection locked="0"/>
    </xf>
    <xf numFmtId="4" fontId="304" fillId="57" borderId="39">
      <alignment horizontal="right" vertical="center"/>
    </xf>
    <xf numFmtId="4" fontId="306" fillId="57" borderId="39">
      <alignment horizontal="right" vertical="center"/>
      <protection locked="0"/>
    </xf>
    <xf numFmtId="49" fontId="260" fillId="57" borderId="39">
      <alignment horizontal="left" vertical="center"/>
      <protection locked="0"/>
    </xf>
    <xf numFmtId="49" fontId="260" fillId="57" borderId="39">
      <alignment horizontal="left" vertical="center"/>
      <protection locked="0"/>
    </xf>
    <xf numFmtId="49" fontId="260" fillId="57" borderId="39">
      <alignment horizontal="left" vertical="center"/>
    </xf>
    <xf numFmtId="49" fontId="303" fillId="57" borderId="39">
      <alignment horizontal="left" vertical="center"/>
      <protection locked="0"/>
    </xf>
    <xf numFmtId="49" fontId="303" fillId="57" borderId="39">
      <alignment horizontal="left" vertical="center"/>
    </xf>
    <xf numFmtId="4" fontId="260" fillId="57" borderId="39">
      <alignment horizontal="right" vertical="center"/>
      <protection locked="0"/>
    </xf>
    <xf numFmtId="4" fontId="260" fillId="57" borderId="39">
      <alignment horizontal="right" vertical="center"/>
      <protection locked="0"/>
    </xf>
    <xf numFmtId="4" fontId="260" fillId="57" borderId="39">
      <alignment horizontal="right" vertical="center"/>
    </xf>
    <xf numFmtId="4" fontId="303" fillId="57" borderId="39">
      <alignment horizontal="right" vertical="center"/>
      <protection locked="0"/>
    </xf>
    <xf numFmtId="49" fontId="307" fillId="57" borderId="39">
      <alignment horizontal="left" vertical="center"/>
      <protection locked="0"/>
    </xf>
    <xf numFmtId="49" fontId="307" fillId="57" borderId="39">
      <alignment horizontal="left" vertical="center"/>
    </xf>
    <xf numFmtId="49" fontId="308" fillId="57" borderId="39">
      <alignment horizontal="left" vertical="center"/>
      <protection locked="0"/>
    </xf>
    <xf numFmtId="49" fontId="308" fillId="57" borderId="39">
      <alignment horizontal="left" vertical="center"/>
    </xf>
    <xf numFmtId="4" fontId="307" fillId="57" borderId="39">
      <alignment horizontal="right" vertical="center"/>
      <protection locked="0"/>
    </xf>
    <xf numFmtId="4" fontId="307" fillId="57" borderId="39">
      <alignment horizontal="right" vertical="center"/>
    </xf>
    <xf numFmtId="4" fontId="309" fillId="57" borderId="39">
      <alignment horizontal="right" vertical="center"/>
      <protection locked="0"/>
    </xf>
    <xf numFmtId="49" fontId="95" fillId="0" borderId="39">
      <alignment horizontal="left" vertical="center"/>
      <protection locked="0"/>
    </xf>
    <xf numFmtId="49" fontId="95" fillId="0" borderId="39">
      <alignment horizontal="left" vertical="center"/>
    </xf>
    <xf numFmtId="49" fontId="310" fillId="0" borderId="39">
      <alignment horizontal="left" vertical="center"/>
      <protection locked="0"/>
    </xf>
    <xf numFmtId="49" fontId="310" fillId="0" borderId="39">
      <alignment horizontal="left" vertical="center"/>
    </xf>
    <xf numFmtId="4" fontId="95" fillId="0" borderId="39">
      <alignment horizontal="right" vertical="center"/>
      <protection locked="0"/>
    </xf>
    <xf numFmtId="4" fontId="95" fillId="0" borderId="39">
      <alignment horizontal="right" vertical="center"/>
    </xf>
    <xf numFmtId="4" fontId="310" fillId="0" borderId="39">
      <alignment horizontal="right" vertical="center"/>
      <protection locked="0"/>
    </xf>
    <xf numFmtId="49" fontId="284" fillId="0" borderId="39">
      <alignment horizontal="left" vertical="center"/>
      <protection locked="0"/>
    </xf>
    <xf numFmtId="49" fontId="284" fillId="0" borderId="39">
      <alignment horizontal="left" vertical="center"/>
    </xf>
    <xf numFmtId="49" fontId="311" fillId="0" borderId="39">
      <alignment horizontal="left" vertical="center"/>
      <protection locked="0"/>
    </xf>
    <xf numFmtId="49" fontId="311" fillId="0" borderId="39">
      <alignment horizontal="left" vertical="center"/>
    </xf>
    <xf numFmtId="4" fontId="284" fillId="0" borderId="39">
      <alignment horizontal="right" vertical="center"/>
      <protection locked="0"/>
    </xf>
    <xf numFmtId="4" fontId="284" fillId="0" borderId="39">
      <alignment horizontal="right" vertical="center"/>
    </xf>
    <xf numFmtId="49" fontId="95" fillId="0" borderId="39">
      <alignment horizontal="left" vertical="center"/>
      <protection locked="0"/>
    </xf>
    <xf numFmtId="49" fontId="310" fillId="0" borderId="39">
      <alignment horizontal="left" vertical="center"/>
      <protection locked="0"/>
    </xf>
    <xf numFmtId="4" fontId="95" fillId="0" borderId="39">
      <alignment horizontal="right" vertical="center"/>
      <protection locked="0"/>
    </xf>
    <xf numFmtId="4" fontId="62" fillId="61" borderId="39">
      <alignment horizontal="right" vertical="center"/>
      <protection locked="0"/>
    </xf>
    <xf numFmtId="4" fontId="62" fillId="69" borderId="39">
      <alignment horizontal="right" vertical="center"/>
      <protection locked="0"/>
    </xf>
    <xf numFmtId="4" fontId="62" fillId="58" borderId="39">
      <alignment horizontal="right" vertical="center"/>
      <protection locked="0"/>
    </xf>
    <xf numFmtId="49" fontId="260" fillId="0" borderId="39">
      <alignment horizontal="left" vertical="center" wrapText="1"/>
      <protection locked="0"/>
    </xf>
    <xf numFmtId="49" fontId="260" fillId="0" borderId="39">
      <alignment horizontal="left" vertical="center" wrapText="1"/>
      <protection locked="0"/>
    </xf>
    <xf numFmtId="0" fontId="126" fillId="8" borderId="4" applyNumberFormat="0" applyAlignment="0" applyProtection="0"/>
    <xf numFmtId="0" fontId="126" fillId="8" borderId="4" applyNumberFormat="0" applyAlignment="0" applyProtection="0"/>
    <xf numFmtId="232" fontId="126" fillId="8" borderId="4" applyNumberFormat="0" applyAlignment="0" applyProtection="0"/>
    <xf numFmtId="0" fontId="127" fillId="21" borderId="11" applyNumberFormat="0" applyAlignment="0" applyProtection="0"/>
    <xf numFmtId="0" fontId="127" fillId="21" borderId="11" applyNumberFormat="0" applyAlignment="0" applyProtection="0"/>
    <xf numFmtId="0" fontId="128" fillId="21" borderId="4" applyNumberFormat="0" applyAlignment="0" applyProtection="0"/>
    <xf numFmtId="0" fontId="128" fillId="21" borderId="4" applyNumberFormat="0" applyAlignment="0" applyProtection="0"/>
    <xf numFmtId="0" fontId="133" fillId="0" borderId="13" applyNumberFormat="0" applyFill="0" applyAlignment="0" applyProtection="0"/>
    <xf numFmtId="0" fontId="133" fillId="0" borderId="13" applyNumberFormat="0" applyFill="0" applyAlignment="0" applyProtection="0"/>
    <xf numFmtId="0" fontId="7" fillId="35" borderId="0" applyNumberFormat="0" applyBorder="0" applyAlignment="0" applyProtection="0"/>
    <xf numFmtId="0" fontId="128" fillId="21" borderId="4" applyNumberFormat="0" applyAlignment="0" applyProtection="0"/>
    <xf numFmtId="0" fontId="7" fillId="51" borderId="0" applyNumberFormat="0" applyBorder="0" applyAlignment="0" applyProtection="0"/>
    <xf numFmtId="0" fontId="7" fillId="0" borderId="0"/>
    <xf numFmtId="0" fontId="7" fillId="0" borderId="0"/>
    <xf numFmtId="0" fontId="7" fillId="0" borderId="0"/>
    <xf numFmtId="0" fontId="133" fillId="0" borderId="13" applyNumberFormat="0" applyFill="0" applyAlignment="0" applyProtection="0"/>
    <xf numFmtId="0" fontId="58"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0" fontId="221" fillId="21" borderId="37"/>
    <xf numFmtId="0" fontId="220" fillId="0" borderId="37" applyNumberFormat="0" applyFill="0" applyBorder="0" applyAlignment="0" applyProtection="0">
      <protection hidden="1"/>
    </xf>
    <xf numFmtId="0" fontId="187" fillId="21" borderId="37" applyNumberFormat="0" applyFont="0" applyBorder="0" applyAlignment="0" applyProtection="0">
      <protection hidden="1"/>
    </xf>
    <xf numFmtId="0" fontId="7" fillId="55" borderId="0" applyNumberFormat="0" applyBorder="0" applyAlignment="0" applyProtection="0"/>
    <xf numFmtId="242" fontId="349" fillId="57" borderId="50" applyFill="0" applyBorder="0">
      <alignment horizontal="center" vertical="center" wrapText="1"/>
      <protection locked="0"/>
    </xf>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5" fillId="10" borderId="0" applyNumberFormat="0" applyBorder="0" applyAlignment="0" applyProtection="0"/>
    <xf numFmtId="0" fontId="107" fillId="7" borderId="0" applyNumberFormat="0" applyBorder="0" applyAlignment="0" applyProtection="0"/>
    <xf numFmtId="0" fontId="7" fillId="54" borderId="0" applyNumberFormat="0" applyBorder="0" applyAlignment="0" applyProtection="0"/>
    <xf numFmtId="0" fontId="7" fillId="51" borderId="0" applyNumberFormat="0" applyBorder="0" applyAlignment="0" applyProtection="0"/>
    <xf numFmtId="0" fontId="7" fillId="42" borderId="0" applyNumberFormat="0" applyBorder="0" applyAlignment="0" applyProtection="0"/>
    <xf numFmtId="0" fontId="7" fillId="39" borderId="0" applyNumberFormat="0" applyBorder="0" applyAlignment="0" applyProtection="0"/>
    <xf numFmtId="0" fontId="7" fillId="38" borderId="0" applyNumberFormat="0" applyBorder="0" applyAlignment="0" applyProtection="0"/>
    <xf numFmtId="219" fontId="110" fillId="21" borderId="4" applyNumberFormat="0" applyAlignment="0" applyProtection="0"/>
    <xf numFmtId="0" fontId="286" fillId="9" borderId="52"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0" fontId="7" fillId="35" borderId="0" applyNumberFormat="0" applyBorder="0" applyAlignment="0" applyProtection="0"/>
    <xf numFmtId="219" fontId="120" fillId="8" borderId="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219" fontId="120" fillId="8" borderId="4" applyNumberFormat="0" applyAlignment="0" applyProtection="0"/>
    <xf numFmtId="219" fontId="182" fillId="24" borderId="10" applyNumberFormat="0" applyFont="0" applyAlignment="0" applyProtection="0"/>
    <xf numFmtId="0" fontId="197" fillId="68"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23" fillId="21" borderId="11" applyNumberFormat="0" applyAlignment="0" applyProtection="0"/>
    <xf numFmtId="0" fontId="320" fillId="70" borderId="57"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219" fontId="128" fillId="21" borderId="4" applyNumberFormat="0" applyAlignment="0" applyProtection="0"/>
    <xf numFmtId="0" fontId="7" fillId="5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19" fontId="133" fillId="0" borderId="13" applyNumberFormat="0" applyFill="0" applyAlignment="0" applyProtection="0"/>
    <xf numFmtId="0" fontId="58" fillId="24" borderId="10" applyNumberFormat="0" applyFont="0" applyAlignment="0" applyProtection="0"/>
    <xf numFmtId="0" fontId="59" fillId="24" borderId="10" applyNumberFormat="0" applyFont="0" applyAlignment="0" applyProtection="0"/>
    <xf numFmtId="219" fontId="59" fillId="24" borderId="10" applyNumberFormat="0" applyFont="0" applyAlignment="0" applyProtection="0"/>
    <xf numFmtId="219" fontId="127" fillId="21" borderId="11" applyNumberFormat="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219" fontId="126" fillId="8" borderId="4" applyNumberFormat="0" applyAlignment="0" applyProtection="0"/>
    <xf numFmtId="219" fontId="127" fillId="21" borderId="11" applyNumberFormat="0" applyAlignment="0" applyProtection="0"/>
    <xf numFmtId="219" fontId="128" fillId="21" borderId="4" applyNumberFormat="0" applyAlignment="0" applyProtection="0"/>
    <xf numFmtId="219" fontId="133" fillId="0" borderId="13"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7" borderId="0" applyNumberFormat="0" applyBorder="0" applyAlignment="0" applyProtection="0"/>
    <xf numFmtId="0" fontId="75" fillId="23" borderId="0" applyNumberFormat="0" applyBorder="0" applyAlignment="0" applyProtection="0"/>
    <xf numFmtId="0" fontId="75" fillId="10"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2"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7" fillId="38" borderId="0" applyNumberFormat="0" applyBorder="0" applyAlignment="0" applyProtection="0"/>
    <xf numFmtId="0" fontId="7" fillId="0" borderId="0"/>
    <xf numFmtId="0" fontId="7" fillId="0" borderId="0"/>
    <xf numFmtId="0" fontId="7" fillId="0" borderId="0"/>
    <xf numFmtId="0" fontId="58" fillId="24" borderId="10" applyNumberFormat="0" applyFont="0" applyAlignment="0" applyProtection="0"/>
    <xf numFmtId="0" fontId="186" fillId="0" borderId="37">
      <protection hidden="1"/>
    </xf>
    <xf numFmtId="0" fontId="75" fillId="24" borderId="0" applyNumberFormat="0" applyBorder="0" applyAlignment="0" applyProtection="0"/>
    <xf numFmtId="0" fontId="75" fillId="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5" fillId="24" borderId="10" applyNumberFormat="0" applyFont="0" applyAlignment="0" applyProtection="0"/>
    <xf numFmtId="0" fontId="7" fillId="0" borderId="0"/>
    <xf numFmtId="0" fontId="7" fillId="0" borderId="0"/>
    <xf numFmtId="0" fontId="7" fillId="0" borderId="0"/>
    <xf numFmtId="0" fontId="7" fillId="0" borderId="0"/>
    <xf numFmtId="0" fontId="107" fillId="1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46"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5" fillId="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0" applyNumberFormat="0" applyBorder="0" applyAlignment="0" applyProtection="0"/>
    <xf numFmtId="0" fontId="7" fillId="0" borderId="0"/>
    <xf numFmtId="0" fontId="7" fillId="0" borderId="0"/>
    <xf numFmtId="0" fontId="7" fillId="0" borderId="0"/>
    <xf numFmtId="0" fontId="107" fillId="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9"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0" borderId="0" applyNumberFormat="0" applyBorder="0" applyAlignment="0" applyProtection="0"/>
    <xf numFmtId="0" fontId="7" fillId="0" borderId="0"/>
    <xf numFmtId="0" fontId="7" fillId="0" borderId="0"/>
    <xf numFmtId="0" fontId="7" fillId="0" borderId="0"/>
    <xf numFmtId="0" fontId="107" fillId="10"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7" fillId="20" borderId="0" applyNumberFormat="0" applyBorder="0" applyAlignment="0" applyProtection="0"/>
    <xf numFmtId="0" fontId="75" fillId="2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5" fillId="0" borderId="0"/>
    <xf numFmtId="0" fontId="7" fillId="42" borderId="0" applyNumberFormat="0" applyBorder="0" applyAlignment="0" applyProtection="0"/>
    <xf numFmtId="0" fontId="107" fillId="4" borderId="0" applyNumberFormat="0" applyBorder="0" applyAlignment="0" applyProtection="0"/>
    <xf numFmtId="0" fontId="75" fillId="7" borderId="0" applyNumberFormat="0" applyBorder="0" applyAlignment="0" applyProtection="0"/>
    <xf numFmtId="0" fontId="75" fillId="9" borderId="0" applyNumberFormat="0" applyBorder="0" applyAlignment="0" applyProtection="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1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6" borderId="0" applyNumberFormat="0" applyBorder="0" applyAlignment="0" applyProtection="0"/>
    <xf numFmtId="0" fontId="7" fillId="0" borderId="0"/>
    <xf numFmtId="0" fontId="7" fillId="0" borderId="0"/>
    <xf numFmtId="0" fontId="7" fillId="0" borderId="0"/>
    <xf numFmtId="0" fontId="215" fillId="0" borderId="37">
      <alignment horizontal="left"/>
      <protection locked="0"/>
    </xf>
    <xf numFmtId="0" fontId="126" fillId="8" borderId="4" applyNumberFormat="0" applyAlignment="0" applyProtection="0"/>
    <xf numFmtId="0" fontId="75" fillId="4" borderId="0" applyNumberFormat="0" applyBorder="0" applyAlignment="0" applyProtection="0"/>
    <xf numFmtId="0" fontId="75" fillId="24"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3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42"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5" fillId="24" borderId="0" applyNumberFormat="0" applyBorder="0" applyAlignment="0" applyProtection="0"/>
    <xf numFmtId="0" fontId="75" fillId="8" borderId="0" applyNumberFormat="0" applyBorder="0" applyAlignment="0" applyProtection="0"/>
    <xf numFmtId="0" fontId="107" fillId="20" borderId="0" applyNumberFormat="0" applyBorder="0" applyAlignment="0" applyProtection="0"/>
    <xf numFmtId="0" fontId="75" fillId="24" borderId="0" applyNumberFormat="0" applyBorder="0" applyAlignment="0" applyProtection="0"/>
    <xf numFmtId="0" fontId="185" fillId="0" borderId="0"/>
    <xf numFmtId="0" fontId="107" fillId="4" borderId="0" applyNumberFormat="0" applyBorder="0" applyAlignment="0" applyProtection="0"/>
    <xf numFmtId="0" fontId="75" fillId="7" borderId="0" applyNumberFormat="0" applyBorder="0" applyAlignment="0" applyProtection="0"/>
    <xf numFmtId="0" fontId="75" fillId="9" borderId="0" applyNumberFormat="0" applyBorder="0" applyAlignment="0" applyProtection="0"/>
    <xf numFmtId="0" fontId="126" fillId="8" borderId="4" applyNumberFormat="0" applyAlignment="0" applyProtection="0"/>
    <xf numFmtId="0" fontId="75" fillId="4" borderId="0" applyNumberFormat="0" applyBorder="0" applyAlignment="0" applyProtection="0"/>
    <xf numFmtId="0" fontId="75" fillId="24" borderId="0" applyNumberFormat="0" applyBorder="0" applyAlignment="0" applyProtection="0"/>
    <xf numFmtId="0" fontId="107" fillId="12"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5" borderId="0" applyNumberFormat="0" applyBorder="0" applyAlignment="0" applyProtection="0"/>
    <xf numFmtId="0" fontId="75" fillId="7"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0" borderId="0"/>
    <xf numFmtId="0" fontId="7" fillId="0" borderId="0"/>
    <xf numFmtId="0" fontId="128" fillId="21" borderId="4" applyNumberFormat="0" applyAlignment="0" applyProtection="0"/>
    <xf numFmtId="219" fontId="110" fillId="21" borderId="4" applyNumberFormat="0" applyAlignment="0" applyProtection="0"/>
    <xf numFmtId="49" fontId="260" fillId="0" borderId="39">
      <alignment horizontal="center" vertical="center"/>
      <protection locked="0"/>
    </xf>
    <xf numFmtId="4" fontId="304" fillId="57" borderId="39">
      <alignment horizontal="right" vertical="center"/>
    </xf>
    <xf numFmtId="0" fontId="160" fillId="33" borderId="0" applyNumberFormat="0" applyBorder="0" applyAlignment="0" applyProtection="0"/>
    <xf numFmtId="0" fontId="127" fillId="21" borderId="11" applyNumberFormat="0" applyAlignment="0" applyProtection="0"/>
    <xf numFmtId="0" fontId="110" fillId="21" borderId="4" applyNumberFormat="0" applyAlignment="0" applyProtection="0"/>
    <xf numFmtId="0" fontId="182" fillId="24" borderId="10" applyNumberFormat="0" applyFont="0" applyAlignment="0" applyProtection="0"/>
    <xf numFmtId="0" fontId="123" fillId="21" borderId="11" applyNumberFormat="0" applyAlignment="0" applyProtection="0"/>
    <xf numFmtId="0" fontId="127" fillId="25" borderId="11" applyNumberFormat="0" applyAlignment="0" applyProtection="0"/>
    <xf numFmtId="0" fontId="123" fillId="21" borderId="11" applyNumberFormat="0" applyAlignment="0" applyProtection="0"/>
    <xf numFmtId="0" fontId="123" fillId="21" borderId="11" applyNumberFormat="0" applyAlignment="0" applyProtection="0"/>
    <xf numFmtId="0" fontId="58" fillId="0" borderId="0"/>
    <xf numFmtId="0" fontId="123" fillId="21" borderId="11" applyNumberFormat="0" applyAlignment="0" applyProtection="0"/>
    <xf numFmtId="0" fontId="59" fillId="0" borderId="0"/>
    <xf numFmtId="43" fontId="29" fillId="0" borderId="0" applyFont="0" applyFill="0" applyBorder="0" applyAlignment="0" applyProtection="0"/>
    <xf numFmtId="202" fontId="110" fillId="21" borderId="4" applyNumberFormat="0" applyAlignment="0" applyProtection="0"/>
    <xf numFmtId="49" fontId="104" fillId="0" borderId="39">
      <alignment horizontal="center" vertical="center" wrapText="1"/>
    </xf>
    <xf numFmtId="0" fontId="192" fillId="57" borderId="39">
      <alignment horizontal="left" vertical="center"/>
    </xf>
    <xf numFmtId="0" fontId="107" fillId="19" borderId="0" applyNumberFormat="0" applyBorder="0" applyAlignment="0" applyProtection="0"/>
    <xf numFmtId="0" fontId="133" fillId="0" borderId="13" applyNumberFormat="0" applyFill="0" applyAlignment="0" applyProtection="0"/>
    <xf numFmtId="0" fontId="133" fillId="0" borderId="48" applyNumberFormat="0" applyFill="0" applyAlignment="0" applyProtection="0"/>
    <xf numFmtId="0" fontId="75" fillId="5" borderId="0" applyNumberFormat="0" applyBorder="0" applyAlignment="0" applyProtection="0"/>
    <xf numFmtId="0" fontId="107" fillId="13" borderId="0" applyNumberFormat="0" applyBorder="0" applyAlignment="0" applyProtection="0"/>
    <xf numFmtId="219" fontId="207" fillId="0" borderId="43"/>
    <xf numFmtId="219" fontId="127" fillId="21" borderId="11" applyNumberFormat="0" applyAlignment="0" applyProtection="0"/>
    <xf numFmtId="49" fontId="307" fillId="57" borderId="39">
      <alignment horizontal="left" vertical="center"/>
      <protection locked="0"/>
    </xf>
    <xf numFmtId="0" fontId="123" fillId="21" borderId="11" applyNumberFormat="0" applyAlignment="0" applyProtection="0"/>
    <xf numFmtId="49" fontId="104" fillId="0" borderId="39">
      <alignment horizontal="center" vertical="center" wrapText="1"/>
    </xf>
    <xf numFmtId="0" fontId="190" fillId="58" borderId="39">
      <alignment horizontal="center" vertical="center"/>
    </xf>
    <xf numFmtId="0" fontId="59" fillId="24" borderId="10" applyNumberFormat="0" applyFont="0" applyAlignment="0" applyProtection="0"/>
    <xf numFmtId="219" fontId="123" fillId="21" borderId="11" applyNumberFormat="0" applyAlignment="0" applyProtection="0"/>
    <xf numFmtId="0" fontId="127" fillId="21" borderId="11" applyNumberFormat="0" applyAlignment="0" applyProtection="0"/>
    <xf numFmtId="49" fontId="58" fillId="0" borderId="39">
      <alignment horizontal="left" vertical="center"/>
      <protection locked="0"/>
    </xf>
    <xf numFmtId="4" fontId="95" fillId="0" borderId="39">
      <alignment horizontal="right" vertical="center"/>
    </xf>
    <xf numFmtId="0" fontId="230" fillId="25" borderId="4" applyNumberFormat="0" applyAlignment="0" applyProtection="0"/>
    <xf numFmtId="0" fontId="29" fillId="39" borderId="0" applyNumberFormat="0" applyBorder="0" applyAlignment="0" applyProtection="0"/>
    <xf numFmtId="0" fontId="120" fillId="8" borderId="4" applyNumberFormat="0" applyAlignment="0" applyProtection="0"/>
    <xf numFmtId="0" fontId="105" fillId="0" borderId="0"/>
    <xf numFmtId="202" fontId="75" fillId="8" borderId="0" applyNumberFormat="0" applyBorder="0" applyAlignment="0" applyProtection="0"/>
    <xf numFmtId="0" fontId="128" fillId="21" borderId="4" applyNumberFormat="0" applyAlignment="0" applyProtection="0"/>
    <xf numFmtId="219" fontId="182" fillId="24" borderId="10" applyNumberFormat="0" applyFont="0" applyAlignment="0" applyProtection="0"/>
    <xf numFmtId="0" fontId="233" fillId="0" borderId="0" applyNumberFormat="0" applyFill="0" applyBorder="0" applyAlignment="0" applyProtection="0"/>
    <xf numFmtId="4" fontId="260" fillId="57" borderId="39">
      <alignment horizontal="right" vertical="center"/>
    </xf>
    <xf numFmtId="202" fontId="75" fillId="9" borderId="0" applyNumberFormat="0" applyBorder="0" applyAlignment="0" applyProtection="0"/>
    <xf numFmtId="0" fontId="301" fillId="7" borderId="54" applyNumberFormat="0" applyAlignment="0" applyProtection="0"/>
    <xf numFmtId="202" fontId="110" fillId="21" borderId="4" applyNumberFormat="0" applyAlignment="0" applyProtection="0"/>
    <xf numFmtId="49" fontId="260" fillId="0" borderId="39">
      <alignment horizontal="center" vertical="center"/>
      <protection locked="0"/>
    </xf>
    <xf numFmtId="49" fontId="303" fillId="57" borderId="39">
      <alignment horizontal="left" vertical="center"/>
      <protection locked="0"/>
    </xf>
    <xf numFmtId="0" fontId="133" fillId="0" borderId="13" applyNumberFormat="0" applyFill="0" applyAlignment="0" applyProtection="0"/>
    <xf numFmtId="0" fontId="105" fillId="0" borderId="0"/>
    <xf numFmtId="0" fontId="110" fillId="21" borderId="4" applyNumberFormat="0" applyAlignment="0" applyProtection="0"/>
    <xf numFmtId="0" fontId="182" fillId="24" borderId="10" applyNumberFormat="0" applyFont="0" applyAlignment="0" applyProtection="0"/>
    <xf numFmtId="0" fontId="123" fillId="21" borderId="11" applyNumberFormat="0" applyAlignment="0" applyProtection="0"/>
    <xf numFmtId="0" fontId="269" fillId="8" borderId="4" applyNumberFormat="0" applyAlignment="0" applyProtection="0"/>
    <xf numFmtId="49" fontId="104" fillId="0" borderId="39">
      <alignment horizontal="center" vertical="center" wrapText="1"/>
    </xf>
    <xf numFmtId="1" fontId="190" fillId="57" borderId="39">
      <alignment horizontal="right" vertical="center"/>
    </xf>
    <xf numFmtId="247" fontId="103" fillId="0" borderId="0" applyFont="0" applyFill="0" applyBorder="0" applyAlignment="0" applyProtection="0"/>
    <xf numFmtId="0" fontId="75" fillId="11" borderId="0" applyNumberFormat="0" applyBorder="0" applyAlignment="0" applyProtection="0"/>
    <xf numFmtId="0" fontId="29" fillId="0" borderId="0"/>
    <xf numFmtId="0" fontId="107" fillId="17" borderId="0" applyNumberFormat="0" applyBorder="0" applyAlignment="0" applyProtection="0"/>
    <xf numFmtId="0" fontId="120" fillId="8" borderId="4" applyNumberFormat="0" applyAlignment="0" applyProtection="0"/>
    <xf numFmtId="0" fontId="105" fillId="6" borderId="0" applyNumberFormat="0" applyBorder="0" applyAlignment="0" applyProtection="0"/>
    <xf numFmtId="219" fontId="182" fillId="24" borderId="10" applyNumberFormat="0" applyFont="0" applyAlignment="0" applyProtection="0"/>
    <xf numFmtId="49" fontId="58" fillId="0" borderId="39">
      <alignment horizontal="left" vertical="center"/>
      <protection locked="0"/>
    </xf>
    <xf numFmtId="0" fontId="59" fillId="57" borderId="39">
      <alignment horizontal="left" vertical="center"/>
    </xf>
    <xf numFmtId="0" fontId="182" fillId="24" borderId="10" applyNumberFormat="0" applyFont="0" applyAlignment="0" applyProtection="0"/>
    <xf numFmtId="0" fontId="75" fillId="3" borderId="0" applyNumberFormat="0" applyBorder="0" applyAlignment="0" applyProtection="0"/>
    <xf numFmtId="0" fontId="128" fillId="21" borderId="4" applyNumberFormat="0" applyAlignment="0" applyProtection="0"/>
    <xf numFmtId="4" fontId="307" fillId="57" borderId="39">
      <alignment horizontal="right" vertical="center"/>
    </xf>
    <xf numFmtId="0" fontId="127" fillId="21" borderId="11" applyNumberFormat="0" applyAlignment="0" applyProtection="0"/>
    <xf numFmtId="0" fontId="223" fillId="0" borderId="13" applyNumberFormat="0" applyFill="0" applyAlignment="0" applyProtection="0"/>
    <xf numFmtId="0" fontId="126" fillId="8" borderId="4" applyNumberFormat="0" applyAlignment="0" applyProtection="0"/>
    <xf numFmtId="0" fontId="270" fillId="21" borderId="11" applyNumberFormat="0" applyAlignment="0" applyProtection="0"/>
    <xf numFmtId="0" fontId="29" fillId="0" borderId="0"/>
    <xf numFmtId="0" fontId="133" fillId="0" borderId="13" applyNumberFormat="0" applyFill="0" applyAlignment="0" applyProtection="0"/>
    <xf numFmtId="219" fontId="182" fillId="24" borderId="10" applyNumberFormat="0" applyFont="0" applyAlignment="0" applyProtection="0"/>
    <xf numFmtId="0" fontId="240" fillId="0" borderId="0" applyNumberFormat="0" applyFill="0" applyBorder="0" applyAlignment="0" applyProtection="0"/>
    <xf numFmtId="0" fontId="107" fillId="16" borderId="0" applyNumberFormat="0" applyBorder="0" applyAlignment="0" applyProtection="0"/>
    <xf numFmtId="0" fontId="58" fillId="0" borderId="0"/>
    <xf numFmtId="219" fontId="123" fillId="21" borderId="11" applyNumberFormat="0" applyAlignment="0" applyProtection="0"/>
    <xf numFmtId="0" fontId="29" fillId="34" borderId="0" applyNumberFormat="0" applyBorder="0" applyAlignment="0" applyProtection="0"/>
    <xf numFmtId="49" fontId="305" fillId="57" borderId="39">
      <alignment horizontal="left" vertical="center"/>
    </xf>
    <xf numFmtId="49" fontId="58" fillId="0" borderId="39">
      <alignment horizontal="left" vertical="center"/>
      <protection locked="0"/>
    </xf>
    <xf numFmtId="49" fontId="311" fillId="0" borderId="39">
      <alignment horizontal="left" vertical="center"/>
    </xf>
    <xf numFmtId="0" fontId="110" fillId="21" borderId="4" applyNumberFormat="0" applyAlignment="0" applyProtection="0"/>
    <xf numFmtId="0" fontId="133" fillId="0" borderId="13" applyNumberFormat="0" applyFill="0" applyAlignment="0" applyProtection="0"/>
    <xf numFmtId="0" fontId="120" fillId="8" borderId="4" applyNumberFormat="0" applyAlignment="0" applyProtection="0"/>
    <xf numFmtId="0" fontId="184" fillId="24" borderId="10" applyNumberFormat="0" applyFont="0" applyAlignment="0" applyProtection="0"/>
    <xf numFmtId="0" fontId="59" fillId="24" borderId="10" applyNumberFormat="0" applyFont="0" applyAlignment="0" applyProtection="0"/>
    <xf numFmtId="0" fontId="190" fillId="58" borderId="39">
      <alignment horizontal="center" vertical="center"/>
    </xf>
    <xf numFmtId="0" fontId="127" fillId="21" borderId="11" applyNumberFormat="0" applyAlignment="0" applyProtection="0"/>
    <xf numFmtId="0" fontId="75" fillId="8" borderId="0" applyNumberFormat="0" applyBorder="0" applyAlignment="0" applyProtection="0"/>
    <xf numFmtId="0" fontId="271" fillId="21" borderId="4" applyNumberFormat="0" applyAlignment="0" applyProtection="0"/>
    <xf numFmtId="202" fontId="192" fillId="57" borderId="39"/>
    <xf numFmtId="0" fontId="269" fillId="8" borderId="4" applyNumberFormat="0" applyAlignment="0" applyProtection="0"/>
    <xf numFmtId="49" fontId="58" fillId="0" borderId="39">
      <alignment horizontal="left" vertical="center"/>
      <protection locked="0"/>
    </xf>
    <xf numFmtId="0" fontId="107" fillId="14" borderId="0" applyNumberFormat="0" applyBorder="0" applyAlignment="0" applyProtection="0"/>
    <xf numFmtId="0" fontId="127" fillId="21" borderId="11" applyNumberFormat="0" applyAlignment="0" applyProtection="0"/>
    <xf numFmtId="10" fontId="209" fillId="57" borderId="39" applyNumberFormat="0" applyBorder="0" applyAlignment="0" applyProtection="0"/>
    <xf numFmtId="202" fontId="182" fillId="24" borderId="10" applyNumberFormat="0" applyFont="0" applyAlignment="0" applyProtection="0"/>
    <xf numFmtId="219" fontId="110" fillId="21" borderId="4" applyNumberFormat="0" applyAlignment="0" applyProtection="0"/>
    <xf numFmtId="0" fontId="133" fillId="0" borderId="13" applyNumberFormat="0" applyFill="0" applyAlignment="0" applyProtection="0"/>
    <xf numFmtId="0" fontId="190" fillId="61" borderId="39">
      <alignment horizontal="center" vertical="center"/>
    </xf>
    <xf numFmtId="0" fontId="180" fillId="0" borderId="13" applyNumberFormat="0" applyFill="0" applyAlignment="0" applyProtection="0"/>
    <xf numFmtId="0" fontId="126" fillId="8" borderId="4" applyNumberFormat="0" applyAlignment="0" applyProtection="0"/>
    <xf numFmtId="0" fontId="255" fillId="0" borderId="0" applyNumberFormat="0" applyFill="0" applyBorder="0" applyAlignment="0" applyProtection="0"/>
    <xf numFmtId="0" fontId="245" fillId="28" borderId="0" applyNumberFormat="0" applyBorder="0" applyAlignment="0" applyProtection="0"/>
    <xf numFmtId="0" fontId="133" fillId="0" borderId="13" applyNumberFormat="0" applyFill="0" applyAlignment="0" applyProtection="0"/>
    <xf numFmtId="49" fontId="305" fillId="57" borderId="39">
      <alignment horizontal="left" vertical="center"/>
      <protection locked="0"/>
    </xf>
    <xf numFmtId="0" fontId="59" fillId="24" borderId="10" applyNumberFormat="0" applyFont="0" applyAlignment="0" applyProtection="0"/>
    <xf numFmtId="0" fontId="105" fillId="24" borderId="10" applyNumberFormat="0" applyFont="0" applyAlignment="0" applyProtection="0"/>
    <xf numFmtId="0" fontId="127" fillId="25" borderId="11" applyNumberFormat="0" applyAlignment="0" applyProtection="0"/>
    <xf numFmtId="0" fontId="136" fillId="23" borderId="0" applyNumberFormat="0" applyBorder="0" applyAlignment="0" applyProtection="0"/>
    <xf numFmtId="0" fontId="120" fillId="8" borderId="4" applyNumberFormat="0" applyAlignment="0" applyProtection="0"/>
    <xf numFmtId="0" fontId="123" fillId="21" borderId="11" applyNumberFormat="0" applyAlignment="0" applyProtection="0"/>
    <xf numFmtId="0" fontId="7" fillId="0" borderId="0"/>
    <xf numFmtId="0" fontId="29" fillId="42" borderId="0" applyNumberFormat="0" applyBorder="0" applyAlignment="0" applyProtection="0"/>
    <xf numFmtId="0" fontId="107" fillId="10" borderId="0" applyNumberFormat="0" applyBorder="0" applyAlignment="0" applyProtection="0"/>
    <xf numFmtId="49" fontId="260" fillId="0" borderId="39">
      <alignment horizontal="center" vertical="center"/>
      <protection locked="0"/>
    </xf>
    <xf numFmtId="0" fontId="58" fillId="24" borderId="10" applyNumberFormat="0" applyFont="0" applyAlignment="0" applyProtection="0"/>
    <xf numFmtId="0" fontId="180" fillId="0" borderId="13" applyNumberFormat="0" applyFill="0" applyAlignment="0" applyProtection="0"/>
    <xf numFmtId="0" fontId="182" fillId="24" borderId="10" applyNumberFormat="0" applyFont="0" applyAlignment="0" applyProtection="0"/>
    <xf numFmtId="0" fontId="128" fillId="25" borderId="4" applyNumberFormat="0" applyAlignment="0" applyProtection="0"/>
    <xf numFmtId="0" fontId="269" fillId="8" borderId="4" applyNumberFormat="0" applyAlignment="0" applyProtection="0"/>
    <xf numFmtId="0" fontId="126" fillId="23" borderId="4" applyNumberFormat="0" applyAlignment="0" applyProtection="0"/>
    <xf numFmtId="49" fontId="284" fillId="0" borderId="39">
      <alignment horizontal="left" vertical="center"/>
    </xf>
    <xf numFmtId="0" fontId="74" fillId="0" borderId="0"/>
    <xf numFmtId="0" fontId="127" fillId="21" borderId="11" applyNumberFormat="0" applyAlignment="0" applyProtection="0"/>
    <xf numFmtId="0" fontId="75" fillId="24" borderId="10" applyNumberFormat="0" applyFont="0" applyAlignment="0" applyProtection="0"/>
    <xf numFmtId="0" fontId="64" fillId="24" borderId="10" applyNumberFormat="0" applyFont="0" applyAlignment="0" applyProtection="0"/>
    <xf numFmtId="0" fontId="128" fillId="21" borderId="4" applyNumberFormat="0" applyAlignment="0" applyProtection="0"/>
    <xf numFmtId="0" fontId="107" fillId="62" borderId="0" applyNumberFormat="0" applyBorder="0" applyAlignment="0" applyProtection="0"/>
    <xf numFmtId="49" fontId="104" fillId="0" borderId="39">
      <alignment horizontal="center" vertical="center" wrapText="1"/>
    </xf>
    <xf numFmtId="0" fontId="264" fillId="24" borderId="10" applyNumberFormat="0" applyFont="0" applyAlignment="0" applyProtection="0"/>
    <xf numFmtId="0" fontId="105" fillId="0" borderId="0"/>
    <xf numFmtId="49" fontId="58" fillId="0" borderId="39">
      <alignment horizontal="left" vertical="center"/>
      <protection locked="0"/>
    </xf>
    <xf numFmtId="43" fontId="29" fillId="0" borderId="0" applyFont="0" applyFill="0" applyBorder="0" applyAlignment="0" applyProtection="0"/>
    <xf numFmtId="0" fontId="75" fillId="10" borderId="0" applyNumberFormat="0" applyBorder="0" applyAlignment="0" applyProtection="0"/>
    <xf numFmtId="0" fontId="128"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91" fillId="57" borderId="39">
      <alignment horizontal="right" vertical="center"/>
    </xf>
    <xf numFmtId="0" fontId="192" fillId="57" borderId="39">
      <alignment horizontal="left" vertical="center"/>
    </xf>
    <xf numFmtId="0" fontId="192" fillId="57" borderId="39"/>
    <xf numFmtId="0" fontId="191" fillId="57" borderId="39">
      <alignment horizontal="right" vertical="center"/>
    </xf>
    <xf numFmtId="0" fontId="194" fillId="59" borderId="39">
      <alignment horizontal="left" vertical="center"/>
    </xf>
    <xf numFmtId="0" fontId="194" fillId="59" borderId="39">
      <alignment horizontal="left" vertical="center"/>
    </xf>
    <xf numFmtId="0" fontId="190" fillId="58" borderId="39">
      <alignment horizontal="left" vertical="center"/>
    </xf>
    <xf numFmtId="0" fontId="269" fillId="8" borderId="4" applyNumberFormat="0" applyAlignment="0" applyProtection="0"/>
    <xf numFmtId="0" fontId="126" fillId="8" borderId="4" applyNumberFormat="0" applyAlignment="0" applyProtection="0"/>
    <xf numFmtId="10" fontId="209" fillId="57" borderId="39" applyNumberFormat="0" applyBorder="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242" fontId="349" fillId="57" borderId="50" applyFill="0" applyBorder="0">
      <alignment horizontal="center" vertical="center" wrapText="1"/>
      <protection locked="0"/>
    </xf>
    <xf numFmtId="0" fontId="59" fillId="24" borderId="10" applyNumberFormat="0" applyFont="0" applyAlignment="0" applyProtection="0"/>
    <xf numFmtId="0" fontId="182" fillId="24" borderId="10" applyNumberFormat="0" applyFont="0" applyAlignment="0" applyProtection="0"/>
    <xf numFmtId="0" fontId="105"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27"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223" fillId="0" borderId="13" applyNumberFormat="0" applyFill="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219" fontId="126" fillId="8" borderId="4" applyNumberFormat="0" applyAlignment="0" applyProtection="0"/>
    <xf numFmtId="0" fontId="128" fillId="21" borderId="4" applyNumberFormat="0" applyAlignment="0" applyProtection="0"/>
    <xf numFmtId="0" fontId="75" fillId="24" borderId="10" applyNumberFormat="0" applyFont="0" applyAlignment="0" applyProtection="0"/>
    <xf numFmtId="0" fontId="29" fillId="54" borderId="0" applyNumberFormat="0" applyBorder="0" applyAlignment="0" applyProtection="0"/>
    <xf numFmtId="0" fontId="134" fillId="22" borderId="5" applyNumberFormat="0" applyAlignment="0" applyProtection="0"/>
    <xf numFmtId="0" fontId="133" fillId="0" borderId="13" applyNumberFormat="0" applyFill="0" applyAlignment="0" applyProtection="0"/>
    <xf numFmtId="0" fontId="75" fillId="24" borderId="10" applyNumberFormat="0" applyFont="0" applyAlignment="0" applyProtection="0"/>
    <xf numFmtId="0" fontId="59"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202" fontId="223" fillId="0" borderId="13" applyNumberFormat="0" applyFill="0" applyAlignment="0" applyProtection="0"/>
    <xf numFmtId="0" fontId="186" fillId="0" borderId="62">
      <protection hidden="1"/>
    </xf>
    <xf numFmtId="0" fontId="75" fillId="24" borderId="10" applyNumberFormat="0" applyFont="0" applyAlignment="0" applyProtection="0"/>
    <xf numFmtId="0" fontId="120" fillId="8" borderId="4" applyNumberFormat="0" applyAlignment="0" applyProtection="0"/>
    <xf numFmtId="0" fontId="133" fillId="0" borderId="48" applyNumberFormat="0" applyFill="0" applyAlignment="0" applyProtection="0"/>
    <xf numFmtId="0" fontId="7" fillId="34" borderId="0" applyNumberFormat="0" applyBorder="0" applyAlignment="0" applyProtection="0"/>
    <xf numFmtId="0" fontId="75" fillId="9" borderId="0" applyNumberFormat="0" applyBorder="0" applyAlignment="0" applyProtection="0"/>
    <xf numFmtId="0" fontId="126" fillId="23" borderId="4" applyNumberFormat="0" applyAlignment="0" applyProtection="0"/>
    <xf numFmtId="0" fontId="127" fillId="25" borderId="11" applyNumberFormat="0" applyAlignment="0" applyProtection="0"/>
    <xf numFmtId="0" fontId="128" fillId="25" borderId="4" applyNumberFormat="0" applyAlignment="0" applyProtection="0"/>
    <xf numFmtId="0" fontId="75" fillId="24" borderId="10" applyNumberFormat="0" applyFont="0" applyAlignment="0" applyProtection="0"/>
    <xf numFmtId="0" fontId="75" fillId="0" borderId="0"/>
    <xf numFmtId="0" fontId="133" fillId="0" borderId="61" applyNumberFormat="0" applyFill="0" applyAlignment="0" applyProtection="0"/>
    <xf numFmtId="0" fontId="58" fillId="24" borderId="10" applyNumberFormat="0" applyFont="0" applyAlignment="0" applyProtection="0"/>
    <xf numFmtId="0" fontId="7" fillId="47" borderId="0" applyNumberFormat="0" applyBorder="0" applyAlignment="0" applyProtection="0"/>
    <xf numFmtId="0" fontId="7" fillId="46" borderId="0" applyNumberFormat="0" applyBorder="0" applyAlignment="0" applyProtection="0"/>
    <xf numFmtId="0" fontId="127" fillId="21" borderId="11" applyNumberFormat="0" applyAlignment="0" applyProtection="0"/>
    <xf numFmtId="0" fontId="301" fillId="7" borderId="54" applyNumberFormat="0" applyAlignment="0" applyProtection="0"/>
    <xf numFmtId="0" fontId="125" fillId="0" borderId="0" applyNumberFormat="0" applyFill="0" applyBorder="0" applyAlignment="0" applyProtection="0"/>
    <xf numFmtId="0" fontId="178" fillId="0" borderId="0" applyNumberFormat="0" applyFill="0" applyBorder="0" applyAlignment="0" applyProtection="0"/>
    <xf numFmtId="0" fontId="64" fillId="24" borderId="10" applyNumberFormat="0" applyFont="0" applyAlignment="0" applyProtection="0"/>
    <xf numFmtId="0" fontId="59" fillId="24" borderId="10" applyNumberFormat="0" applyFont="0" applyAlignment="0" applyProtection="0"/>
    <xf numFmtId="0" fontId="7" fillId="0" borderId="0"/>
    <xf numFmtId="0" fontId="64" fillId="24" borderId="10" applyNumberFormat="0" applyFont="0" applyAlignment="0" applyProtection="0"/>
    <xf numFmtId="0" fontId="58" fillId="24" borderId="10" applyNumberFormat="0" applyFont="0" applyAlignment="0" applyProtection="0"/>
    <xf numFmtId="0" fontId="75" fillId="24" borderId="10" applyNumberFormat="0" applyFont="0" applyAlignment="0" applyProtection="0"/>
    <xf numFmtId="0" fontId="89" fillId="0" borderId="13" applyNumberFormat="0" applyFill="0" applyAlignment="0" applyProtection="0"/>
    <xf numFmtId="202" fontId="137" fillId="4" borderId="0" applyNumberFormat="0" applyBorder="0" applyAlignment="0" applyProtection="0"/>
    <xf numFmtId="0" fontId="269" fillId="8" borderId="4" applyNumberFormat="0" applyAlignment="0" applyProtection="0"/>
    <xf numFmtId="0" fontId="253" fillId="52" borderId="0" applyNumberFormat="0" applyBorder="0" applyAlignment="0" applyProtection="0"/>
    <xf numFmtId="9" fontId="142" fillId="0" borderId="0" applyFont="0" applyFill="0" applyBorder="0" applyAlignment="0" applyProtection="0"/>
    <xf numFmtId="0" fontId="126" fillId="8" borderId="4" applyNumberFormat="0" applyAlignment="0" applyProtection="0"/>
    <xf numFmtId="0" fontId="58" fillId="25" borderId="0">
      <alignment horizontal="right" vertical="top"/>
    </xf>
    <xf numFmtId="219" fontId="182" fillId="24" borderId="10" applyNumberFormat="0" applyFont="0" applyAlignment="0" applyProtection="0"/>
    <xf numFmtId="4" fontId="95" fillId="0" borderId="39">
      <alignment horizontal="right" vertical="center"/>
      <protection locked="0"/>
    </xf>
    <xf numFmtId="0" fontId="110" fillId="21" borderId="4" applyNumberFormat="0" applyAlignment="0" applyProtection="0"/>
    <xf numFmtId="0" fontId="107" fillId="15" borderId="0" applyNumberFormat="0" applyBorder="0" applyAlignment="0" applyProtection="0"/>
    <xf numFmtId="0" fontId="105" fillId="0" borderId="0"/>
    <xf numFmtId="0" fontId="105" fillId="0" borderId="0"/>
    <xf numFmtId="0" fontId="105" fillId="24" borderId="10" applyNumberFormat="0" applyFont="0" applyAlignment="0" applyProtection="0"/>
    <xf numFmtId="0" fontId="123" fillId="21" borderId="11" applyNumberFormat="0" applyAlignment="0" applyProtection="0"/>
    <xf numFmtId="0" fontId="58" fillId="0" borderId="0"/>
    <xf numFmtId="0" fontId="184" fillId="24" borderId="10" applyNumberFormat="0" applyFont="0" applyAlignment="0" applyProtection="0"/>
    <xf numFmtId="0" fontId="184" fillId="24" borderId="10" applyNumberFormat="0" applyFont="0" applyAlignment="0" applyProtection="0"/>
    <xf numFmtId="0" fontId="371" fillId="0" borderId="0" applyNumberFormat="0" applyFill="0" applyBorder="0" applyAlignment="0" applyProtection="0"/>
    <xf numFmtId="0" fontId="105" fillId="0" borderId="0"/>
    <xf numFmtId="0" fontId="75" fillId="24" borderId="10" applyNumberFormat="0" applyFont="0" applyAlignment="0" applyProtection="0"/>
    <xf numFmtId="0" fontId="230" fillId="25" borderId="4" applyNumberFormat="0" applyAlignment="0" applyProtection="0"/>
    <xf numFmtId="49" fontId="308" fillId="57" borderId="39">
      <alignment horizontal="left" vertical="center"/>
    </xf>
    <xf numFmtId="4" fontId="62" fillId="58" borderId="39">
      <alignment horizontal="right" vertical="center"/>
      <protection locked="0"/>
    </xf>
    <xf numFmtId="0" fontId="75" fillId="4" borderId="0" applyNumberFormat="0" applyBorder="0" applyAlignment="0" applyProtection="0"/>
    <xf numFmtId="0" fontId="126" fillId="8" borderId="4" applyNumberFormat="0" applyAlignment="0" applyProtection="0"/>
    <xf numFmtId="0" fontId="120" fillId="8" borderId="4" applyNumberFormat="0" applyAlignment="0" applyProtection="0"/>
    <xf numFmtId="0" fontId="110" fillId="21" borderId="4" applyNumberFormat="0" applyAlignment="0" applyProtection="0"/>
    <xf numFmtId="0" fontId="75" fillId="24" borderId="10" applyNumberFormat="0" applyFont="0" applyAlignment="0" applyProtection="0"/>
    <xf numFmtId="0" fontId="107" fillId="21" borderId="0" applyNumberFormat="0" applyBorder="0" applyAlignment="0" applyProtection="0"/>
    <xf numFmtId="0" fontId="105" fillId="0" borderId="0"/>
    <xf numFmtId="202" fontId="126" fillId="8" borderId="4" applyNumberFormat="0" applyAlignment="0" applyProtection="0"/>
    <xf numFmtId="0" fontId="269" fillId="8" borderId="4" applyNumberFormat="0" applyAlignment="0" applyProtection="0"/>
    <xf numFmtId="0" fontId="204" fillId="0" borderId="44">
      <protection locked="0"/>
    </xf>
    <xf numFmtId="0" fontId="64" fillId="24" borderId="10" applyNumberFormat="0" applyFont="0" applyAlignment="0" applyProtection="0"/>
    <xf numFmtId="0" fontId="201" fillId="0" borderId="0"/>
    <xf numFmtId="0" fontId="191" fillId="57" borderId="39">
      <alignment horizontal="right" vertical="center"/>
    </xf>
    <xf numFmtId="219" fontId="182" fillId="24" borderId="10" applyNumberFormat="0" applyFont="0" applyAlignment="0" applyProtection="0"/>
    <xf numFmtId="0" fontId="126" fillId="8" borderId="4" applyNumberFormat="0" applyAlignment="0" applyProtection="0"/>
    <xf numFmtId="0" fontId="204" fillId="0" borderId="0">
      <protection locked="0"/>
    </xf>
    <xf numFmtId="0" fontId="89" fillId="0" borderId="13" applyNumberFormat="0" applyFill="0" applyAlignment="0" applyProtection="0"/>
    <xf numFmtId="202" fontId="75" fillId="11" borderId="0" applyNumberFormat="0" applyBorder="0" applyAlignment="0" applyProtection="0"/>
    <xf numFmtId="0" fontId="127" fillId="21" borderId="11" applyNumberFormat="0" applyAlignment="0" applyProtection="0"/>
    <xf numFmtId="0" fontId="180" fillId="0" borderId="13" applyNumberFormat="0" applyFill="0" applyAlignment="0" applyProtection="0"/>
    <xf numFmtId="0" fontId="269" fillId="8" borderId="4" applyNumberFormat="0" applyAlignment="0" applyProtection="0"/>
    <xf numFmtId="0" fontId="105" fillId="0" borderId="0"/>
    <xf numFmtId="0" fontId="233" fillId="0" borderId="0" applyNumberFormat="0" applyFill="0" applyBorder="0" applyAlignment="0" applyProtection="0"/>
    <xf numFmtId="0" fontId="127" fillId="21" borderId="11" applyNumberFormat="0" applyAlignment="0" applyProtection="0"/>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75"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64" fillId="24" borderId="10" applyNumberFormat="0" applyFont="0" applyAlignment="0" applyProtection="0"/>
    <xf numFmtId="0" fontId="271" fillId="21" borderId="4" applyNumberFormat="0" applyAlignment="0" applyProtection="0"/>
    <xf numFmtId="0" fontId="230" fillId="25" borderId="4" applyNumberFormat="0" applyAlignment="0" applyProtection="0"/>
    <xf numFmtId="0" fontId="126" fillId="8" borderId="4" applyNumberFormat="0" applyAlignment="0" applyProtection="0"/>
    <xf numFmtId="0" fontId="29" fillId="0" borderId="0"/>
    <xf numFmtId="0" fontId="89" fillId="0" borderId="13" applyNumberFormat="0" applyFill="0" applyAlignment="0" applyProtection="0"/>
    <xf numFmtId="0" fontId="138" fillId="0" borderId="0" applyNumberFormat="0" applyFill="0" applyBorder="0" applyAlignment="0" applyProtection="0"/>
    <xf numFmtId="0" fontId="58" fillId="0" borderId="0"/>
    <xf numFmtId="49" fontId="307" fillId="57" borderId="39">
      <alignment horizontal="left" vertical="center"/>
    </xf>
    <xf numFmtId="0" fontId="253" fillId="48" borderId="0" applyNumberFormat="0" applyBorder="0" applyAlignment="0" applyProtection="0"/>
    <xf numFmtId="0" fontId="75" fillId="24" borderId="10" applyNumberFormat="0" applyFont="0" applyAlignment="0" applyProtection="0"/>
    <xf numFmtId="49" fontId="104" fillId="0" borderId="39">
      <alignment horizontal="center" vertical="center" wrapText="1"/>
    </xf>
    <xf numFmtId="0" fontId="141" fillId="7" borderId="0" applyNumberFormat="0" applyBorder="0" applyAlignment="0" applyProtection="0"/>
    <xf numFmtId="0" fontId="75" fillId="24" borderId="10" applyNumberFormat="0" applyFont="0" applyAlignment="0" applyProtection="0"/>
    <xf numFmtId="0" fontId="126" fillId="8" borderId="4" applyNumberFormat="0" applyAlignment="0" applyProtection="0"/>
    <xf numFmtId="0" fontId="59" fillId="24" borderId="10" applyNumberFormat="0" applyFont="0" applyAlignment="0" applyProtection="0"/>
    <xf numFmtId="0" fontId="120" fillId="8" borderId="4" applyNumberFormat="0" applyAlignment="0" applyProtection="0"/>
    <xf numFmtId="0" fontId="133" fillId="0" borderId="13" applyNumberFormat="0" applyFill="0" applyAlignment="0" applyProtection="0"/>
    <xf numFmtId="0" fontId="120" fillId="8" borderId="4" applyNumberFormat="0" applyAlignment="0" applyProtection="0"/>
    <xf numFmtId="0" fontId="192" fillId="57" borderId="39">
      <alignment horizontal="left" vertical="center"/>
    </xf>
    <xf numFmtId="0" fontId="75" fillId="12" borderId="0" applyNumberFormat="0" applyBorder="0" applyAlignment="0" applyProtection="0"/>
    <xf numFmtId="0" fontId="301" fillId="7" borderId="5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26" fillId="8" borderId="4" applyNumberFormat="0" applyAlignment="0" applyProtection="0"/>
    <xf numFmtId="9" fontId="7" fillId="0" borderId="0" applyFont="0" applyFill="0" applyBorder="0" applyAlignment="0" applyProtection="0"/>
    <xf numFmtId="0" fontId="75" fillId="24" borderId="10" applyNumberFormat="0" applyFont="0" applyAlignment="0" applyProtection="0"/>
    <xf numFmtId="0" fontId="133" fillId="0" borderId="13" applyNumberFormat="0" applyFill="0" applyAlignment="0" applyProtection="0"/>
    <xf numFmtId="0" fontId="75" fillId="24" borderId="10" applyNumberFormat="0" applyFont="0" applyAlignment="0" applyProtection="0"/>
    <xf numFmtId="0" fontId="180" fillId="0" borderId="13" applyNumberFormat="0" applyFill="0" applyAlignment="0" applyProtection="0"/>
    <xf numFmtId="43" fontId="29" fillId="0" borderId="0" applyFont="0" applyFill="0" applyBorder="0" applyAlignment="0" applyProtection="0"/>
    <xf numFmtId="0" fontId="180" fillId="0" borderId="13" applyNumberFormat="0" applyFill="0" applyAlignment="0" applyProtection="0"/>
    <xf numFmtId="0" fontId="29" fillId="46" borderId="0" applyNumberFormat="0" applyBorder="0" applyAlignment="0" applyProtection="0"/>
    <xf numFmtId="0" fontId="59" fillId="0" borderId="0"/>
    <xf numFmtId="0" fontId="204" fillId="0" borderId="0">
      <protection locked="0"/>
    </xf>
    <xf numFmtId="0" fontId="120" fillId="8" borderId="4" applyNumberFormat="0" applyAlignment="0" applyProtection="0"/>
    <xf numFmtId="0" fontId="136" fillId="23" borderId="0" applyNumberFormat="0" applyBorder="0" applyAlignment="0" applyProtection="0"/>
    <xf numFmtId="0" fontId="120" fillId="8" borderId="4" applyNumberFormat="0" applyAlignment="0" applyProtection="0"/>
    <xf numFmtId="202" fontId="59" fillId="24" borderId="10" applyNumberFormat="0" applyFon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0" fontId="107" fillId="13" borderId="0" applyNumberFormat="0" applyBorder="0" applyAlignment="0" applyProtection="0"/>
    <xf numFmtId="0" fontId="75" fillId="8" borderId="0" applyNumberFormat="0" applyBorder="0" applyAlignment="0" applyProtection="0"/>
    <xf numFmtId="0" fontId="75" fillId="6" borderId="0" applyNumberFormat="0" applyBorder="0" applyAlignment="0" applyProtection="0"/>
    <xf numFmtId="49" fontId="104" fillId="0" borderId="39">
      <alignment horizontal="center" vertical="center" wrapText="1"/>
    </xf>
    <xf numFmtId="0" fontId="75" fillId="6" borderId="0" applyNumberFormat="0" applyBorder="0" applyAlignment="0" applyProtection="0"/>
    <xf numFmtId="0" fontId="127" fillId="21" borderId="11" applyNumberFormat="0" applyAlignment="0" applyProtection="0"/>
    <xf numFmtId="0" fontId="105" fillId="24" borderId="10" applyNumberFormat="0" applyFont="0" applyAlignment="0" applyProtection="0"/>
    <xf numFmtId="0" fontId="75" fillId="10" borderId="0" applyNumberFormat="0" applyBorder="0" applyAlignment="0" applyProtection="0"/>
    <xf numFmtId="0" fontId="269" fillId="8" borderId="4" applyNumberFormat="0" applyAlignment="0" applyProtection="0"/>
    <xf numFmtId="0" fontId="7" fillId="0" borderId="0"/>
    <xf numFmtId="0" fontId="105" fillId="24" borderId="10" applyNumberFormat="0" applyFont="0" applyAlignment="0" applyProtection="0"/>
    <xf numFmtId="0" fontId="123" fillId="21" borderId="11" applyNumberFormat="0" applyAlignment="0" applyProtection="0"/>
    <xf numFmtId="0" fontId="182" fillId="24" borderId="10" applyNumberFormat="0" applyFont="0" applyAlignment="0" applyProtection="0"/>
    <xf numFmtId="0" fontId="75" fillId="8" borderId="0" applyNumberFormat="0" applyBorder="0" applyAlignment="0" applyProtection="0"/>
    <xf numFmtId="49" fontId="58" fillId="0" borderId="39">
      <alignment horizontal="left" vertical="center"/>
      <protection locked="0"/>
    </xf>
    <xf numFmtId="0" fontId="128" fillId="21" borderId="4" applyNumberFormat="0" applyAlignment="0" applyProtection="0"/>
    <xf numFmtId="0" fontId="58" fillId="25" borderId="0">
      <alignment horizontal="right" vertical="top"/>
    </xf>
    <xf numFmtId="0" fontId="127" fillId="21" borderId="11" applyNumberFormat="0" applyAlignment="0" applyProtection="0"/>
    <xf numFmtId="0" fontId="105" fillId="0" borderId="0"/>
    <xf numFmtId="0" fontId="107" fillId="18" borderId="0" applyNumberFormat="0" applyBorder="0" applyAlignment="0" applyProtection="0"/>
    <xf numFmtId="0" fontId="128"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0" fontId="110" fillId="21" borderId="4" applyNumberFormat="0" applyAlignment="0" applyProtection="0"/>
    <xf numFmtId="1" fontId="190" fillId="57" borderId="39">
      <alignment horizontal="right" vertical="center"/>
    </xf>
    <xf numFmtId="0" fontId="191" fillId="57" borderId="39">
      <alignment horizontal="right" vertical="center"/>
    </xf>
    <xf numFmtId="0" fontId="190" fillId="58" borderId="39">
      <alignment horizontal="center" vertical="center"/>
    </xf>
    <xf numFmtId="1" fontId="190" fillId="57" borderId="39">
      <alignment horizontal="right" vertical="center"/>
    </xf>
    <xf numFmtId="0" fontId="192" fillId="57" borderId="39">
      <alignment horizontal="left" vertical="center"/>
    </xf>
    <xf numFmtId="0" fontId="192" fillId="57" borderId="39"/>
    <xf numFmtId="0" fontId="191" fillId="57" borderId="39">
      <alignment horizontal="right" vertical="center"/>
    </xf>
    <xf numFmtId="0" fontId="194" fillId="59" borderId="39">
      <alignment horizontal="left" vertical="center"/>
    </xf>
    <xf numFmtId="0" fontId="194" fillId="59" borderId="39">
      <alignment horizontal="left" vertical="center"/>
    </xf>
    <xf numFmtId="0" fontId="59" fillId="57" borderId="39">
      <alignment horizontal="left" vertical="center"/>
    </xf>
    <xf numFmtId="0" fontId="190" fillId="58" borderId="39">
      <alignment horizontal="left" vertical="center"/>
    </xf>
    <xf numFmtId="0" fontId="126" fillId="8" borderId="4" applyNumberFormat="0" applyAlignment="0" applyProtection="0"/>
    <xf numFmtId="10" fontId="209" fillId="57" borderId="39" applyNumberFormat="0" applyBorder="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120" fillId="8" borderId="4" applyNumberFormat="0" applyAlignment="0" applyProtection="0"/>
    <xf numFmtId="0" fontId="59" fillId="24" borderId="10" applyNumberFormat="0" applyFont="0" applyAlignment="0" applyProtection="0"/>
    <xf numFmtId="0" fontId="182" fillId="24" borderId="10" applyNumberFormat="0" applyFont="0" applyAlignment="0" applyProtection="0"/>
    <xf numFmtId="0" fontId="105"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82" fillId="24" borderId="10" applyNumberFormat="0" applyFont="0" applyAlignment="0" applyProtection="0"/>
    <xf numFmtId="0" fontId="127"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123" fillId="21" borderId="11" applyNumberFormat="0" applyAlignment="0" applyProtection="0"/>
    <xf numFmtId="0" fontId="223" fillId="0" borderId="13" applyNumberFormat="0" applyFill="0" applyAlignment="0" applyProtection="0"/>
    <xf numFmtId="0" fontId="126" fillId="8" borderId="4" applyNumberFormat="0" applyAlignment="0" applyProtection="0"/>
    <xf numFmtId="0" fontId="128" fillId="21" borderId="4" applyNumberFormat="0" applyAlignment="0" applyProtection="0"/>
    <xf numFmtId="0" fontId="133" fillId="0" borderId="13" applyNumberFormat="0" applyFill="0" applyAlignment="0" applyProtection="0"/>
    <xf numFmtId="0" fontId="59"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0" fontId="126" fillId="23" borderId="4" applyNumberFormat="0" applyAlignment="0" applyProtection="0"/>
    <xf numFmtId="0" fontId="127" fillId="25" borderId="11" applyNumberFormat="0" applyAlignment="0" applyProtection="0"/>
    <xf numFmtId="0" fontId="128" fillId="25" borderId="4" applyNumberFormat="0" applyAlignment="0" applyProtection="0"/>
    <xf numFmtId="0" fontId="133" fillId="0" borderId="61" applyNumberFormat="0" applyFill="0" applyAlignment="0" applyProtection="0"/>
    <xf numFmtId="0" fontId="184" fillId="24" borderId="10" applyNumberFormat="0" applyFont="0" applyAlignment="0" applyProtection="0"/>
    <xf numFmtId="0" fontId="184" fillId="24" borderId="10" applyNumberFormat="0" applyFont="0" applyAlignment="0" applyProtection="0"/>
    <xf numFmtId="0" fontId="75" fillId="24" borderId="10" applyNumberFormat="0" applyFont="0" applyAlignment="0" applyProtection="0"/>
    <xf numFmtId="0" fontId="180" fillId="0" borderId="13" applyNumberFormat="0" applyFill="0" applyAlignment="0" applyProtection="0"/>
    <xf numFmtId="0" fontId="75" fillId="3" borderId="0" applyNumberFormat="0" applyBorder="0" applyAlignment="0" applyProtection="0"/>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75" fillId="24" borderId="10" applyNumberFormat="0" applyFont="0" applyAlignment="0" applyProtection="0"/>
    <xf numFmtId="49" fontId="104" fillId="0" borderId="39">
      <alignment horizontal="center" vertical="center" wrapText="1"/>
    </xf>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202" fontId="126" fillId="8" borderId="4" applyNumberFormat="0" applyAlignment="0" applyProtection="0"/>
    <xf numFmtId="49" fontId="308" fillId="57" borderId="39">
      <alignment horizontal="left" vertical="center"/>
    </xf>
    <xf numFmtId="0" fontId="126" fillId="8" borderId="4" applyNumberFormat="0" applyAlignment="0" applyProtection="0"/>
    <xf numFmtId="0" fontId="123" fillId="21" borderId="11" applyNumberFormat="0" applyAlignment="0" applyProtection="0"/>
    <xf numFmtId="0" fontId="182" fillId="24" borderId="10" applyNumberFormat="0" applyFon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80" fillId="0" borderId="13" applyNumberFormat="0" applyFill="0" applyAlignment="0" applyProtection="0"/>
    <xf numFmtId="0" fontId="75" fillId="12" borderId="0" applyNumberFormat="0" applyBorder="0" applyAlignment="0" applyProtection="0"/>
    <xf numFmtId="0" fontId="180" fillId="0" borderId="13" applyNumberFormat="0" applyFill="0" applyAlignment="0" applyProtection="0"/>
    <xf numFmtId="0" fontId="194" fillId="59" borderId="39">
      <alignment horizontal="left" vertical="center"/>
    </xf>
    <xf numFmtId="0" fontId="192" fillId="57" borderId="39">
      <alignment horizontal="left" vertical="center"/>
    </xf>
    <xf numFmtId="0" fontId="75" fillId="5" borderId="0" applyNumberFormat="0" applyBorder="0" applyAlignment="0" applyProtection="0"/>
    <xf numFmtId="0" fontId="126" fillId="8" borderId="4" applyNumberFormat="0" applyAlignment="0" applyProtection="0"/>
    <xf numFmtId="49" fontId="104" fillId="0" borderId="39">
      <alignment horizontal="center" vertical="center" wrapText="1"/>
    </xf>
    <xf numFmtId="49" fontId="310" fillId="0" borderId="39">
      <alignment horizontal="left" vertical="center"/>
    </xf>
    <xf numFmtId="0" fontId="131" fillId="0" borderId="7" applyNumberFormat="0" applyFill="0" applyAlignment="0" applyProtection="0"/>
    <xf numFmtId="202" fontId="123" fillId="21" borderId="11" applyNumberFormat="0" applyAlignment="0" applyProtection="0"/>
    <xf numFmtId="232" fontId="126" fillId="8" borderId="4" applyNumberFormat="0" applyAlignment="0" applyProtection="0"/>
    <xf numFmtId="0" fontId="58" fillId="24" borderId="10" applyNumberFormat="0" applyFont="0" applyAlignment="0" applyProtection="0"/>
    <xf numFmtId="0" fontId="192" fillId="57" borderId="39">
      <alignment horizontal="left" vertical="center"/>
    </xf>
    <xf numFmtId="4" fontId="95" fillId="0" borderId="39">
      <alignment horizontal="right" vertical="center"/>
      <protection locked="0"/>
    </xf>
    <xf numFmtId="49" fontId="104" fillId="0" borderId="39">
      <alignment horizontal="center" vertical="center" wrapText="1"/>
    </xf>
    <xf numFmtId="0" fontId="128" fillId="21" borderId="4" applyNumberFormat="0" applyAlignment="0" applyProtection="0"/>
    <xf numFmtId="0" fontId="127" fillId="21" borderId="11" applyNumberFormat="0" applyAlignment="0" applyProtection="0"/>
    <xf numFmtId="0" fontId="107" fillId="20" borderId="0" applyNumberFormat="0" applyBorder="0" applyAlignment="0" applyProtection="0"/>
    <xf numFmtId="0" fontId="75" fillId="24" borderId="0" applyNumberFormat="0" applyBorder="0" applyAlignment="0" applyProtection="0"/>
    <xf numFmtId="0" fontId="105" fillId="0" borderId="0"/>
    <xf numFmtId="0" fontId="75" fillId="4" borderId="0" applyNumberFormat="0" applyBorder="0" applyAlignment="0" applyProtection="0"/>
    <xf numFmtId="0" fontId="114" fillId="5" borderId="0" applyNumberFormat="0" applyBorder="0" applyAlignment="0" applyProtection="0"/>
    <xf numFmtId="0" fontId="132" fillId="0" borderId="0" applyNumberFormat="0" applyFill="0" applyBorder="0" applyAlignment="0" applyProtection="0"/>
    <xf numFmtId="0" fontId="75" fillId="12" borderId="0" applyNumberFormat="0" applyBorder="0" applyAlignment="0" applyProtection="0"/>
    <xf numFmtId="0" fontId="123" fillId="21" borderId="11" applyNumberFormat="0" applyAlignment="0" applyProtection="0"/>
    <xf numFmtId="0" fontId="58" fillId="0" borderId="0"/>
    <xf numFmtId="0" fontId="75" fillId="8" borderId="0" applyNumberFormat="0" applyBorder="0" applyAlignment="0" applyProtection="0"/>
    <xf numFmtId="0" fontId="105" fillId="0" borderId="0"/>
    <xf numFmtId="0" fontId="58" fillId="0" borderId="0"/>
    <xf numFmtId="219" fontId="128" fillId="21" borderId="4" applyNumberFormat="0" applyAlignment="0" applyProtection="0"/>
    <xf numFmtId="0" fontId="126" fillId="8" borderId="4" applyNumberFormat="0" applyAlignment="0" applyProtection="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219" fontId="110" fillId="21" borderId="4" applyNumberFormat="0" applyAlignment="0" applyProtection="0"/>
    <xf numFmtId="0" fontId="126" fillId="8" borderId="4" applyNumberFormat="0" applyAlignment="0" applyProtection="0"/>
    <xf numFmtId="0" fontId="126" fillId="8" borderId="4" applyNumberFormat="0" applyAlignment="0" applyProtection="0"/>
    <xf numFmtId="0" fontId="126" fillId="23" borderId="4" applyNumberFormat="0" applyAlignment="0" applyProtection="0"/>
    <xf numFmtId="0" fontId="127" fillId="21" borderId="11" applyNumberFormat="0" applyAlignment="0" applyProtection="0"/>
    <xf numFmtId="0" fontId="127" fillId="25" borderId="11" applyNumberFormat="0" applyAlignment="0" applyProtection="0"/>
    <xf numFmtId="0" fontId="128" fillId="21" borderId="4" applyNumberFormat="0" applyAlignment="0" applyProtection="0"/>
    <xf numFmtId="0" fontId="128" fillId="25" borderId="4" applyNumberFormat="0" applyAlignment="0" applyProtection="0"/>
    <xf numFmtId="0" fontId="107" fillId="11" borderId="0" applyNumberFormat="0" applyBorder="0" applyAlignment="0" applyProtection="0"/>
    <xf numFmtId="0" fontId="140" fillId="0" borderId="0" applyNumberFormat="0" applyFill="0" applyBorder="0" applyAlignment="0" applyProtection="0"/>
    <xf numFmtId="0" fontId="133" fillId="0" borderId="13" applyNumberFormat="0" applyFill="0" applyAlignment="0" applyProtection="0"/>
    <xf numFmtId="0" fontId="133" fillId="0" borderId="61" applyNumberFormat="0" applyFill="0" applyAlignment="0" applyProtection="0"/>
    <xf numFmtId="0" fontId="75" fillId="24" borderId="10" applyNumberFormat="0" applyFont="0" applyAlignment="0" applyProtection="0"/>
    <xf numFmtId="49" fontId="104" fillId="0" borderId="39">
      <alignment horizontal="center" vertical="center" wrapText="1"/>
    </xf>
    <xf numFmtId="0" fontId="75" fillId="7" borderId="0" applyNumberFormat="0" applyBorder="0" applyAlignment="0" applyProtection="0"/>
    <xf numFmtId="202" fontId="75" fillId="6" borderId="0" applyNumberFormat="0" applyBorder="0" applyAlignment="0" applyProtection="0"/>
    <xf numFmtId="0" fontId="75" fillId="24" borderId="10" applyNumberFormat="0" applyFont="0" applyAlignment="0" applyProtection="0"/>
    <xf numFmtId="0" fontId="64" fillId="24" borderId="10" applyNumberFormat="0" applyFont="0" applyAlignment="0" applyProtection="0"/>
    <xf numFmtId="0" fontId="75" fillId="24" borderId="10" applyNumberFormat="0" applyFont="0" applyAlignment="0" applyProtection="0"/>
    <xf numFmtId="0" fontId="133" fillId="0" borderId="13" applyNumberFormat="0" applyFill="0" applyAlignment="0" applyProtection="0"/>
    <xf numFmtId="0" fontId="105" fillId="0" borderId="0"/>
    <xf numFmtId="0" fontId="75" fillId="24" borderId="10" applyNumberFormat="0" applyFont="0" applyAlignment="0" applyProtection="0"/>
    <xf numFmtId="49" fontId="260" fillId="0" borderId="39">
      <alignment horizontal="center" vertical="center"/>
      <protection locked="0"/>
    </xf>
    <xf numFmtId="0" fontId="75" fillId="24" borderId="10" applyNumberFormat="0" applyFont="0" applyAlignment="0" applyProtection="0"/>
    <xf numFmtId="0" fontId="184" fillId="24" borderId="10" applyNumberFormat="0" applyFont="0" applyAlignment="0" applyProtection="0"/>
    <xf numFmtId="0" fontId="184" fillId="24" borderId="10" applyNumberFormat="0" applyFont="0" applyAlignment="0" applyProtection="0"/>
    <xf numFmtId="0" fontId="59" fillId="24" borderId="10" applyNumberFormat="0" applyFont="0" applyAlignment="0" applyProtection="0"/>
    <xf numFmtId="0" fontId="200" fillId="0" borderId="0"/>
    <xf numFmtId="0" fontId="184" fillId="24" borderId="10" applyNumberFormat="0" applyFont="0" applyAlignment="0" applyProtection="0"/>
    <xf numFmtId="0" fontId="126" fillId="23" borderId="4" applyNumberFormat="0" applyAlignment="0" applyProtection="0"/>
    <xf numFmtId="49" fontId="104" fillId="0" borderId="39">
      <alignment horizontal="center" vertical="center" wrapText="1"/>
    </xf>
    <xf numFmtId="49" fontId="58" fillId="0" borderId="39">
      <alignment horizontal="left" vertical="center"/>
      <protection locked="0"/>
    </xf>
    <xf numFmtId="0" fontId="133" fillId="0" borderId="13" applyNumberFormat="0" applyFill="0" applyAlignment="0" applyProtection="0"/>
    <xf numFmtId="0" fontId="128" fillId="21" borderId="4" applyNumberFormat="0" applyAlignment="0" applyProtection="0"/>
    <xf numFmtId="0" fontId="128" fillId="21" borderId="4" applyNumberFormat="0" applyAlignment="0" applyProtection="0"/>
    <xf numFmtId="0" fontId="224" fillId="0" borderId="0" applyNumberFormat="0" applyFill="0" applyBorder="0" applyAlignment="0" applyProtection="0"/>
    <xf numFmtId="0" fontId="190" fillId="58" borderId="39">
      <alignment horizontal="left" vertical="center"/>
    </xf>
    <xf numFmtId="0" fontId="75" fillId="7" borderId="0" applyNumberFormat="0" applyBorder="0" applyAlignment="0" applyProtection="0"/>
    <xf numFmtId="0" fontId="271" fillId="21" borderId="4" applyNumberFormat="0" applyAlignment="0" applyProtection="0"/>
    <xf numFmtId="0" fontId="123" fillId="21" borderId="11" applyNumberFormat="0" applyAlignment="0" applyProtection="0"/>
    <xf numFmtId="0" fontId="120" fillId="8" borderId="4" applyNumberFormat="0" applyAlignment="0" applyProtection="0"/>
    <xf numFmtId="0" fontId="126" fillId="8" borderId="4" applyNumberFormat="0" applyAlignment="0" applyProtection="0"/>
    <xf numFmtId="0" fontId="201" fillId="0" borderId="0"/>
    <xf numFmtId="0" fontId="126" fillId="23" borderId="4" applyNumberFormat="0" applyAlignment="0" applyProtection="0"/>
    <xf numFmtId="0" fontId="127" fillId="25" borderId="11" applyNumberFormat="0" applyAlignment="0" applyProtection="0"/>
    <xf numFmtId="0" fontId="230" fillId="25" borderId="4" applyNumberFormat="0" applyAlignment="0" applyProtection="0"/>
    <xf numFmtId="0" fontId="133" fillId="0" borderId="48" applyNumberFormat="0" applyFill="0" applyAlignment="0" applyProtection="0"/>
    <xf numFmtId="219" fontId="123" fillId="21" borderId="11" applyNumberFormat="0" applyAlignment="0" applyProtection="0"/>
    <xf numFmtId="0" fontId="264" fillId="24" borderId="10" applyNumberFormat="0" applyFont="0" applyAlignment="0" applyProtection="0"/>
    <xf numFmtId="0" fontId="133" fillId="0" borderId="13" applyNumberFormat="0" applyFill="0" applyAlignment="0" applyProtection="0"/>
    <xf numFmtId="0" fontId="288" fillId="57" borderId="39">
      <alignment horizontal="right" vertical="center"/>
    </xf>
    <xf numFmtId="0" fontId="190" fillId="61" borderId="39">
      <alignment horizontal="center" vertical="center"/>
    </xf>
    <xf numFmtId="0" fontId="288" fillId="57" borderId="39">
      <alignment horizontal="right" vertical="center"/>
    </xf>
    <xf numFmtId="0" fontId="289" fillId="57" borderId="39">
      <alignment horizontal="left" vertical="center"/>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260" fillId="0" borderId="39">
      <alignment horizontal="center"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58" fillId="0" borderId="39">
      <alignment horizontal="left" vertical="center"/>
      <protection locked="0"/>
    </xf>
    <xf numFmtId="49" fontId="304" fillId="57" borderId="39">
      <alignment horizontal="left" vertical="center"/>
      <protection locked="0"/>
    </xf>
    <xf numFmtId="49" fontId="304" fillId="57" borderId="39">
      <alignment horizontal="left" vertical="center"/>
    </xf>
    <xf numFmtId="49" fontId="305" fillId="57" borderId="39">
      <alignment horizontal="left" vertical="center"/>
      <protection locked="0"/>
    </xf>
    <xf numFmtId="49" fontId="305" fillId="57" borderId="39">
      <alignment horizontal="left" vertical="center"/>
    </xf>
    <xf numFmtId="4" fontId="304" fillId="57" borderId="39">
      <alignment horizontal="right" vertical="center"/>
      <protection locked="0"/>
    </xf>
    <xf numFmtId="4" fontId="304" fillId="57" borderId="39">
      <alignment horizontal="right" vertical="center"/>
    </xf>
    <xf numFmtId="4" fontId="306" fillId="57" borderId="39">
      <alignment horizontal="right" vertical="center"/>
      <protection locked="0"/>
    </xf>
    <xf numFmtId="49" fontId="260" fillId="57" borderId="39">
      <alignment horizontal="left" vertical="center"/>
      <protection locked="0"/>
    </xf>
    <xf numFmtId="49" fontId="260" fillId="57" borderId="39">
      <alignment horizontal="left" vertical="center"/>
      <protection locked="0"/>
    </xf>
    <xf numFmtId="49" fontId="260" fillId="57" borderId="39">
      <alignment horizontal="left" vertical="center"/>
    </xf>
    <xf numFmtId="49" fontId="303" fillId="57" borderId="39">
      <alignment horizontal="left" vertical="center"/>
      <protection locked="0"/>
    </xf>
    <xf numFmtId="49" fontId="303" fillId="57" borderId="39">
      <alignment horizontal="left" vertical="center"/>
    </xf>
    <xf numFmtId="4" fontId="260" fillId="57" borderId="39">
      <alignment horizontal="right" vertical="center"/>
      <protection locked="0"/>
    </xf>
    <xf numFmtId="4" fontId="260" fillId="57" borderId="39">
      <alignment horizontal="right" vertical="center"/>
      <protection locked="0"/>
    </xf>
    <xf numFmtId="4" fontId="260" fillId="57" borderId="39">
      <alignment horizontal="right" vertical="center"/>
    </xf>
    <xf numFmtId="4" fontId="303" fillId="57" borderId="39">
      <alignment horizontal="right" vertical="center"/>
      <protection locked="0"/>
    </xf>
    <xf numFmtId="49" fontId="307" fillId="57" borderId="39">
      <alignment horizontal="left" vertical="center"/>
      <protection locked="0"/>
    </xf>
    <xf numFmtId="49" fontId="307" fillId="57" borderId="39">
      <alignment horizontal="left" vertical="center"/>
    </xf>
    <xf numFmtId="49" fontId="308" fillId="57" borderId="39">
      <alignment horizontal="left" vertical="center"/>
      <protection locked="0"/>
    </xf>
    <xf numFmtId="49" fontId="308" fillId="57" borderId="39">
      <alignment horizontal="left" vertical="center"/>
    </xf>
    <xf numFmtId="4" fontId="307" fillId="57" borderId="39">
      <alignment horizontal="right" vertical="center"/>
      <protection locked="0"/>
    </xf>
    <xf numFmtId="4" fontId="307" fillId="57" borderId="39">
      <alignment horizontal="right" vertical="center"/>
    </xf>
    <xf numFmtId="4" fontId="309" fillId="57" borderId="39">
      <alignment horizontal="right" vertical="center"/>
      <protection locked="0"/>
    </xf>
    <xf numFmtId="49" fontId="95" fillId="0" borderId="39">
      <alignment horizontal="left" vertical="center"/>
      <protection locked="0"/>
    </xf>
    <xf numFmtId="49" fontId="95" fillId="0" borderId="39">
      <alignment horizontal="left" vertical="center"/>
    </xf>
    <xf numFmtId="49" fontId="310" fillId="0" borderId="39">
      <alignment horizontal="left" vertical="center"/>
      <protection locked="0"/>
    </xf>
    <xf numFmtId="49" fontId="310" fillId="0" borderId="39">
      <alignment horizontal="left" vertical="center"/>
    </xf>
    <xf numFmtId="4" fontId="95" fillId="0" borderId="39">
      <alignment horizontal="right" vertical="center"/>
      <protection locked="0"/>
    </xf>
    <xf numFmtId="4" fontId="95" fillId="0" borderId="39">
      <alignment horizontal="right" vertical="center"/>
    </xf>
    <xf numFmtId="4" fontId="310" fillId="0" borderId="39">
      <alignment horizontal="right" vertical="center"/>
      <protection locked="0"/>
    </xf>
    <xf numFmtId="49" fontId="284" fillId="0" borderId="39">
      <alignment horizontal="left" vertical="center"/>
      <protection locked="0"/>
    </xf>
    <xf numFmtId="49" fontId="284" fillId="0" borderId="39">
      <alignment horizontal="left" vertical="center"/>
    </xf>
    <xf numFmtId="49" fontId="311" fillId="0" borderId="39">
      <alignment horizontal="left" vertical="center"/>
      <protection locked="0"/>
    </xf>
    <xf numFmtId="49" fontId="311" fillId="0" borderId="39">
      <alignment horizontal="left" vertical="center"/>
    </xf>
    <xf numFmtId="4" fontId="284" fillId="0" borderId="39">
      <alignment horizontal="right" vertical="center"/>
      <protection locked="0"/>
    </xf>
    <xf numFmtId="4" fontId="284" fillId="0" borderId="39">
      <alignment horizontal="right" vertical="center"/>
    </xf>
    <xf numFmtId="49" fontId="95" fillId="0" borderId="39">
      <alignment horizontal="left" vertical="center"/>
      <protection locked="0"/>
    </xf>
    <xf numFmtId="49" fontId="310" fillId="0" borderId="39">
      <alignment horizontal="left" vertical="center"/>
      <protection locked="0"/>
    </xf>
    <xf numFmtId="4" fontId="95" fillId="0" borderId="39">
      <alignment horizontal="right" vertical="center"/>
      <protection locked="0"/>
    </xf>
    <xf numFmtId="4" fontId="62" fillId="61" borderId="39">
      <alignment horizontal="right" vertical="center"/>
      <protection locked="0"/>
    </xf>
    <xf numFmtId="4" fontId="62" fillId="69" borderId="39">
      <alignment horizontal="right" vertical="center"/>
      <protection locked="0"/>
    </xf>
    <xf numFmtId="4" fontId="62" fillId="58" borderId="39">
      <alignment horizontal="right" vertical="center"/>
      <protection locked="0"/>
    </xf>
    <xf numFmtId="49" fontId="260" fillId="0" borderId="39">
      <alignment horizontal="left" vertical="center" wrapText="1"/>
      <protection locked="0"/>
    </xf>
    <xf numFmtId="49" fontId="260" fillId="0" borderId="39">
      <alignment horizontal="left" vertical="center" wrapText="1"/>
      <protection locked="0"/>
    </xf>
    <xf numFmtId="0" fontId="126" fillId="8" borderId="4" applyNumberFormat="0" applyAlignment="0" applyProtection="0"/>
    <xf numFmtId="0" fontId="126" fillId="8" borderId="4" applyNumberFormat="0" applyAlignment="0" applyProtection="0"/>
    <xf numFmtId="232" fontId="126" fillId="8" borderId="4" applyNumberFormat="0" applyAlignment="0" applyProtection="0"/>
    <xf numFmtId="0" fontId="127" fillId="21" borderId="11" applyNumberFormat="0" applyAlignment="0" applyProtection="0"/>
    <xf numFmtId="0" fontId="127" fillId="21" borderId="11" applyNumberFormat="0" applyAlignment="0" applyProtection="0"/>
    <xf numFmtId="0" fontId="128" fillId="21" borderId="4" applyNumberFormat="0" applyAlignment="0" applyProtection="0"/>
    <xf numFmtId="0" fontId="128" fillId="21" borderId="4" applyNumberFormat="0" applyAlignment="0" applyProtection="0"/>
    <xf numFmtId="0" fontId="133" fillId="0" borderId="13" applyNumberFormat="0" applyFill="0" applyAlignment="0" applyProtection="0"/>
    <xf numFmtId="0" fontId="133" fillId="0" borderId="13" applyNumberFormat="0" applyFill="0" applyAlignment="0" applyProtection="0"/>
    <xf numFmtId="0" fontId="128" fillId="21" borderId="4" applyNumberFormat="0" applyAlignment="0" applyProtection="0"/>
    <xf numFmtId="0" fontId="105" fillId="24" borderId="10" applyNumberFormat="0" applyFont="0" applyAlignment="0" applyProtection="0"/>
    <xf numFmtId="0" fontId="133" fillId="0" borderId="13" applyNumberFormat="0" applyFill="0" applyAlignment="0" applyProtection="0"/>
    <xf numFmtId="0" fontId="58" fillId="24" borderId="10" applyNumberFormat="0" applyFont="0" applyAlignment="0" applyProtection="0"/>
    <xf numFmtId="0" fontId="59" fillId="24" borderId="10" applyNumberFormat="0" applyFont="0" applyAlignment="0" applyProtection="0"/>
    <xf numFmtId="0" fontId="127" fillId="21" borderId="11" applyNumberFormat="0" applyAlignment="0" applyProtection="0"/>
    <xf numFmtId="0" fontId="191" fillId="57" borderId="39">
      <alignment horizontal="right" vertical="center"/>
    </xf>
    <xf numFmtId="242" fontId="349" fillId="57" borderId="50" applyFill="0" applyBorder="0">
      <alignment horizontal="center" vertical="center" wrapText="1"/>
      <protection locked="0"/>
    </xf>
    <xf numFmtId="0" fontId="128" fillId="21" borderId="4" applyNumberFormat="0" applyAlignment="0" applyProtection="0"/>
    <xf numFmtId="0" fontId="182" fillId="24" borderId="10" applyNumberFormat="0" applyFont="0" applyAlignment="0" applyProtection="0"/>
    <xf numFmtId="4" fontId="95" fillId="0" borderId="39">
      <alignment horizontal="right" vertical="center"/>
      <protection locked="0"/>
    </xf>
    <xf numFmtId="49" fontId="304" fillId="57" borderId="39">
      <alignment horizontal="left" vertical="center"/>
    </xf>
    <xf numFmtId="49" fontId="104" fillId="0" borderId="39">
      <alignment horizontal="center" vertical="center" wrapText="1"/>
    </xf>
    <xf numFmtId="219" fontId="128" fillId="21" borderId="4" applyNumberFormat="0" applyAlignment="0" applyProtection="0"/>
    <xf numFmtId="219" fontId="120" fillId="8" borderId="4" applyNumberFormat="0" applyAlignment="0" applyProtection="0"/>
    <xf numFmtId="0" fontId="182" fillId="24" borderId="10" applyNumberFormat="0" applyFont="0" applyAlignment="0" applyProtection="0"/>
    <xf numFmtId="0" fontId="126" fillId="8" borderId="4" applyNumberFormat="0" applyAlignment="0" applyProtection="0"/>
    <xf numFmtId="0" fontId="182" fillId="24" borderId="10" applyNumberFormat="0" applyFont="0" applyAlignment="0" applyProtection="0"/>
    <xf numFmtId="0" fontId="110" fillId="21" borderId="4" applyNumberFormat="0" applyAlignment="0" applyProtection="0"/>
    <xf numFmtId="0" fontId="75" fillId="23" borderId="0" applyNumberFormat="0" applyBorder="0" applyAlignment="0" applyProtection="0"/>
    <xf numFmtId="0" fontId="105" fillId="0" borderId="0"/>
    <xf numFmtId="0" fontId="123" fillId="21" borderId="11" applyNumberFormat="0" applyAlignment="0" applyProtection="0"/>
    <xf numFmtId="0" fontId="140" fillId="0" borderId="0" applyNumberFormat="0" applyFill="0" applyBorder="0" applyAlignment="0" applyProtection="0"/>
    <xf numFmtId="202" fontId="75" fillId="3" borderId="0" applyNumberFormat="0" applyBorder="0" applyAlignment="0" applyProtection="0"/>
    <xf numFmtId="0" fontId="126" fillId="8" borderId="4" applyNumberFormat="0" applyAlignment="0" applyProtection="0"/>
    <xf numFmtId="0" fontId="126" fillId="8" borderId="4" applyNumberFormat="0" applyAlignment="0" applyProtection="0"/>
    <xf numFmtId="219" fontId="110" fillId="21" borderId="4" applyNumberFormat="0" applyAlignment="0" applyProtection="0"/>
    <xf numFmtId="0" fontId="286" fillId="9" borderId="52"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10" fillId="21" borderId="4" applyNumberFormat="0" applyAlignment="0" applyProtection="0"/>
    <xf numFmtId="219" fontId="120" fillId="8" borderId="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0" fontId="301" fillId="7" borderId="54" applyNumberFormat="0" applyAlignment="0" applyProtection="0"/>
    <xf numFmtId="219" fontId="120" fillId="8" borderId="4" applyNumberFormat="0" applyAlignment="0" applyProtection="0"/>
    <xf numFmtId="219" fontId="182" fillId="24" borderId="10" applyNumberFormat="0" applyFont="0" applyAlignment="0" applyProtection="0"/>
    <xf numFmtId="0" fontId="197" fillId="68"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82" fillId="24" borderId="10" applyNumberFormat="0" applyFont="0" applyAlignment="0" applyProtection="0"/>
    <xf numFmtId="219" fontId="123" fillId="21" borderId="11" applyNumberFormat="0" applyAlignment="0" applyProtection="0"/>
    <xf numFmtId="0" fontId="320" fillId="70" borderId="57"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3" fillId="21" borderId="11" applyNumberFormat="0" applyAlignment="0" applyProtection="0"/>
    <xf numFmtId="219"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219" fontId="128" fillId="21" borderId="4" applyNumberFormat="0" applyAlignment="0" applyProtection="0"/>
    <xf numFmtId="202" fontId="75" fillId="7" borderId="0" applyNumberFormat="0" applyBorder="0" applyAlignment="0" applyProtection="0"/>
    <xf numFmtId="219" fontId="133" fillId="0" borderId="13" applyNumberFormat="0" applyFill="0" applyAlignment="0" applyProtection="0"/>
    <xf numFmtId="0" fontId="58" fillId="24" borderId="10" applyNumberFormat="0" applyFont="0" applyAlignment="0" applyProtection="0"/>
    <xf numFmtId="0" fontId="59" fillId="24" borderId="10" applyNumberFormat="0" applyFont="0" applyAlignment="0" applyProtection="0"/>
    <xf numFmtId="219" fontId="59" fillId="24" borderId="10" applyNumberFormat="0" applyFont="0" applyAlignment="0" applyProtection="0"/>
    <xf numFmtId="219" fontId="127" fillId="21" borderId="11" applyNumberFormat="0" applyAlignment="0" applyProtection="0"/>
    <xf numFmtId="0" fontId="301" fillId="7" borderId="54" applyNumberFormat="0" applyAlignment="0" applyProtection="0"/>
    <xf numFmtId="49" fontId="260" fillId="0" borderId="39">
      <alignment horizontal="center" vertical="center"/>
      <protection locked="0"/>
    </xf>
    <xf numFmtId="0" fontId="191" fillId="57" borderId="39">
      <alignment horizontal="right" vertical="center"/>
    </xf>
    <xf numFmtId="0" fontId="29" fillId="43" borderId="0" applyNumberFormat="0" applyBorder="0" applyAlignment="0" applyProtection="0"/>
    <xf numFmtId="219" fontId="126" fillId="8" borderId="4" applyNumberFormat="0" applyAlignment="0" applyProtection="0"/>
    <xf numFmtId="219" fontId="127" fillId="21" borderId="11" applyNumberFormat="0" applyAlignment="0" applyProtection="0"/>
    <xf numFmtId="219" fontId="128" fillId="21" borderId="4" applyNumberFormat="0" applyAlignment="0" applyProtection="0"/>
    <xf numFmtId="219" fontId="133" fillId="0" borderId="13" applyNumberFormat="0" applyFill="0" applyAlignment="0" applyProtection="0"/>
    <xf numFmtId="0" fontId="89" fillId="0" borderId="13" applyNumberFormat="0" applyFill="0" applyAlignment="0" applyProtection="0"/>
    <xf numFmtId="0" fontId="7" fillId="0" borderId="0"/>
    <xf numFmtId="0" fontId="128" fillId="25" borderId="4" applyNumberFormat="0" applyAlignment="0" applyProtection="0"/>
    <xf numFmtId="219" fontId="110" fillId="21" borderId="4" applyNumberFormat="0" applyAlignment="0" applyProtection="0"/>
    <xf numFmtId="0" fontId="194" fillId="59" borderId="39">
      <alignment horizontal="left" vertical="center"/>
    </xf>
    <xf numFmtId="0" fontId="127" fillId="21" borderId="11" applyNumberFormat="0" applyAlignment="0" applyProtection="0"/>
    <xf numFmtId="0" fontId="133" fillId="0" borderId="61" applyNumberFormat="0" applyFill="0" applyAlignment="0" applyProtection="0"/>
    <xf numFmtId="0" fontId="123" fillId="21" borderId="11" applyNumberFormat="0" applyAlignment="0" applyProtection="0"/>
    <xf numFmtId="0" fontId="58" fillId="24" borderId="10" applyNumberFormat="0" applyFont="0" applyAlignment="0" applyProtection="0"/>
    <xf numFmtId="4" fontId="260" fillId="57" borderId="39">
      <alignment horizontal="right" vertical="center"/>
      <protection locked="0"/>
    </xf>
    <xf numFmtId="0" fontId="123" fillId="21" borderId="11" applyNumberFormat="0" applyAlignment="0" applyProtection="0"/>
    <xf numFmtId="202" fontId="185" fillId="0" borderId="0"/>
    <xf numFmtId="0" fontId="270" fillId="21" borderId="11" applyNumberFormat="0" applyAlignment="0" applyProtection="0"/>
    <xf numFmtId="0" fontId="75" fillId="9" borderId="0" applyNumberFormat="0" applyBorder="0" applyAlignment="0" applyProtection="0"/>
    <xf numFmtId="0" fontId="7" fillId="0" borderId="0"/>
    <xf numFmtId="202" fontId="107" fillId="11" borderId="0" applyNumberFormat="0" applyBorder="0" applyAlignment="0" applyProtection="0"/>
    <xf numFmtId="232"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28" fillId="21" borderId="4" applyNumberFormat="0" applyAlignment="0" applyProtection="0"/>
    <xf numFmtId="0" fontId="58" fillId="24" borderId="10" applyNumberFormat="0" applyFont="0" applyAlignment="0" applyProtection="0"/>
    <xf numFmtId="0" fontId="126" fillId="8" borderId="4" applyNumberFormat="0" applyAlignment="0" applyProtection="0"/>
    <xf numFmtId="219" fontId="182" fillId="24" borderId="10" applyNumberFormat="0" applyFont="0" applyAlignment="0" applyProtection="0"/>
    <xf numFmtId="219" fontId="133" fillId="0" borderId="13" applyNumberFormat="0" applyFill="0" applyAlignment="0" applyProtection="0"/>
    <xf numFmtId="0" fontId="133" fillId="0" borderId="48" applyNumberFormat="0" applyFill="0" applyAlignment="0" applyProtection="0"/>
    <xf numFmtId="49" fontId="58" fillId="0" borderId="39">
      <alignment horizontal="left" vertical="center"/>
      <protection locked="0"/>
    </xf>
    <xf numFmtId="49" fontId="310" fillId="0" borderId="39">
      <alignment horizontal="left" vertical="center"/>
      <protection locked="0"/>
    </xf>
    <xf numFmtId="0" fontId="239" fillId="0" borderId="46" applyNumberFormat="0" applyFill="0" applyAlignment="0" applyProtection="0"/>
    <xf numFmtId="0" fontId="126" fillId="8" borderId="4" applyNumberFormat="0" applyAlignment="0" applyProtection="0"/>
    <xf numFmtId="0" fontId="59" fillId="24" borderId="10" applyNumberFormat="0" applyFont="0" applyAlignment="0" applyProtection="0"/>
    <xf numFmtId="0" fontId="75" fillId="24" borderId="10" applyNumberFormat="0" applyFont="0" applyAlignment="0" applyProtection="0"/>
    <xf numFmtId="0" fontId="264" fillId="24" borderId="10" applyNumberFormat="0" applyFont="0" applyAlignment="0" applyProtection="0"/>
    <xf numFmtId="0" fontId="75" fillId="24" borderId="10" applyNumberFormat="0" applyFont="0" applyAlignment="0" applyProtection="0"/>
    <xf numFmtId="0" fontId="128" fillId="21" borderId="4" applyNumberFormat="0" applyAlignment="0" applyProtection="0"/>
    <xf numFmtId="49" fontId="58" fillId="0" borderId="39">
      <alignment horizontal="left" vertical="center"/>
      <protection locked="0"/>
    </xf>
    <xf numFmtId="0" fontId="184" fillId="24" borderId="10" applyNumberFormat="0" applyFont="0" applyAlignment="0" applyProtection="0"/>
    <xf numFmtId="0" fontId="271" fillId="21" borderId="4" applyNumberFormat="0" applyAlignment="0" applyProtection="0"/>
    <xf numFmtId="0" fontId="107" fillId="16" borderId="0" applyNumberFormat="0" applyBorder="0" applyAlignment="0" applyProtection="0"/>
    <xf numFmtId="0" fontId="75" fillId="8" borderId="0" applyNumberFormat="0" applyBorder="0" applyAlignment="0" applyProtection="0"/>
    <xf numFmtId="202" fontId="127" fillId="21" borderId="11" applyNumberFormat="0" applyAlignment="0" applyProtection="0"/>
    <xf numFmtId="49" fontId="308" fillId="57" borderId="39">
      <alignment horizontal="left" vertical="center"/>
      <protection locked="0"/>
    </xf>
    <xf numFmtId="0" fontId="123" fillId="21" borderId="11" applyNumberFormat="0" applyAlignment="0" applyProtection="0"/>
    <xf numFmtId="0" fontId="29" fillId="47" borderId="0" applyNumberFormat="0" applyBorder="0" applyAlignment="0" applyProtection="0"/>
    <xf numFmtId="0" fontId="105" fillId="24" borderId="10" applyNumberFormat="0" applyFont="0" applyAlignment="0" applyProtection="0"/>
    <xf numFmtId="219" fontId="120" fillId="8" borderId="4" applyNumberFormat="0" applyAlignment="0" applyProtection="0"/>
    <xf numFmtId="49" fontId="260" fillId="0" borderId="39">
      <alignment horizontal="center" vertical="center"/>
      <protection locked="0"/>
    </xf>
    <xf numFmtId="49" fontId="260" fillId="57" borderId="39">
      <alignment horizontal="left" vertical="center"/>
      <protection locked="0"/>
    </xf>
    <xf numFmtId="0" fontId="110" fillId="21" borderId="4" applyNumberFormat="0" applyAlignment="0" applyProtection="0"/>
    <xf numFmtId="0" fontId="182" fillId="24" borderId="10" applyNumberFormat="0" applyFont="0" applyAlignment="0" applyProtection="0"/>
    <xf numFmtId="0" fontId="123" fillId="21" borderId="11" applyNumberFormat="0" applyAlignment="0" applyProtection="0"/>
    <xf numFmtId="0" fontId="105" fillId="0" borderId="0"/>
    <xf numFmtId="0" fontId="107" fillId="20" borderId="0" applyNumberFormat="0" applyBorder="0" applyAlignment="0" applyProtection="0"/>
    <xf numFmtId="0" fontId="7" fillId="55" borderId="0" applyNumberFormat="0" applyBorder="0" applyAlignment="0" applyProtection="0"/>
    <xf numFmtId="0" fontId="269" fillId="8" borderId="4" applyNumberFormat="0" applyAlignment="0" applyProtection="0"/>
    <xf numFmtId="0" fontId="320" fillId="70" borderId="57" applyNumberFormat="0" applyAlignment="0" applyProtection="0"/>
    <xf numFmtId="0" fontId="105" fillId="24" borderId="10" applyNumberFormat="0" applyFont="0" applyAlignment="0" applyProtection="0"/>
    <xf numFmtId="0" fontId="256" fillId="0" borderId="28" applyNumberFormat="0" applyFill="0" applyAlignment="0" applyProtection="0"/>
    <xf numFmtId="202" fontId="142" fillId="0" borderId="0"/>
    <xf numFmtId="0" fontId="115" fillId="0" borderId="6" applyNumberFormat="0" applyFill="0" applyAlignment="0" applyProtection="0"/>
    <xf numFmtId="202" fontId="107" fillId="13" borderId="0" applyNumberFormat="0" applyBorder="0" applyAlignment="0" applyProtection="0"/>
    <xf numFmtId="0" fontId="175" fillId="30" borderId="31" applyNumberFormat="0" applyAlignment="0" applyProtection="0"/>
    <xf numFmtId="0" fontId="127" fillId="21" borderId="11" applyNumberFormat="0" applyAlignment="0" applyProtection="0"/>
    <xf numFmtId="0" fontId="197" fillId="68" borderId="10" applyNumberFormat="0" applyFont="0" applyAlignment="0" applyProtection="0"/>
    <xf numFmtId="49" fontId="58" fillId="0" borderId="39">
      <alignment horizontal="left" vertical="center"/>
      <protection locked="0"/>
    </xf>
    <xf numFmtId="0" fontId="129" fillId="0" borderId="0"/>
    <xf numFmtId="0" fontId="191" fillId="57" borderId="39">
      <alignment horizontal="right" vertical="center"/>
    </xf>
    <xf numFmtId="0" fontId="128" fillId="21" borderId="4" applyNumberFormat="0" applyAlignment="0" applyProtection="0"/>
    <xf numFmtId="0" fontId="180" fillId="0" borderId="13" applyNumberFormat="0" applyFill="0" applyAlignment="0" applyProtection="0"/>
    <xf numFmtId="0" fontId="133" fillId="0" borderId="13" applyNumberFormat="0" applyFill="0" applyAlignment="0" applyProtection="0"/>
    <xf numFmtId="0" fontId="79" fillId="24" borderId="10" applyNumberFormat="0" applyFont="0" applyAlignment="0" applyProtection="0"/>
    <xf numFmtId="49" fontId="260" fillId="0" borderId="39">
      <alignment horizontal="center" vertical="center"/>
      <protection locked="0"/>
    </xf>
    <xf numFmtId="0" fontId="105" fillId="0" borderId="0"/>
    <xf numFmtId="0" fontId="133" fillId="0" borderId="13" applyNumberFormat="0" applyFill="0" applyAlignment="0" applyProtection="0"/>
    <xf numFmtId="4" fontId="62" fillId="61" borderId="39">
      <alignment horizontal="right" vertical="center"/>
      <protection locked="0"/>
    </xf>
    <xf numFmtId="0" fontId="29" fillId="0" borderId="0"/>
    <xf numFmtId="0" fontId="7" fillId="38" borderId="0" applyNumberFormat="0" applyBorder="0" applyAlignment="0" applyProtection="0"/>
    <xf numFmtId="0" fontId="127" fillId="21" borderId="11" applyNumberFormat="0" applyAlignment="0" applyProtection="0"/>
    <xf numFmtId="0" fontId="184" fillId="24" borderId="10" applyNumberFormat="0" applyFont="0" applyAlignment="0" applyProtection="0"/>
    <xf numFmtId="49" fontId="308" fillId="57" borderId="39">
      <alignment horizontal="left" vertical="center"/>
      <protection locked="0"/>
    </xf>
    <xf numFmtId="0" fontId="126" fillId="8" borderId="4" applyNumberFormat="0" applyAlignment="0" applyProtection="0"/>
    <xf numFmtId="0" fontId="123" fillId="21" borderId="11" applyNumberFormat="0" applyAlignment="0" applyProtection="0"/>
    <xf numFmtId="0" fontId="59" fillId="57" borderId="39">
      <alignment horizontal="left" vertical="center"/>
    </xf>
    <xf numFmtId="0" fontId="127" fillId="21" borderId="11" applyNumberFormat="0" applyAlignment="0" applyProtection="0"/>
    <xf numFmtId="0" fontId="194" fillId="59" borderId="39">
      <alignment horizontal="left" vertical="center"/>
    </xf>
    <xf numFmtId="202" fontId="126" fillId="8" borderId="4" applyNumberFormat="0" applyAlignment="0" applyProtection="0"/>
    <xf numFmtId="219" fontId="123" fillId="21" borderId="11" applyNumberFormat="0" applyAlignment="0" applyProtection="0"/>
    <xf numFmtId="0" fontId="126" fillId="8" borderId="4" applyNumberFormat="0" applyAlignment="0" applyProtection="0"/>
    <xf numFmtId="49" fontId="58" fillId="0" borderId="39">
      <alignment horizontal="left" vertical="center"/>
      <protection locked="0"/>
    </xf>
    <xf numFmtId="49" fontId="284" fillId="0" borderId="39">
      <alignment horizontal="left" vertical="center"/>
      <protection locked="0"/>
    </xf>
    <xf numFmtId="0" fontId="120" fillId="8" borderId="4" applyNumberFormat="0" applyAlignment="0" applyProtection="0"/>
    <xf numFmtId="0" fontId="127" fillId="25" borderId="11" applyNumberFormat="0" applyAlignment="0" applyProtection="0"/>
    <xf numFmtId="0" fontId="128" fillId="21" borderId="4" applyNumberFormat="0" applyAlignment="0" applyProtection="0"/>
    <xf numFmtId="4" fontId="260" fillId="57" borderId="39">
      <alignment horizontal="right" vertical="center"/>
      <protection locked="0"/>
    </xf>
    <xf numFmtId="202" fontId="107" fillId="15" borderId="0" applyNumberFormat="0" applyBorder="0" applyAlignment="0" applyProtection="0"/>
    <xf numFmtId="0" fontId="182" fillId="24" borderId="10" applyNumberFormat="0" applyFont="0" applyAlignment="0" applyProtection="0"/>
    <xf numFmtId="0" fontId="59" fillId="24" borderId="10" applyNumberFormat="0" applyFont="0" applyAlignment="0" applyProtection="0"/>
    <xf numFmtId="0" fontId="301" fillId="7" borderId="54" applyNumberFormat="0" applyAlignment="0" applyProtection="0"/>
    <xf numFmtId="219" fontId="110" fillId="21" borderId="4" applyNumberFormat="0" applyAlignment="0" applyProtection="0"/>
    <xf numFmtId="49" fontId="260" fillId="0" borderId="39">
      <alignment horizontal="center" vertical="center"/>
      <protection locked="0"/>
    </xf>
    <xf numFmtId="4" fontId="304" fillId="57" borderId="39">
      <alignment horizontal="right" vertical="center"/>
      <protection locked="0"/>
    </xf>
    <xf numFmtId="0" fontId="126" fillId="8" borderId="4" applyNumberFormat="0" applyAlignment="0" applyProtection="0"/>
    <xf numFmtId="49" fontId="104" fillId="0" borderId="39">
      <alignment horizontal="center" vertical="center" wrapText="1"/>
    </xf>
    <xf numFmtId="0" fontId="110" fillId="21" borderId="4" applyNumberFormat="0" applyAlignment="0" applyProtection="0"/>
    <xf numFmtId="0" fontId="182" fillId="24" borderId="10" applyNumberFormat="0" applyFont="0" applyAlignment="0" applyProtection="0"/>
    <xf numFmtId="0" fontId="126" fillId="23" borderId="4" applyNumberFormat="0" applyAlignment="0" applyProtection="0"/>
    <xf numFmtId="0" fontId="127" fillId="21" borderId="11" applyNumberFormat="0" applyAlignment="0" applyProtection="0"/>
    <xf numFmtId="0" fontId="29" fillId="50" borderId="0" applyNumberFormat="0" applyBorder="0" applyAlignment="0" applyProtection="0"/>
    <xf numFmtId="0" fontId="136" fillId="23" borderId="0" applyNumberFormat="0" applyBorder="0" applyAlignment="0" applyProtection="0"/>
    <xf numFmtId="0" fontId="137" fillId="6" borderId="0" applyNumberFormat="0" applyBorder="0" applyAlignment="0" applyProtection="0"/>
    <xf numFmtId="0" fontId="126" fillId="8" borderId="4" applyNumberFormat="0" applyAlignment="0" applyProtection="0"/>
    <xf numFmtId="0" fontId="126" fillId="8" borderId="4" applyNumberFormat="0" applyAlignment="0" applyProtection="0"/>
    <xf numFmtId="0" fontId="123" fillId="21" borderId="11" applyNumberFormat="0" applyAlignment="0" applyProtection="0"/>
    <xf numFmtId="219" fontId="120" fillId="8" borderId="4" applyNumberFormat="0" applyAlignment="0" applyProtection="0"/>
    <xf numFmtId="49" fontId="260" fillId="0" borderId="39">
      <alignment horizontal="center" vertical="center"/>
      <protection locked="0"/>
    </xf>
    <xf numFmtId="1" fontId="190" fillId="57" borderId="39">
      <alignment horizontal="right" vertical="center"/>
    </xf>
    <xf numFmtId="0" fontId="89" fillId="0" borderId="13" applyNumberFormat="0" applyFill="0" applyAlignment="0" applyProtection="0"/>
    <xf numFmtId="202" fontId="204" fillId="0" borderId="0">
      <protection locked="0"/>
    </xf>
    <xf numFmtId="0" fontId="253" fillId="40" borderId="0" applyNumberFormat="0" applyBorder="0" applyAlignment="0" applyProtection="0"/>
    <xf numFmtId="0" fontId="200" fillId="0" borderId="0"/>
    <xf numFmtId="0" fontId="127" fillId="21" borderId="11" applyNumberFormat="0" applyAlignment="0" applyProtection="0"/>
    <xf numFmtId="0" fontId="269" fillId="8" borderId="4" applyNumberFormat="0" applyAlignment="0" applyProtection="0"/>
    <xf numFmtId="202" fontId="142" fillId="0" borderId="0"/>
    <xf numFmtId="219" fontId="59" fillId="24" borderId="10" applyNumberFormat="0" applyFont="0" applyAlignment="0" applyProtection="0"/>
    <xf numFmtId="4" fontId="303" fillId="57" borderId="39">
      <alignment horizontal="right" vertical="center"/>
      <protection locked="0"/>
    </xf>
    <xf numFmtId="0" fontId="123" fillId="21" borderId="11" applyNumberFormat="0" applyAlignment="0" applyProtection="0"/>
    <xf numFmtId="1" fontId="190" fillId="57" borderId="39">
      <alignment horizontal="right" vertical="center"/>
    </xf>
    <xf numFmtId="219" fontId="59" fillId="24" borderId="10" applyNumberFormat="0" applyFont="0" applyAlignment="0" applyProtection="0"/>
    <xf numFmtId="0" fontId="131" fillId="0" borderId="7" applyNumberFormat="0" applyFill="0" applyAlignment="0" applyProtection="0"/>
    <xf numFmtId="0" fontId="133" fillId="0" borderId="13" applyNumberFormat="0" applyFill="0" applyAlignment="0" applyProtection="0"/>
    <xf numFmtId="0" fontId="320" fillId="70" borderId="57" applyNumberFormat="0" applyAlignment="0" applyProtection="0"/>
    <xf numFmtId="49" fontId="303" fillId="57" borderId="39">
      <alignment horizontal="left" vertical="center"/>
      <protection locked="0"/>
    </xf>
    <xf numFmtId="49" fontId="58" fillId="0" borderId="39">
      <alignment horizontal="left" vertical="center"/>
      <protection locked="0"/>
    </xf>
    <xf numFmtId="4" fontId="95" fillId="0" borderId="39">
      <alignment horizontal="right" vertical="center"/>
      <protection locked="0"/>
    </xf>
    <xf numFmtId="0" fontId="127" fillId="25" borderId="11" applyNumberFormat="0" applyAlignment="0" applyProtection="0"/>
    <xf numFmtId="0" fontId="120" fillId="8" borderId="4" applyNumberFormat="0" applyAlignment="0" applyProtection="0"/>
    <xf numFmtId="0" fontId="127" fillId="21" borderId="11" applyNumberFormat="0" applyAlignment="0" applyProtection="0"/>
    <xf numFmtId="0" fontId="120" fillId="8" borderId="4" applyNumberFormat="0" applyAlignment="0" applyProtection="0"/>
    <xf numFmtId="0" fontId="75" fillId="9" borderId="0" applyNumberFormat="0" applyBorder="0" applyAlignment="0" applyProtection="0"/>
    <xf numFmtId="0" fontId="128" fillId="21" borderId="4" applyNumberFormat="0" applyAlignment="0" applyProtection="0"/>
    <xf numFmtId="43" fontId="79" fillId="0" borderId="0" applyFont="0" applyFill="0" applyBorder="0" applyAlignment="0" applyProtection="0"/>
    <xf numFmtId="4" fontId="307" fillId="57" borderId="39">
      <alignment horizontal="right" vertical="center"/>
    </xf>
    <xf numFmtId="1" fontId="190" fillId="57" borderId="39">
      <alignment horizontal="right" vertical="center"/>
    </xf>
    <xf numFmtId="4" fontId="303" fillId="57" borderId="39">
      <alignment horizontal="right" vertical="center"/>
      <protection locked="0"/>
    </xf>
    <xf numFmtId="0" fontId="134" fillId="22" borderId="5" applyNumberFormat="0" applyAlignment="0" applyProtection="0"/>
    <xf numFmtId="0" fontId="105" fillId="24" borderId="10" applyNumberFormat="0" applyFont="0" applyAlignment="0" applyProtection="0"/>
    <xf numFmtId="0" fontId="105" fillId="0" borderId="0"/>
    <xf numFmtId="0" fontId="301" fillId="7" borderId="54" applyNumberFormat="0" applyAlignment="0" applyProtection="0"/>
    <xf numFmtId="49" fontId="260" fillId="0" borderId="39">
      <alignment horizontal="center" vertical="center"/>
      <protection locked="0"/>
    </xf>
    <xf numFmtId="49" fontId="260" fillId="57" borderId="39">
      <alignment horizontal="left" vertical="center"/>
    </xf>
    <xf numFmtId="0" fontId="105" fillId="3" borderId="0" applyNumberFormat="0" applyBorder="0" applyAlignment="0" applyProtection="0"/>
    <xf numFmtId="0" fontId="110" fillId="21" borderId="4" applyNumberFormat="0" applyAlignment="0" applyProtection="0"/>
    <xf numFmtId="0" fontId="182" fillId="24" borderId="10" applyNumberFormat="0" applyFont="0" applyAlignment="0" applyProtection="0"/>
    <xf numFmtId="0" fontId="123" fillId="21" borderId="11" applyNumberFormat="0" applyAlignment="0" applyProtection="0"/>
    <xf numFmtId="0" fontId="75" fillId="4" borderId="0" applyNumberFormat="0" applyBorder="0" applyAlignment="0" applyProtection="0"/>
    <xf numFmtId="0" fontId="269" fillId="8" borderId="4" applyNumberFormat="0" applyAlignment="0" applyProtection="0"/>
    <xf numFmtId="0" fontId="59" fillId="0" borderId="0"/>
    <xf numFmtId="0" fontId="191" fillId="57" borderId="39">
      <alignment horizontal="right" vertical="center"/>
    </xf>
    <xf numFmtId="0" fontId="238" fillId="0" borderId="45" applyNumberFormat="0" applyFill="0" applyAlignment="0" applyProtection="0"/>
    <xf numFmtId="0" fontId="7" fillId="0" borderId="0"/>
    <xf numFmtId="0" fontId="301" fillId="7" borderId="54" applyNumberFormat="0" applyAlignment="0" applyProtection="0"/>
    <xf numFmtId="0" fontId="184" fillId="24" borderId="10" applyNumberFormat="0" applyFont="0" applyAlignment="0" applyProtection="0"/>
    <xf numFmtId="0" fontId="120" fillId="8" borderId="4" applyNumberFormat="0" applyAlignment="0" applyProtection="0"/>
    <xf numFmtId="0" fontId="121" fillId="0" borderId="9" applyNumberFormat="0" applyFill="0" applyAlignment="0" applyProtection="0"/>
    <xf numFmtId="202" fontId="123" fillId="21" borderId="11" applyNumberFormat="0" applyAlignment="0" applyProtection="0"/>
    <xf numFmtId="219" fontId="182" fillId="24" borderId="10" applyNumberFormat="0" applyFont="0" applyAlignment="0" applyProtection="0"/>
    <xf numFmtId="49" fontId="58" fillId="0" borderId="39">
      <alignment horizontal="left" vertical="center"/>
      <protection locked="0"/>
    </xf>
    <xf numFmtId="0" fontId="194" fillId="59" borderId="39">
      <alignment horizontal="left" vertical="center"/>
    </xf>
    <xf numFmtId="0" fontId="133" fillId="0" borderId="13" applyNumberFormat="0" applyFill="0" applyAlignment="0" applyProtection="0"/>
    <xf numFmtId="0" fontId="182" fillId="24" borderId="10" applyNumberFormat="0" applyFont="0" applyAlignment="0" applyProtection="0"/>
    <xf numFmtId="49" fontId="260" fillId="0" borderId="39">
      <alignment horizontal="center" vertical="center"/>
      <protection locked="0"/>
    </xf>
    <xf numFmtId="0" fontId="127" fillId="21" borderId="11" applyNumberFormat="0" applyAlignment="0" applyProtection="0"/>
    <xf numFmtId="0" fontId="133" fillId="0" borderId="13" applyNumberFormat="0" applyFill="0" applyAlignment="0" applyProtection="0"/>
    <xf numFmtId="4" fontId="307" fillId="57" borderId="39">
      <alignment horizontal="right" vertical="center"/>
      <protection locked="0"/>
    </xf>
    <xf numFmtId="0" fontId="126" fillId="23" borderId="4" applyNumberFormat="0" applyAlignment="0" applyProtection="0"/>
    <xf numFmtId="0" fontId="123" fillId="21" borderId="11" applyNumberFormat="0" applyAlignment="0" applyProtection="0"/>
    <xf numFmtId="0" fontId="75" fillId="6" borderId="0" applyNumberFormat="0" applyBorder="0" applyAlignment="0" applyProtection="0"/>
    <xf numFmtId="0" fontId="270" fillId="21" borderId="11" applyNumberFormat="0" applyAlignment="0" applyProtection="0"/>
    <xf numFmtId="219" fontId="182" fillId="24" borderId="10" applyNumberFormat="0" applyFont="0" applyAlignment="0" applyProtection="0"/>
    <xf numFmtId="0" fontId="127" fillId="21" borderId="11" applyNumberFormat="0" applyAlignment="0" applyProtection="0"/>
    <xf numFmtId="0" fontId="105" fillId="0" borderId="0"/>
    <xf numFmtId="0" fontId="126" fillId="8" borderId="4" applyNumberFormat="0" applyAlignment="0" applyProtection="0"/>
    <xf numFmtId="219" fontId="123" fillId="21" borderId="11" applyNumberFormat="0" applyAlignment="0" applyProtection="0"/>
    <xf numFmtId="0" fontId="120" fillId="8" borderId="4" applyNumberFormat="0" applyAlignment="0" applyProtection="0"/>
    <xf numFmtId="49" fontId="58" fillId="0" borderId="39">
      <alignment horizontal="left" vertical="center"/>
      <protection locked="0"/>
    </xf>
    <xf numFmtId="49" fontId="311" fillId="0" borderId="39">
      <alignment horizontal="left" vertical="center"/>
      <protection locked="0"/>
    </xf>
    <xf numFmtId="0" fontId="105" fillId="24" borderId="10" applyNumberFormat="0" applyFont="0" applyAlignment="0" applyProtection="0"/>
    <xf numFmtId="0" fontId="120" fillId="8" borderId="4" applyNumberFormat="0" applyAlignment="0" applyProtection="0"/>
    <xf numFmtId="0" fontId="133" fillId="0" borderId="61" applyNumberFormat="0" applyFill="0" applyAlignment="0" applyProtection="0"/>
    <xf numFmtId="0" fontId="105" fillId="0" borderId="0"/>
    <xf numFmtId="0" fontId="182" fillId="0" borderId="0"/>
    <xf numFmtId="0" fontId="29" fillId="34" borderId="0" applyNumberFormat="0" applyBorder="0" applyAlignment="0" applyProtection="0"/>
    <xf numFmtId="1" fontId="190" fillId="57" borderId="39">
      <alignment horizontal="right" vertical="center"/>
    </xf>
    <xf numFmtId="0" fontId="242" fillId="0" borderId="0"/>
    <xf numFmtId="0" fontId="139" fillId="0" borderId="9" applyNumberFormat="0" applyFill="0" applyAlignment="0" applyProtection="0"/>
    <xf numFmtId="0" fontId="133" fillId="0" borderId="13" applyNumberFormat="0" applyFill="0" applyAlignment="0" applyProtection="0"/>
    <xf numFmtId="0" fontId="127" fillId="25" borderId="11" applyNumberFormat="0" applyAlignment="0" applyProtection="0"/>
    <xf numFmtId="0" fontId="7" fillId="0" borderId="0"/>
    <xf numFmtId="0" fontId="59" fillId="0" borderId="0"/>
    <xf numFmtId="49" fontId="305" fillId="57" borderId="39">
      <alignment horizontal="left" vertical="center"/>
      <protection locked="0"/>
    </xf>
    <xf numFmtId="0" fontId="107" fillId="13" borderId="0" applyNumberFormat="0" applyBorder="0" applyAlignment="0" applyProtection="0"/>
    <xf numFmtId="0" fontId="59" fillId="24" borderId="10" applyNumberFormat="0" applyFont="0" applyAlignment="0" applyProtection="0"/>
    <xf numFmtId="0" fontId="126" fillId="8" borderId="4" applyNumberFormat="0" applyAlignment="0" applyProtection="0"/>
    <xf numFmtId="49" fontId="310" fillId="0" borderId="39">
      <alignment horizontal="left" vertical="center"/>
      <protection locked="0"/>
    </xf>
    <xf numFmtId="1" fontId="190" fillId="57" borderId="39">
      <alignment horizontal="right" vertical="center"/>
    </xf>
    <xf numFmtId="0" fontId="126" fillId="8" borderId="4" applyNumberFormat="0" applyAlignment="0" applyProtection="0"/>
    <xf numFmtId="232" fontId="126" fillId="8" borderId="4" applyNumberFormat="0" applyAlignment="0" applyProtection="0"/>
    <xf numFmtId="242" fontId="349" fillId="57" borderId="50" applyFill="0" applyBorder="0">
      <alignment horizontal="center" vertical="center" wrapText="1"/>
      <protection locked="0"/>
    </xf>
    <xf numFmtId="202" fontId="59" fillId="0" borderId="0"/>
    <xf numFmtId="0" fontId="120" fillId="8" borderId="4" applyNumberFormat="0" applyAlignment="0" applyProtection="0"/>
    <xf numFmtId="0" fontId="180" fillId="0" borderId="13" applyNumberFormat="0" applyFill="0" applyAlignment="0" applyProtection="0"/>
    <xf numFmtId="0" fontId="58" fillId="24" borderId="10" applyNumberFormat="0" applyFont="0" applyAlignment="0" applyProtection="0"/>
    <xf numFmtId="0" fontId="133" fillId="0" borderId="13" applyNumberFormat="0" applyFill="0" applyAlignment="0" applyProtection="0"/>
    <xf numFmtId="0" fontId="126" fillId="8" borderId="4" applyNumberFormat="0" applyAlignment="0" applyProtection="0"/>
    <xf numFmtId="0" fontId="133" fillId="0" borderId="13" applyNumberFormat="0" applyFill="0" applyAlignment="0" applyProtection="0"/>
    <xf numFmtId="4" fontId="309" fillId="57" borderId="39">
      <alignment horizontal="right" vertical="center"/>
      <protection locked="0"/>
    </xf>
    <xf numFmtId="0" fontId="127" fillId="25" borderId="11" applyNumberFormat="0" applyAlignment="0" applyProtection="0"/>
    <xf numFmtId="0" fontId="126" fillId="8" borderId="4" applyNumberFormat="0" applyAlignment="0" applyProtection="0"/>
    <xf numFmtId="0" fontId="7" fillId="43" borderId="0" applyNumberFormat="0" applyBorder="0" applyAlignment="0" applyProtection="0"/>
    <xf numFmtId="0" fontId="127" fillId="21" borderId="11" applyNumberFormat="0" applyAlignment="0" applyProtection="0"/>
    <xf numFmtId="219" fontId="133" fillId="0" borderId="13" applyNumberFormat="0" applyFill="0" applyAlignment="0" applyProtection="0"/>
    <xf numFmtId="0" fontId="75" fillId="9" borderId="0" applyNumberFormat="0" applyBorder="0" applyAlignment="0" applyProtection="0"/>
    <xf numFmtId="49" fontId="260" fillId="57" borderId="39">
      <alignment horizontal="left" vertical="center"/>
      <protection locked="0"/>
    </xf>
    <xf numFmtId="202" fontId="190" fillId="58" borderId="39">
      <alignment horizontal="left" vertical="center"/>
    </xf>
    <xf numFmtId="4" fontId="260" fillId="57" borderId="39">
      <alignment horizontal="right" vertical="center"/>
    </xf>
    <xf numFmtId="43" fontId="29" fillId="0" borderId="0" applyFont="0" applyFill="0" applyBorder="0" applyAlignment="0" applyProtection="0"/>
    <xf numFmtId="219" fontId="182" fillId="24" borderId="10" applyNumberFormat="0" applyFont="0" applyAlignment="0" applyProtection="0"/>
    <xf numFmtId="0" fontId="29" fillId="42" borderId="0" applyNumberFormat="0" applyBorder="0" applyAlignment="0" applyProtection="0"/>
    <xf numFmtId="49" fontId="311" fillId="0" borderId="39">
      <alignment horizontal="left" vertical="center"/>
    </xf>
    <xf numFmtId="0" fontId="221" fillId="21" borderId="62"/>
    <xf numFmtId="0" fontId="133" fillId="0" borderId="13" applyNumberFormat="0" applyFill="0" applyAlignment="0" applyProtection="0"/>
    <xf numFmtId="0" fontId="128" fillId="21" borderId="4" applyNumberFormat="0" applyAlignment="0" applyProtection="0"/>
    <xf numFmtId="0" fontId="184" fillId="24" borderId="10" applyNumberFormat="0" applyFont="0" applyAlignment="0" applyProtection="0"/>
    <xf numFmtId="202" fontId="127" fillId="21" borderId="11" applyNumberFormat="0" applyAlignment="0" applyProtection="0"/>
    <xf numFmtId="0" fontId="75" fillId="24" borderId="10" applyNumberFormat="0" applyFont="0" applyAlignment="0" applyProtection="0"/>
    <xf numFmtId="202" fontId="120" fillId="8" borderId="4" applyNumberFormat="0" applyAlignment="0" applyProtection="0"/>
    <xf numFmtId="0" fontId="117" fillId="0" borderId="8" applyNumberFormat="0" applyFill="0" applyAlignment="0" applyProtection="0"/>
    <xf numFmtId="0" fontId="89" fillId="0" borderId="13" applyNumberFormat="0" applyFill="0" applyAlignment="0" applyProtection="0"/>
    <xf numFmtId="0" fontId="133" fillId="0" borderId="13" applyNumberFormat="0" applyFill="0" applyAlignment="0" applyProtection="0"/>
    <xf numFmtId="0" fontId="58" fillId="24" borderId="10" applyNumberFormat="0" applyFont="0" applyAlignment="0" applyProtection="0"/>
    <xf numFmtId="0" fontId="79" fillId="0" borderId="0"/>
    <xf numFmtId="0" fontId="127" fillId="21" borderId="11" applyNumberFormat="0" applyAlignment="0" applyProtection="0"/>
    <xf numFmtId="0" fontId="182" fillId="24" borderId="10" applyNumberFormat="0" applyFont="0" applyAlignment="0" applyProtection="0"/>
    <xf numFmtId="219" fontId="110" fillId="21" borderId="4" applyNumberFormat="0" applyAlignment="0" applyProtection="0"/>
    <xf numFmtId="0" fontId="126" fillId="8" borderId="4" applyNumberFormat="0" applyAlignment="0" applyProtection="0"/>
    <xf numFmtId="0" fontId="127" fillId="21" borderId="11" applyNumberFormat="0" applyAlignment="0" applyProtection="0"/>
    <xf numFmtId="0" fontId="288" fillId="57" borderId="39">
      <alignment horizontal="right" vertical="center"/>
    </xf>
    <xf numFmtId="0" fontId="160" fillId="44" borderId="0" applyNumberFormat="0" applyBorder="0" applyAlignment="0" applyProtection="0"/>
    <xf numFmtId="0" fontId="75" fillId="24" borderId="10" applyNumberFormat="0" applyFont="0" applyAlignment="0" applyProtection="0"/>
    <xf numFmtId="0" fontId="133" fillId="0" borderId="13" applyNumberFormat="0" applyFill="0" applyAlignment="0" applyProtection="0"/>
    <xf numFmtId="0" fontId="192" fillId="57" borderId="39"/>
    <xf numFmtId="0" fontId="213" fillId="0" borderId="0" applyNumberFormat="0" applyFill="0" applyBorder="0" applyAlignment="0" applyProtection="0">
      <alignment vertical="top"/>
      <protection locked="0"/>
    </xf>
    <xf numFmtId="0" fontId="126" fillId="23" borderId="4" applyNumberFormat="0" applyAlignment="0" applyProtection="0"/>
    <xf numFmtId="0" fontId="250" fillId="31" borderId="34" applyNumberFormat="0" applyAlignment="0" applyProtection="0"/>
    <xf numFmtId="0" fontId="29" fillId="35" borderId="0" applyNumberFormat="0" applyBorder="0" applyAlignment="0" applyProtection="0"/>
    <xf numFmtId="0" fontId="120" fillId="8" borderId="4" applyNumberFormat="0" applyAlignment="0" applyProtection="0"/>
    <xf numFmtId="0" fontId="127" fillId="21" borderId="11" applyNumberFormat="0" applyAlignment="0" applyProtection="0"/>
    <xf numFmtId="0" fontId="128" fillId="21" borderId="4" applyNumberFormat="0" applyAlignment="0" applyProtection="0"/>
    <xf numFmtId="0" fontId="251" fillId="0" borderId="0" applyNumberFormat="0" applyFill="0" applyBorder="0" applyAlignment="0" applyProtection="0"/>
    <xf numFmtId="4" fontId="95" fillId="0" borderId="39">
      <alignment horizontal="right" vertical="center"/>
      <protection locked="0"/>
    </xf>
    <xf numFmtId="0" fontId="184" fillId="24" borderId="10" applyNumberFormat="0" applyFont="0" applyAlignment="0" applyProtection="0"/>
    <xf numFmtId="0" fontId="105" fillId="0" borderId="0"/>
    <xf numFmtId="0" fontId="127" fillId="21" borderId="11" applyNumberFormat="0" applyAlignment="0" applyProtection="0"/>
    <xf numFmtId="0" fontId="127" fillId="21" borderId="11" applyNumberFormat="0" applyAlignment="0" applyProtection="0"/>
    <xf numFmtId="0" fontId="130" fillId="0" borderId="6" applyNumberFormat="0" applyFill="0" applyAlignment="0" applyProtection="0"/>
    <xf numFmtId="0" fontId="123" fillId="21" borderId="11" applyNumberFormat="0" applyAlignment="0" applyProtection="0"/>
    <xf numFmtId="0" fontId="75" fillId="9" borderId="0" applyNumberFormat="0" applyBorder="0" applyAlignment="0" applyProtection="0"/>
    <xf numFmtId="0" fontId="58" fillId="24" borderId="10" applyNumberFormat="0" applyFont="0" applyAlignment="0" applyProtection="0"/>
    <xf numFmtId="0" fontId="107" fillId="14" borderId="0" applyNumberFormat="0" applyBorder="0" applyAlignment="0" applyProtection="0"/>
    <xf numFmtId="0" fontId="271" fillId="21" borderId="4" applyNumberFormat="0" applyAlignment="0" applyProtection="0"/>
    <xf numFmtId="49" fontId="260" fillId="0" borderId="39">
      <alignment horizontal="center" vertical="center"/>
      <protection locked="0"/>
    </xf>
    <xf numFmtId="0" fontId="189" fillId="0" borderId="38" applyNumberFormat="0" applyFont="0" applyFill="0" applyAlignment="0" applyProtection="0"/>
    <xf numFmtId="4" fontId="304" fillId="57" borderId="39">
      <alignment horizontal="right" vertical="center"/>
    </xf>
    <xf numFmtId="0" fontId="120" fillId="8" borderId="4" applyNumberFormat="0" applyAlignment="0" applyProtection="0"/>
    <xf numFmtId="0" fontId="127" fillId="21" borderId="11" applyNumberFormat="0" applyAlignment="0" applyProtection="0"/>
    <xf numFmtId="0" fontId="182" fillId="24" borderId="10" applyNumberFormat="0" applyFont="0" applyAlignment="0" applyProtection="0"/>
    <xf numFmtId="202" fontId="107" fillId="14" borderId="0" applyNumberFormat="0" applyBorder="0" applyAlignment="0" applyProtection="0"/>
    <xf numFmtId="0" fontId="75" fillId="11" borderId="0" applyNumberFormat="0" applyBorder="0" applyAlignment="0" applyProtection="0"/>
    <xf numFmtId="192" fontId="79" fillId="0" borderId="0" applyFont="0" applyFill="0" applyBorder="0" applyAlignment="0" applyProtection="0"/>
    <xf numFmtId="0" fontId="270" fillId="21" borderId="11" applyNumberFormat="0" applyAlignment="0" applyProtection="0"/>
    <xf numFmtId="0" fontId="301" fillId="7" borderId="54" applyNumberFormat="0" applyAlignment="0" applyProtection="0"/>
    <xf numFmtId="0" fontId="29" fillId="0" borderId="0"/>
    <xf numFmtId="0" fontId="107" fillId="16" borderId="0" applyNumberFormat="0" applyBorder="0" applyAlignment="0" applyProtection="0"/>
    <xf numFmtId="0" fontId="7" fillId="42" borderId="0" applyNumberFormat="0" applyBorder="0" applyAlignment="0" applyProtection="0"/>
    <xf numFmtId="219" fontId="182" fillId="24" borderId="10" applyNumberFormat="0" applyFont="0" applyAlignment="0" applyProtection="0"/>
    <xf numFmtId="4" fontId="95" fillId="0" borderId="39">
      <alignment horizontal="right" vertical="center"/>
      <protection locked="0"/>
    </xf>
    <xf numFmtId="0" fontId="127" fillId="21" borderId="11" applyNumberFormat="0" applyAlignment="0" applyProtection="0"/>
    <xf numFmtId="49" fontId="104" fillId="0" borderId="39">
      <alignment horizontal="center" vertical="center" wrapText="1"/>
    </xf>
    <xf numFmtId="0" fontId="110" fillId="21" borderId="4" applyNumberFormat="0" applyAlignment="0" applyProtection="0"/>
    <xf numFmtId="0" fontId="128" fillId="21" borderId="4" applyNumberFormat="0" applyAlignment="0" applyProtection="0"/>
    <xf numFmtId="202" fontId="120" fillId="8" borderId="4" applyNumberFormat="0" applyAlignment="0" applyProtection="0"/>
    <xf numFmtId="219" fontId="123" fillId="21" borderId="11" applyNumberFormat="0" applyAlignment="0" applyProtection="0"/>
    <xf numFmtId="0" fontId="126" fillId="8" borderId="4" applyNumberFormat="0" applyAlignment="0" applyProtection="0"/>
    <xf numFmtId="0" fontId="75" fillId="10" borderId="0" applyNumberFormat="0" applyBorder="0" applyAlignment="0" applyProtection="0"/>
    <xf numFmtId="0" fontId="29" fillId="50" borderId="0" applyNumberFormat="0" applyBorder="0" applyAlignment="0" applyProtection="0"/>
    <xf numFmtId="0" fontId="75" fillId="4" borderId="0" applyNumberFormat="0" applyBorder="0" applyAlignment="0" applyProtection="0"/>
    <xf numFmtId="43" fontId="79" fillId="0" borderId="0" applyFont="0" applyFill="0" applyBorder="0" applyAlignment="0" applyProtection="0"/>
    <xf numFmtId="0" fontId="64" fillId="24" borderId="10" applyNumberFormat="0" applyFont="0" applyAlignment="0" applyProtection="0"/>
    <xf numFmtId="0" fontId="69" fillId="0" borderId="0" applyNumberFormat="0" applyFill="0" applyBorder="0" applyAlignment="0" applyProtection="0"/>
    <xf numFmtId="0" fontId="190" fillId="58" borderId="39">
      <alignment horizontal="left" vertical="center"/>
    </xf>
    <xf numFmtId="0" fontId="120" fillId="8" borderId="4" applyNumberFormat="0" applyAlignment="0" applyProtection="0"/>
    <xf numFmtId="0" fontId="126" fillId="8" borderId="4" applyNumberFormat="0" applyAlignment="0" applyProtection="0"/>
    <xf numFmtId="202" fontId="105" fillId="24" borderId="10" applyNumberFormat="0" applyFont="0" applyAlignment="0" applyProtection="0"/>
    <xf numFmtId="219" fontId="110" fillId="21" borderId="4" applyNumberFormat="0" applyAlignment="0" applyProtection="0"/>
    <xf numFmtId="0" fontId="128" fillId="21" borderId="4" applyNumberFormat="0" applyAlignment="0" applyProtection="0"/>
    <xf numFmtId="0" fontId="191" fillId="57" borderId="39">
      <alignment horizontal="right" vertical="center"/>
    </xf>
    <xf numFmtId="49" fontId="260" fillId="0" borderId="39">
      <alignment horizontal="center" vertical="center"/>
      <protection locked="0"/>
    </xf>
    <xf numFmtId="202" fontId="134" fillId="22" borderId="5" applyNumberFormat="0" applyAlignment="0" applyProtection="0"/>
    <xf numFmtId="0" fontId="180" fillId="0" borderId="36" applyNumberFormat="0" applyFill="0" applyAlignment="0" applyProtection="0"/>
    <xf numFmtId="0" fontId="128" fillId="21" borderId="4" applyNumberFormat="0" applyAlignment="0" applyProtection="0"/>
    <xf numFmtId="0" fontId="110" fillId="21" borderId="4" applyNumberFormat="0" applyAlignment="0" applyProtection="0"/>
    <xf numFmtId="0" fontId="105" fillId="12" borderId="0" applyNumberFormat="0" applyBorder="0" applyAlignment="0" applyProtection="0"/>
    <xf numFmtId="0" fontId="133" fillId="0" borderId="13" applyNumberFormat="0" applyFill="0" applyAlignment="0" applyProtection="0"/>
    <xf numFmtId="0" fontId="269" fillId="8" borderId="4" applyNumberFormat="0" applyAlignment="0" applyProtection="0"/>
    <xf numFmtId="0" fontId="182" fillId="24" borderId="10" applyNumberFormat="0" applyFont="0" applyAlignment="0" applyProtection="0"/>
    <xf numFmtId="0" fontId="107" fillId="11" borderId="0" applyNumberFormat="0" applyBorder="0" applyAlignment="0" applyProtection="0"/>
    <xf numFmtId="0" fontId="116" fillId="0" borderId="7" applyNumberFormat="0" applyFill="0" applyAlignment="0" applyProtection="0"/>
    <xf numFmtId="219" fontId="126" fillId="8" borderId="4" applyNumberFormat="0" applyAlignment="0" applyProtection="0"/>
    <xf numFmtId="0" fontId="301" fillId="7" borderId="54" applyNumberFormat="0" applyAlignment="0" applyProtection="0"/>
    <xf numFmtId="219" fontId="126" fillId="8" borderId="4" applyNumberFormat="0" applyAlignment="0" applyProtection="0"/>
    <xf numFmtId="0" fontId="204" fillId="0" borderId="0">
      <protection locked="0"/>
    </xf>
    <xf numFmtId="0" fontId="120" fillId="8" borderId="4" applyNumberFormat="0" applyAlignment="0" applyProtection="0"/>
    <xf numFmtId="0" fontId="190" fillId="61" borderId="39">
      <alignment horizontal="center" vertical="center"/>
    </xf>
    <xf numFmtId="0" fontId="133" fillId="0" borderId="13" applyNumberFormat="0" applyFill="0" applyAlignment="0" applyProtection="0"/>
    <xf numFmtId="0" fontId="75" fillId="23" borderId="0" applyNumberFormat="0" applyBorder="0" applyAlignment="0" applyProtection="0"/>
    <xf numFmtId="0" fontId="182" fillId="24" borderId="10" applyNumberFormat="0" applyFont="0" applyAlignment="0" applyProtection="0"/>
    <xf numFmtId="0" fontId="126" fillId="23" borderId="4" applyNumberFormat="0" applyAlignment="0" applyProtection="0"/>
    <xf numFmtId="0" fontId="126" fillId="8" borderId="4" applyNumberFormat="0" applyAlignment="0" applyProtection="0"/>
    <xf numFmtId="0" fontId="191" fillId="57" borderId="39">
      <alignment horizontal="right" vertical="center"/>
    </xf>
    <xf numFmtId="0" fontId="133" fillId="0" borderId="13" applyNumberFormat="0" applyFill="0" applyAlignment="0" applyProtection="0"/>
    <xf numFmtId="4" fontId="304" fillId="57" borderId="39">
      <alignment horizontal="right" vertical="center"/>
      <protection locked="0"/>
    </xf>
    <xf numFmtId="0" fontId="126" fillId="8" borderId="4" applyNumberFormat="0" applyAlignment="0" applyProtection="0"/>
    <xf numFmtId="0" fontId="182" fillId="24" borderId="10" applyNumberFormat="0" applyFont="0" applyAlignment="0" applyProtection="0"/>
    <xf numFmtId="0" fontId="107" fillId="17" borderId="0" applyNumberFormat="0" applyBorder="0" applyAlignment="0" applyProtection="0"/>
    <xf numFmtId="219" fontId="123" fillId="21" borderId="11" applyNumberFormat="0" applyAlignment="0" applyProtection="0"/>
    <xf numFmtId="49" fontId="58" fillId="0" borderId="39">
      <alignment horizontal="left" vertical="center"/>
      <protection locked="0"/>
    </xf>
    <xf numFmtId="0" fontId="120" fillId="8" borderId="4" applyNumberFormat="0" applyAlignment="0" applyProtection="0"/>
    <xf numFmtId="219" fontId="123" fillId="21" borderId="11" applyNumberFormat="0" applyAlignment="0" applyProtection="0"/>
    <xf numFmtId="49" fontId="58" fillId="0" borderId="39">
      <alignment horizontal="left" vertical="center"/>
      <protection locked="0"/>
    </xf>
    <xf numFmtId="0" fontId="113" fillId="0" borderId="0" applyNumberFormat="0" applyFill="0" applyBorder="0" applyAlignment="0" applyProtection="0"/>
    <xf numFmtId="0" fontId="120" fillId="8" borderId="4" applyNumberFormat="0" applyAlignment="0" applyProtection="0"/>
    <xf numFmtId="0" fontId="75" fillId="24"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202" fontId="182" fillId="24" borderId="10" applyNumberFormat="0" applyFont="0" applyAlignment="0" applyProtection="0"/>
    <xf numFmtId="0" fontId="105" fillId="0" borderId="0"/>
    <xf numFmtId="0" fontId="286" fillId="9" borderId="52" applyNumberFormat="0" applyAlignment="0" applyProtection="0"/>
    <xf numFmtId="49" fontId="260" fillId="0" borderId="39">
      <alignment horizontal="left" vertical="center" wrapText="1"/>
      <protection locked="0"/>
    </xf>
    <xf numFmtId="0" fontId="58" fillId="0" borderId="0" applyNumberFormat="0" applyFill="0" applyBorder="0" applyAlignment="0" applyProtection="0"/>
    <xf numFmtId="0" fontId="128" fillId="21" borderId="4" applyNumberFormat="0" applyAlignment="0" applyProtection="0"/>
    <xf numFmtId="0" fontId="128" fillId="21" borderId="4" applyNumberFormat="0" applyAlignment="0" applyProtection="0"/>
    <xf numFmtId="0" fontId="75" fillId="6" borderId="0" applyNumberFormat="0" applyBorder="0" applyAlignment="0" applyProtection="0"/>
    <xf numFmtId="0" fontId="105" fillId="0" borderId="0"/>
    <xf numFmtId="0" fontId="128" fillId="21" borderId="4" applyNumberFormat="0" applyAlignment="0" applyProtection="0"/>
    <xf numFmtId="0" fontId="191" fillId="57" borderId="39">
      <alignment horizontal="right" vertical="center"/>
    </xf>
    <xf numFmtId="0" fontId="105" fillId="0" borderId="0"/>
    <xf numFmtId="0" fontId="126" fillId="8" borderId="4" applyNumberFormat="0" applyAlignment="0" applyProtection="0"/>
    <xf numFmtId="0" fontId="59" fillId="0" borderId="0"/>
    <xf numFmtId="0" fontId="128" fillId="21" borderId="4" applyNumberFormat="0" applyAlignment="0" applyProtection="0"/>
    <xf numFmtId="49" fontId="307" fillId="57" borderId="39">
      <alignment horizontal="left" vertical="center"/>
    </xf>
    <xf numFmtId="0" fontId="75" fillId="5" borderId="0" applyNumberFormat="0" applyBorder="0" applyAlignment="0" applyProtection="0"/>
    <xf numFmtId="0" fontId="123" fillId="21" borderId="11" applyNumberFormat="0" applyAlignment="0" applyProtection="0"/>
    <xf numFmtId="0" fontId="182" fillId="24" borderId="10" applyNumberFormat="0" applyFont="0" applyAlignment="0" applyProtection="0"/>
    <xf numFmtId="0" fontId="238" fillId="0" borderId="45" applyNumberFormat="0" applyFill="0" applyAlignment="0" applyProtection="0"/>
    <xf numFmtId="202" fontId="185" fillId="0" borderId="0"/>
    <xf numFmtId="0" fontId="79" fillId="0" borderId="0"/>
    <xf numFmtId="0" fontId="7" fillId="0" borderId="0"/>
    <xf numFmtId="0" fontId="141" fillId="5" borderId="0" applyNumberFormat="0" applyBorder="0" applyAlignment="0" applyProtection="0"/>
    <xf numFmtId="0" fontId="58" fillId="0" borderId="0"/>
    <xf numFmtId="0" fontId="184" fillId="24" borderId="10" applyNumberFormat="0" applyFont="0" applyAlignment="0" applyProtection="0"/>
    <xf numFmtId="0" fontId="128" fillId="21" borderId="4" applyNumberFormat="0" applyAlignment="0" applyProtection="0"/>
    <xf numFmtId="0" fontId="170" fillId="26" borderId="0" applyNumberFormat="0" applyBorder="0" applyAlignment="0" applyProtection="0"/>
    <xf numFmtId="0" fontId="197" fillId="68" borderId="10" applyNumberFormat="0" applyFont="0" applyAlignment="0" applyProtection="0"/>
    <xf numFmtId="4" fontId="95" fillId="0" borderId="39">
      <alignment horizontal="right" vertical="center"/>
    </xf>
    <xf numFmtId="0" fontId="123" fillId="21" borderId="11" applyNumberFormat="0" applyAlignment="0" applyProtection="0"/>
    <xf numFmtId="0" fontId="59" fillId="0" borderId="0"/>
    <xf numFmtId="0" fontId="107" fillId="16" borderId="0" applyNumberFormat="0" applyBorder="0" applyAlignment="0" applyProtection="0"/>
    <xf numFmtId="0" fontId="89" fillId="0" borderId="13" applyNumberFormat="0" applyFill="0" applyAlignment="0" applyProtection="0"/>
    <xf numFmtId="0" fontId="79" fillId="0" borderId="0"/>
    <xf numFmtId="202" fontId="123" fillId="21" borderId="11" applyNumberFormat="0" applyAlignment="0" applyProtection="0"/>
    <xf numFmtId="4" fontId="62" fillId="69" borderId="39">
      <alignment horizontal="right" vertical="center"/>
      <protection locked="0"/>
    </xf>
    <xf numFmtId="49" fontId="104" fillId="0" borderId="39">
      <alignment horizontal="center" vertical="center" wrapText="1"/>
    </xf>
    <xf numFmtId="0" fontId="59" fillId="24" borderId="10" applyNumberFormat="0" applyFont="0" applyAlignment="0" applyProtection="0"/>
    <xf numFmtId="0" fontId="126" fillId="8" borderId="4" applyNumberFormat="0" applyAlignment="0" applyProtection="0"/>
    <xf numFmtId="0" fontId="132" fillId="0" borderId="8" applyNumberFormat="0" applyFill="0" applyAlignment="0" applyProtection="0"/>
    <xf numFmtId="202" fontId="204" fillId="0" borderId="0">
      <protection locked="0"/>
    </xf>
    <xf numFmtId="0" fontId="128" fillId="21" borderId="4" applyNumberFormat="0" applyAlignment="0" applyProtection="0"/>
    <xf numFmtId="0" fontId="133" fillId="0" borderId="13" applyNumberFormat="0" applyFill="0" applyAlignment="0" applyProtection="0"/>
    <xf numFmtId="0" fontId="110" fillId="21" borderId="4" applyNumberFormat="0" applyAlignment="0" applyProtection="0"/>
    <xf numFmtId="0" fontId="105" fillId="0" borderId="0"/>
    <xf numFmtId="0" fontId="106" fillId="19" borderId="0" applyNumberFormat="0" applyBorder="0" applyAlignment="0" applyProtection="0"/>
    <xf numFmtId="0" fontId="107" fillId="15" borderId="0" applyNumberFormat="0" applyBorder="0" applyAlignment="0" applyProtection="0"/>
    <xf numFmtId="0" fontId="133" fillId="0" borderId="13" applyNumberFormat="0" applyFill="0" applyAlignment="0" applyProtection="0"/>
    <xf numFmtId="4" fontId="309" fillId="57" borderId="39">
      <alignment horizontal="right" vertical="center"/>
      <protection locked="0"/>
    </xf>
    <xf numFmtId="0" fontId="127" fillId="25" borderId="11" applyNumberFormat="0" applyAlignment="0" applyProtection="0"/>
    <xf numFmtId="202" fontId="120" fillId="8" borderId="4" applyNumberFormat="0" applyAlignment="0" applyProtection="0"/>
    <xf numFmtId="0" fontId="136" fillId="23" borderId="0" applyNumberFormat="0" applyBorder="0" applyAlignment="0" applyProtection="0"/>
    <xf numFmtId="0" fontId="126" fillId="8" borderId="4" applyNumberFormat="0" applyAlignment="0" applyProtection="0"/>
    <xf numFmtId="0" fontId="107" fillId="14" borderId="0" applyNumberFormat="0" applyBorder="0" applyAlignment="0" applyProtection="0"/>
    <xf numFmtId="0" fontId="75" fillId="24" borderId="0" applyNumberFormat="0" applyBorder="0" applyAlignment="0" applyProtection="0"/>
    <xf numFmtId="0" fontId="127" fillId="21" borderId="11" applyNumberFormat="0" applyAlignment="0" applyProtection="0"/>
    <xf numFmtId="0" fontId="160" fillId="56" borderId="0" applyNumberFormat="0" applyBorder="0" applyAlignment="0" applyProtection="0"/>
    <xf numFmtId="0" fontId="217" fillId="0" borderId="0"/>
    <xf numFmtId="0" fontId="271" fillId="21" borderId="4" applyNumberFormat="0" applyAlignment="0" applyProtection="0"/>
    <xf numFmtId="9" fontId="59" fillId="0" borderId="0" applyFont="0" applyFill="0" applyBorder="0" applyAlignment="0" applyProtection="0"/>
    <xf numFmtId="0" fontId="29" fillId="35" borderId="0" applyNumberFormat="0" applyBorder="0" applyAlignment="0" applyProtection="0"/>
    <xf numFmtId="0" fontId="128" fillId="21" borderId="4" applyNumberFormat="0" applyAlignment="0" applyProtection="0"/>
    <xf numFmtId="0" fontId="105" fillId="0" borderId="0"/>
    <xf numFmtId="49" fontId="304" fillId="57" borderId="39">
      <alignment horizontal="left" vertical="center"/>
      <protection locked="0"/>
    </xf>
    <xf numFmtId="0" fontId="120" fillId="8" borderId="4" applyNumberFormat="0" applyAlignment="0" applyProtection="0"/>
    <xf numFmtId="0" fontId="59" fillId="24" borderId="10" applyNumberFormat="0" applyFont="0" applyAlignment="0" applyProtection="0"/>
    <xf numFmtId="0" fontId="29" fillId="0" borderId="0"/>
    <xf numFmtId="0" fontId="7" fillId="0" borderId="0"/>
    <xf numFmtId="0" fontId="139" fillId="0" borderId="9" applyNumberFormat="0" applyFill="0" applyAlignment="0" applyProtection="0"/>
    <xf numFmtId="0" fontId="270" fillId="21" borderId="11" applyNumberFormat="0" applyAlignment="0" applyProtection="0"/>
    <xf numFmtId="0" fontId="138" fillId="0" borderId="0" applyNumberFormat="0" applyFill="0" applyBorder="0" applyAlignment="0" applyProtection="0"/>
    <xf numFmtId="0" fontId="105" fillId="0" borderId="0"/>
    <xf numFmtId="0" fontId="75" fillId="3" borderId="0" applyNumberFormat="0" applyBorder="0" applyAlignment="0" applyProtection="0"/>
    <xf numFmtId="0" fontId="75" fillId="24" borderId="10" applyNumberFormat="0" applyFont="0" applyAlignment="0" applyProtection="0"/>
    <xf numFmtId="219" fontId="182" fillId="24" borderId="10" applyNumberFormat="0" applyFont="0" applyAlignment="0" applyProtection="0"/>
    <xf numFmtId="49" fontId="311" fillId="0" borderId="39">
      <alignment horizontal="left" vertical="center"/>
    </xf>
    <xf numFmtId="0" fontId="133" fillId="0" borderId="13" applyNumberFormat="0" applyFill="0" applyAlignment="0" applyProtection="0"/>
    <xf numFmtId="0" fontId="128" fillId="21" borderId="4" applyNumberFormat="0" applyAlignment="0" applyProtection="0"/>
    <xf numFmtId="0" fontId="184" fillId="24" borderId="10" applyNumberFormat="0" applyFont="0" applyAlignment="0" applyProtection="0"/>
    <xf numFmtId="202" fontId="120" fillId="8" borderId="4" applyNumberFormat="0" applyAlignment="0" applyProtection="0"/>
    <xf numFmtId="0" fontId="75" fillId="24" borderId="10" applyNumberFormat="0" applyFont="0" applyAlignment="0" applyProtection="0"/>
    <xf numFmtId="0" fontId="58" fillId="25" borderId="0">
      <alignment horizontal="right" vertical="top"/>
    </xf>
    <xf numFmtId="0" fontId="75" fillId="10" borderId="0" applyNumberFormat="0" applyBorder="0" applyAlignment="0" applyProtection="0"/>
    <xf numFmtId="0" fontId="106" fillId="17" borderId="0" applyNumberFormat="0" applyBorder="0" applyAlignment="0" applyProtection="0"/>
    <xf numFmtId="202" fontId="204" fillId="0" borderId="0">
      <protection locked="0"/>
    </xf>
    <xf numFmtId="202" fontId="182" fillId="24" borderId="10" applyNumberFormat="0" applyFont="0" applyAlignment="0" applyProtection="0"/>
    <xf numFmtId="0" fontId="192" fillId="57" borderId="39"/>
    <xf numFmtId="0" fontId="126" fillId="8" borderId="4" applyNumberFormat="0" applyAlignment="0" applyProtection="0"/>
    <xf numFmtId="0" fontId="75" fillId="5" borderId="0" applyNumberFormat="0" applyBorder="0" applyAlignment="0" applyProtection="0"/>
    <xf numFmtId="219" fontId="110" fillId="21" borderId="4" applyNumberFormat="0" applyAlignment="0" applyProtection="0"/>
    <xf numFmtId="0" fontId="126" fillId="8" borderId="4" applyNumberFormat="0" applyAlignment="0" applyProtection="0"/>
    <xf numFmtId="0" fontId="288" fillId="57" borderId="39">
      <alignment horizontal="right" vertical="center"/>
    </xf>
    <xf numFmtId="0" fontId="107" fillId="15" borderId="0" applyNumberFormat="0" applyBorder="0" applyAlignment="0" applyProtection="0"/>
    <xf numFmtId="0" fontId="75" fillId="24" borderId="10" applyNumberFormat="0" applyFont="0" applyAlignment="0" applyProtection="0"/>
    <xf numFmtId="0" fontId="133" fillId="0" borderId="13" applyNumberFormat="0" applyFill="0" applyAlignment="0" applyProtection="0"/>
    <xf numFmtId="0" fontId="192" fillId="57" borderId="39"/>
    <xf numFmtId="179" fontId="59" fillId="0" borderId="0" applyFont="0" applyFill="0" applyBorder="0" applyAlignment="0" applyProtection="0"/>
    <xf numFmtId="0" fontId="269" fillId="8" borderId="4" applyNumberFormat="0" applyAlignment="0" applyProtection="0"/>
    <xf numFmtId="0" fontId="75" fillId="8" borderId="0" applyNumberFormat="0" applyBorder="0" applyAlignment="0" applyProtection="0"/>
    <xf numFmtId="0" fontId="75" fillId="23" borderId="0" applyNumberFormat="0" applyBorder="0" applyAlignment="0" applyProtection="0"/>
    <xf numFmtId="219" fontId="123" fillId="21" borderId="11" applyNumberFormat="0" applyAlignment="0" applyProtection="0"/>
    <xf numFmtId="49" fontId="58" fillId="0" borderId="39">
      <alignment horizontal="left" vertical="center"/>
      <protection locked="0"/>
    </xf>
    <xf numFmtId="0" fontId="120" fillId="8" borderId="4" applyNumberFormat="0" applyAlignment="0" applyProtection="0"/>
    <xf numFmtId="43" fontId="29" fillId="0" borderId="0" applyFont="0" applyFill="0" applyBorder="0" applyAlignment="0" applyProtection="0"/>
    <xf numFmtId="0" fontId="182" fillId="24" borderId="10" applyNumberFormat="0" applyFont="0" applyAlignment="0" applyProtection="0"/>
    <xf numFmtId="0" fontId="126" fillId="8" borderId="4" applyNumberFormat="0" applyAlignment="0" applyProtection="0"/>
    <xf numFmtId="0" fontId="127" fillId="21" borderId="11" applyNumberFormat="0" applyAlignment="0" applyProtection="0"/>
    <xf numFmtId="0" fontId="127" fillId="21" borderId="11" applyNumberFormat="0" applyAlignment="0" applyProtection="0"/>
    <xf numFmtId="0" fontId="120" fillId="8" borderId="4" applyNumberFormat="0" applyAlignment="0" applyProtection="0"/>
    <xf numFmtId="0" fontId="7" fillId="0" borderId="0"/>
    <xf numFmtId="0" fontId="106" fillId="14" borderId="0" applyNumberFormat="0" applyBorder="0" applyAlignment="0" applyProtection="0"/>
    <xf numFmtId="219" fontId="123" fillId="21" borderId="11" applyNumberFormat="0" applyAlignment="0" applyProtection="0"/>
    <xf numFmtId="49" fontId="58" fillId="0" borderId="39">
      <alignment horizontal="left" vertical="center"/>
      <protection locked="0"/>
    </xf>
    <xf numFmtId="0" fontId="120" fillId="8" borderId="4" applyNumberFormat="0" applyAlignment="0" applyProtection="0"/>
    <xf numFmtId="219" fontId="123" fillId="21" borderId="11" applyNumberFormat="0" applyAlignment="0" applyProtection="0"/>
    <xf numFmtId="49" fontId="58" fillId="0" borderId="39">
      <alignment horizontal="left" vertical="center"/>
      <protection locked="0"/>
    </xf>
    <xf numFmtId="0" fontId="120" fillId="8" borderId="4" applyNumberFormat="0" applyAlignment="0" applyProtection="0"/>
    <xf numFmtId="0" fontId="205" fillId="0" borderId="0">
      <protection locked="0"/>
    </xf>
    <xf numFmtId="0" fontId="107" fillId="10" borderId="0" applyNumberFormat="0" applyBorder="0" applyAlignment="0" applyProtection="0"/>
    <xf numFmtId="0" fontId="105" fillId="0" borderId="0"/>
    <xf numFmtId="0" fontId="122" fillId="23" borderId="0" applyNumberFormat="0" applyBorder="0" applyAlignment="0" applyProtection="0"/>
    <xf numFmtId="0" fontId="107" fillId="7" borderId="0" applyNumberFormat="0" applyBorder="0" applyAlignment="0" applyProtection="0"/>
    <xf numFmtId="202" fontId="138" fillId="0" borderId="0" applyNumberFormat="0" applyFill="0" applyBorder="0" applyAlignment="0" applyProtection="0"/>
    <xf numFmtId="202" fontId="75" fillId="0" borderId="0"/>
    <xf numFmtId="0" fontId="29" fillId="38" borderId="0" applyNumberFormat="0" applyBorder="0" applyAlignment="0" applyProtection="0"/>
    <xf numFmtId="43" fontId="29" fillId="0" borderId="0" applyFont="0" applyFill="0" applyBorder="0" applyAlignment="0" applyProtection="0"/>
    <xf numFmtId="0" fontId="364" fillId="0" borderId="0" applyNumberFormat="0" applyFill="0" applyBorder="0" applyAlignment="0" applyProtection="0">
      <alignment vertical="top"/>
      <protection locked="0"/>
    </xf>
    <xf numFmtId="0" fontId="223" fillId="0" borderId="13" applyNumberFormat="0" applyFill="0" applyAlignment="0" applyProtection="0"/>
    <xf numFmtId="0" fontId="105" fillId="0" borderId="0"/>
    <xf numFmtId="0" fontId="201" fillId="0" borderId="0"/>
    <xf numFmtId="202" fontId="142" fillId="0" borderId="0"/>
    <xf numFmtId="0" fontId="253" fillId="53" borderId="0" applyNumberFormat="0" applyBorder="0" applyAlignment="0" applyProtection="0"/>
    <xf numFmtId="0" fontId="107" fillId="18" borderId="0" applyNumberFormat="0" applyBorder="0" applyAlignment="0" applyProtection="0"/>
    <xf numFmtId="0" fontId="59" fillId="0" borderId="0"/>
    <xf numFmtId="0" fontId="105" fillId="0" borderId="0"/>
    <xf numFmtId="0" fontId="238" fillId="0" borderId="45" applyNumberFormat="0" applyFill="0" applyAlignment="0" applyProtection="0"/>
    <xf numFmtId="0" fontId="75" fillId="23" borderId="0" applyNumberFormat="0" applyBorder="0" applyAlignment="0" applyProtection="0"/>
    <xf numFmtId="0" fontId="29" fillId="0" borderId="0"/>
    <xf numFmtId="0" fontId="29" fillId="55" borderId="0" applyNumberFormat="0" applyBorder="0" applyAlignment="0" applyProtection="0"/>
    <xf numFmtId="0" fontId="75" fillId="9" borderId="0" applyNumberFormat="0" applyBorder="0" applyAlignment="0" applyProtection="0"/>
    <xf numFmtId="0" fontId="105" fillId="0" borderId="0"/>
    <xf numFmtId="0" fontId="216" fillId="0" borderId="0" applyNumberFormat="0" applyFill="0" applyBorder="0" applyAlignment="0" applyProtection="0">
      <alignment vertical="top"/>
      <protection locked="0"/>
    </xf>
    <xf numFmtId="0" fontId="58" fillId="0" borderId="0"/>
    <xf numFmtId="0" fontId="75" fillId="0" borderId="0"/>
    <xf numFmtId="0" fontId="107" fillId="12" borderId="0" applyNumberFormat="0" applyBorder="0" applyAlignment="0" applyProtection="0"/>
    <xf numFmtId="202" fontId="75" fillId="0" borderId="0"/>
    <xf numFmtId="0" fontId="105" fillId="0" borderId="0"/>
    <xf numFmtId="0" fontId="107" fillId="15" borderId="0" applyNumberFormat="0" applyBorder="0" applyAlignment="0" applyProtection="0"/>
    <xf numFmtId="165" fontId="105" fillId="0" borderId="0" applyFont="0" applyFill="0" applyBorder="0" applyAlignment="0" applyProtection="0"/>
    <xf numFmtId="0" fontId="253" fillId="41" borderId="0" applyNumberFormat="0" applyBorder="0" applyAlignment="0" applyProtection="0"/>
    <xf numFmtId="0" fontId="233" fillId="0" borderId="47" applyNumberFormat="0" applyFill="0" applyAlignment="0" applyProtection="0"/>
    <xf numFmtId="0" fontId="107" fillId="63" borderId="0" applyNumberFormat="0" applyBorder="0" applyAlignment="0" applyProtection="0"/>
    <xf numFmtId="0" fontId="140" fillId="0" borderId="49" applyNumberFormat="0" applyFill="0" applyAlignment="0" applyProtection="0"/>
    <xf numFmtId="0" fontId="79" fillId="0" borderId="0"/>
    <xf numFmtId="0" fontId="105" fillId="0" borderId="0"/>
    <xf numFmtId="0" fontId="75" fillId="7" borderId="0" applyNumberFormat="0" applyBorder="0" applyAlignment="0" applyProtection="0"/>
    <xf numFmtId="0" fontId="238" fillId="0" borderId="45" applyNumberFormat="0" applyFill="0" applyAlignment="0" applyProtection="0"/>
    <xf numFmtId="0" fontId="75" fillId="24" borderId="0" applyNumberFormat="0" applyBorder="0" applyAlignment="0" applyProtection="0"/>
    <xf numFmtId="9" fontId="29" fillId="0" borderId="0" applyFont="0" applyFill="0" applyBorder="0" applyAlignment="0" applyProtection="0"/>
    <xf numFmtId="0" fontId="105" fillId="0" borderId="0"/>
    <xf numFmtId="0" fontId="233" fillId="0" borderId="47" applyNumberFormat="0" applyFill="0" applyAlignment="0" applyProtection="0"/>
    <xf numFmtId="0" fontId="107" fillId="14" borderId="0" applyNumberFormat="0" applyBorder="0" applyAlignment="0" applyProtection="0"/>
    <xf numFmtId="0" fontId="105" fillId="0" borderId="0"/>
    <xf numFmtId="0" fontId="59" fillId="0" borderId="0"/>
    <xf numFmtId="0" fontId="253" fillId="36" borderId="0" applyNumberFormat="0" applyBorder="0" applyAlignment="0" applyProtection="0"/>
    <xf numFmtId="0" fontId="75" fillId="9" borderId="0" applyNumberFormat="0" applyBorder="0" applyAlignment="0" applyProtection="0"/>
    <xf numFmtId="202" fontId="59" fillId="24" borderId="10" applyNumberFormat="0" applyFont="0" applyAlignment="0" applyProtection="0"/>
    <xf numFmtId="0" fontId="126" fillId="8" borderId="4" applyNumberFormat="0" applyAlignment="0" applyProtection="0"/>
    <xf numFmtId="0" fontId="126" fillId="8" borderId="4" applyNumberFormat="0" applyAlignment="0" applyProtection="0"/>
    <xf numFmtId="0" fontId="58" fillId="0" borderId="0"/>
    <xf numFmtId="0" fontId="75" fillId="0" borderId="0"/>
    <xf numFmtId="0" fontId="59" fillId="0" borderId="0"/>
    <xf numFmtId="0" fontId="201" fillId="0" borderId="0"/>
    <xf numFmtId="1" fontId="262" fillId="57" borderId="39">
      <alignment horizontal="right" vertical="center"/>
    </xf>
    <xf numFmtId="0" fontId="248" fillId="30" borderId="31" applyNumberFormat="0" applyAlignment="0" applyProtection="0"/>
    <xf numFmtId="0" fontId="126" fillId="23" borderId="4" applyNumberFormat="0" applyAlignment="0" applyProtection="0"/>
    <xf numFmtId="0" fontId="29" fillId="46" borderId="0" applyNumberFormat="0" applyBorder="0" applyAlignment="0" applyProtection="0"/>
    <xf numFmtId="0" fontId="58" fillId="0" borderId="0"/>
    <xf numFmtId="43" fontId="29" fillId="0" borderId="0" applyFont="0" applyFill="0" applyBorder="0" applyAlignment="0" applyProtection="0"/>
    <xf numFmtId="0" fontId="105" fillId="0" borderId="0"/>
    <xf numFmtId="0" fontId="105" fillId="0" borderId="0"/>
    <xf numFmtId="0" fontId="7" fillId="0" borderId="0"/>
    <xf numFmtId="0" fontId="126" fillId="8" borderId="4" applyNumberFormat="0" applyAlignment="0" applyProtection="0"/>
    <xf numFmtId="0" fontId="7" fillId="0" borderId="0"/>
    <xf numFmtId="0" fontId="353" fillId="0" borderId="0" applyNumberFormat="0" applyFill="0" applyBorder="0" applyAlignment="0" applyProtection="0">
      <alignment vertical="top"/>
      <protection locked="0"/>
    </xf>
    <xf numFmtId="202" fontId="205" fillId="0" borderId="0">
      <protection locked="0"/>
    </xf>
    <xf numFmtId="0" fontId="105" fillId="3" borderId="0" applyNumberFormat="0" applyBorder="0" applyAlignment="0" applyProtection="0"/>
    <xf numFmtId="0" fontId="105" fillId="4" borderId="0" applyNumberFormat="0" applyBorder="0" applyAlignment="0" applyProtection="0"/>
    <xf numFmtId="0" fontId="105" fillId="5" borderId="0" applyNumberFormat="0" applyBorder="0" applyAlignment="0" applyProtection="0"/>
    <xf numFmtId="0" fontId="105" fillId="6" borderId="0" applyNumberFormat="0" applyBorder="0" applyAlignment="0" applyProtection="0"/>
    <xf numFmtId="0" fontId="105" fillId="7" borderId="0" applyNumberFormat="0" applyBorder="0" applyAlignment="0" applyProtection="0"/>
    <xf numFmtId="0" fontId="105" fillId="8"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105" fillId="9" borderId="0" applyNumberFormat="0" applyBorder="0" applyAlignment="0" applyProtection="0"/>
    <xf numFmtId="0" fontId="105" fillId="10" borderId="0" applyNumberFormat="0" applyBorder="0" applyAlignment="0" applyProtection="0"/>
    <xf numFmtId="0" fontId="105" fillId="11" borderId="0" applyNumberFormat="0" applyBorder="0" applyAlignment="0" applyProtection="0"/>
    <xf numFmtId="0" fontId="105" fillId="6" borderId="0" applyNumberFormat="0" applyBorder="0" applyAlignment="0" applyProtection="0"/>
    <xf numFmtId="0" fontId="105" fillId="9" borderId="0" applyNumberFormat="0" applyBorder="0" applyAlignment="0" applyProtection="0"/>
    <xf numFmtId="0" fontId="10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6" fillId="13" borderId="0" applyNumberFormat="0" applyBorder="0" applyAlignment="0" applyProtection="0"/>
    <xf numFmtId="0" fontId="106" fillId="10" borderId="0" applyNumberFormat="0" applyBorder="0" applyAlignment="0" applyProtection="0"/>
    <xf numFmtId="0" fontId="106" fillId="11"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16"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106" fillId="19" borderId="0" applyNumberFormat="0" applyBorder="0" applyAlignment="0" applyProtection="0"/>
    <xf numFmtId="0" fontId="106" fillId="14" borderId="0" applyNumberFormat="0" applyBorder="0" applyAlignment="0" applyProtection="0"/>
    <xf numFmtId="0" fontId="106" fillId="15" borderId="0" applyNumberFormat="0" applyBorder="0" applyAlignment="0" applyProtection="0"/>
    <xf numFmtId="0" fontId="106" fillId="20" borderId="0" applyNumberFormat="0" applyBorder="0" applyAlignment="0" applyProtection="0"/>
    <xf numFmtId="0" fontId="109" fillId="4" borderId="0" applyNumberFormat="0" applyBorder="0" applyAlignment="0" applyProtection="0"/>
    <xf numFmtId="0" fontId="110" fillId="21" borderId="4" applyNumberFormat="0" applyAlignment="0" applyProtection="0"/>
    <xf numFmtId="0" fontId="111" fillId="22" borderId="5" applyNumberFormat="0" applyAlignment="0" applyProtection="0"/>
    <xf numFmtId="183" fontId="103" fillId="0" borderId="0" applyFont="0" applyFill="0" applyBorder="0" applyAlignment="0" applyProtection="0"/>
    <xf numFmtId="0" fontId="113" fillId="0" borderId="0" applyNumberFormat="0" applyFill="0" applyBorder="0" applyAlignment="0" applyProtection="0"/>
    <xf numFmtId="0" fontId="107" fillId="16" borderId="0" applyNumberFormat="0" applyBorder="0" applyAlignment="0" applyProtection="0"/>
    <xf numFmtId="0" fontId="114" fillId="5" borderId="0" applyNumberFormat="0" applyBorder="0" applyAlignment="0" applyProtection="0"/>
    <xf numFmtId="0" fontId="115" fillId="0" borderId="6" applyNumberFormat="0" applyFill="0" applyAlignment="0" applyProtection="0"/>
    <xf numFmtId="0" fontId="116" fillId="0" borderId="7" applyNumberFormat="0" applyFill="0" applyAlignment="0" applyProtection="0"/>
    <xf numFmtId="0" fontId="117" fillId="0" borderId="8" applyNumberFormat="0" applyFill="0" applyAlignment="0" applyProtection="0"/>
    <xf numFmtId="0" fontId="117" fillId="0" borderId="0" applyNumberFormat="0" applyFill="0" applyBorder="0" applyAlignment="0" applyProtection="0"/>
    <xf numFmtId="0" fontId="120" fillId="8" borderId="4" applyNumberFormat="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21" fillId="0" borderId="9" applyNumberFormat="0" applyFill="0" applyAlignment="0" applyProtection="0"/>
    <xf numFmtId="0" fontId="122" fillId="23" borderId="0" applyNumberFormat="0" applyBorder="0" applyAlignment="0" applyProtection="0"/>
    <xf numFmtId="0" fontId="105" fillId="24" borderId="10" applyNumberFormat="0" applyFont="0" applyAlignment="0" applyProtection="0"/>
    <xf numFmtId="0" fontId="123" fillId="21" borderId="11" applyNumberFormat="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20" borderId="0" applyNumberFormat="0" applyBorder="0" applyAlignment="0" applyProtection="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136" fillId="23" borderId="0" applyNumberFormat="0" applyBorder="0" applyAlignment="0" applyProtection="0"/>
    <xf numFmtId="0" fontId="137" fillId="4" borderId="0" applyNumberFormat="0" applyBorder="0" applyAlignment="0" applyProtection="0"/>
    <xf numFmtId="0" fontId="138" fillId="0" borderId="0" applyNumberFormat="0" applyFill="0" applyBorder="0" applyAlignment="0" applyProtection="0"/>
    <xf numFmtId="9" fontId="59" fillId="0" borderId="0" applyFont="0" applyFill="0" applyBorder="0" applyAlignment="0" applyProtection="0"/>
    <xf numFmtId="0" fontId="75" fillId="3" borderId="0" applyNumberFormat="0" applyBorder="0" applyAlignment="0" applyProtection="0"/>
    <xf numFmtId="0" fontId="141" fillId="5" borderId="0" applyNumberFormat="0" applyBorder="0" applyAlignment="0" applyProtection="0"/>
    <xf numFmtId="0" fontId="107" fillId="10" borderId="0" applyNumberFormat="0" applyBorder="0" applyAlignment="0" applyProtection="0"/>
    <xf numFmtId="0" fontId="7" fillId="0" borderId="0"/>
    <xf numFmtId="0" fontId="7" fillId="0" borderId="0"/>
    <xf numFmtId="0" fontId="7" fillId="0" borderId="0"/>
    <xf numFmtId="0" fontId="59" fillId="0" borderId="0"/>
    <xf numFmtId="0" fontId="126" fillId="8" borderId="4" applyNumberFormat="0" applyAlignment="0" applyProtection="0"/>
    <xf numFmtId="0" fontId="127" fillId="21" borderId="11" applyNumberFormat="0" applyAlignment="0" applyProtection="0"/>
    <xf numFmtId="0" fontId="128" fillId="21" borderId="4" applyNumberFormat="0" applyAlignment="0" applyProtection="0"/>
    <xf numFmtId="0" fontId="133" fillId="0" borderId="13" applyNumberFormat="0" applyFill="0" applyAlignment="0" applyProtection="0"/>
    <xf numFmtId="0" fontId="135" fillId="0" borderId="0" applyNumberFormat="0" applyFill="0" applyBorder="0" applyAlignment="0" applyProtection="0"/>
    <xf numFmtId="9" fontId="59" fillId="0" borderId="0" applyFont="0" applyFill="0" applyBorder="0" applyAlignment="0" applyProtection="0"/>
    <xf numFmtId="0" fontId="7" fillId="0" borderId="0"/>
    <xf numFmtId="0" fontId="7" fillId="0" borderId="0"/>
    <xf numFmtId="0" fontId="7" fillId="0" borderId="0"/>
    <xf numFmtId="0" fontId="14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0" fillId="0" borderId="6" applyNumberFormat="0" applyFill="0" applyAlignment="0" applyProtection="0"/>
    <xf numFmtId="0" fontId="131" fillId="0" borderId="7" applyNumberFormat="0" applyFill="0" applyAlignment="0" applyProtection="0"/>
    <xf numFmtId="0" fontId="132" fillId="0" borderId="8" applyNumberFormat="0" applyFill="0" applyAlignment="0" applyProtection="0"/>
    <xf numFmtId="0" fontId="132"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58" fillId="0" borderId="0"/>
    <xf numFmtId="0" fontId="7" fillId="0" borderId="0"/>
    <xf numFmtId="0" fontId="160" fillId="33" borderId="0" applyNumberFormat="0" applyBorder="0" applyAlignment="0" applyProtection="0"/>
    <xf numFmtId="0" fontId="160" fillId="37" borderId="0" applyNumberFormat="0" applyBorder="0" applyAlignment="0" applyProtection="0"/>
    <xf numFmtId="0" fontId="160" fillId="41" borderId="0" applyNumberFormat="0" applyBorder="0" applyAlignment="0" applyProtection="0"/>
    <xf numFmtId="0" fontId="160" fillId="45" borderId="0" applyNumberFormat="0" applyBorder="0" applyAlignment="0" applyProtection="0"/>
    <xf numFmtId="0" fontId="160" fillId="49" borderId="0" applyNumberFormat="0" applyBorder="0" applyAlignment="0" applyProtection="0"/>
    <xf numFmtId="0" fontId="160" fillId="53" borderId="0" applyNumberFormat="0" applyBorder="0" applyAlignment="0" applyProtection="0"/>
    <xf numFmtId="0" fontId="171" fillId="27" borderId="0" applyNumberFormat="0" applyBorder="0" applyAlignment="0" applyProtection="0"/>
    <xf numFmtId="0" fontId="175" fillId="30" borderId="31" applyNumberFormat="0" applyAlignment="0" applyProtection="0"/>
    <xf numFmtId="0" fontId="177" fillId="31" borderId="34" applyNumberFormat="0" applyAlignment="0" applyProtection="0"/>
    <xf numFmtId="0" fontId="179" fillId="0" borderId="0" applyNumberFormat="0" applyFill="0" applyBorder="0" applyAlignment="0" applyProtection="0"/>
    <xf numFmtId="0" fontId="170" fillId="26" borderId="0" applyNumberFormat="0" applyBorder="0" applyAlignment="0" applyProtection="0"/>
    <xf numFmtId="0" fontId="167" fillId="0" borderId="28" applyNumberFormat="0" applyFill="0" applyAlignment="0" applyProtection="0"/>
    <xf numFmtId="0" fontId="168" fillId="0" borderId="29" applyNumberFormat="0" applyFill="0" applyAlignment="0" applyProtection="0"/>
    <xf numFmtId="0" fontId="169" fillId="0" borderId="30" applyNumberFormat="0" applyFill="0" applyAlignment="0" applyProtection="0"/>
    <xf numFmtId="0" fontId="169" fillId="0" borderId="0" applyNumberFormat="0" applyFill="0" applyBorder="0" applyAlignment="0" applyProtection="0"/>
    <xf numFmtId="0" fontId="173" fillId="29" borderId="31" applyNumberFormat="0" applyAlignment="0" applyProtection="0"/>
    <xf numFmtId="0" fontId="176" fillId="0" borderId="33" applyNumberFormat="0" applyFill="0" applyAlignment="0" applyProtection="0"/>
    <xf numFmtId="0" fontId="172" fillId="28" borderId="0" applyNumberFormat="0" applyBorder="0" applyAlignment="0" applyProtection="0"/>
    <xf numFmtId="0" fontId="75" fillId="32" borderId="35" applyNumberFormat="0" applyFont="0" applyAlignment="0" applyProtection="0"/>
    <xf numFmtId="0" fontId="174" fillId="30" borderId="32" applyNumberFormat="0" applyAlignment="0" applyProtection="0"/>
    <xf numFmtId="0" fontId="359" fillId="0" borderId="0" applyNumberFormat="0" applyFill="0" applyBorder="0" applyAlignment="0" applyProtection="0"/>
    <xf numFmtId="0" fontId="180" fillId="0" borderId="36" applyNumberFormat="0" applyFill="0" applyAlignment="0" applyProtection="0"/>
    <xf numFmtId="0" fontId="178" fillId="0" borderId="0" applyNumberFormat="0" applyFill="0" applyBorder="0" applyAlignment="0" applyProtection="0"/>
    <xf numFmtId="0" fontId="29" fillId="0" borderId="0"/>
    <xf numFmtId="0" fontId="58" fillId="0" borderId="0"/>
    <xf numFmtId="0" fontId="58" fillId="0" borderId="0"/>
    <xf numFmtId="0" fontId="75" fillId="12" borderId="0" applyNumberFormat="0" applyBorder="0" applyAlignment="0" applyProtection="0"/>
    <xf numFmtId="0" fontId="107" fillId="10" borderId="0" applyNumberFormat="0" applyBorder="0" applyAlignment="0" applyProtection="0"/>
    <xf numFmtId="0" fontId="75" fillId="5" borderId="0" applyNumberFormat="0" applyBorder="0" applyAlignment="0" applyProtection="0"/>
    <xf numFmtId="0" fontId="75" fillId="11" borderId="0" applyNumberFormat="0" applyBorder="0" applyAlignment="0" applyProtection="0"/>
    <xf numFmtId="0" fontId="107" fillId="15"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120" fillId="8" borderId="4" applyNumberFormat="0" applyAlignment="0" applyProtection="0"/>
    <xf numFmtId="0" fontId="107" fillId="14" borderId="0" applyNumberFormat="0" applyBorder="0" applyAlignment="0" applyProtection="0"/>
    <xf numFmtId="0" fontId="120" fillId="8" borderId="4" applyNumberFormat="0" applyAlignment="0" applyProtection="0"/>
    <xf numFmtId="0" fontId="75" fillId="8" borderId="0" applyNumberFormat="0" applyBorder="0" applyAlignment="0" applyProtection="0"/>
    <xf numFmtId="0" fontId="75" fillId="9" borderId="0" applyNumberFormat="0" applyBorder="0" applyAlignment="0" applyProtection="0"/>
    <xf numFmtId="0" fontId="75" fillId="8" borderId="0" applyNumberFormat="0" applyBorder="0" applyAlignment="0" applyProtection="0"/>
    <xf numFmtId="0" fontId="75" fillId="12" borderId="0" applyNumberFormat="0" applyBorder="0" applyAlignment="0" applyProtection="0"/>
    <xf numFmtId="0" fontId="107" fillId="10" borderId="0" applyNumberFormat="0" applyBorder="0" applyAlignment="0" applyProtection="0"/>
    <xf numFmtId="0" fontId="107" fillId="15"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9"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120" fillId="8" borderId="4" applyNumberFormat="0" applyAlignment="0" applyProtection="0"/>
    <xf numFmtId="0" fontId="107" fillId="14"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107" fillId="15" borderId="0" applyNumberFormat="0" applyBorder="0" applyAlignment="0" applyProtection="0"/>
    <xf numFmtId="0" fontId="107" fillId="10" borderId="0" applyNumberFormat="0" applyBorder="0" applyAlignment="0" applyProtection="0"/>
    <xf numFmtId="0" fontId="75" fillId="12" borderId="0" applyNumberFormat="0" applyBorder="0" applyAlignment="0" applyProtection="0"/>
    <xf numFmtId="0" fontId="75" fillId="5" borderId="0" applyNumberFormat="0" applyBorder="0" applyAlignment="0" applyProtection="0"/>
    <xf numFmtId="0" fontId="75" fillId="9" borderId="0" applyNumberFormat="0" applyBorder="0" applyAlignment="0" applyProtection="0"/>
    <xf numFmtId="0" fontId="107" fillId="14" borderId="0" applyNumberFormat="0" applyBorder="0" applyAlignment="0" applyProtection="0"/>
    <xf numFmtId="0" fontId="75" fillId="9" borderId="0" applyNumberFormat="0" applyBorder="0" applyAlignment="0" applyProtection="0"/>
    <xf numFmtId="0" fontId="107" fillId="16" borderId="0" applyNumberFormat="0" applyBorder="0" applyAlignment="0" applyProtection="0"/>
    <xf numFmtId="0" fontId="75" fillId="3" borderId="0" applyNumberFormat="0" applyBorder="0" applyAlignment="0" applyProtection="0"/>
    <xf numFmtId="0" fontId="75" fillId="6" borderId="0" applyNumberFormat="0" applyBorder="0" applyAlignment="0" applyProtection="0"/>
    <xf numFmtId="0" fontId="120" fillId="8" borderId="4" applyNumberFormat="0" applyAlignment="0" applyProtection="0"/>
    <xf numFmtId="0" fontId="107" fillId="15" borderId="0" applyNumberFormat="0" applyBorder="0" applyAlignment="0" applyProtection="0"/>
    <xf numFmtId="0" fontId="75" fillId="12" borderId="0" applyNumberFormat="0" applyBorder="0" applyAlignment="0" applyProtection="0"/>
    <xf numFmtId="0" fontId="75" fillId="8" borderId="0" applyNumberFormat="0" applyBorder="0" applyAlignment="0" applyProtection="0"/>
    <xf numFmtId="0" fontId="120" fillId="8" borderId="4" applyNumberFormat="0" applyAlignment="0" applyProtection="0"/>
    <xf numFmtId="0" fontId="75" fillId="3" borderId="0" applyNumberFormat="0" applyBorder="0" applyAlignment="0" applyProtection="0"/>
    <xf numFmtId="0" fontId="107" fillId="16" borderId="0" applyNumberFormat="0" applyBorder="0" applyAlignment="0" applyProtection="0"/>
    <xf numFmtId="0" fontId="75" fillId="9" borderId="0" applyNumberFormat="0" applyBorder="0" applyAlignment="0" applyProtection="0"/>
    <xf numFmtId="0" fontId="107" fillId="13" borderId="0" applyNumberFormat="0" applyBorder="0" applyAlignment="0" applyProtection="0"/>
    <xf numFmtId="0" fontId="107" fillId="11" borderId="0" applyNumberFormat="0" applyBorder="0" applyAlignment="0" applyProtection="0"/>
    <xf numFmtId="0" fontId="75" fillId="9" borderId="0" applyNumberFormat="0" applyBorder="0" applyAlignment="0" applyProtection="0"/>
    <xf numFmtId="0" fontId="107" fillId="13" borderId="0" applyNumberFormat="0" applyBorder="0" applyAlignment="0" applyProtection="0"/>
    <xf numFmtId="0" fontId="107" fillId="11" borderId="0" applyNumberFormat="0" applyBorder="0" applyAlignment="0" applyProtection="0"/>
    <xf numFmtId="0" fontId="75" fillId="9" borderId="0" applyNumberFormat="0" applyBorder="0" applyAlignment="0" applyProtection="0"/>
    <xf numFmtId="0" fontId="107" fillId="13" borderId="0" applyNumberFormat="0" applyBorder="0" applyAlignment="0" applyProtection="0"/>
    <xf numFmtId="0" fontId="107" fillId="11" borderId="0" applyNumberFormat="0" applyBorder="0" applyAlignment="0" applyProtection="0"/>
    <xf numFmtId="0" fontId="75" fillId="9" borderId="0" applyNumberFormat="0" applyBorder="0" applyAlignment="0" applyProtection="0"/>
    <xf numFmtId="0" fontId="107" fillId="13" borderId="0" applyNumberFormat="0" applyBorder="0" applyAlignment="0" applyProtection="0"/>
    <xf numFmtId="0" fontId="180" fillId="0" borderId="36" applyNumberFormat="0" applyFill="0" applyAlignment="0" applyProtection="0"/>
    <xf numFmtId="0" fontId="75" fillId="32" borderId="35" applyNumberFormat="0" applyFont="0" applyAlignment="0" applyProtection="0"/>
    <xf numFmtId="0" fontId="120" fillId="8" borderId="4" applyNumberFormat="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107" fillId="10" borderId="0" applyNumberFormat="0" applyBorder="0" applyAlignment="0" applyProtection="0"/>
    <xf numFmtId="0" fontId="120" fillId="8" borderId="4" applyNumberFormat="0" applyAlignment="0" applyProtection="0"/>
    <xf numFmtId="0" fontId="75" fillId="8" borderId="0" applyNumberFormat="0" applyBorder="0" applyAlignment="0" applyProtection="0"/>
    <xf numFmtId="0" fontId="75" fillId="1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1" borderId="0" applyNumberFormat="0" applyBorder="0" applyAlignment="0" applyProtection="0"/>
    <xf numFmtId="0" fontId="75" fillId="6" borderId="0" applyNumberFormat="0" applyBorder="0" applyAlignment="0" applyProtection="0"/>
    <xf numFmtId="0" fontId="75" fillId="9" borderId="0" applyNumberFormat="0" applyBorder="0" applyAlignment="0" applyProtection="0"/>
    <xf numFmtId="0" fontId="75" fillId="12" borderId="0" applyNumberFormat="0" applyBorder="0" applyAlignment="0" applyProtection="0"/>
    <xf numFmtId="0" fontId="107" fillId="13" borderId="0" applyNumberFormat="0" applyBorder="0" applyAlignment="0" applyProtection="0"/>
    <xf numFmtId="0" fontId="107" fillId="10" borderId="0" applyNumberFormat="0" applyBorder="0" applyAlignment="0" applyProtection="0"/>
    <xf numFmtId="0" fontId="107" fillId="11"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6" borderId="0" applyNumberFormat="0" applyBorder="0" applyAlignment="0" applyProtection="0"/>
    <xf numFmtId="0" fontId="75" fillId="9" borderId="0" applyNumberFormat="0" applyBorder="0" applyAlignment="0" applyProtection="0"/>
    <xf numFmtId="0" fontId="107" fillId="16"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107" fillId="15" borderId="0" applyNumberFormat="0" applyBorder="0" applyAlignment="0" applyProtection="0"/>
    <xf numFmtId="0" fontId="75" fillId="11" borderId="0" applyNumberFormat="0" applyBorder="0" applyAlignment="0" applyProtection="0"/>
    <xf numFmtId="0" fontId="75" fillId="5" borderId="0" applyNumberFormat="0" applyBorder="0" applyAlignment="0" applyProtection="0"/>
    <xf numFmtId="0" fontId="107" fillId="14" borderId="0" applyNumberFormat="0" applyBorder="0" applyAlignment="0" applyProtection="0"/>
    <xf numFmtId="0" fontId="75" fillId="4" borderId="0" applyNumberFormat="0" applyBorder="0" applyAlignment="0" applyProtection="0"/>
    <xf numFmtId="0" fontId="75" fillId="3" borderId="0" applyNumberFormat="0" applyBorder="0" applyAlignment="0" applyProtection="0"/>
    <xf numFmtId="0" fontId="107" fillId="11" borderId="0" applyNumberFormat="0" applyBorder="0" applyAlignment="0" applyProtection="0"/>
    <xf numFmtId="0" fontId="75" fillId="9" borderId="0" applyNumberFormat="0" applyBorder="0" applyAlignment="0" applyProtection="0"/>
    <xf numFmtId="0" fontId="107" fillId="13" borderId="0" applyNumberFormat="0" applyBorder="0" applyAlignment="0" applyProtection="0"/>
    <xf numFmtId="0" fontId="120" fillId="8" borderId="4" applyNumberFormat="0" applyAlignment="0" applyProtection="0"/>
    <xf numFmtId="0" fontId="120" fillId="8" borderId="4" applyNumberFormat="0" applyAlignment="0" applyProtection="0"/>
    <xf numFmtId="0" fontId="58" fillId="0" borderId="0"/>
    <xf numFmtId="0" fontId="58" fillId="0" borderId="0"/>
    <xf numFmtId="0" fontId="58" fillId="0" borderId="0"/>
    <xf numFmtId="43" fontId="37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26" fillId="8" borderId="4" applyNumberFormat="0" applyAlignment="0" applyProtection="0"/>
    <xf numFmtId="0" fontId="58" fillId="0" borderId="0" applyNumberFormat="0" applyFill="0" applyBorder="0" applyAlignment="0" applyProtection="0"/>
    <xf numFmtId="0" fontId="59" fillId="0" borderId="0"/>
    <xf numFmtId="0" fontId="142" fillId="0" borderId="0"/>
    <xf numFmtId="0" fontId="105" fillId="0" borderId="0"/>
    <xf numFmtId="0" fontId="204" fillId="0" borderId="44">
      <protection locked="0"/>
    </xf>
    <xf numFmtId="0" fontId="75" fillId="0" borderId="0"/>
    <xf numFmtId="0" fontId="58" fillId="0" borderId="0"/>
    <xf numFmtId="0" fontId="58" fillId="0" borderId="0"/>
    <xf numFmtId="0" fontId="75" fillId="32" borderId="35" applyNumberFormat="0" applyFont="0" applyAlignment="0" applyProtection="0"/>
    <xf numFmtId="0" fontId="6" fillId="0" borderId="0"/>
    <xf numFmtId="0" fontId="6" fillId="0" borderId="0"/>
    <xf numFmtId="0" fontId="58" fillId="0" borderId="0"/>
    <xf numFmtId="0" fontId="5" fillId="0" borderId="0"/>
    <xf numFmtId="0" fontId="5" fillId="0" borderId="0"/>
    <xf numFmtId="0" fontId="4" fillId="0" borderId="0"/>
    <xf numFmtId="0" fontId="4" fillId="0" borderId="0"/>
    <xf numFmtId="0" fontId="4" fillId="0" borderId="0"/>
    <xf numFmtId="0" fontId="3" fillId="0" borderId="0"/>
    <xf numFmtId="0" fontId="3" fillId="0" borderId="0"/>
  </cellStyleXfs>
  <cellXfs count="946">
    <xf numFmtId="0" fontId="0" fillId="0" borderId="0" xfId="0"/>
    <xf numFmtId="0" fontId="58" fillId="0" borderId="0" xfId="0" applyFont="1"/>
    <xf numFmtId="0" fontId="61" fillId="0" borderId="0" xfId="0" applyFont="1"/>
    <xf numFmtId="0" fontId="58" fillId="0" borderId="0" xfId="0" applyFont="1" applyAlignment="1">
      <alignment horizontal="left" indent="1"/>
    </xf>
    <xf numFmtId="0" fontId="58" fillId="0" borderId="0" xfId="0" applyFont="1" applyAlignment="1">
      <alignment horizontal="left" indent="2"/>
    </xf>
    <xf numFmtId="0" fontId="62" fillId="0" borderId="0" xfId="0" applyFont="1"/>
    <xf numFmtId="0" fontId="58" fillId="0" borderId="0" xfId="3" applyFill="1"/>
    <xf numFmtId="0" fontId="58" fillId="0" borderId="0" xfId="3" applyFont="1" applyFill="1"/>
    <xf numFmtId="173" fontId="58" fillId="0" borderId="0" xfId="3" applyNumberFormat="1" applyFont="1" applyFill="1"/>
    <xf numFmtId="0" fontId="61" fillId="0" borderId="0" xfId="3" applyFont="1" applyFill="1"/>
    <xf numFmtId="173" fontId="61" fillId="0" borderId="0" xfId="3" applyNumberFormat="1" applyFont="1" applyFill="1"/>
    <xf numFmtId="175" fontId="0" fillId="0" borderId="0" xfId="0" applyNumberFormat="1"/>
    <xf numFmtId="173" fontId="0" fillId="0" borderId="0" xfId="0" applyNumberFormat="1"/>
    <xf numFmtId="173" fontId="58" fillId="0" borderId="0" xfId="2" applyNumberFormat="1" applyFont="1" applyFill="1" applyBorder="1" applyAlignment="1">
      <alignment horizontal="left"/>
    </xf>
    <xf numFmtId="0" fontId="58" fillId="0" borderId="0" xfId="2" applyNumberFormat="1" applyFont="1" applyFill="1" applyBorder="1" applyAlignment="1">
      <alignment horizontal="left"/>
    </xf>
    <xf numFmtId="0" fontId="66" fillId="0" borderId="0" xfId="2" applyFont="1" applyFill="1" applyBorder="1"/>
    <xf numFmtId="0" fontId="67" fillId="0" borderId="0" xfId="2" applyFont="1" applyFill="1" applyBorder="1"/>
    <xf numFmtId="0" fontId="66" fillId="0" borderId="0" xfId="2" applyNumberFormat="1" applyFont="1" applyFill="1" applyBorder="1" applyAlignment="1">
      <alignment vertical="top"/>
    </xf>
    <xf numFmtId="0" fontId="69" fillId="0" borderId="0" xfId="5" applyFill="1" applyBorder="1"/>
    <xf numFmtId="0" fontId="70" fillId="0" borderId="0" xfId="0" applyFont="1"/>
    <xf numFmtId="0" fontId="59" fillId="0" borderId="0" xfId="2" applyBorder="1"/>
    <xf numFmtId="49" fontId="59" fillId="0" borderId="0" xfId="2" applyNumberFormat="1" applyBorder="1"/>
    <xf numFmtId="0" fontId="59" fillId="0" borderId="0" xfId="2" applyBorder="1" applyAlignment="1">
      <alignment wrapText="1"/>
    </xf>
    <xf numFmtId="49" fontId="59" fillId="0" borderId="0" xfId="2" applyNumberFormat="1" applyFont="1" applyFill="1" applyBorder="1"/>
    <xf numFmtId="177" fontId="59" fillId="0" borderId="0" xfId="2" applyNumberFormat="1" applyBorder="1"/>
    <xf numFmtId="0" fontId="58" fillId="0" borderId="0" xfId="6" applyFont="1"/>
    <xf numFmtId="0" fontId="59" fillId="0" borderId="0" xfId="2"/>
    <xf numFmtId="173" fontId="59" fillId="0" borderId="0" xfId="2" applyNumberFormat="1"/>
    <xf numFmtId="49" fontId="59" fillId="0" borderId="0" xfId="2" applyNumberFormat="1" applyBorder="1" applyAlignment="1">
      <alignment wrapText="1"/>
    </xf>
    <xf numFmtId="173" fontId="59" fillId="0" borderId="0" xfId="2" applyNumberFormat="1" applyBorder="1"/>
    <xf numFmtId="49" fontId="59" fillId="0" borderId="0" xfId="2" applyNumberFormat="1" applyFill="1" applyBorder="1"/>
    <xf numFmtId="0" fontId="59" fillId="0" borderId="0" xfId="2" applyFill="1" applyBorder="1"/>
    <xf numFmtId="0" fontId="59" fillId="0" borderId="0" xfId="2" applyBorder="1" applyAlignment="1"/>
    <xf numFmtId="0" fontId="61" fillId="0" borderId="0" xfId="6" applyFont="1"/>
    <xf numFmtId="0" fontId="58" fillId="0" borderId="0" xfId="6"/>
    <xf numFmtId="175" fontId="58" fillId="0" borderId="0" xfId="6" applyNumberFormat="1"/>
    <xf numFmtId="173" fontId="58" fillId="0" borderId="0" xfId="6" applyNumberFormat="1"/>
    <xf numFmtId="175" fontId="61" fillId="0" borderId="0" xfId="6" applyNumberFormat="1" applyFont="1"/>
    <xf numFmtId="178" fontId="58" fillId="0" borderId="0" xfId="6" applyNumberFormat="1"/>
    <xf numFmtId="175" fontId="58" fillId="0" borderId="0" xfId="6" applyNumberFormat="1" applyFont="1"/>
    <xf numFmtId="173" fontId="68" fillId="0" borderId="0" xfId="6" applyNumberFormat="1" applyFont="1"/>
    <xf numFmtId="0" fontId="71" fillId="0" borderId="0" xfId="2" applyFont="1" applyBorder="1"/>
    <xf numFmtId="0" fontId="72" fillId="0" borderId="0" xfId="5" applyFont="1" applyFill="1" applyBorder="1"/>
    <xf numFmtId="0" fontId="71" fillId="0" borderId="0" xfId="2" applyFont="1"/>
    <xf numFmtId="173" fontId="0" fillId="0" borderId="0" xfId="0" applyNumberFormat="1" applyAlignment="1">
      <alignment horizontal="center"/>
    </xf>
    <xf numFmtId="0" fontId="58" fillId="0" borderId="0" xfId="9" applyFont="1"/>
    <xf numFmtId="0" fontId="58" fillId="0" borderId="0" xfId="9"/>
    <xf numFmtId="0" fontId="58" fillId="0" borderId="0" xfId="9" applyFont="1" applyFill="1" applyBorder="1" applyAlignment="1">
      <alignment horizontal="center"/>
    </xf>
    <xf numFmtId="0" fontId="58" fillId="0" borderId="0" xfId="3" applyFont="1" applyFill="1" applyAlignment="1">
      <alignment horizontal="center" vertical="top" wrapText="1"/>
    </xf>
    <xf numFmtId="0" fontId="58" fillId="0" borderId="0" xfId="9" applyAlignment="1">
      <alignment horizontal="left"/>
    </xf>
    <xf numFmtId="173" fontId="58" fillId="0" borderId="0" xfId="9" applyNumberFormat="1"/>
    <xf numFmtId="0" fontId="58" fillId="0" borderId="0" xfId="12" applyFont="1" applyFill="1" applyBorder="1"/>
    <xf numFmtId="17" fontId="58" fillId="0" borderId="0" xfId="12" applyNumberFormat="1" applyFont="1" applyFill="1" applyBorder="1" applyAlignment="1">
      <alignment horizontal="right"/>
    </xf>
    <xf numFmtId="173" fontId="58" fillId="0" borderId="0" xfId="12" applyNumberFormat="1" applyFont="1" applyFill="1" applyBorder="1" applyAlignment="1">
      <alignment horizontal="center"/>
    </xf>
    <xf numFmtId="17" fontId="61" fillId="0" borderId="0" xfId="12" applyNumberFormat="1" applyFont="1" applyFill="1" applyBorder="1" applyAlignment="1">
      <alignment horizontal="right"/>
    </xf>
    <xf numFmtId="0" fontId="58" fillId="0" borderId="0" xfId="12" applyFont="1"/>
    <xf numFmtId="173" fontId="58" fillId="0" borderId="0" xfId="13" applyNumberFormat="1" applyFont="1" applyFill="1" applyBorder="1" applyAlignment="1">
      <alignment horizontal="center"/>
    </xf>
    <xf numFmtId="14" fontId="58" fillId="0" borderId="0" xfId="12" applyNumberFormat="1" applyFont="1" applyFill="1" applyBorder="1"/>
    <xf numFmtId="1" fontId="58" fillId="0" borderId="0" xfId="12" applyNumberFormat="1" applyFont="1" applyFill="1" applyBorder="1" applyAlignment="1">
      <alignment horizontal="center"/>
    </xf>
    <xf numFmtId="14" fontId="61" fillId="0" borderId="0" xfId="12" applyNumberFormat="1" applyFont="1" applyFill="1" applyBorder="1"/>
    <xf numFmtId="0" fontId="58" fillId="0" borderId="0" xfId="12" applyFont="1" applyFill="1"/>
    <xf numFmtId="1" fontId="58" fillId="0" borderId="0" xfId="12" applyNumberFormat="1" applyFont="1" applyFill="1" applyBorder="1"/>
    <xf numFmtId="173" fontId="58" fillId="0" borderId="0" xfId="12" applyNumberFormat="1" applyFont="1" applyFill="1" applyBorder="1"/>
    <xf numFmtId="0" fontId="78" fillId="0" borderId="0" xfId="0" applyFont="1" applyAlignment="1">
      <alignment horizontal="left" vertical="center" wrapText="1" indent="1"/>
    </xf>
    <xf numFmtId="0" fontId="63" fillId="0" borderId="0" xfId="0" applyFont="1" applyFill="1" applyAlignment="1">
      <alignment horizontal="right"/>
    </xf>
    <xf numFmtId="180" fontId="79" fillId="0" borderId="0" xfId="0" applyNumberFormat="1" applyFont="1" applyFill="1" applyBorder="1" applyAlignment="1">
      <alignment horizontal="right"/>
    </xf>
    <xf numFmtId="0" fontId="80" fillId="0" borderId="0" xfId="0" applyFont="1" applyAlignment="1">
      <alignment horizontal="justify" vertical="center" wrapText="1"/>
    </xf>
    <xf numFmtId="0" fontId="81" fillId="0" borderId="0" xfId="0" applyFont="1" applyAlignment="1">
      <alignment horizontal="justify" vertical="center" wrapText="1"/>
    </xf>
    <xf numFmtId="14" fontId="63" fillId="0" borderId="0" xfId="0" applyNumberFormat="1" applyFont="1" applyFill="1" applyBorder="1" applyAlignment="1">
      <alignment horizontal="right" vertical="top" indent="1"/>
    </xf>
    <xf numFmtId="14" fontId="63" fillId="0" borderId="2" xfId="0" applyNumberFormat="1" applyFont="1" applyFill="1" applyBorder="1" applyAlignment="1">
      <alignment horizontal="right" vertical="top" indent="1"/>
    </xf>
    <xf numFmtId="0" fontId="81" fillId="0" borderId="0" xfId="0" applyFont="1" applyAlignment="1">
      <alignment horizontal="left" vertical="center" wrapText="1" indent="1"/>
    </xf>
    <xf numFmtId="0" fontId="76" fillId="0" borderId="0" xfId="0" applyFont="1" applyFill="1" applyAlignment="1">
      <alignment horizontal="right"/>
    </xf>
    <xf numFmtId="0" fontId="0" fillId="0" borderId="0" xfId="0" applyFont="1" applyFill="1" applyAlignment="1">
      <alignment horizontal="right"/>
    </xf>
    <xf numFmtId="49" fontId="0" fillId="0" borderId="0" xfId="0" applyNumberFormat="1"/>
    <xf numFmtId="0" fontId="69" fillId="0" borderId="0" xfId="5"/>
    <xf numFmtId="0" fontId="82" fillId="0" borderId="0" xfId="6" applyFont="1"/>
    <xf numFmtId="0" fontId="58" fillId="0" borderId="0" xfId="21"/>
    <xf numFmtId="0" fontId="58" fillId="0" borderId="0" xfId="21" applyFont="1"/>
    <xf numFmtId="0" fontId="58" fillId="0" borderId="0" xfId="21" applyFont="1" applyFill="1" applyBorder="1"/>
    <xf numFmtId="176" fontId="58" fillId="0" borderId="0" xfId="21" applyNumberFormat="1" applyFont="1" applyFill="1" applyBorder="1"/>
    <xf numFmtId="173" fontId="58" fillId="0" borderId="0" xfId="21" applyNumberFormat="1" applyFont="1" applyFill="1" applyBorder="1" applyAlignment="1">
      <alignment horizontal="center"/>
    </xf>
    <xf numFmtId="173" fontId="58" fillId="0" borderId="0" xfId="21" applyNumberFormat="1" applyFont="1" applyFill="1" applyBorder="1" applyAlignment="1">
      <alignment horizontal="center" wrapText="1"/>
    </xf>
    <xf numFmtId="0" fontId="58" fillId="0" borderId="0" xfId="21" applyFont="1" applyFill="1" applyBorder="1" applyAlignment="1">
      <alignment horizontal="left"/>
    </xf>
    <xf numFmtId="0" fontId="61" fillId="0" borderId="0" xfId="21" applyFont="1" applyFill="1" applyBorder="1"/>
    <xf numFmtId="0" fontId="61" fillId="0" borderId="0" xfId="21" applyFont="1"/>
    <xf numFmtId="173" fontId="0" fillId="0" borderId="0" xfId="0" applyNumberFormat="1" applyBorder="1"/>
    <xf numFmtId="0" fontId="0" fillId="0" borderId="0" xfId="0" applyBorder="1"/>
    <xf numFmtId="173" fontId="58" fillId="0" borderId="0" xfId="6" applyNumberFormat="1" applyFont="1"/>
    <xf numFmtId="0" fontId="69" fillId="0" borderId="0" xfId="5" applyFont="1" applyFill="1" applyBorder="1"/>
    <xf numFmtId="175" fontId="58" fillId="0" borderId="0" xfId="9" applyNumberFormat="1" applyFont="1" applyFill="1" applyBorder="1"/>
    <xf numFmtId="0" fontId="61" fillId="0" borderId="0" xfId="9" applyFont="1"/>
    <xf numFmtId="0" fontId="58" fillId="0" borderId="0" xfId="2" applyFont="1" applyBorder="1" applyAlignment="1"/>
    <xf numFmtId="0" fontId="58" fillId="0" borderId="0" xfId="3" applyFont="1" applyFill="1" applyAlignment="1"/>
    <xf numFmtId="0" fontId="61" fillId="0" borderId="0" xfId="3" applyFont="1" applyFill="1" applyAlignment="1"/>
    <xf numFmtId="0" fontId="61" fillId="0" borderId="0" xfId="3" applyFont="1" applyFill="1" applyAlignment="1">
      <alignment horizontal="left"/>
    </xf>
    <xf numFmtId="173" fontId="61" fillId="0" borderId="0" xfId="9" applyNumberFormat="1" applyFont="1" applyBorder="1"/>
    <xf numFmtId="0" fontId="61" fillId="0" borderId="0" xfId="12" applyFont="1" applyFill="1" applyBorder="1"/>
    <xf numFmtId="0" fontId="61" fillId="0" borderId="0" xfId="12" applyFont="1"/>
    <xf numFmtId="0" fontId="61" fillId="0" borderId="0" xfId="12" applyFont="1" applyAlignment="1"/>
    <xf numFmtId="0" fontId="61" fillId="0" borderId="0" xfId="6" applyFont="1" applyAlignment="1">
      <alignment horizontal="left" vertical="center" readingOrder="1"/>
    </xf>
    <xf numFmtId="0" fontId="61" fillId="0" borderId="0" xfId="0" applyFont="1" applyBorder="1"/>
    <xf numFmtId="0" fontId="58" fillId="0" borderId="0" xfId="21" applyAlignment="1"/>
    <xf numFmtId="0" fontId="58" fillId="0" borderId="0" xfId="21" applyFont="1" applyAlignment="1"/>
    <xf numFmtId="0" fontId="59" fillId="0" borderId="0" xfId="22" applyFont="1" applyAlignment="1"/>
    <xf numFmtId="173" fontId="58" fillId="0" borderId="0" xfId="21" applyNumberFormat="1"/>
    <xf numFmtId="0" fontId="58" fillId="0" borderId="0" xfId="21" applyFont="1" applyFill="1" applyAlignment="1"/>
    <xf numFmtId="0" fontId="58" fillId="0" borderId="0" xfId="0" applyFont="1" applyFill="1" applyAlignment="1">
      <alignment horizontal="left" indent="2"/>
    </xf>
    <xf numFmtId="0" fontId="86" fillId="0" borderId="0" xfId="36" applyFont="1" applyFill="1" applyAlignment="1">
      <alignment vertical="center" readingOrder="1"/>
    </xf>
    <xf numFmtId="2" fontId="59" fillId="0" borderId="0" xfId="2" applyNumberFormat="1" applyBorder="1"/>
    <xf numFmtId="173" fontId="58" fillId="0" borderId="0" xfId="9" applyNumberFormat="1" applyFont="1"/>
    <xf numFmtId="2" fontId="58" fillId="0" borderId="0" xfId="9" applyNumberFormat="1" applyAlignment="1">
      <alignment horizontal="right"/>
    </xf>
    <xf numFmtId="173" fontId="58" fillId="0" borderId="0" xfId="35" applyNumberFormat="1" applyFont="1" applyFill="1" applyBorder="1"/>
    <xf numFmtId="173" fontId="62" fillId="0" borderId="0" xfId="35" applyNumberFormat="1" applyFont="1" applyFill="1" applyBorder="1"/>
    <xf numFmtId="0" fontId="0" fillId="0" borderId="0" xfId="0" applyFill="1" applyBorder="1"/>
    <xf numFmtId="173" fontId="58" fillId="0" borderId="0" xfId="21" applyNumberFormat="1" applyFill="1"/>
    <xf numFmtId="0" fontId="58" fillId="0" borderId="0" xfId="2" applyFont="1" applyFill="1" applyBorder="1" applyAlignment="1"/>
    <xf numFmtId="0" fontId="58" fillId="0" borderId="0" xfId="21" applyFill="1" applyAlignment="1"/>
    <xf numFmtId="0" fontId="58" fillId="0" borderId="0" xfId="21" applyFill="1"/>
    <xf numFmtId="0" fontId="58" fillId="0" borderId="0" xfId="21" applyFill="1" applyBorder="1"/>
    <xf numFmtId="0" fontId="58" fillId="0" borderId="0" xfId="21" applyFill="1" applyBorder="1" applyAlignment="1"/>
    <xf numFmtId="0" fontId="58" fillId="0" borderId="0" xfId="21" applyFont="1" applyFill="1" applyBorder="1" applyAlignment="1"/>
    <xf numFmtId="173" fontId="58" fillId="0" borderId="0" xfId="21" applyNumberFormat="1" applyFill="1" applyBorder="1"/>
    <xf numFmtId="173" fontId="86" fillId="0" borderId="0" xfId="36" applyNumberFormat="1" applyFont="1" applyFill="1" applyAlignment="1">
      <alignment vertical="center" readingOrder="1"/>
    </xf>
    <xf numFmtId="9" fontId="87" fillId="0" borderId="0" xfId="30" applyNumberFormat="1" applyFont="1" applyFill="1"/>
    <xf numFmtId="0" fontId="58" fillId="0" borderId="0" xfId="36" applyFont="1" applyFill="1"/>
    <xf numFmtId="0" fontId="88" fillId="0" borderId="0" xfId="36" applyFont="1" applyFill="1"/>
    <xf numFmtId="9" fontId="58" fillId="0" borderId="0" xfId="30" applyNumberFormat="1" applyFont="1" applyFill="1"/>
    <xf numFmtId="173" fontId="58" fillId="0" borderId="0" xfId="36" applyNumberFormat="1" applyFont="1" applyFill="1"/>
    <xf numFmtId="173" fontId="58" fillId="0" borderId="0" xfId="32" applyNumberFormat="1" applyFont="1" applyFill="1"/>
    <xf numFmtId="173" fontId="58" fillId="0" borderId="0" xfId="2" applyNumberFormat="1" applyFont="1" applyFill="1"/>
    <xf numFmtId="0" fontId="58" fillId="0" borderId="0" xfId="31" applyFont="1" applyFill="1"/>
    <xf numFmtId="0" fontId="58" fillId="0" borderId="0" xfId="31" applyFont="1" applyFill="1" applyBorder="1"/>
    <xf numFmtId="173" fontId="58" fillId="0" borderId="0" xfId="31" applyNumberFormat="1" applyFont="1" applyFill="1" applyBorder="1"/>
    <xf numFmtId="173" fontId="89" fillId="0" borderId="0" xfId="2" applyNumberFormat="1" applyFont="1" applyFill="1"/>
    <xf numFmtId="0" fontId="63" fillId="0" borderId="0" xfId="31" applyFont="1" applyFill="1"/>
    <xf numFmtId="9" fontId="84" fillId="0" borderId="0" xfId="30" applyNumberFormat="1" applyFont="1" applyFill="1"/>
    <xf numFmtId="0" fontId="58" fillId="0" borderId="0" xfId="31" applyFont="1" applyFill="1" applyBorder="1" applyAlignment="1">
      <alignment horizontal="right"/>
    </xf>
    <xf numFmtId="173" fontId="84" fillId="0" borderId="0" xfId="31" applyNumberFormat="1" applyFont="1" applyFill="1"/>
    <xf numFmtId="173" fontId="58" fillId="0" borderId="0" xfId="31" applyNumberFormat="1" applyFont="1" applyFill="1"/>
    <xf numFmtId="2" fontId="58" fillId="0" borderId="0" xfId="31" applyNumberFormat="1" applyFont="1" applyFill="1"/>
    <xf numFmtId="173" fontId="63" fillId="0" borderId="0" xfId="31" applyNumberFormat="1" applyFont="1" applyFill="1"/>
    <xf numFmtId="0" fontId="73" fillId="0" borderId="0" xfId="2" applyFont="1" applyFill="1" applyAlignment="1">
      <alignment horizontal="left" vertical="center" readingOrder="1"/>
    </xf>
    <xf numFmtId="0" fontId="90" fillId="0" borderId="0" xfId="0" applyFont="1"/>
    <xf numFmtId="0" fontId="91" fillId="0" borderId="0" xfId="0" applyFont="1"/>
    <xf numFmtId="0" fontId="63" fillId="0" borderId="0" xfId="37" applyFont="1" applyBorder="1"/>
    <xf numFmtId="175" fontId="58" fillId="0" borderId="0" xfId="37" applyNumberFormat="1" applyFont="1" applyBorder="1" applyAlignment="1">
      <alignment horizontal="right"/>
    </xf>
    <xf numFmtId="173" fontId="63" fillId="0" borderId="0" xfId="37" applyNumberFormat="1" applyFont="1" applyBorder="1"/>
    <xf numFmtId="0" fontId="92" fillId="0" borderId="0" xfId="0" applyFont="1" applyBorder="1"/>
    <xf numFmtId="1" fontId="58" fillId="0" borderId="0" xfId="12" applyNumberFormat="1" applyFont="1" applyFill="1"/>
    <xf numFmtId="173" fontId="58" fillId="0" borderId="0" xfId="21" applyNumberFormat="1" applyAlignment="1"/>
    <xf numFmtId="49" fontId="71" fillId="0" borderId="0" xfId="2" applyNumberFormat="1" applyFont="1" applyBorder="1"/>
    <xf numFmtId="0" fontId="59" fillId="0" borderId="0" xfId="2" applyAlignment="1"/>
    <xf numFmtId="173" fontId="59" fillId="0" borderId="0" xfId="2" applyNumberFormat="1" applyAlignment="1"/>
    <xf numFmtId="173" fontId="59" fillId="0" borderId="0" xfId="2" applyNumberFormat="1" applyBorder="1" applyAlignment="1"/>
    <xf numFmtId="0" fontId="71" fillId="0" borderId="0" xfId="2" applyFont="1" applyBorder="1" applyAlignment="1"/>
    <xf numFmtId="0" fontId="71" fillId="0" borderId="0" xfId="2" applyFont="1" applyAlignment="1"/>
    <xf numFmtId="49" fontId="71" fillId="0" borderId="0" xfId="2" applyNumberFormat="1" applyFont="1" applyAlignment="1">
      <alignment horizontal="center"/>
    </xf>
    <xf numFmtId="173" fontId="71" fillId="0" borderId="0" xfId="2" applyNumberFormat="1" applyFont="1"/>
    <xf numFmtId="49" fontId="71" fillId="0" borderId="0" xfId="2" applyNumberFormat="1" applyFont="1" applyBorder="1" applyAlignment="1">
      <alignment wrapText="1"/>
    </xf>
    <xf numFmtId="0" fontId="71" fillId="0" borderId="0" xfId="2" applyFont="1" applyBorder="1" applyAlignment="1">
      <alignment wrapText="1"/>
    </xf>
    <xf numFmtId="0" fontId="93" fillId="0" borderId="0" xfId="0" applyFont="1"/>
    <xf numFmtId="0" fontId="58" fillId="0" borderId="0" xfId="6" applyBorder="1"/>
    <xf numFmtId="1" fontId="58" fillId="0" borderId="0" xfId="6" applyNumberFormat="1"/>
    <xf numFmtId="173" fontId="63" fillId="0" borderId="0" xfId="6" applyNumberFormat="1" applyFont="1"/>
    <xf numFmtId="0" fontId="63" fillId="0" borderId="0" xfId="6" applyFont="1"/>
    <xf numFmtId="0" fontId="61" fillId="0" borderId="0" xfId="6" applyFont="1" applyAlignment="1"/>
    <xf numFmtId="0" fontId="94" fillId="0" borderId="0" xfId="6" applyFont="1" applyBorder="1" applyAlignment="1">
      <alignment vertical="center" wrapText="1"/>
    </xf>
    <xf numFmtId="0" fontId="95" fillId="0" borderId="0" xfId="6" applyFont="1" applyBorder="1" applyAlignment="1">
      <alignment vertical="center" wrapText="1"/>
    </xf>
    <xf numFmtId="0" fontId="95" fillId="0" borderId="0" xfId="6" applyFont="1" applyAlignment="1">
      <alignment vertical="center" wrapText="1"/>
    </xf>
    <xf numFmtId="0" fontId="98" fillId="0" borderId="0" xfId="5" applyFont="1" applyFill="1" applyBorder="1"/>
    <xf numFmtId="49" fontId="61" fillId="0" borderId="0" xfId="6" applyNumberFormat="1" applyFont="1"/>
    <xf numFmtId="49" fontId="58" fillId="0" borderId="0" xfId="0" applyNumberFormat="1" applyFont="1"/>
    <xf numFmtId="49" fontId="69" fillId="0" borderId="0" xfId="5" applyNumberFormat="1"/>
    <xf numFmtId="173" fontId="99" fillId="0" borderId="0" xfId="0" applyNumberFormat="1" applyFont="1" applyAlignment="1">
      <alignment horizontal="center"/>
    </xf>
    <xf numFmtId="0" fontId="58" fillId="0" borderId="0" xfId="43" applyFont="1" applyBorder="1" applyAlignment="1"/>
    <xf numFmtId="173" fontId="100" fillId="0" borderId="0" xfId="21" applyNumberFormat="1" applyFont="1" applyFill="1" applyBorder="1" applyAlignment="1">
      <alignment horizontal="center"/>
    </xf>
    <xf numFmtId="173" fontId="100" fillId="0" borderId="0" xfId="21" applyNumberFormat="1" applyFont="1" applyFill="1" applyBorder="1" applyAlignment="1">
      <alignment horizontal="center" wrapText="1"/>
    </xf>
    <xf numFmtId="0" fontId="61" fillId="0" borderId="0" xfId="44" applyFont="1" applyFill="1" applyBorder="1" applyAlignment="1"/>
    <xf numFmtId="0" fontId="58" fillId="0" borderId="0" xfId="44" applyFont="1" applyFill="1" applyBorder="1" applyAlignment="1">
      <alignment horizontal="left"/>
    </xf>
    <xf numFmtId="0" fontId="58" fillId="0" borderId="0" xfId="44" applyFont="1"/>
    <xf numFmtId="0" fontId="58" fillId="0" borderId="0" xfId="44"/>
    <xf numFmtId="0" fontId="58" fillId="0" borderId="0" xfId="44" applyFont="1" applyFill="1" applyBorder="1"/>
    <xf numFmtId="0" fontId="63" fillId="0" borderId="0" xfId="44" applyFont="1" applyFill="1" applyBorder="1" applyAlignment="1"/>
    <xf numFmtId="0" fontId="58" fillId="0" borderId="0" xfId="44" applyFont="1" applyAlignment="1"/>
    <xf numFmtId="1" fontId="58" fillId="0" borderId="0" xfId="44" applyNumberFormat="1" applyFont="1" applyFill="1" applyBorder="1"/>
    <xf numFmtId="173" fontId="58" fillId="0" borderId="0" xfId="44" applyNumberFormat="1" applyFont="1" applyFill="1" applyBorder="1" applyAlignment="1">
      <alignment horizontal="center"/>
    </xf>
    <xf numFmtId="173" fontId="63" fillId="0" borderId="0" xfId="44" applyNumberFormat="1" applyFont="1" applyFill="1" applyBorder="1"/>
    <xf numFmtId="49" fontId="61" fillId="0" borderId="0" xfId="44" applyNumberFormat="1" applyFont="1" applyFill="1" applyBorder="1"/>
    <xf numFmtId="0" fontId="58" fillId="0" borderId="0" xfId="44" applyFont="1" applyFill="1" applyBorder="1" applyAlignment="1">
      <alignment horizontal="center"/>
    </xf>
    <xf numFmtId="173" fontId="63" fillId="0" borderId="0" xfId="44" applyNumberFormat="1" applyFont="1" applyFill="1" applyBorder="1" applyAlignment="1">
      <alignment horizontal="center"/>
    </xf>
    <xf numFmtId="0" fontId="63" fillId="0" borderId="0" xfId="44" applyFont="1" applyFill="1" applyBorder="1" applyAlignment="1">
      <alignment horizontal="center"/>
    </xf>
    <xf numFmtId="49" fontId="63" fillId="0" borderId="0" xfId="44" applyNumberFormat="1" applyFont="1" applyFill="1" applyBorder="1"/>
    <xf numFmtId="174" fontId="63" fillId="0" borderId="0" xfId="44" applyNumberFormat="1" applyFont="1" applyFill="1" applyBorder="1"/>
    <xf numFmtId="174" fontId="58" fillId="0" borderId="0" xfId="44" applyNumberFormat="1" applyFont="1" applyFill="1" applyBorder="1"/>
    <xf numFmtId="0" fontId="61" fillId="0" borderId="0" xfId="44" applyFont="1"/>
    <xf numFmtId="1" fontId="58" fillId="0" borderId="0" xfId="44" applyNumberFormat="1" applyFont="1" applyFill="1" applyBorder="1" applyAlignment="1">
      <alignment horizontal="center"/>
    </xf>
    <xf numFmtId="0" fontId="61" fillId="0" borderId="0" xfId="44" applyFont="1" applyFill="1" applyBorder="1"/>
    <xf numFmtId="0" fontId="58" fillId="0" borderId="0" xfId="44" applyNumberFormat="1" applyFont="1" applyFill="1" applyBorder="1"/>
    <xf numFmtId="0" fontId="58" fillId="0" borderId="0" xfId="44" applyAlignment="1"/>
    <xf numFmtId="173" fontId="58" fillId="0" borderId="0" xfId="44" applyNumberFormat="1"/>
    <xf numFmtId="173" fontId="58" fillId="0" borderId="0" xfId="44" applyNumberFormat="1" applyAlignment="1">
      <alignment horizontal="center" vertical="center"/>
    </xf>
    <xf numFmtId="0" fontId="69" fillId="0" borderId="0" xfId="45" applyFill="1" applyBorder="1"/>
    <xf numFmtId="180" fontId="82" fillId="0" borderId="0" xfId="6" applyNumberFormat="1" applyFont="1"/>
    <xf numFmtId="0" fontId="101" fillId="0" borderId="0" xfId="6" applyFont="1"/>
    <xf numFmtId="0" fontId="58" fillId="0" borderId="0" xfId="0" applyFont="1" applyAlignment="1">
      <alignment horizontal="left" wrapText="1" indent="2"/>
    </xf>
    <xf numFmtId="182" fontId="58" fillId="0" borderId="0" xfId="249" applyNumberFormat="1" applyFont="1" applyFill="1" applyBorder="1" applyAlignment="1">
      <alignment horizontal="center" vertical="center"/>
    </xf>
    <xf numFmtId="173" fontId="0" fillId="0" borderId="0" xfId="0" applyNumberFormat="1" applyFill="1"/>
    <xf numFmtId="0" fontId="88" fillId="0" borderId="0" xfId="36" applyFont="1" applyFill="1" applyBorder="1"/>
    <xf numFmtId="0" fontId="69" fillId="0" borderId="0" xfId="5" applyAlignment="1">
      <alignment horizontal="left"/>
    </xf>
    <xf numFmtId="0" fontId="58" fillId="0" borderId="0" xfId="0" applyFont="1" applyAlignment="1">
      <alignment horizontal="left"/>
    </xf>
    <xf numFmtId="0" fontId="0" fillId="0" borderId="0" xfId="0" applyAlignment="1">
      <alignment horizontal="left"/>
    </xf>
    <xf numFmtId="0" fontId="0" fillId="0" borderId="0" xfId="0" applyFill="1"/>
    <xf numFmtId="0" fontId="61" fillId="0" borderId="0" xfId="0" applyFont="1" applyFill="1"/>
    <xf numFmtId="0" fontId="58" fillId="0" borderId="0" xfId="3" applyFont="1" applyFill="1" applyAlignment="1">
      <alignment horizontal="left"/>
    </xf>
    <xf numFmtId="175" fontId="61" fillId="0" borderId="0" xfId="6" applyNumberFormat="1" applyFont="1" applyFill="1" applyBorder="1" applyAlignment="1">
      <alignment horizontal="right"/>
    </xf>
    <xf numFmtId="14" fontId="58" fillId="0" borderId="0" xfId="6" applyNumberFormat="1"/>
    <xf numFmtId="14" fontId="58" fillId="0" borderId="0" xfId="3" applyNumberFormat="1"/>
    <xf numFmtId="173" fontId="58" fillId="0" borderId="0" xfId="3" applyNumberFormat="1" applyFont="1" applyFill="1" applyBorder="1" applyAlignment="1">
      <alignment horizontal="center"/>
    </xf>
    <xf numFmtId="173" fontId="58" fillId="0" borderId="0" xfId="12" applyNumberFormat="1" applyFont="1"/>
    <xf numFmtId="0" fontId="61" fillId="0" borderId="0" xfId="2" applyFont="1" applyBorder="1" applyAlignment="1"/>
    <xf numFmtId="173" fontId="58" fillId="0" borderId="0" xfId="12" applyNumberFormat="1" applyFont="1" applyFill="1"/>
    <xf numFmtId="0" fontId="63" fillId="0" borderId="0" xfId="37" applyFont="1" applyFill="1" applyBorder="1"/>
    <xf numFmtId="0" fontId="146" fillId="0" borderId="0" xfId="0" applyFont="1"/>
    <xf numFmtId="0" fontId="58" fillId="0" borderId="0" xfId="21" applyAlignment="1">
      <alignment horizontal="center"/>
    </xf>
    <xf numFmtId="173" fontId="58" fillId="0" borderId="0" xfId="21" applyNumberFormat="1" applyAlignment="1">
      <alignment horizontal="center"/>
    </xf>
    <xf numFmtId="173" fontId="59" fillId="0" borderId="0" xfId="0" applyNumberFormat="1" applyFont="1" applyAlignment="1">
      <alignment horizontal="center"/>
    </xf>
    <xf numFmtId="173" fontId="58" fillId="0" borderId="0" xfId="0" applyNumberFormat="1" applyFont="1" applyAlignment="1">
      <alignment horizontal="center"/>
    </xf>
    <xf numFmtId="0" fontId="144" fillId="0" borderId="0" xfId="0" applyFont="1"/>
    <xf numFmtId="0" fontId="61" fillId="0" borderId="0" xfId="9" applyFont="1" applyFill="1" applyBorder="1" applyAlignment="1">
      <alignment horizontal="left" vertical="top"/>
    </xf>
    <xf numFmtId="0" fontId="61" fillId="0" borderId="0" xfId="9" applyFont="1" applyAlignment="1"/>
    <xf numFmtId="174" fontId="61" fillId="0" borderId="0" xfId="9" applyNumberFormat="1" applyFont="1" applyFill="1" applyBorder="1" applyAlignment="1">
      <alignment horizontal="left" vertical="top"/>
    </xf>
    <xf numFmtId="174" fontId="61" fillId="0" borderId="0" xfId="9" applyNumberFormat="1" applyFont="1" applyFill="1" applyBorder="1" applyAlignment="1">
      <alignment horizontal="center" wrapText="1"/>
    </xf>
    <xf numFmtId="0" fontId="61" fillId="0" borderId="0" xfId="9" applyFont="1" applyFill="1" applyBorder="1" applyAlignment="1">
      <alignment horizontal="center" wrapText="1"/>
    </xf>
    <xf numFmtId="0" fontId="61" fillId="0" borderId="0" xfId="12" applyFont="1" applyFill="1" applyBorder="1" applyAlignment="1">
      <alignment horizontal="left"/>
    </xf>
    <xf numFmtId="0" fontId="143" fillId="0" borderId="0" xfId="2" applyFont="1" applyBorder="1" applyAlignment="1"/>
    <xf numFmtId="0" fontId="63" fillId="0" borderId="0" xfId="0" applyFont="1" applyAlignment="1">
      <alignment horizontal="left" indent="2"/>
    </xf>
    <xf numFmtId="173" fontId="58" fillId="0" borderId="0" xfId="33" applyNumberFormat="1" applyFont="1" applyFill="1"/>
    <xf numFmtId="173" fontId="58" fillId="0" borderId="0" xfId="33" applyNumberFormat="1" applyFont="1" applyFill="1" applyBorder="1"/>
    <xf numFmtId="0" fontId="58" fillId="0" borderId="0" xfId="36" applyFont="1" applyFill="1" applyBorder="1"/>
    <xf numFmtId="173" fontId="62" fillId="0" borderId="0" xfId="36" applyNumberFormat="1" applyFont="1" applyFill="1" applyBorder="1"/>
    <xf numFmtId="0" fontId="149" fillId="0" borderId="0" xfId="2" applyFont="1" applyBorder="1" applyAlignment="1"/>
    <xf numFmtId="0" fontId="90" fillId="0" borderId="0" xfId="0" applyFont="1" applyAlignment="1">
      <alignment horizontal="left"/>
    </xf>
    <xf numFmtId="0" fontId="77" fillId="0" borderId="0" xfId="0" applyFont="1" applyAlignment="1">
      <alignment horizontal="left" indent="1"/>
    </xf>
    <xf numFmtId="173" fontId="61" fillId="0" borderId="0" xfId="21" applyNumberFormat="1" applyFont="1"/>
    <xf numFmtId="49" fontId="58" fillId="0" borderId="0" xfId="44" applyNumberFormat="1"/>
    <xf numFmtId="173" fontId="58" fillId="0" borderId="0" xfId="9" applyNumberFormat="1" applyFont="1" applyFill="1" applyBorder="1" applyAlignment="1">
      <alignment horizontal="center"/>
    </xf>
    <xf numFmtId="173" fontId="61" fillId="0" borderId="0" xfId="2" applyNumberFormat="1" applyFont="1" applyFill="1"/>
    <xf numFmtId="173" fontId="150" fillId="2" borderId="0" xfId="2" applyNumberFormat="1" applyFont="1" applyFill="1" applyBorder="1" applyAlignment="1"/>
    <xf numFmtId="173" fontId="67" fillId="0" borderId="0" xfId="2" applyNumberFormat="1" applyFont="1" applyFill="1" applyBorder="1"/>
    <xf numFmtId="0" fontId="58" fillId="0" borderId="0" xfId="417"/>
    <xf numFmtId="0" fontId="58" fillId="0" borderId="0" xfId="417" applyFont="1"/>
    <xf numFmtId="0" fontId="58" fillId="0" borderId="0" xfId="417" applyFill="1"/>
    <xf numFmtId="0" fontId="61" fillId="0" borderId="0" xfId="417" applyFont="1" applyFill="1"/>
    <xf numFmtId="0" fontId="61" fillId="0" borderId="0" xfId="417" applyFont="1"/>
    <xf numFmtId="0" fontId="102" fillId="0" borderId="0" xfId="417" applyFont="1" applyFill="1" applyBorder="1" applyAlignment="1">
      <alignment horizontal="left"/>
    </xf>
    <xf numFmtId="173" fontId="102" fillId="0" borderId="0" xfId="417" applyNumberFormat="1" applyFont="1" applyFill="1" applyBorder="1"/>
    <xf numFmtId="175" fontId="102" fillId="0" borderId="0" xfId="417" applyNumberFormat="1" applyFont="1" applyFill="1" applyBorder="1" applyAlignment="1">
      <alignment horizontal="center"/>
    </xf>
    <xf numFmtId="0" fontId="63" fillId="0" borderId="0" xfId="6" applyFont="1" applyBorder="1"/>
    <xf numFmtId="0" fontId="102" fillId="0" borderId="0" xfId="417" applyFont="1" applyFill="1" applyBorder="1"/>
    <xf numFmtId="0" fontId="102" fillId="0" borderId="0" xfId="417" applyFont="1" applyFill="1" applyBorder="1" applyAlignment="1"/>
    <xf numFmtId="0" fontId="147" fillId="0" borderId="0" xfId="417" applyFont="1" applyFill="1" applyBorder="1"/>
    <xf numFmtId="2" fontId="58" fillId="0" borderId="0" xfId="21" applyNumberFormat="1"/>
    <xf numFmtId="0" fontId="58" fillId="0" borderId="0" xfId="44" applyAlignment="1">
      <alignment horizontal="center"/>
    </xf>
    <xf numFmtId="173" fontId="58" fillId="0" borderId="0" xfId="44" applyNumberFormat="1" applyAlignment="1">
      <alignment horizontal="center"/>
    </xf>
    <xf numFmtId="180" fontId="58" fillId="0" borderId="0" xfId="6" applyNumberFormat="1"/>
    <xf numFmtId="0" fontId="58" fillId="2" borderId="0" xfId="417" applyFont="1" applyFill="1"/>
    <xf numFmtId="0" fontId="58" fillId="2" borderId="0" xfId="6" applyFill="1"/>
    <xf numFmtId="0" fontId="58" fillId="2" borderId="0" xfId="6" applyFont="1" applyFill="1"/>
    <xf numFmtId="0" fontId="63" fillId="0" borderId="0" xfId="435" applyFont="1"/>
    <xf numFmtId="14" fontId="58" fillId="0" borderId="0" xfId="435" applyNumberFormat="1" applyFont="1" applyFill="1" applyBorder="1"/>
    <xf numFmtId="173" fontId="58" fillId="0" borderId="0" xfId="435" applyNumberFormat="1" applyFont="1" applyFill="1" applyBorder="1" applyAlignment="1">
      <alignment horizontal="center"/>
    </xf>
    <xf numFmtId="173" fontId="58" fillId="0" borderId="0" xfId="436" applyNumberFormat="1" applyFont="1" applyFill="1" applyBorder="1" applyAlignment="1">
      <alignment horizontal="center"/>
    </xf>
    <xf numFmtId="14" fontId="63" fillId="0" borderId="0" xfId="435" applyNumberFormat="1" applyFont="1"/>
    <xf numFmtId="14" fontId="61" fillId="0" borderId="0" xfId="3" applyNumberFormat="1" applyFont="1" applyFill="1"/>
    <xf numFmtId="0" fontId="61" fillId="0" borderId="0" xfId="435" applyFont="1"/>
    <xf numFmtId="14" fontId="61" fillId="0" borderId="0" xfId="438" applyNumberFormat="1" applyFont="1" applyFill="1" applyBorder="1"/>
    <xf numFmtId="17" fontId="63" fillId="0" borderId="0" xfId="0" applyNumberFormat="1" applyFont="1" applyAlignment="1">
      <alignment horizontal="left" indent="2"/>
    </xf>
    <xf numFmtId="0" fontId="61" fillId="0" borderId="0" xfId="12" applyFont="1" applyFill="1" applyAlignment="1"/>
    <xf numFmtId="0" fontId="102" fillId="0" borderId="0" xfId="440" applyFont="1"/>
    <xf numFmtId="0" fontId="147" fillId="0" borderId="0" xfId="440" applyFont="1"/>
    <xf numFmtId="4" fontId="147" fillId="0" borderId="0" xfId="440" applyNumberFormat="1" applyFont="1"/>
    <xf numFmtId="4" fontId="102" fillId="0" borderId="0" xfId="440" applyNumberFormat="1" applyFont="1"/>
    <xf numFmtId="181" fontId="58" fillId="0" borderId="0" xfId="435" applyNumberFormat="1" applyFont="1" applyFill="1" applyBorder="1"/>
    <xf numFmtId="181" fontId="58" fillId="0" borderId="0" xfId="3" applyNumberFormat="1" applyFont="1" applyFill="1" applyBorder="1"/>
    <xf numFmtId="181" fontId="58" fillId="0" borderId="0" xfId="3" applyNumberFormat="1"/>
    <xf numFmtId="181" fontId="63" fillId="0" borderId="0" xfId="435" applyNumberFormat="1" applyFont="1"/>
    <xf numFmtId="0" fontId="61" fillId="0" borderId="0" xfId="2" applyFont="1" applyFill="1" applyBorder="1" applyAlignment="1"/>
    <xf numFmtId="0" fontId="144" fillId="0" borderId="0" xfId="0" applyFont="1" applyAlignment="1">
      <alignment horizontal="left" vertical="center" wrapText="1"/>
    </xf>
    <xf numFmtId="0" fontId="152" fillId="0" borderId="0" xfId="36" applyFont="1" applyFill="1"/>
    <xf numFmtId="0" fontId="66" fillId="0" borderId="0" xfId="6" applyFont="1" applyBorder="1" applyAlignment="1">
      <alignment vertical="top" wrapText="1"/>
    </xf>
    <xf numFmtId="173" fontId="66" fillId="0" borderId="0" xfId="2" applyNumberFormat="1" applyFont="1" applyFill="1" applyBorder="1" applyAlignment="1">
      <alignment horizontal="left"/>
    </xf>
    <xf numFmtId="173" fontId="150" fillId="2" borderId="14" xfId="2" applyNumberFormat="1" applyFont="1" applyFill="1" applyBorder="1" applyAlignment="1"/>
    <xf numFmtId="173" fontId="150" fillId="2" borderId="15" xfId="2" applyNumberFormat="1" applyFont="1" applyFill="1" applyBorder="1" applyAlignment="1"/>
    <xf numFmtId="173" fontId="150" fillId="2" borderId="16" xfId="2" applyNumberFormat="1" applyFont="1" applyFill="1" applyBorder="1" applyAlignment="1"/>
    <xf numFmtId="173" fontId="150" fillId="2" borderId="17" xfId="2" applyNumberFormat="1" applyFont="1" applyFill="1" applyBorder="1" applyAlignment="1"/>
    <xf numFmtId="173" fontId="150" fillId="2" borderId="18" xfId="2" applyNumberFormat="1" applyFont="1" applyFill="1" applyBorder="1" applyAlignment="1"/>
    <xf numFmtId="173" fontId="150" fillId="2" borderId="19" xfId="2" applyNumberFormat="1" applyFont="1" applyFill="1" applyBorder="1" applyAlignment="1"/>
    <xf numFmtId="173" fontId="150" fillId="2" borderId="20" xfId="2" applyNumberFormat="1" applyFont="1" applyFill="1" applyBorder="1" applyAlignment="1"/>
    <xf numFmtId="2" fontId="58" fillId="0" borderId="0" xfId="6" applyNumberFormat="1"/>
    <xf numFmtId="2" fontId="58" fillId="2" borderId="0" xfId="6" applyNumberFormat="1" applyFill="1"/>
    <xf numFmtId="186" fontId="58" fillId="0" borderId="0" xfId="6" applyNumberFormat="1"/>
    <xf numFmtId="186" fontId="82" fillId="0" borderId="0" xfId="417" applyNumberFormat="1" applyFont="1" applyBorder="1"/>
    <xf numFmtId="186" fontId="82" fillId="0" borderId="0" xfId="6" applyNumberFormat="1" applyFont="1"/>
    <xf numFmtId="187" fontId="58" fillId="0" borderId="0" xfId="6" applyNumberFormat="1"/>
    <xf numFmtId="0" fontId="65" fillId="0" borderId="0" xfId="6" applyFont="1"/>
    <xf numFmtId="0" fontId="71" fillId="0" borderId="0" xfId="2" applyFont="1" applyFill="1" applyBorder="1"/>
    <xf numFmtId="49" fontId="58" fillId="0" borderId="0" xfId="6" applyNumberFormat="1"/>
    <xf numFmtId="0" fontId="63" fillId="0" borderId="0" xfId="0" applyFont="1"/>
    <xf numFmtId="0" fontId="153" fillId="0" borderId="0" xfId="2" applyFont="1" applyBorder="1" applyAlignment="1"/>
    <xf numFmtId="0" fontId="63" fillId="0" borderId="0" xfId="9" applyFont="1"/>
    <xf numFmtId="175" fontId="63" fillId="0" borderId="0" xfId="9" applyNumberFormat="1" applyFont="1" applyFill="1" applyBorder="1"/>
    <xf numFmtId="173" fontId="63" fillId="0" borderId="0" xfId="9" applyNumberFormat="1" applyFont="1" applyFill="1" applyBorder="1" applyAlignment="1">
      <alignment horizontal="center"/>
    </xf>
    <xf numFmtId="175" fontId="63" fillId="0" borderId="0" xfId="6" applyNumberFormat="1" applyFont="1" applyFill="1" applyBorder="1" applyAlignment="1">
      <alignment horizontal="right"/>
    </xf>
    <xf numFmtId="173" fontId="63" fillId="0" borderId="0" xfId="9" applyNumberFormat="1" applyFont="1"/>
    <xf numFmtId="0" fontId="147" fillId="0" borderId="0" xfId="2" applyFont="1" applyBorder="1" applyAlignment="1"/>
    <xf numFmtId="175" fontId="58" fillId="0" borderId="0" xfId="12" applyNumberFormat="1" applyFont="1" applyFill="1" applyBorder="1" applyAlignment="1">
      <alignment horizontal="right"/>
    </xf>
    <xf numFmtId="174" fontId="61" fillId="0" borderId="0" xfId="9" applyNumberFormat="1" applyFont="1" applyFill="1" applyBorder="1"/>
    <xf numFmtId="0" fontId="61" fillId="0" borderId="0" xfId="12" applyFont="1" applyFill="1"/>
    <xf numFmtId="14" fontId="69" fillId="0" borderId="0" xfId="39" applyNumberFormat="1" applyFont="1" applyFill="1" applyBorder="1"/>
    <xf numFmtId="0" fontId="63" fillId="0" borderId="0" xfId="0" applyFont="1" applyBorder="1"/>
    <xf numFmtId="0" fontId="63" fillId="0" borderId="0" xfId="0" applyFont="1" applyBorder="1" applyAlignment="1">
      <alignment horizontal="center"/>
    </xf>
    <xf numFmtId="0" fontId="63" fillId="0" borderId="0" xfId="0" applyFont="1" applyBorder="1" applyAlignment="1">
      <alignment horizontal="center" vertical="top"/>
    </xf>
    <xf numFmtId="173" fontId="76" fillId="0" borderId="0" xfId="0" applyNumberFormat="1" applyFont="1" applyFill="1" applyAlignment="1">
      <alignment horizontal="right"/>
    </xf>
    <xf numFmtId="182" fontId="76" fillId="0" borderId="0" xfId="0" applyNumberFormat="1" applyFont="1" applyFill="1"/>
    <xf numFmtId="173" fontId="76" fillId="0" borderId="0" xfId="0" applyNumberFormat="1" applyFont="1" applyFill="1"/>
    <xf numFmtId="0" fontId="58" fillId="0" borderId="0" xfId="0" applyFont="1" applyFill="1"/>
    <xf numFmtId="182" fontId="155" fillId="0" borderId="0" xfId="0" applyNumberFormat="1" applyFont="1" applyFill="1"/>
    <xf numFmtId="0" fontId="61" fillId="0" borderId="0" xfId="0" applyFont="1" applyFill="1" applyAlignment="1">
      <alignment horizontal="right"/>
    </xf>
    <xf numFmtId="0" fontId="58" fillId="0" borderId="0" xfId="417" applyBorder="1"/>
    <xf numFmtId="0" fontId="155" fillId="0" borderId="0" xfId="417" applyFont="1"/>
    <xf numFmtId="0" fontId="146" fillId="0" borderId="0" xfId="417" applyFont="1"/>
    <xf numFmtId="0" fontId="65" fillId="0" borderId="0" xfId="417" applyFont="1"/>
    <xf numFmtId="177" fontId="102" fillId="0" borderId="0" xfId="440" applyNumberFormat="1" applyFont="1"/>
    <xf numFmtId="175" fontId="63" fillId="0" borderId="0" xfId="6" applyNumberFormat="1" applyFont="1"/>
    <xf numFmtId="0" fontId="153" fillId="0" borderId="0" xfId="2" applyFont="1" applyBorder="1"/>
    <xf numFmtId="49" fontId="58" fillId="0" borderId="0" xfId="6" applyNumberFormat="1" applyAlignment="1">
      <alignment wrapText="1"/>
    </xf>
    <xf numFmtId="0" fontId="63" fillId="0" borderId="0" xfId="451" applyFont="1" applyBorder="1"/>
    <xf numFmtId="175" fontId="58" fillId="0" borderId="0" xfId="451" applyNumberFormat="1" applyFont="1" applyBorder="1" applyAlignment="1">
      <alignment horizontal="right"/>
    </xf>
    <xf numFmtId="173" fontId="63" fillId="0" borderId="0" xfId="451" applyNumberFormat="1" applyFont="1" applyBorder="1"/>
    <xf numFmtId="0" fontId="61" fillId="0" borderId="0" xfId="451" applyFont="1" applyBorder="1"/>
    <xf numFmtId="0" fontId="63" fillId="0" borderId="0" xfId="451" applyFont="1" applyFill="1" applyBorder="1"/>
    <xf numFmtId="0" fontId="156" fillId="0" borderId="0" xfId="5" applyFont="1" applyFill="1" applyBorder="1"/>
    <xf numFmtId="175" fontId="58" fillId="0" borderId="0" xfId="9" applyNumberFormat="1" applyFont="1" applyFill="1" applyBorder="1" applyAlignment="1">
      <alignment horizontal="right"/>
    </xf>
    <xf numFmtId="2" fontId="58" fillId="0" borderId="0" xfId="9" applyNumberFormat="1" applyFont="1" applyAlignment="1">
      <alignment horizontal="right"/>
    </xf>
    <xf numFmtId="2" fontId="58" fillId="0" borderId="0" xfId="9" applyNumberFormat="1"/>
    <xf numFmtId="175" fontId="61" fillId="0" borderId="0" xfId="9" applyNumberFormat="1" applyFont="1" applyAlignment="1">
      <alignment horizontal="right"/>
    </xf>
    <xf numFmtId="0" fontId="61" fillId="0" borderId="0" xfId="9" applyFont="1" applyAlignment="1">
      <alignment horizontal="right"/>
    </xf>
    <xf numFmtId="175" fontId="61" fillId="0" borderId="0" xfId="9" applyNumberFormat="1" applyFont="1" applyFill="1" applyBorder="1"/>
    <xf numFmtId="0" fontId="69" fillId="0" borderId="0" xfId="5" applyFill="1" applyBorder="1" applyAlignment="1"/>
    <xf numFmtId="0" fontId="58" fillId="0" borderId="0" xfId="44" applyFill="1" applyAlignment="1"/>
    <xf numFmtId="0" fontId="159" fillId="0" borderId="0" xfId="2" applyFont="1" applyAlignment="1">
      <alignment horizontal="right"/>
    </xf>
    <xf numFmtId="0" fontId="158" fillId="0" borderId="0" xfId="0" applyFont="1" applyAlignment="1">
      <alignment horizontal="right"/>
    </xf>
    <xf numFmtId="49" fontId="158" fillId="0" borderId="0" xfId="6" applyNumberFormat="1" applyFont="1" applyAlignment="1">
      <alignment horizontal="right"/>
    </xf>
    <xf numFmtId="0" fontId="61" fillId="0" borderId="0" xfId="6" applyFont="1" applyAlignment="1">
      <alignment horizontal="right"/>
    </xf>
    <xf numFmtId="173" fontId="0" fillId="0" borderId="0" xfId="0" applyNumberFormat="1" applyFont="1" applyFill="1"/>
    <xf numFmtId="182" fontId="143" fillId="0" borderId="0" xfId="249" applyNumberFormat="1" applyFont="1" applyFill="1" applyBorder="1" applyAlignment="1">
      <alignment horizontal="center" vertical="center"/>
    </xf>
    <xf numFmtId="182" fontId="143" fillId="0" borderId="0" xfId="0" applyNumberFormat="1" applyFont="1" applyFill="1"/>
    <xf numFmtId="174" fontId="143" fillId="0" borderId="0" xfId="0" applyNumberFormat="1" applyFont="1" applyFill="1" applyBorder="1" applyAlignment="1">
      <alignment horizontal="center"/>
    </xf>
    <xf numFmtId="173" fontId="143" fillId="0" borderId="0" xfId="0" applyNumberFormat="1" applyFont="1" applyFill="1"/>
    <xf numFmtId="0" fontId="143" fillId="0" borderId="0" xfId="0" applyFont="1" applyFill="1"/>
    <xf numFmtId="182" fontId="143" fillId="0" borderId="0" xfId="0" applyNumberFormat="1" applyFont="1" applyFill="1" applyBorder="1" applyAlignment="1">
      <alignment horizontal="center" vertical="center"/>
    </xf>
    <xf numFmtId="182" fontId="143" fillId="0" borderId="0" xfId="0" applyNumberFormat="1" applyFont="1" applyFill="1" applyAlignment="1">
      <alignment horizontal="center" vertical="center"/>
    </xf>
    <xf numFmtId="1" fontId="58" fillId="0" borderId="0" xfId="21" applyNumberFormat="1" applyFont="1" applyFill="1" applyBorder="1"/>
    <xf numFmtId="0" fontId="58" fillId="0" borderId="0" xfId="44" applyFont="1" applyAlignment="1">
      <alignment wrapText="1"/>
    </xf>
    <xf numFmtId="173" fontId="58" fillId="0" borderId="0" xfId="44" applyNumberFormat="1" applyFont="1" applyFill="1" applyBorder="1" applyAlignment="1">
      <alignment horizontal="center" wrapText="1"/>
    </xf>
    <xf numFmtId="0" fontId="58" fillId="0" borderId="0" xfId="417" applyFont="1" applyBorder="1"/>
    <xf numFmtId="49" fontId="58" fillId="0" borderId="0" xfId="0" applyNumberFormat="1" applyFont="1" applyFill="1"/>
    <xf numFmtId="0" fontId="77" fillId="0" borderId="0" xfId="0" applyFont="1" applyFill="1" applyAlignment="1">
      <alignment horizontal="left" indent="1"/>
    </xf>
    <xf numFmtId="0" fontId="69" fillId="0" borderId="0" xfId="5" applyFill="1" applyBorder="1" applyAlignment="1">
      <alignment wrapText="1"/>
    </xf>
    <xf numFmtId="0" fontId="69" fillId="0" borderId="0" xfId="5" quotePrefix="1"/>
    <xf numFmtId="0" fontId="66" fillId="0" borderId="0" xfId="0" applyFont="1"/>
    <xf numFmtId="2" fontId="58" fillId="0" borderId="0" xfId="12" applyNumberFormat="1" applyFont="1" applyFill="1"/>
    <xf numFmtId="173" fontId="58" fillId="0" borderId="0" xfId="21" applyNumberFormat="1" applyFont="1" applyFill="1" applyBorder="1" applyAlignment="1">
      <alignment horizontal="center" vertical="top"/>
    </xf>
    <xf numFmtId="173" fontId="58" fillId="0" borderId="0" xfId="21" applyNumberFormat="1" applyFont="1" applyFill="1" applyBorder="1" applyAlignment="1">
      <alignment horizontal="center" vertical="top" wrapText="1"/>
    </xf>
    <xf numFmtId="173" fontId="58" fillId="0" borderId="0" xfId="21" applyNumberFormat="1" applyAlignment="1">
      <alignment horizontal="center" vertical="top"/>
    </xf>
    <xf numFmtId="0" fontId="61" fillId="0" borderId="0" xfId="6" quotePrefix="1" applyFont="1"/>
    <xf numFmtId="0" fontId="58" fillId="0" borderId="0" xfId="0" applyFont="1" applyFill="1" applyAlignment="1">
      <alignment horizontal="right"/>
    </xf>
    <xf numFmtId="182" fontId="143" fillId="0" borderId="0" xfId="0" applyNumberFormat="1" applyFont="1" applyFill="1" applyAlignment="1">
      <alignment horizontal="center"/>
    </xf>
    <xf numFmtId="182" fontId="0" fillId="0" borderId="0" xfId="0" applyNumberFormat="1" applyAlignment="1">
      <alignment horizontal="center"/>
    </xf>
    <xf numFmtId="0" fontId="59" fillId="0" borderId="0" xfId="2" applyFont="1"/>
    <xf numFmtId="0" fontId="59" fillId="0" borderId="0" xfId="2" applyFont="1" applyBorder="1" applyAlignment="1"/>
    <xf numFmtId="0" fontId="59" fillId="0" borderId="0" xfId="2" applyFont="1" applyAlignment="1"/>
    <xf numFmtId="173" fontId="59" fillId="0" borderId="0" xfId="2" applyNumberFormat="1" applyFont="1" applyBorder="1"/>
    <xf numFmtId="173" fontId="59" fillId="0" borderId="0" xfId="2" applyNumberFormat="1" applyFont="1" applyBorder="1" applyAlignment="1"/>
    <xf numFmtId="2" fontId="59" fillId="0" borderId="0" xfId="2" applyNumberFormat="1" applyBorder="1" applyAlignment="1">
      <alignment wrapText="1"/>
    </xf>
    <xf numFmtId="0" fontId="59" fillId="0" borderId="0" xfId="2" applyFont="1" applyBorder="1"/>
    <xf numFmtId="0" fontId="59" fillId="0" borderId="0" xfId="2" applyFont="1" applyFill="1" applyBorder="1"/>
    <xf numFmtId="0" fontId="58" fillId="0" borderId="0" xfId="413" applyFont="1"/>
    <xf numFmtId="0" fontId="61" fillId="0" borderId="0" xfId="0" applyFont="1" applyAlignment="1">
      <alignment wrapText="1"/>
    </xf>
    <xf numFmtId="49" fontId="58" fillId="0" borderId="0" xfId="0" applyNumberFormat="1" applyFont="1" applyAlignment="1">
      <alignment horizontal="left"/>
    </xf>
    <xf numFmtId="49" fontId="59" fillId="0" borderId="0" xfId="2" applyNumberFormat="1" applyAlignment="1">
      <alignment horizontal="left"/>
    </xf>
    <xf numFmtId="49" fontId="59" fillId="0" borderId="0" xfId="2" applyNumberFormat="1" applyFill="1" applyAlignment="1">
      <alignment horizontal="left"/>
    </xf>
    <xf numFmtId="0" fontId="158" fillId="0" borderId="0" xfId="0" applyFont="1" applyAlignment="1">
      <alignment horizontal="center"/>
    </xf>
    <xf numFmtId="0" fontId="0" fillId="0" borderId="0" xfId="0" applyAlignment="1"/>
    <xf numFmtId="0" fontId="0" fillId="0" borderId="0" xfId="0" applyAlignment="1">
      <alignment wrapText="1"/>
    </xf>
    <xf numFmtId="0" fontId="61" fillId="0" borderId="0" xfId="0" applyFont="1" applyBorder="1" applyAlignment="1"/>
    <xf numFmtId="0" fontId="0" fillId="0" borderId="0" xfId="0" applyBorder="1" applyAlignment="1"/>
    <xf numFmtId="0" fontId="61" fillId="0" borderId="0" xfId="0" applyFont="1" applyBorder="1" applyAlignment="1">
      <alignment wrapText="1"/>
    </xf>
    <xf numFmtId="0" fontId="58" fillId="0" borderId="0" xfId="0" applyFont="1" applyBorder="1"/>
    <xf numFmtId="173" fontId="63" fillId="0" borderId="0" xfId="44" applyNumberFormat="1" applyFont="1" applyFill="1" applyBorder="1" applyAlignment="1">
      <alignment horizontal="center" vertical="center"/>
    </xf>
    <xf numFmtId="0" fontId="63" fillId="0" borderId="0" xfId="44" applyFont="1" applyFill="1" applyBorder="1" applyAlignment="1">
      <alignment horizontal="center" vertical="center"/>
    </xf>
    <xf numFmtId="49" fontId="63" fillId="0" borderId="0" xfId="44" applyNumberFormat="1" applyFont="1" applyFill="1" applyBorder="1" applyAlignment="1">
      <alignment horizontal="center" vertical="center"/>
    </xf>
    <xf numFmtId="173" fontId="58" fillId="0" borderId="0" xfId="44" applyNumberFormat="1" applyFont="1" applyFill="1" applyBorder="1" applyAlignment="1">
      <alignment horizontal="center" vertical="center"/>
    </xf>
    <xf numFmtId="0" fontId="63" fillId="0" borderId="0" xfId="44" applyFont="1"/>
    <xf numFmtId="0" fontId="61" fillId="0" borderId="0" xfId="43" applyFont="1" applyBorder="1" applyAlignment="1"/>
    <xf numFmtId="173" fontId="58" fillId="0" borderId="0" xfId="0" applyNumberFormat="1" applyFont="1"/>
    <xf numFmtId="173" fontId="58" fillId="0" borderId="0" xfId="21" applyNumberFormat="1" applyFont="1" applyFill="1" applyBorder="1"/>
    <xf numFmtId="2" fontId="82" fillId="0" borderId="0" xfId="6" applyNumberFormat="1" applyFont="1"/>
    <xf numFmtId="188" fontId="58" fillId="2" borderId="0" xfId="417" applyNumberFormat="1" applyFill="1" applyBorder="1"/>
    <xf numFmtId="188" fontId="58" fillId="2" borderId="0" xfId="417" applyNumberFormat="1" applyFill="1" applyBorder="1" applyAlignment="1">
      <alignment horizontal="right"/>
    </xf>
    <xf numFmtId="0" fontId="58" fillId="2" borderId="0" xfId="417" applyFill="1" applyBorder="1"/>
    <xf numFmtId="188" fontId="61" fillId="2" borderId="0" xfId="417" applyNumberFormat="1" applyFont="1" applyFill="1" applyBorder="1"/>
    <xf numFmtId="188" fontId="61" fillId="2" borderId="0" xfId="417" applyNumberFormat="1" applyFont="1" applyFill="1" applyBorder="1" applyAlignment="1">
      <alignment horizontal="right"/>
    </xf>
    <xf numFmtId="0" fontId="61" fillId="2" borderId="0" xfId="417" applyFont="1" applyFill="1" applyBorder="1"/>
    <xf numFmtId="14" fontId="61" fillId="0" borderId="0" xfId="417" applyNumberFormat="1" applyFont="1"/>
    <xf numFmtId="49" fontId="58" fillId="2" borderId="0" xfId="417" applyNumberFormat="1" applyFont="1" applyFill="1" applyBorder="1" applyAlignment="1">
      <alignment horizontal="right"/>
    </xf>
    <xf numFmtId="49" fontId="58" fillId="2" borderId="0" xfId="417" applyNumberFormat="1" applyFill="1" applyBorder="1" applyAlignment="1">
      <alignment horizontal="right"/>
    </xf>
    <xf numFmtId="173" fontId="63" fillId="0" borderId="0" xfId="435" applyNumberFormat="1" applyFont="1"/>
    <xf numFmtId="182" fontId="58" fillId="0" borderId="0" xfId="6" applyNumberFormat="1"/>
    <xf numFmtId="0" fontId="61" fillId="0" borderId="0" xfId="0" applyFont="1" applyAlignment="1">
      <alignment horizontal="left"/>
    </xf>
    <xf numFmtId="49" fontId="61" fillId="0" borderId="0" xfId="0" applyNumberFormat="1" applyFont="1" applyAlignment="1">
      <alignment horizontal="left"/>
    </xf>
    <xf numFmtId="49" fontId="71" fillId="0" borderId="0" xfId="2" applyNumberFormat="1" applyFont="1" applyAlignment="1">
      <alignment horizontal="left"/>
    </xf>
    <xf numFmtId="49" fontId="71" fillId="0" borderId="0" xfId="2" applyNumberFormat="1" applyFont="1" applyFill="1" applyAlignment="1">
      <alignment horizontal="left"/>
    </xf>
    <xf numFmtId="173" fontId="63" fillId="0" borderId="0" xfId="21" applyNumberFormat="1" applyFont="1"/>
    <xf numFmtId="9" fontId="58" fillId="0" borderId="0" xfId="30" applyNumberFormat="1" applyFont="1"/>
    <xf numFmtId="0" fontId="64" fillId="0" borderId="0" xfId="36" applyFont="1" applyFill="1"/>
    <xf numFmtId="173" fontId="89" fillId="0" borderId="0" xfId="36" applyNumberFormat="1" applyFont="1" applyFill="1"/>
    <xf numFmtId="173" fontId="64" fillId="0" borderId="0" xfId="36" applyNumberFormat="1" applyFont="1" applyFill="1"/>
    <xf numFmtId="173" fontId="61" fillId="0" borderId="0" xfId="36" applyNumberFormat="1" applyFont="1" applyFill="1"/>
    <xf numFmtId="173" fontId="61" fillId="0" borderId="0" xfId="6" applyNumberFormat="1" applyFont="1"/>
    <xf numFmtId="49" fontId="58" fillId="0" borderId="0" xfId="6" applyNumberFormat="1" applyFont="1"/>
    <xf numFmtId="1" fontId="61" fillId="0" borderId="0" xfId="6" applyNumberFormat="1" applyFont="1" applyAlignment="1">
      <alignment horizontal="left"/>
    </xf>
    <xf numFmtId="3" fontId="61" fillId="0" borderId="0" xfId="6" applyNumberFormat="1" applyFont="1" applyAlignment="1">
      <alignment horizontal="left"/>
    </xf>
    <xf numFmtId="2" fontId="61" fillId="0" borderId="0" xfId="6" applyNumberFormat="1" applyFont="1" applyAlignment="1">
      <alignment horizontal="left"/>
    </xf>
    <xf numFmtId="2" fontId="158" fillId="0" borderId="0" xfId="6" applyNumberFormat="1" applyFont="1"/>
    <xf numFmtId="2" fontId="0" fillId="0" borderId="0" xfId="0" applyNumberFormat="1"/>
    <xf numFmtId="2" fontId="59" fillId="0" borderId="0" xfId="2" applyNumberFormat="1"/>
    <xf numFmtId="2" fontId="159" fillId="0" borderId="0" xfId="2" applyNumberFormat="1" applyFont="1" applyAlignment="1">
      <alignment horizontal="center"/>
    </xf>
    <xf numFmtId="2" fontId="158" fillId="0" borderId="0" xfId="0" applyNumberFormat="1" applyFont="1" applyAlignment="1">
      <alignment horizontal="center"/>
    </xf>
    <xf numFmtId="1" fontId="63" fillId="0" borderId="0" xfId="6" applyNumberFormat="1" applyFont="1" applyAlignment="1">
      <alignment horizontal="left"/>
    </xf>
    <xf numFmtId="2" fontId="0" fillId="0" borderId="0" xfId="0" applyNumberFormat="1" applyBorder="1" applyAlignment="1"/>
    <xf numFmtId="0" fontId="0" fillId="0" borderId="0" xfId="0" applyBorder="1" applyAlignment="1">
      <alignment horizontal="left"/>
    </xf>
    <xf numFmtId="173" fontId="0" fillId="0" borderId="0" xfId="0" applyNumberFormat="1" applyBorder="1" applyAlignment="1"/>
    <xf numFmtId="2" fontId="0" fillId="0" borderId="0" xfId="0" applyNumberFormat="1" applyBorder="1" applyAlignment="1">
      <alignment wrapText="1"/>
    </xf>
    <xf numFmtId="173" fontId="0" fillId="0" borderId="0" xfId="0" applyNumberFormat="1" applyFill="1" applyBorder="1" applyAlignment="1"/>
    <xf numFmtId="1" fontId="61" fillId="0" borderId="0" xfId="0" applyNumberFormat="1" applyFont="1" applyFill="1" applyBorder="1" applyAlignment="1"/>
    <xf numFmtId="173" fontId="61" fillId="0" borderId="0" xfId="0" applyNumberFormat="1" applyFont="1" applyFill="1" applyBorder="1" applyAlignment="1"/>
    <xf numFmtId="0" fontId="59" fillId="0" borderId="0" xfId="2" applyAlignment="1">
      <alignment horizontal="center"/>
    </xf>
    <xf numFmtId="0" fontId="71" fillId="0" borderId="0" xfId="2" applyFont="1" applyAlignment="1">
      <alignment horizontal="center"/>
    </xf>
    <xf numFmtId="2" fontId="59" fillId="0" borderId="0" xfId="2" applyNumberFormat="1" applyFont="1" applyBorder="1"/>
    <xf numFmtId="0" fontId="162" fillId="0" borderId="0" xfId="0" applyFont="1" applyAlignment="1">
      <alignment horizontal="right" vertical="center"/>
    </xf>
    <xf numFmtId="177" fontId="59" fillId="0" borderId="0" xfId="2" applyNumberFormat="1" applyFont="1" applyBorder="1"/>
    <xf numFmtId="0" fontId="163" fillId="0" borderId="0" xfId="0" applyFont="1" applyAlignment="1">
      <alignment horizontal="right" vertical="center"/>
    </xf>
    <xf numFmtId="49" fontId="59" fillId="0" borderId="0" xfId="2" applyNumberFormat="1"/>
    <xf numFmtId="0" fontId="72" fillId="0" borderId="0" xfId="5" applyFont="1" applyFill="1" applyBorder="1" applyAlignment="1"/>
    <xf numFmtId="173" fontId="71" fillId="0" borderId="0" xfId="2" applyNumberFormat="1" applyFont="1" applyAlignment="1"/>
    <xf numFmtId="178" fontId="71" fillId="0" borderId="0" xfId="2" applyNumberFormat="1" applyFont="1" applyAlignment="1"/>
    <xf numFmtId="0" fontId="29" fillId="0" borderId="0" xfId="459"/>
    <xf numFmtId="0" fontId="29" fillId="0" borderId="0" xfId="459" applyBorder="1"/>
    <xf numFmtId="0" fontId="29" fillId="0" borderId="0" xfId="459" applyFill="1" applyBorder="1" applyAlignment="1">
      <alignment wrapText="1"/>
    </xf>
    <xf numFmtId="0" fontId="29" fillId="0" borderId="0" xfId="459" applyBorder="1" applyAlignment="1">
      <alignment wrapText="1"/>
    </xf>
    <xf numFmtId="173" fontId="61" fillId="0" borderId="0" xfId="6" applyNumberFormat="1" applyFont="1" applyAlignment="1">
      <alignment wrapText="1"/>
    </xf>
    <xf numFmtId="173" fontId="164" fillId="0" borderId="0" xfId="6" applyNumberFormat="1" applyFont="1" applyAlignment="1">
      <alignment wrapText="1"/>
    </xf>
    <xf numFmtId="0" fontId="147" fillId="0" borderId="0" xfId="472" applyFont="1"/>
    <xf numFmtId="173" fontId="58" fillId="0" borderId="0" xfId="417" applyNumberFormat="1"/>
    <xf numFmtId="0" fontId="61" fillId="0" borderId="0" xfId="473" applyFont="1" applyFill="1"/>
    <xf numFmtId="0" fontId="63" fillId="0" borderId="0" xfId="473" applyFont="1" applyFill="1"/>
    <xf numFmtId="0" fontId="63" fillId="0" borderId="0" xfId="473" applyFont="1" applyFill="1" applyAlignment="1">
      <alignment horizontal="center" vertical="center"/>
    </xf>
    <xf numFmtId="175" fontId="64" fillId="0" borderId="0" xfId="473" applyNumberFormat="1" applyFont="1" applyFill="1" applyBorder="1" applyAlignment="1">
      <alignment horizontal="center"/>
    </xf>
    <xf numFmtId="173" fontId="63" fillId="0" borderId="0" xfId="473" applyNumberFormat="1" applyFont="1" applyFill="1"/>
    <xf numFmtId="0" fontId="58" fillId="0" borderId="0" xfId="473" applyFont="1" applyFill="1"/>
    <xf numFmtId="0" fontId="61" fillId="0" borderId="0" xfId="473" quotePrefix="1" applyFont="1" applyFill="1"/>
    <xf numFmtId="0" fontId="65" fillId="0" borderId="0" xfId="473" applyFont="1" applyFill="1"/>
    <xf numFmtId="0" fontId="0" fillId="0" borderId="0" xfId="6" applyFont="1"/>
    <xf numFmtId="0" fontId="0" fillId="0" borderId="0" xfId="417" applyFont="1"/>
    <xf numFmtId="175" fontId="64" fillId="0" borderId="0" xfId="474" applyNumberFormat="1" applyFont="1" applyFill="1" applyBorder="1" applyAlignment="1">
      <alignment horizontal="center"/>
    </xf>
    <xf numFmtId="173" fontId="58" fillId="0" borderId="0" xfId="417" applyNumberFormat="1" applyFill="1"/>
    <xf numFmtId="0" fontId="61" fillId="0" borderId="0" xfId="417" quotePrefix="1" applyFont="1"/>
    <xf numFmtId="49" fontId="94" fillId="0" borderId="0" xfId="6" applyNumberFormat="1" applyFont="1" applyBorder="1" applyAlignment="1">
      <alignment vertical="center" wrapText="1"/>
    </xf>
    <xf numFmtId="173" fontId="150" fillId="2" borderId="22" xfId="2" applyNumberFormat="1" applyFont="1" applyFill="1" applyBorder="1" applyAlignment="1"/>
    <xf numFmtId="173" fontId="150" fillId="2" borderId="23" xfId="2" applyNumberFormat="1" applyFont="1" applyFill="1" applyBorder="1" applyAlignment="1"/>
    <xf numFmtId="173" fontId="150" fillId="2" borderId="24" xfId="2" applyNumberFormat="1" applyFont="1" applyFill="1" applyBorder="1" applyAlignment="1"/>
    <xf numFmtId="173" fontId="150" fillId="2" borderId="3" xfId="2" applyNumberFormat="1" applyFont="1" applyFill="1" applyBorder="1" applyAlignment="1"/>
    <xf numFmtId="173" fontId="150" fillId="2" borderId="25" xfId="2" applyNumberFormat="1" applyFont="1" applyFill="1" applyBorder="1" applyAlignment="1"/>
    <xf numFmtId="173" fontId="150" fillId="2" borderId="26" xfId="2" applyNumberFormat="1" applyFont="1" applyFill="1" applyBorder="1" applyAlignment="1"/>
    <xf numFmtId="173" fontId="150" fillId="2" borderId="27" xfId="2" applyNumberFormat="1" applyFont="1" applyFill="1" applyBorder="1" applyAlignment="1"/>
    <xf numFmtId="0" fontId="63" fillId="0" borderId="0" xfId="3" applyFont="1" applyFill="1"/>
    <xf numFmtId="0" fontId="91" fillId="0" borderId="0" xfId="3" applyFont="1" applyFill="1"/>
    <xf numFmtId="175" fontId="63" fillId="0" borderId="0" xfId="3" applyNumberFormat="1" applyFont="1" applyFill="1"/>
    <xf numFmtId="173" fontId="63" fillId="0" borderId="0" xfId="3" applyNumberFormat="1" applyFont="1" applyFill="1"/>
    <xf numFmtId="173" fontId="91" fillId="0" borderId="0" xfId="3" applyNumberFormat="1" applyFont="1" applyFill="1"/>
    <xf numFmtId="175" fontId="58" fillId="0" borderId="0" xfId="417" applyNumberFormat="1"/>
    <xf numFmtId="0" fontId="165" fillId="0" borderId="0" xfId="475"/>
    <xf numFmtId="0" fontId="63" fillId="0" borderId="0" xfId="475" applyFont="1" applyFill="1"/>
    <xf numFmtId="0" fontId="63" fillId="0" borderId="0" xfId="475" quotePrefix="1" applyFont="1" applyFill="1"/>
    <xf numFmtId="0" fontId="63" fillId="0" borderId="0" xfId="475" applyFont="1"/>
    <xf numFmtId="0" fontId="73" fillId="0" borderId="0" xfId="475" applyFont="1" applyFill="1" applyAlignment="1">
      <alignment horizontal="left"/>
    </xf>
    <xf numFmtId="173" fontId="63" fillId="0" borderId="0" xfId="475" applyNumberFormat="1" applyFont="1" applyFill="1"/>
    <xf numFmtId="173" fontId="63" fillId="0" borderId="0" xfId="475" applyNumberFormat="1" applyFont="1"/>
    <xf numFmtId="0" fontId="0" fillId="0" borderId="0" xfId="0" applyFont="1" applyAlignment="1">
      <alignment horizontal="left" indent="1"/>
    </xf>
    <xf numFmtId="0" fontId="0" fillId="0" borderId="0" xfId="0" applyFont="1" applyAlignment="1">
      <alignment horizontal="left" indent="2"/>
    </xf>
    <xf numFmtId="0" fontId="166" fillId="0" borderId="0" xfId="475" applyFont="1"/>
    <xf numFmtId="0" fontId="58" fillId="0" borderId="0" xfId="2" applyFont="1" applyBorder="1" applyAlignment="1">
      <alignment wrapText="1"/>
    </xf>
    <xf numFmtId="173" fontId="58" fillId="0" borderId="0" xfId="44" applyNumberFormat="1" applyAlignment="1">
      <alignment wrapText="1"/>
    </xf>
    <xf numFmtId="49" fontId="63" fillId="0" borderId="0" xfId="44" applyNumberFormat="1" applyFont="1" applyFill="1" applyBorder="1" applyAlignment="1">
      <alignment horizontal="center"/>
    </xf>
    <xf numFmtId="0" fontId="58" fillId="0" borderId="0" xfId="0" applyFont="1" applyAlignment="1">
      <alignment wrapText="1"/>
    </xf>
    <xf numFmtId="0" fontId="7" fillId="0" borderId="0" xfId="1248"/>
    <xf numFmtId="0" fontId="58" fillId="0" borderId="0" xfId="9" applyFont="1" applyFill="1" applyBorder="1"/>
    <xf numFmtId="0" fontId="58" fillId="0" borderId="0" xfId="9" applyFont="1" applyAlignment="1"/>
    <xf numFmtId="2" fontId="63" fillId="0" borderId="0" xfId="9" applyNumberFormat="1" applyFont="1" applyFill="1" applyBorder="1" applyAlignment="1">
      <alignment horizontal="center"/>
    </xf>
    <xf numFmtId="1" fontId="63" fillId="0" borderId="0" xfId="9" applyNumberFormat="1" applyFont="1" applyFill="1" applyBorder="1" applyAlignment="1">
      <alignment horizontal="center"/>
    </xf>
    <xf numFmtId="0" fontId="58" fillId="0" borderId="0" xfId="12196"/>
    <xf numFmtId="0" fontId="58" fillId="0" borderId="0" xfId="9" applyFont="1" applyAlignment="1">
      <alignment horizontal="left" vertical="top"/>
    </xf>
    <xf numFmtId="14" fontId="58" fillId="0" borderId="0" xfId="9" applyNumberFormat="1" applyFont="1" applyFill="1" applyBorder="1" applyAlignment="1">
      <alignment horizontal="right"/>
    </xf>
    <xf numFmtId="14" fontId="58" fillId="0" borderId="0" xfId="9" applyNumberFormat="1" applyFont="1" applyFill="1" applyBorder="1"/>
    <xf numFmtId="14" fontId="58" fillId="0" borderId="0" xfId="9" applyNumberFormat="1"/>
    <xf numFmtId="0" fontId="63" fillId="0" borderId="0" xfId="16077" applyFont="1" applyFill="1"/>
    <xf numFmtId="0" fontId="58" fillId="0" borderId="0" xfId="16077" applyFont="1" applyFill="1"/>
    <xf numFmtId="175" fontId="58" fillId="0" borderId="0" xfId="16077" applyNumberFormat="1" applyFont="1" applyFill="1" applyBorder="1" applyAlignment="1">
      <alignment horizontal="left"/>
    </xf>
    <xf numFmtId="173" fontId="58" fillId="0" borderId="0" xfId="16077" applyNumberFormat="1" applyFont="1" applyFill="1" applyBorder="1" applyAlignment="1">
      <alignment horizontal="center"/>
    </xf>
    <xf numFmtId="173" fontId="63" fillId="0" borderId="0" xfId="16077" applyNumberFormat="1" applyFont="1" applyFill="1"/>
    <xf numFmtId="173" fontId="58" fillId="0" borderId="0" xfId="16077" applyNumberFormat="1" applyFont="1" applyFill="1" applyAlignment="1">
      <alignment horizontal="center"/>
    </xf>
    <xf numFmtId="173" fontId="63" fillId="0" borderId="0" xfId="16077" applyNumberFormat="1" applyFont="1" applyFill="1" applyAlignment="1">
      <alignment horizontal="center"/>
    </xf>
    <xf numFmtId="175" fontId="58" fillId="0" borderId="0" xfId="16077" applyNumberFormat="1" applyFont="1" applyFill="1" applyBorder="1" applyAlignment="1">
      <alignment horizontal="center"/>
    </xf>
    <xf numFmtId="173" fontId="58" fillId="0" borderId="0" xfId="16077" applyNumberFormat="1" applyFont="1" applyFill="1"/>
    <xf numFmtId="0" fontId="65" fillId="0" borderId="0" xfId="16077" applyFont="1" applyFill="1"/>
    <xf numFmtId="175" fontId="61" fillId="0" borderId="0" xfId="9" applyNumberFormat="1" applyFont="1" applyBorder="1"/>
    <xf numFmtId="0" fontId="58" fillId="0" borderId="0" xfId="9" applyFill="1"/>
    <xf numFmtId="0" fontId="61" fillId="0" borderId="0" xfId="9" applyFont="1" applyFill="1" applyBorder="1" applyAlignment="1">
      <alignment horizontal="center"/>
    </xf>
    <xf numFmtId="173" fontId="58" fillId="0" borderId="0" xfId="12196" applyNumberFormat="1" applyFont="1" applyFill="1" applyBorder="1" applyAlignment="1">
      <alignment horizontal="center"/>
    </xf>
    <xf numFmtId="14" fontId="58" fillId="0" borderId="0" xfId="3" applyNumberFormat="1" applyFont="1" applyFill="1" applyBorder="1"/>
    <xf numFmtId="173" fontId="59" fillId="0" borderId="0" xfId="35" applyNumberFormat="1"/>
    <xf numFmtId="0" fontId="147" fillId="2" borderId="0" xfId="2" applyFont="1" applyFill="1" applyBorder="1" applyAlignment="1"/>
    <xf numFmtId="0" fontId="61" fillId="2" borderId="0" xfId="9" applyFont="1" applyFill="1"/>
    <xf numFmtId="0" fontId="61" fillId="0" borderId="0" xfId="9" applyFont="1" applyFill="1"/>
    <xf numFmtId="0" fontId="61" fillId="0" borderId="0" xfId="9" applyFont="1" applyFill="1" applyAlignment="1"/>
    <xf numFmtId="0" fontId="61" fillId="0" borderId="0" xfId="16078" applyFont="1" applyFill="1" applyAlignment="1"/>
    <xf numFmtId="0" fontId="61" fillId="0" borderId="0" xfId="9" applyFont="1" applyFill="1" applyBorder="1"/>
    <xf numFmtId="0" fontId="61" fillId="0" borderId="0" xfId="9" applyFont="1" applyFill="1" applyBorder="1" applyAlignment="1">
      <alignment horizontal="left"/>
    </xf>
    <xf numFmtId="0" fontId="61" fillId="0" borderId="0" xfId="9" applyFont="1" applyFill="1" applyBorder="1" applyAlignment="1">
      <alignment vertical="top"/>
    </xf>
    <xf numFmtId="0" fontId="61" fillId="0" borderId="0" xfId="9" applyFont="1" applyAlignment="1">
      <alignment horizontal="left" vertical="top"/>
    </xf>
    <xf numFmtId="0" fontId="61" fillId="0" borderId="0" xfId="3" applyFont="1" applyFill="1" applyAlignment="1">
      <alignment horizontal="left" vertical="top"/>
    </xf>
    <xf numFmtId="175" fontId="58" fillId="0" borderId="0" xfId="6" applyNumberFormat="1" applyFont="1" applyFill="1" applyBorder="1" applyAlignment="1">
      <alignment horizontal="right"/>
    </xf>
    <xf numFmtId="1" fontId="58" fillId="0" borderId="0" xfId="9" applyNumberFormat="1" applyFont="1" applyFill="1" applyBorder="1" applyAlignment="1">
      <alignment horizontal="center"/>
    </xf>
    <xf numFmtId="2" fontId="58" fillId="0" borderId="0" xfId="9" applyNumberFormat="1" applyFont="1" applyFill="1" applyBorder="1" applyAlignment="1">
      <alignment horizontal="center"/>
    </xf>
    <xf numFmtId="0" fontId="61" fillId="0" borderId="0" xfId="16077" applyFont="1" applyFill="1"/>
    <xf numFmtId="0" fontId="71" fillId="0" borderId="0" xfId="35" applyFont="1" applyFill="1"/>
    <xf numFmtId="0" fontId="69" fillId="2" borderId="0" xfId="5" applyFill="1" applyBorder="1"/>
    <xf numFmtId="0" fontId="58" fillId="2" borderId="0" xfId="12196" applyFill="1"/>
    <xf numFmtId="0" fontId="29" fillId="2" borderId="0" xfId="459" applyFill="1"/>
    <xf numFmtId="0" fontId="63" fillId="2" borderId="0" xfId="459" applyFont="1" applyFill="1"/>
    <xf numFmtId="0" fontId="77" fillId="2" borderId="0" xfId="459" applyFont="1" applyFill="1"/>
    <xf numFmtId="0" fontId="58" fillId="2" borderId="0" xfId="16079" applyFont="1" applyFill="1" applyBorder="1" applyAlignment="1">
      <alignment horizontal="right"/>
    </xf>
    <xf numFmtId="173" fontId="375" fillId="2" borderId="0" xfId="16079" applyNumberFormat="1" applyFont="1" applyFill="1" applyBorder="1" applyAlignment="1">
      <alignment horizontal="right"/>
    </xf>
    <xf numFmtId="173" fontId="63" fillId="2" borderId="0" xfId="459" applyNumberFormat="1" applyFont="1" applyFill="1" applyBorder="1"/>
    <xf numFmtId="173" fontId="376" fillId="2" borderId="0" xfId="459" applyNumberFormat="1" applyFont="1" applyFill="1" applyBorder="1"/>
    <xf numFmtId="0" fontId="63" fillId="2" borderId="0" xfId="459" applyFont="1" applyFill="1" applyBorder="1"/>
    <xf numFmtId="0" fontId="375" fillId="2" borderId="0" xfId="16079" applyFont="1" applyFill="1" applyBorder="1" applyAlignment="1">
      <alignment horizontal="right"/>
    </xf>
    <xf numFmtId="173" fontId="58" fillId="2" borderId="0" xfId="459" applyNumberFormat="1" applyFont="1" applyFill="1" applyBorder="1"/>
    <xf numFmtId="182" fontId="29" fillId="2" borderId="0" xfId="459" applyNumberFormat="1" applyFill="1"/>
    <xf numFmtId="47" fontId="29" fillId="2" borderId="0" xfId="459" applyNumberFormat="1" applyFill="1"/>
    <xf numFmtId="173" fontId="29" fillId="2" borderId="0" xfId="459" applyNumberFormat="1" applyFill="1"/>
    <xf numFmtId="0" fontId="58" fillId="2" borderId="0" xfId="2" applyFont="1" applyFill="1" applyBorder="1" applyAlignment="1"/>
    <xf numFmtId="0" fontId="235" fillId="2" borderId="0" xfId="16080" applyFont="1" applyFill="1"/>
    <xf numFmtId="0" fontId="235" fillId="2" borderId="0" xfId="16080" applyFont="1" applyFill="1" applyBorder="1"/>
    <xf numFmtId="0" fontId="63" fillId="2" borderId="0" xfId="16080" applyFont="1" applyFill="1" applyBorder="1"/>
    <xf numFmtId="0" fontId="63" fillId="2" borderId="0" xfId="16080" applyFont="1" applyFill="1" applyBorder="1" applyAlignment="1"/>
    <xf numFmtId="0" fontId="235" fillId="2" borderId="0" xfId="16080" applyFont="1" applyFill="1" applyAlignment="1"/>
    <xf numFmtId="0" fontId="146" fillId="2" borderId="0" xfId="12196" applyFont="1" applyFill="1"/>
    <xf numFmtId="0" fontId="95" fillId="2" borderId="0" xfId="16079" applyFont="1" applyFill="1" applyBorder="1" applyAlignment="1">
      <alignment horizontal="right"/>
    </xf>
    <xf numFmtId="173" fontId="377" fillId="2" borderId="0" xfId="16079" applyNumberFormat="1" applyFont="1" applyFill="1" applyBorder="1" applyAlignment="1">
      <alignment horizontal="right"/>
    </xf>
    <xf numFmtId="173" fontId="95" fillId="2" borderId="0" xfId="16080" applyNumberFormat="1" applyFont="1" applyFill="1" applyBorder="1"/>
    <xf numFmtId="173" fontId="235" fillId="2" borderId="0" xfId="16080" applyNumberFormat="1" applyFont="1" applyFill="1" applyBorder="1"/>
    <xf numFmtId="173" fontId="95" fillId="2" borderId="0" xfId="16079" applyNumberFormat="1" applyFont="1" applyFill="1" applyBorder="1" applyAlignment="1">
      <alignment horizontal="right"/>
    </xf>
    <xf numFmtId="0" fontId="95" fillId="2" borderId="0" xfId="16080" applyFont="1" applyFill="1" applyBorder="1"/>
    <xf numFmtId="0" fontId="378" fillId="2" borderId="0" xfId="16080" applyFont="1" applyFill="1"/>
    <xf numFmtId="0" fontId="69" fillId="2" borderId="0" xfId="5" applyFont="1" applyFill="1" applyBorder="1"/>
    <xf numFmtId="0" fontId="58" fillId="2" borderId="0" xfId="434" applyFont="1" applyFill="1"/>
    <xf numFmtId="0" fontId="151" fillId="2" borderId="0" xfId="434" applyFill="1"/>
    <xf numFmtId="0" fontId="162" fillId="2" borderId="0" xfId="434" applyFont="1" applyFill="1"/>
    <xf numFmtId="0" fontId="61" fillId="2" borderId="0" xfId="2" applyFont="1" applyFill="1" applyBorder="1" applyAlignment="1"/>
    <xf numFmtId="0" fontId="5" fillId="2" borderId="0" xfId="16080" applyFill="1"/>
    <xf numFmtId="0" fontId="5" fillId="2" borderId="0" xfId="16080" applyFill="1" applyAlignment="1"/>
    <xf numFmtId="0" fontId="180" fillId="2" borderId="0" xfId="16080" applyFont="1" applyFill="1"/>
    <xf numFmtId="0" fontId="235" fillId="2" borderId="0" xfId="16080" applyFont="1" applyFill="1" applyBorder="1" applyAlignment="1"/>
    <xf numFmtId="0" fontId="379" fillId="78" borderId="23" xfId="16079" applyFont="1" applyFill="1" applyBorder="1" applyAlignment="1">
      <alignment horizontal="right"/>
    </xf>
    <xf numFmtId="0" fontId="379" fillId="78" borderId="27" xfId="16079" applyFont="1" applyFill="1" applyBorder="1" applyAlignment="1">
      <alignment horizontal="right"/>
    </xf>
    <xf numFmtId="173" fontId="235" fillId="2" borderId="0" xfId="16080" applyNumberFormat="1" applyFont="1" applyFill="1"/>
    <xf numFmtId="173" fontId="5" fillId="2" borderId="0" xfId="16080" applyNumberFormat="1" applyFill="1"/>
    <xf numFmtId="0" fontId="5" fillId="0" borderId="0" xfId="16080"/>
    <xf numFmtId="0" fontId="5" fillId="0" borderId="0" xfId="16080" applyFill="1"/>
    <xf numFmtId="173" fontId="380" fillId="0" borderId="0" xfId="16080" applyNumberFormat="1" applyFont="1" applyFill="1"/>
    <xf numFmtId="173" fontId="5" fillId="0" borderId="0" xfId="16080" applyNumberFormat="1" applyFill="1"/>
    <xf numFmtId="0" fontId="63" fillId="2" borderId="0" xfId="16080" applyFont="1" applyFill="1" applyBorder="1" applyAlignment="1">
      <alignment wrapText="1"/>
    </xf>
    <xf numFmtId="0" fontId="143" fillId="0" borderId="0" xfId="2" applyFont="1" applyBorder="1" applyAlignment="1">
      <alignment wrapText="1"/>
    </xf>
    <xf numFmtId="0" fontId="102" fillId="2" borderId="0" xfId="16080" applyFont="1" applyFill="1" applyBorder="1" applyAlignment="1">
      <alignment wrapText="1"/>
    </xf>
    <xf numFmtId="0" fontId="102" fillId="2" borderId="0" xfId="16080" applyFont="1" applyFill="1" applyBorder="1" applyAlignment="1"/>
    <xf numFmtId="0" fontId="102" fillId="0" borderId="0" xfId="16080" applyFont="1"/>
    <xf numFmtId="49" fontId="71" fillId="0" borderId="0" xfId="2" applyNumberFormat="1" applyFont="1"/>
    <xf numFmtId="0" fontId="69" fillId="0" borderId="0" xfId="5" applyFill="1" applyBorder="1" applyAlignment="1">
      <alignment horizontal="left"/>
    </xf>
    <xf numFmtId="0" fontId="0" fillId="0" borderId="0" xfId="0" applyFont="1" applyFill="1" applyAlignment="1">
      <alignment horizontal="left"/>
    </xf>
    <xf numFmtId="0" fontId="58" fillId="0" borderId="0" xfId="0" applyFont="1" applyFill="1" applyAlignment="1">
      <alignment horizontal="left"/>
    </xf>
    <xf numFmtId="175" fontId="0" fillId="0" borderId="0" xfId="0" applyNumberFormat="1" applyAlignment="1">
      <alignment horizontal="left"/>
    </xf>
    <xf numFmtId="173" fontId="58" fillId="0" borderId="0" xfId="2" applyNumberFormat="1" applyFont="1" applyBorder="1" applyAlignment="1"/>
    <xf numFmtId="173" fontId="58" fillId="0" borderId="0" xfId="0" applyNumberFormat="1" applyFont="1" applyFill="1"/>
    <xf numFmtId="0" fontId="146" fillId="0" borderId="0" xfId="12196" applyFont="1"/>
    <xf numFmtId="0" fontId="58" fillId="2" borderId="0" xfId="417" applyFill="1" applyBorder="1" applyAlignment="1">
      <alignment horizontal="right"/>
    </xf>
    <xf numFmtId="175" fontId="58" fillId="0" borderId="0" xfId="12196" applyNumberFormat="1" applyBorder="1"/>
    <xf numFmtId="49" fontId="58" fillId="0" borderId="0" xfId="12196" applyNumberFormat="1" applyFont="1" applyBorder="1" applyAlignment="1">
      <alignment horizontal="right"/>
    </xf>
    <xf numFmtId="175" fontId="58" fillId="0" borderId="0" xfId="12196" applyNumberFormat="1" applyBorder="1" applyAlignment="1">
      <alignment horizontal="right"/>
    </xf>
    <xf numFmtId="175" fontId="58" fillId="0" borderId="0" xfId="12196" quotePrefix="1" applyNumberFormat="1" applyBorder="1" applyAlignment="1">
      <alignment horizontal="right"/>
    </xf>
    <xf numFmtId="188" fontId="58" fillId="2" borderId="0" xfId="417" applyNumberFormat="1" applyFont="1" applyFill="1" applyBorder="1"/>
    <xf numFmtId="0" fontId="180" fillId="2" borderId="3" xfId="16081" applyFont="1" applyFill="1" applyBorder="1" applyAlignment="1">
      <alignment horizontal="center"/>
    </xf>
    <xf numFmtId="0" fontId="5" fillId="2" borderId="3" xfId="16081" applyFill="1" applyBorder="1"/>
    <xf numFmtId="0" fontId="5" fillId="2" borderId="0" xfId="16081" applyFill="1"/>
    <xf numFmtId="49" fontId="180" fillId="2" borderId="0" xfId="16081" applyNumberFormat="1" applyFont="1" applyFill="1" applyAlignment="1">
      <alignment horizontal="center"/>
    </xf>
    <xf numFmtId="0" fontId="5" fillId="2" borderId="0" xfId="16081" applyFill="1" applyBorder="1"/>
    <xf numFmtId="49" fontId="5" fillId="2" borderId="0" xfId="16081" applyNumberFormat="1" applyFill="1" applyAlignment="1">
      <alignment horizontal="center" vertical="center"/>
    </xf>
    <xf numFmtId="173" fontId="5" fillId="2" borderId="0" xfId="16081" applyNumberFormat="1" applyFill="1"/>
    <xf numFmtId="49" fontId="5" fillId="2" borderId="3" xfId="16081" applyNumberFormat="1" applyFill="1" applyBorder="1" applyAlignment="1">
      <alignment horizontal="center" vertical="center"/>
    </xf>
    <xf numFmtId="173" fontId="5" fillId="2" borderId="3" xfId="16081" applyNumberFormat="1" applyFill="1" applyBorder="1"/>
    <xf numFmtId="49" fontId="180" fillId="2" borderId="63" xfId="16081" applyNumberFormat="1" applyFont="1" applyFill="1" applyBorder="1" applyAlignment="1">
      <alignment horizontal="center"/>
    </xf>
    <xf numFmtId="0" fontId="5" fillId="2" borderId="63" xfId="16081" applyNumberFormat="1" applyFont="1" applyFill="1" applyBorder="1" applyAlignment="1">
      <alignment horizontal="left"/>
    </xf>
    <xf numFmtId="0" fontId="58" fillId="0" borderId="0" xfId="13199"/>
    <xf numFmtId="0" fontId="58" fillId="0" borderId="0" xfId="3"/>
    <xf numFmtId="0" fontId="61" fillId="0" borderId="0" xfId="13199" applyFont="1"/>
    <xf numFmtId="173" fontId="58" fillId="0" borderId="0" xfId="13199" applyNumberFormat="1" applyAlignment="1">
      <alignment horizontal="center"/>
    </xf>
    <xf numFmtId="0" fontId="61" fillId="0" borderId="0" xfId="3" applyFont="1"/>
    <xf numFmtId="174" fontId="58" fillId="0" borderId="0" xfId="3" applyNumberFormat="1"/>
    <xf numFmtId="173" fontId="58" fillId="0" borderId="0" xfId="3" applyNumberFormat="1"/>
    <xf numFmtId="173" fontId="61" fillId="0" borderId="0" xfId="3" applyNumberFormat="1" applyFont="1"/>
    <xf numFmtId="173" fontId="58" fillId="0" borderId="0" xfId="13199" applyNumberFormat="1"/>
    <xf numFmtId="0" fontId="58" fillId="0" borderId="0" xfId="3" applyAlignment="1">
      <alignment wrapText="1"/>
    </xf>
    <xf numFmtId="2" fontId="58" fillId="0" borderId="0" xfId="13199" applyNumberFormat="1" applyAlignment="1">
      <alignment horizontal="center"/>
    </xf>
    <xf numFmtId="0" fontId="58" fillId="0" borderId="0" xfId="454"/>
    <xf numFmtId="0" fontId="61" fillId="0" borderId="0" xfId="454" applyFont="1"/>
    <xf numFmtId="250" fontId="58" fillId="0" borderId="0" xfId="455" applyNumberFormat="1" applyFont="1"/>
    <xf numFmtId="250" fontId="58" fillId="0" borderId="0" xfId="455" applyNumberFormat="1" applyFont="1" applyFill="1"/>
    <xf numFmtId="2" fontId="58" fillId="0" borderId="0" xfId="455" applyNumberFormat="1" applyFont="1" applyFill="1"/>
    <xf numFmtId="0" fontId="61" fillId="0" borderId="0" xfId="13199" quotePrefix="1" applyFont="1"/>
    <xf numFmtId="0" fontId="61" fillId="0" borderId="0" xfId="454" quotePrefix="1" applyFont="1"/>
    <xf numFmtId="2" fontId="58" fillId="0" borderId="0" xfId="417" applyNumberFormat="1" applyAlignment="1">
      <alignment horizontal="center"/>
    </xf>
    <xf numFmtId="175" fontId="58" fillId="0" borderId="0" xfId="9" applyNumberFormat="1"/>
    <xf numFmtId="173" fontId="58" fillId="0" borderId="0" xfId="455" applyNumberFormat="1" applyFont="1" applyFill="1"/>
    <xf numFmtId="0" fontId="58" fillId="0" borderId="0" xfId="417" applyAlignment="1">
      <alignment wrapText="1"/>
    </xf>
    <xf numFmtId="173" fontId="58" fillId="0" borderId="0" xfId="417" applyNumberFormat="1" applyAlignment="1">
      <alignment horizontal="center"/>
    </xf>
    <xf numFmtId="2" fontId="58" fillId="0" borderId="0" xfId="13199" applyNumberFormat="1"/>
    <xf numFmtId="250" fontId="58" fillId="0" borderId="0" xfId="455" applyNumberFormat="1" applyFont="1" applyAlignment="1">
      <alignment horizontal="center"/>
    </xf>
    <xf numFmtId="182" fontId="58" fillId="2" borderId="0" xfId="434" applyNumberFormat="1" applyFont="1" applyFill="1"/>
    <xf numFmtId="0" fontId="58" fillId="0" borderId="0" xfId="3" applyFont="1"/>
    <xf numFmtId="173" fontId="58" fillId="0" borderId="0" xfId="13199" applyNumberFormat="1" applyFont="1" applyAlignment="1">
      <alignment horizontal="center"/>
    </xf>
    <xf numFmtId="173" fontId="58" fillId="0" borderId="0" xfId="3" applyNumberFormat="1" applyFont="1"/>
    <xf numFmtId="182" fontId="58" fillId="0" borderId="0" xfId="3" applyNumberFormat="1" applyFont="1"/>
    <xf numFmtId="0" fontId="58" fillId="0" borderId="0" xfId="13199" applyFont="1"/>
    <xf numFmtId="2" fontId="58" fillId="0" borderId="0" xfId="13199" applyNumberFormat="1" applyFont="1" applyAlignment="1">
      <alignment horizontal="center"/>
    </xf>
    <xf numFmtId="174" fontId="58" fillId="0" borderId="0" xfId="3" applyNumberFormat="1" applyFont="1"/>
    <xf numFmtId="173" fontId="58" fillId="0" borderId="0" xfId="13199" applyNumberFormat="1" applyFont="1"/>
    <xf numFmtId="0" fontId="58" fillId="0" borderId="0" xfId="3" applyFont="1" applyAlignment="1">
      <alignment wrapText="1"/>
    </xf>
    <xf numFmtId="173" fontId="61" fillId="0" borderId="0" xfId="13199" applyNumberFormat="1" applyFont="1" applyAlignment="1">
      <alignment horizontal="center"/>
    </xf>
    <xf numFmtId="0" fontId="61" fillId="2" borderId="0" xfId="9" applyFont="1" applyFill="1" applyAlignment="1"/>
    <xf numFmtId="2" fontId="0" fillId="0" borderId="0" xfId="0" applyNumberFormat="1" applyBorder="1"/>
    <xf numFmtId="0" fontId="76" fillId="0" borderId="0" xfId="12196" applyFont="1"/>
    <xf numFmtId="0" fontId="63" fillId="0" borderId="0" xfId="417" applyFont="1"/>
    <xf numFmtId="0" fontId="4" fillId="0" borderId="0" xfId="16082"/>
    <xf numFmtId="0" fontId="63" fillId="0" borderId="0" xfId="16082" applyFont="1"/>
    <xf numFmtId="173" fontId="63" fillId="0" borderId="0" xfId="16082" applyNumberFormat="1" applyFont="1"/>
    <xf numFmtId="173" fontId="4" fillId="0" borderId="0" xfId="16082" applyNumberFormat="1"/>
    <xf numFmtId="0" fontId="61" fillId="0" borderId="0" xfId="16082" applyFont="1"/>
    <xf numFmtId="14" fontId="58" fillId="0" borderId="0" xfId="417" applyNumberFormat="1"/>
    <xf numFmtId="173" fontId="58" fillId="2" borderId="0" xfId="6" applyNumberFormat="1" applyFont="1" applyFill="1"/>
    <xf numFmtId="14" fontId="61" fillId="0" borderId="0" xfId="6" applyNumberFormat="1" applyFont="1"/>
    <xf numFmtId="0" fontId="155" fillId="0" borderId="0" xfId="16081" applyFont="1"/>
    <xf numFmtId="0" fontId="160" fillId="2" borderId="0" xfId="16081" applyFont="1" applyFill="1"/>
    <xf numFmtId="0" fontId="5" fillId="2" borderId="0" xfId="16081" applyNumberFormat="1" applyFont="1" applyFill="1" applyBorder="1" applyAlignment="1">
      <alignment horizontal="left"/>
    </xf>
    <xf numFmtId="0" fontId="58" fillId="0" borderId="0" xfId="417" applyFont="1" applyBorder="1" applyAlignment="1">
      <alignment horizontal="center" vertical="center" wrapText="1"/>
    </xf>
    <xf numFmtId="173" fontId="65" fillId="0" borderId="0" xfId="6" applyNumberFormat="1" applyFont="1"/>
    <xf numFmtId="0" fontId="91" fillId="0" borderId="0" xfId="6" applyFont="1"/>
    <xf numFmtId="0" fontId="144" fillId="0" borderId="0" xfId="417" applyFont="1" applyAlignment="1">
      <alignment horizontal="justify" vertical="center"/>
    </xf>
    <xf numFmtId="0" fontId="69" fillId="0" borderId="0" xfId="5" applyFill="1" applyBorder="1" applyAlignment="1">
      <alignment vertical="center"/>
    </xf>
    <xf numFmtId="0" fontId="58" fillId="0" borderId="0" xfId="6" applyAlignment="1">
      <alignment vertical="center"/>
    </xf>
    <xf numFmtId="0" fontId="58" fillId="0" borderId="0" xfId="6" applyFont="1" applyAlignment="1">
      <alignment vertical="center"/>
    </xf>
    <xf numFmtId="0" fontId="58" fillId="0" borderId="0" xfId="13125" applyFont="1"/>
    <xf numFmtId="0" fontId="59" fillId="0" borderId="0" xfId="19" applyAlignment="1">
      <alignment vertical="center"/>
    </xf>
    <xf numFmtId="173" fontId="58" fillId="0" borderId="0" xfId="6" applyNumberFormat="1" applyAlignment="1">
      <alignment vertical="center"/>
    </xf>
    <xf numFmtId="173" fontId="58" fillId="0" borderId="0" xfId="6" applyNumberFormat="1" applyFill="1" applyAlignment="1">
      <alignment vertical="center"/>
    </xf>
    <xf numFmtId="0" fontId="58" fillId="0" borderId="0" xfId="6" applyFill="1" applyAlignment="1">
      <alignment vertical="center"/>
    </xf>
    <xf numFmtId="0" fontId="58" fillId="0" borderId="0" xfId="6" applyAlignment="1">
      <alignment horizontal="left" vertical="center"/>
    </xf>
    <xf numFmtId="0" fontId="65" fillId="0" borderId="0" xfId="6" applyFont="1" applyFill="1" applyAlignment="1">
      <alignment vertical="center"/>
    </xf>
    <xf numFmtId="0" fontId="63" fillId="0" borderId="0" xfId="6" applyFont="1" applyFill="1" applyAlignment="1">
      <alignment vertical="center"/>
    </xf>
    <xf numFmtId="0" fontId="63" fillId="0" borderId="0" xfId="417" applyFont="1" applyFill="1"/>
    <xf numFmtId="0" fontId="61" fillId="0" borderId="0" xfId="6" applyFont="1" applyFill="1" applyAlignment="1">
      <alignment vertical="center"/>
    </xf>
    <xf numFmtId="0" fontId="61" fillId="0" borderId="0" xfId="6" applyFont="1" applyAlignment="1">
      <alignment vertical="center"/>
    </xf>
    <xf numFmtId="0" fontId="91" fillId="0" borderId="0" xfId="6" applyFont="1" applyFill="1" applyAlignment="1">
      <alignment vertical="center"/>
    </xf>
    <xf numFmtId="0" fontId="58" fillId="0" borderId="0" xfId="6" applyFont="1" applyFill="1" applyAlignment="1">
      <alignment vertical="center"/>
    </xf>
    <xf numFmtId="0" fontId="65" fillId="0" borderId="0" xfId="6" applyFont="1" applyAlignment="1">
      <alignment vertical="center"/>
    </xf>
    <xf numFmtId="0" fontId="156" fillId="0" borderId="0" xfId="5" applyFont="1" applyFill="1" applyBorder="1" applyAlignment="1">
      <alignment vertical="center"/>
    </xf>
    <xf numFmtId="0" fontId="58" fillId="0" borderId="0" xfId="417" applyFont="1" applyBorder="1" applyAlignment="1"/>
    <xf numFmtId="0" fontId="58" fillId="0" borderId="0" xfId="417" applyFont="1" applyBorder="1" applyAlignment="1">
      <alignment horizontal="center" vertical="center"/>
    </xf>
    <xf numFmtId="0" fontId="58" fillId="0" borderId="0" xfId="417" applyFont="1" applyAlignment="1"/>
    <xf numFmtId="0" fontId="58" fillId="0" borderId="0" xfId="16083" applyFont="1" applyFill="1" applyAlignment="1">
      <alignment vertical="center"/>
    </xf>
    <xf numFmtId="0" fontId="58" fillId="0" borderId="0" xfId="13125" applyFont="1" applyFill="1"/>
    <xf numFmtId="0" fontId="63" fillId="0" borderId="0" xfId="16083" applyFont="1" applyFill="1" applyAlignment="1">
      <alignment vertical="center"/>
    </xf>
    <xf numFmtId="0" fontId="58" fillId="0" borderId="0" xfId="16083" applyFont="1" applyFill="1" applyBorder="1" applyAlignment="1">
      <alignment vertical="center"/>
    </xf>
    <xf numFmtId="0" fontId="58" fillId="0" borderId="0" xfId="6" applyFont="1" applyBorder="1" applyAlignment="1">
      <alignment horizontal="center" vertical="center"/>
    </xf>
    <xf numFmtId="0" fontId="58" fillId="0" borderId="0" xfId="16083" applyFont="1" applyFill="1" applyAlignment="1">
      <alignment horizontal="center" vertical="center"/>
    </xf>
    <xf numFmtId="0" fontId="73" fillId="0" borderId="0" xfId="13125" applyFont="1" applyAlignment="1">
      <alignment horizontal="left" vertical="center" readingOrder="1"/>
    </xf>
    <xf numFmtId="0" fontId="58" fillId="0" borderId="0" xfId="16084" applyFont="1" applyAlignment="1">
      <alignment vertical="center"/>
    </xf>
    <xf numFmtId="0" fontId="58" fillId="0" borderId="0" xfId="16085" applyFont="1" applyFill="1"/>
    <xf numFmtId="173" fontId="58" fillId="0" borderId="0" xfId="16083" applyNumberFormat="1" applyFont="1" applyFill="1" applyBorder="1" applyAlignment="1">
      <alignment vertical="center"/>
    </xf>
    <xf numFmtId="173" fontId="58" fillId="0" borderId="0" xfId="16083" applyNumberFormat="1" applyFont="1" applyFill="1" applyAlignment="1">
      <alignment vertical="center"/>
    </xf>
    <xf numFmtId="0" fontId="62" fillId="0" borderId="0" xfId="16084" applyFont="1" applyFill="1" applyAlignment="1">
      <alignment vertical="center"/>
    </xf>
    <xf numFmtId="0" fontId="58" fillId="0" borderId="0" xfId="417" applyFont="1" applyAlignment="1">
      <alignment vertical="center"/>
    </xf>
    <xf numFmtId="0" fontId="58" fillId="0" borderId="0" xfId="16083" applyFont="1" applyFill="1" applyBorder="1" applyAlignment="1">
      <alignment vertical="center" wrapText="1"/>
    </xf>
    <xf numFmtId="0" fontId="58" fillId="0" borderId="0" xfId="417" applyFont="1" applyAlignment="1">
      <alignment vertical="center" wrapText="1"/>
    </xf>
    <xf numFmtId="0" fontId="91" fillId="0" borderId="0" xfId="16083" applyFont="1" applyFill="1" applyAlignment="1">
      <alignment vertical="center"/>
    </xf>
    <xf numFmtId="0" fontId="65" fillId="0" borderId="0" xfId="16083" applyFont="1" applyFill="1" applyAlignment="1">
      <alignment vertical="center"/>
    </xf>
    <xf numFmtId="0" fontId="61" fillId="0" borderId="0" xfId="16083" applyFont="1" applyFill="1" applyAlignment="1">
      <alignment vertical="center"/>
    </xf>
    <xf numFmtId="173" fontId="61" fillId="0" borderId="0" xfId="16083" applyNumberFormat="1" applyFont="1" applyFill="1" applyAlignment="1">
      <alignment vertical="center"/>
    </xf>
    <xf numFmtId="0" fontId="61" fillId="0" borderId="0" xfId="16083" applyFont="1" applyFill="1" applyAlignment="1">
      <alignment vertical="center" wrapText="1"/>
    </xf>
    <xf numFmtId="0" fontId="63" fillId="0" borderId="0" xfId="19" applyFont="1" applyFill="1" applyAlignment="1">
      <alignment vertical="center"/>
    </xf>
    <xf numFmtId="173" fontId="58" fillId="0" borderId="0" xfId="6" applyNumberFormat="1" applyFont="1" applyAlignment="1">
      <alignment vertical="center"/>
    </xf>
    <xf numFmtId="173" fontId="381" fillId="0" borderId="0" xfId="6" applyNumberFormat="1" applyFont="1" applyAlignment="1">
      <alignment vertical="center"/>
    </xf>
    <xf numFmtId="0" fontId="381" fillId="0" borderId="0" xfId="6" applyFont="1" applyAlignment="1">
      <alignment vertical="center"/>
    </xf>
    <xf numFmtId="0" fontId="146" fillId="0" borderId="0" xfId="417" applyFont="1" applyAlignment="1">
      <alignment horizontal="justify" vertical="center"/>
    </xf>
    <xf numFmtId="173" fontId="59" fillId="0" borderId="0" xfId="421" applyNumberFormat="1" applyBorder="1" applyAlignment="1">
      <alignment horizontal="center" vertical="center"/>
    </xf>
    <xf numFmtId="49" fontId="59" fillId="0" borderId="0" xfId="421" applyNumberFormat="1" applyBorder="1" applyAlignment="1">
      <alignment horizontal="center" vertical="center"/>
    </xf>
    <xf numFmtId="0" fontId="59" fillId="0" borderId="0" xfId="421" applyBorder="1" applyAlignment="1">
      <alignment horizontal="center" vertical="center"/>
    </xf>
    <xf numFmtId="173" fontId="382" fillId="0" borderId="0" xfId="421" applyNumberFormat="1" applyFont="1" applyBorder="1" applyAlignment="1">
      <alignment horizontal="center" vertical="center"/>
    </xf>
    <xf numFmtId="173" fontId="383" fillId="0" borderId="0" xfId="421" applyNumberFormat="1" applyFont="1" applyBorder="1" applyAlignment="1">
      <alignment horizontal="center" vertical="center"/>
    </xf>
    <xf numFmtId="0" fontId="59" fillId="0" borderId="0" xfId="421" applyFill="1" applyBorder="1" applyAlignment="1">
      <alignment horizontal="center" vertical="center"/>
    </xf>
    <xf numFmtId="173" fontId="59" fillId="0" borderId="0" xfId="421" applyNumberFormat="1" applyFill="1" applyBorder="1" applyAlignment="1">
      <alignment horizontal="center" vertical="center"/>
    </xf>
    <xf numFmtId="0" fontId="382" fillId="0" borderId="0" xfId="421" applyFont="1" applyBorder="1" applyAlignment="1">
      <alignment horizontal="center" vertical="center"/>
    </xf>
    <xf numFmtId="0" fontId="383" fillId="0" borderId="0" xfId="421" applyFont="1" applyBorder="1" applyAlignment="1">
      <alignment horizontal="center" vertical="center"/>
    </xf>
    <xf numFmtId="173" fontId="383" fillId="0" borderId="0" xfId="421" applyNumberFormat="1" applyFont="1" applyFill="1" applyBorder="1" applyAlignment="1">
      <alignment horizontal="center" vertical="center"/>
    </xf>
    <xf numFmtId="0" fontId="58" fillId="0" borderId="0" xfId="13125"/>
    <xf numFmtId="0" fontId="384" fillId="0" borderId="0" xfId="417" applyFont="1"/>
    <xf numFmtId="0" fontId="65" fillId="0" borderId="0" xfId="16084" applyFont="1" applyAlignment="1">
      <alignment vertical="center"/>
    </xf>
    <xf numFmtId="0" fontId="385" fillId="0" borderId="0" xfId="417" applyFont="1"/>
    <xf numFmtId="0" fontId="63" fillId="0" borderId="0" xfId="16084" applyFont="1" applyAlignment="1">
      <alignment vertical="center"/>
    </xf>
    <xf numFmtId="0" fontId="61" fillId="0" borderId="0" xfId="6" applyFont="1" applyAlignment="1">
      <alignment horizontal="left" vertical="center"/>
    </xf>
    <xf numFmtId="0" fontId="59" fillId="0" borderId="0" xfId="2" applyAlignment="1">
      <alignment horizontal="center" vertical="center"/>
    </xf>
    <xf numFmtId="0" fontId="59" fillId="2" borderId="0" xfId="2" applyFill="1" applyAlignment="1">
      <alignment horizontal="center" vertical="center"/>
    </xf>
    <xf numFmtId="0" fontId="155" fillId="0" borderId="0" xfId="13125" applyFont="1"/>
    <xf numFmtId="173" fontId="63" fillId="0" borderId="0" xfId="16083" applyNumberFormat="1" applyFont="1" applyFill="1" applyAlignment="1">
      <alignment vertical="center"/>
    </xf>
    <xf numFmtId="173" fontId="63" fillId="0" borderId="0" xfId="16083" applyNumberFormat="1" applyFont="1" applyFill="1" applyAlignment="1">
      <alignment horizontal="center" vertical="center"/>
    </xf>
    <xf numFmtId="0" fontId="61" fillId="0" borderId="0" xfId="13125" applyFont="1"/>
    <xf numFmtId="0" fontId="63" fillId="2" borderId="0" xfId="16083" applyFont="1" applyFill="1" applyAlignment="1">
      <alignment vertical="center"/>
    </xf>
    <xf numFmtId="0" fontId="63" fillId="0" borderId="0" xfId="16083" applyFont="1" applyFill="1" applyAlignment="1">
      <alignment horizontal="center" vertical="center"/>
    </xf>
    <xf numFmtId="0" fontId="59" fillId="0" borderId="0" xfId="421" applyFill="1" applyBorder="1"/>
    <xf numFmtId="173" fontId="58" fillId="2" borderId="0" xfId="16083" applyNumberFormat="1" applyFont="1" applyFill="1" applyBorder="1" applyAlignment="1">
      <alignment vertical="center"/>
    </xf>
    <xf numFmtId="0" fontId="91" fillId="0" borderId="0" xfId="417" applyFont="1"/>
    <xf numFmtId="173" fontId="58" fillId="2" borderId="0" xfId="16083" applyNumberFormat="1" applyFont="1" applyFill="1" applyAlignment="1">
      <alignment vertical="center"/>
    </xf>
    <xf numFmtId="0" fontId="91" fillId="0" borderId="0" xfId="417" applyFont="1" applyFill="1"/>
    <xf numFmtId="0" fontId="61" fillId="0" borderId="0" xfId="417" applyFont="1" applyAlignment="1"/>
    <xf numFmtId="0" fontId="58" fillId="2" borderId="0" xfId="16083" applyFont="1" applyFill="1" applyAlignment="1">
      <alignment vertical="center"/>
    </xf>
    <xf numFmtId="0" fontId="58" fillId="0" borderId="0" xfId="16083" applyFont="1" applyFill="1" applyAlignment="1">
      <alignment vertical="center" wrapText="1"/>
    </xf>
    <xf numFmtId="0" fontId="58" fillId="0" borderId="0" xfId="16084" applyFont="1"/>
    <xf numFmtId="0" fontId="63" fillId="0" borderId="0" xfId="16084" applyFont="1"/>
    <xf numFmtId="0" fontId="146" fillId="0" borderId="0" xfId="13125" applyFont="1"/>
    <xf numFmtId="49" fontId="63" fillId="0" borderId="0" xfId="16084" applyNumberFormat="1" applyFont="1"/>
    <xf numFmtId="173" fontId="58" fillId="0" borderId="0" xfId="16084" applyNumberFormat="1" applyFont="1"/>
    <xf numFmtId="173" fontId="63" fillId="0" borderId="0" xfId="16084" applyNumberFormat="1" applyFont="1"/>
    <xf numFmtId="173" fontId="61" fillId="0" borderId="0" xfId="16084" applyNumberFormat="1" applyFont="1"/>
    <xf numFmtId="251" fontId="63" fillId="0" borderId="0" xfId="16084" applyNumberFormat="1" applyFont="1"/>
    <xf numFmtId="173" fontId="58" fillId="0" borderId="0" xfId="16084" applyNumberFormat="1" applyFont="1" applyFill="1"/>
    <xf numFmtId="173" fontId="63" fillId="0" borderId="0" xfId="16084" applyNumberFormat="1" applyFont="1" applyFill="1"/>
    <xf numFmtId="1" fontId="63" fillId="0" borderId="0" xfId="16084" applyNumberFormat="1" applyFont="1"/>
    <xf numFmtId="182" fontId="63" fillId="0" borderId="0" xfId="16084" applyNumberFormat="1" applyFont="1"/>
    <xf numFmtId="173" fontId="63" fillId="0" borderId="0" xfId="16084" applyNumberFormat="1" applyFont="1" applyBorder="1"/>
    <xf numFmtId="0" fontId="63" fillId="0" borderId="0" xfId="16084" applyFont="1" applyBorder="1"/>
    <xf numFmtId="49" fontId="63" fillId="0" borderId="0" xfId="16084" applyNumberFormat="1" applyFont="1" applyBorder="1"/>
    <xf numFmtId="4" fontId="386" fillId="0" borderId="0" xfId="16084" applyNumberFormat="1" applyFont="1" applyFill="1" applyBorder="1" applyAlignment="1">
      <alignment horizontal="right"/>
    </xf>
    <xf numFmtId="0" fontId="58" fillId="0" borderId="0" xfId="16084" applyFont="1" applyBorder="1"/>
    <xf numFmtId="0" fontId="61" fillId="0" borderId="0" xfId="16084" applyFont="1"/>
    <xf numFmtId="49" fontId="61" fillId="0" borderId="0" xfId="16084" applyNumberFormat="1" applyFont="1"/>
    <xf numFmtId="0" fontId="388" fillId="0" borderId="0" xfId="16084" applyFont="1" applyAlignment="1">
      <alignment horizontal="left" vertical="center" wrapText="1" indent="1"/>
    </xf>
    <xf numFmtId="0" fontId="65" fillId="0" borderId="0" xfId="16084" applyFont="1"/>
    <xf numFmtId="0" fontId="389" fillId="0" borderId="0" xfId="5" applyFont="1" applyFill="1" applyBorder="1" applyAlignment="1">
      <alignment vertical="center"/>
    </xf>
    <xf numFmtId="0" fontId="143" fillId="0" borderId="0" xfId="417" applyFont="1"/>
    <xf numFmtId="0" fontId="143" fillId="0" borderId="0" xfId="468" applyFont="1"/>
    <xf numFmtId="0" fontId="143" fillId="0" borderId="0" xfId="468" applyFont="1" applyFill="1"/>
    <xf numFmtId="0" fontId="390" fillId="0" borderId="0" xfId="13125" applyFont="1" applyAlignment="1">
      <alignment horizontal="justify" vertical="center"/>
    </xf>
    <xf numFmtId="0" fontId="143" fillId="0" borderId="0" xfId="13125" applyFont="1"/>
    <xf numFmtId="0" fontId="142" fillId="0" borderId="0" xfId="468"/>
    <xf numFmtId="0" fontId="66" fillId="0" borderId="64" xfId="468" applyFont="1" applyFill="1" applyBorder="1" applyAlignment="1">
      <alignment horizontal="center" vertical="center"/>
    </xf>
    <xf numFmtId="0" fontId="161" fillId="0" borderId="0" xfId="468" applyFont="1" applyFill="1" applyBorder="1" applyAlignment="1">
      <alignment horizontal="center" vertical="center"/>
    </xf>
    <xf numFmtId="0" fontId="142" fillId="0" borderId="0" xfId="468" applyFill="1"/>
    <xf numFmtId="0" fontId="66" fillId="0" borderId="67" xfId="468" applyFont="1" applyFill="1" applyBorder="1" applyAlignment="1">
      <alignment horizontal="center" vertical="center"/>
    </xf>
    <xf numFmtId="0" fontId="66" fillId="0" borderId="66" xfId="468" applyFont="1" applyFill="1" applyBorder="1" applyAlignment="1">
      <alignment horizontal="center" vertical="center" wrapText="1"/>
    </xf>
    <xf numFmtId="0" fontId="66" fillId="0" borderId="0" xfId="468" applyFont="1" applyFill="1" applyBorder="1" applyAlignment="1">
      <alignment horizontal="center" vertical="center"/>
    </xf>
    <xf numFmtId="0" fontId="66" fillId="0" borderId="68" xfId="468" applyFont="1" applyFill="1" applyBorder="1" applyAlignment="1">
      <alignment horizontal="center" vertical="center"/>
    </xf>
    <xf numFmtId="0" fontId="66" fillId="0" borderId="68" xfId="468" applyFont="1" applyFill="1" applyBorder="1" applyAlignment="1">
      <alignment vertical="center"/>
    </xf>
    <xf numFmtId="0" fontId="66" fillId="0" borderId="0" xfId="468" applyFont="1" applyFill="1" applyBorder="1" applyAlignment="1">
      <alignment horizontal="center" vertical="center" wrapText="1"/>
    </xf>
    <xf numFmtId="0" fontId="66" fillId="0" borderId="65" xfId="468" applyFont="1" applyFill="1" applyBorder="1" applyAlignment="1">
      <alignment horizontal="center" vertical="center" wrapText="1"/>
    </xf>
    <xf numFmtId="0" fontId="142" fillId="0" borderId="0" xfId="468" applyFont="1"/>
    <xf numFmtId="0" fontId="66" fillId="0" borderId="0" xfId="468" applyFont="1" applyFill="1" applyBorder="1" applyAlignment="1">
      <alignment vertical="center"/>
    </xf>
    <xf numFmtId="0" fontId="391" fillId="0" borderId="68" xfId="13125" applyFont="1" applyBorder="1" applyAlignment="1">
      <alignment horizontal="center" vertical="center" wrapText="1"/>
    </xf>
    <xf numFmtId="0" fontId="391" fillId="0" borderId="68" xfId="13125" applyFont="1" applyBorder="1" applyAlignment="1">
      <alignment horizontal="center" vertical="center"/>
    </xf>
    <xf numFmtId="0" fontId="391" fillId="0" borderId="0" xfId="13125" applyFont="1" applyBorder="1" applyAlignment="1">
      <alignment horizontal="center" vertical="center" wrapText="1"/>
    </xf>
    <xf numFmtId="173" fontId="161" fillId="0" borderId="0" xfId="468" applyNumberFormat="1" applyFont="1" applyFill="1" applyBorder="1" applyAlignment="1">
      <alignment horizontal="center" vertical="center"/>
    </xf>
    <xf numFmtId="173" fontId="161" fillId="0" borderId="0" xfId="468" applyNumberFormat="1" applyFont="1" applyFill="1" applyAlignment="1">
      <alignment horizontal="center" vertical="center"/>
    </xf>
    <xf numFmtId="0" fontId="142" fillId="0" borderId="0" xfId="468" applyFont="1" applyFill="1"/>
    <xf numFmtId="0" fontId="66" fillId="0" borderId="0" xfId="468" applyFont="1" applyFill="1" applyBorder="1" applyAlignment="1">
      <alignment horizontal="left" vertical="center"/>
    </xf>
    <xf numFmtId="0" fontId="66" fillId="0" borderId="0" xfId="468" applyFont="1" applyFill="1" applyBorder="1" applyAlignment="1">
      <alignment horizontal="left" vertical="center" wrapText="1"/>
    </xf>
    <xf numFmtId="0" fontId="66" fillId="0" borderId="67" xfId="468" applyFont="1" applyFill="1" applyBorder="1" applyAlignment="1">
      <alignment horizontal="left" vertical="center" wrapText="1"/>
    </xf>
    <xf numFmtId="0" fontId="391" fillId="0" borderId="69" xfId="13125" applyFont="1" applyBorder="1" applyAlignment="1">
      <alignment horizontal="center" vertical="center" wrapText="1"/>
    </xf>
    <xf numFmtId="0" fontId="391" fillId="0" borderId="67" xfId="13125" applyFont="1" applyBorder="1" applyAlignment="1">
      <alignment horizontal="center" vertical="center" wrapText="1"/>
    </xf>
    <xf numFmtId="0" fontId="395" fillId="2" borderId="0" xfId="468" applyFont="1" applyFill="1" applyBorder="1"/>
    <xf numFmtId="0" fontId="395" fillId="0" borderId="0" xfId="16086" applyFont="1" applyFill="1" applyBorder="1"/>
    <xf numFmtId="173" fontId="395" fillId="2" borderId="0" xfId="468" applyNumberFormat="1" applyFont="1" applyFill="1" applyBorder="1" applyAlignment="1">
      <alignment horizontal="center" vertical="center"/>
    </xf>
    <xf numFmtId="173" fontId="396" fillId="0" borderId="0" xfId="468" applyNumberFormat="1" applyFont="1" applyFill="1" applyBorder="1" applyAlignment="1">
      <alignment horizontal="center" vertical="center"/>
    </xf>
    <xf numFmtId="0" fontId="102" fillId="0" borderId="0" xfId="468" applyFont="1"/>
    <xf numFmtId="173" fontId="397" fillId="0" borderId="0" xfId="468" applyNumberFormat="1" applyFont="1" applyFill="1" applyBorder="1"/>
    <xf numFmtId="0" fontId="143" fillId="0" borderId="0" xfId="468" applyFont="1" applyBorder="1"/>
    <xf numFmtId="0" fontId="102" fillId="0" borderId="0" xfId="468" applyFont="1" applyFill="1" applyBorder="1"/>
    <xf numFmtId="173" fontId="102" fillId="0" borderId="0" xfId="468" applyNumberFormat="1" applyFont="1" applyFill="1" applyBorder="1"/>
    <xf numFmtId="173" fontId="398" fillId="0" borderId="0" xfId="468" applyNumberFormat="1" applyFont="1" applyFill="1" applyBorder="1"/>
    <xf numFmtId="0" fontId="399" fillId="0" borderId="0" xfId="13125" applyFont="1" applyFill="1" applyBorder="1" applyAlignment="1">
      <alignment horizontal="center" vertical="center"/>
    </xf>
    <xf numFmtId="0" fontId="400" fillId="0" borderId="0" xfId="13125" applyFont="1" applyFill="1" applyBorder="1" applyAlignment="1">
      <alignment horizontal="left" vertical="center"/>
    </xf>
    <xf numFmtId="0" fontId="399" fillId="0" borderId="0" xfId="13125" applyFont="1" applyFill="1" applyBorder="1" applyAlignment="1">
      <alignment horizontal="left" vertical="center"/>
    </xf>
    <xf numFmtId="0" fontId="399" fillId="0" borderId="0" xfId="13125" applyFont="1" applyFill="1" applyBorder="1" applyAlignment="1">
      <alignment horizontal="left" vertical="center" wrapText="1"/>
    </xf>
    <xf numFmtId="0" fontId="391" fillId="0" borderId="0" xfId="13125" applyFont="1" applyBorder="1" applyAlignment="1">
      <alignment horizontal="justify" vertical="center" wrapText="1"/>
    </xf>
    <xf numFmtId="0" fontId="391" fillId="0" borderId="0" xfId="13125" applyFont="1" applyBorder="1" applyAlignment="1">
      <alignment horizontal="center" vertical="center"/>
    </xf>
    <xf numFmtId="0" fontId="401" fillId="0" borderId="0" xfId="13125" applyFont="1" applyFill="1" applyBorder="1" applyAlignment="1">
      <alignment horizontal="left" vertical="center"/>
    </xf>
    <xf numFmtId="0" fontId="143" fillId="0" borderId="0" xfId="468" applyFont="1" applyFill="1" applyBorder="1"/>
    <xf numFmtId="0" fontId="393" fillId="0" borderId="0" xfId="13125" applyFont="1" applyBorder="1" applyAlignment="1">
      <alignment horizontal="center" vertical="center"/>
    </xf>
    <xf numFmtId="0" fontId="394" fillId="0" borderId="0" xfId="13125" applyFont="1" applyBorder="1" applyAlignment="1">
      <alignment horizontal="justify" vertical="center"/>
    </xf>
    <xf numFmtId="0" fontId="58" fillId="0" borderId="0" xfId="13125" applyBorder="1"/>
    <xf numFmtId="173" fontId="143" fillId="0" borderId="0" xfId="468" applyNumberFormat="1" applyFont="1"/>
    <xf numFmtId="173" fontId="58" fillId="0" borderId="0" xfId="16085" applyNumberFormat="1" applyFont="1" applyFill="1"/>
    <xf numFmtId="0" fontId="65" fillId="0" borderId="0" xfId="16085" applyFont="1" applyFill="1"/>
    <xf numFmtId="2" fontId="58" fillId="0" borderId="0" xfId="16085" applyNumberFormat="1" applyFont="1" applyFill="1"/>
    <xf numFmtId="173" fontId="65" fillId="0" borderId="0" xfId="16085" applyNumberFormat="1" applyFont="1" applyFill="1"/>
    <xf numFmtId="2" fontId="65" fillId="0" borderId="0" xfId="16085" applyNumberFormat="1" applyFont="1" applyFill="1"/>
    <xf numFmtId="2" fontId="63" fillId="0" borderId="0" xfId="16085" applyNumberFormat="1" applyFont="1" applyFill="1"/>
    <xf numFmtId="0" fontId="63" fillId="0" borderId="0" xfId="16085" applyFont="1" applyFill="1"/>
    <xf numFmtId="0" fontId="63" fillId="2" borderId="0" xfId="468" applyFont="1" applyFill="1" applyBorder="1" applyAlignment="1">
      <alignment vertical="center"/>
    </xf>
    <xf numFmtId="173" fontId="58" fillId="0" borderId="0" xfId="468" applyNumberFormat="1" applyFont="1" applyAlignment="1">
      <alignment vertical="center"/>
    </xf>
    <xf numFmtId="0" fontId="63" fillId="2" borderId="0" xfId="468" applyFont="1" applyFill="1" applyBorder="1" applyAlignment="1">
      <alignment horizontal="left" vertical="center" wrapText="1"/>
    </xf>
    <xf numFmtId="0" fontId="58" fillId="0" borderId="0" xfId="13125" applyAlignment="1"/>
    <xf numFmtId="0" fontId="76" fillId="0" borderId="0" xfId="13125" applyFont="1"/>
    <xf numFmtId="1" fontId="63" fillId="0" borderId="0" xfId="16084" applyNumberFormat="1" applyFont="1" applyAlignment="1">
      <alignment horizontal="center" vertical="center"/>
    </xf>
    <xf numFmtId="1" fontId="58" fillId="0" borderId="0" xfId="13125" applyNumberFormat="1" applyFont="1" applyAlignment="1">
      <alignment horizontal="center" vertical="center"/>
    </xf>
    <xf numFmtId="0" fontId="58" fillId="0" borderId="0" xfId="16084" applyFont="1" applyAlignment="1">
      <alignment horizontal="center" vertical="center" wrapText="1"/>
    </xf>
    <xf numFmtId="173" fontId="63" fillId="0" borderId="0" xfId="16084" applyNumberFormat="1" applyFont="1" applyAlignment="1">
      <alignment horizontal="center" vertical="center"/>
    </xf>
    <xf numFmtId="173" fontId="63" fillId="0" borderId="0" xfId="13125" applyNumberFormat="1" applyFont="1" applyAlignment="1">
      <alignment horizontal="center" vertical="center"/>
    </xf>
    <xf numFmtId="0" fontId="58" fillId="0" borderId="0" xfId="13125" applyFont="1" applyAlignment="1">
      <alignment horizontal="left" vertical="center"/>
    </xf>
    <xf numFmtId="49" fontId="58" fillId="0" borderId="0" xfId="16084" applyNumberFormat="1" applyFont="1"/>
    <xf numFmtId="0" fontId="66" fillId="79" borderId="70" xfId="468" applyFont="1" applyFill="1" applyBorder="1" applyAlignment="1">
      <alignment vertical="center"/>
    </xf>
    <xf numFmtId="0" fontId="66" fillId="79" borderId="67" xfId="468" applyFont="1" applyFill="1" applyBorder="1" applyAlignment="1">
      <alignment horizontal="center" vertical="center"/>
    </xf>
    <xf numFmtId="0" fontId="66" fillId="79" borderId="67" xfId="468" applyFont="1" applyFill="1" applyBorder="1" applyAlignment="1">
      <alignment horizontal="center" vertical="center" wrapText="1"/>
    </xf>
    <xf numFmtId="0" fontId="66" fillId="79" borderId="74" xfId="468" applyFont="1" applyFill="1" applyBorder="1" applyAlignment="1">
      <alignment horizontal="center" vertical="center" wrapText="1"/>
    </xf>
    <xf numFmtId="0" fontId="66" fillId="79" borderId="75" xfId="468" applyFont="1" applyFill="1" applyBorder="1" applyAlignment="1">
      <alignment horizontal="center" vertical="center" wrapText="1"/>
    </xf>
    <xf numFmtId="0" fontId="66" fillId="79" borderId="75" xfId="468" applyFont="1" applyFill="1" applyBorder="1" applyAlignment="1">
      <alignment horizontal="center" vertical="center"/>
    </xf>
    <xf numFmtId="0" fontId="66" fillId="79" borderId="0" xfId="468" applyFont="1" applyFill="1" applyBorder="1" applyAlignment="1">
      <alignment horizontal="center" vertical="center"/>
    </xf>
    <xf numFmtId="0" fontId="66" fillId="79" borderId="74" xfId="468" applyFont="1" applyFill="1" applyBorder="1" applyAlignment="1">
      <alignment horizontal="center" vertical="center"/>
    </xf>
    <xf numFmtId="0" fontId="66" fillId="79" borderId="66" xfId="468" applyFont="1" applyFill="1" applyBorder="1" applyAlignment="1">
      <alignment horizontal="center" vertical="center" wrapText="1"/>
    </xf>
    <xf numFmtId="0" fontId="66" fillId="79" borderId="71" xfId="468" applyFont="1" applyFill="1" applyBorder="1" applyAlignment="1">
      <alignment horizontal="center" vertical="center" wrapText="1"/>
    </xf>
    <xf numFmtId="0" fontId="66" fillId="79" borderId="72" xfId="468" applyFont="1" applyFill="1" applyBorder="1" applyAlignment="1">
      <alignment horizontal="center" vertical="center" wrapText="1"/>
    </xf>
    <xf numFmtId="0" fontId="401" fillId="2" borderId="0" xfId="468" applyFont="1" applyFill="1" applyBorder="1"/>
    <xf numFmtId="173" fontId="401" fillId="2" borderId="0" xfId="468" applyNumberFormat="1" applyFont="1" applyFill="1" applyBorder="1" applyAlignment="1">
      <alignment horizontal="center" vertical="center"/>
    </xf>
    <xf numFmtId="173" fontId="401" fillId="2" borderId="76" xfId="468" applyNumberFormat="1" applyFont="1" applyFill="1" applyBorder="1" applyAlignment="1">
      <alignment horizontal="center" vertical="center"/>
    </xf>
    <xf numFmtId="173" fontId="401" fillId="2" borderId="77" xfId="468" applyNumberFormat="1" applyFont="1" applyFill="1" applyBorder="1" applyAlignment="1">
      <alignment horizontal="center" vertical="center"/>
    </xf>
    <xf numFmtId="173" fontId="403" fillId="0" borderId="0" xfId="468" applyNumberFormat="1" applyFont="1" applyFill="1" applyAlignment="1">
      <alignment horizontal="center" vertical="center"/>
    </xf>
    <xf numFmtId="0" fontId="66" fillId="2" borderId="0" xfId="468" applyFont="1" applyFill="1" applyBorder="1" applyAlignment="1">
      <alignment horizontal="left" indent="1"/>
    </xf>
    <xf numFmtId="173" fontId="66" fillId="2" borderId="0" xfId="468" applyNumberFormat="1" applyFont="1" applyFill="1" applyBorder="1" applyAlignment="1">
      <alignment horizontal="center" vertical="center"/>
    </xf>
    <xf numFmtId="173" fontId="66" fillId="2" borderId="76" xfId="468" applyNumberFormat="1" applyFont="1" applyFill="1" applyBorder="1" applyAlignment="1">
      <alignment horizontal="center" vertical="center"/>
    </xf>
    <xf numFmtId="173" fontId="66" fillId="2" borderId="77" xfId="468" applyNumberFormat="1" applyFont="1" applyFill="1" applyBorder="1" applyAlignment="1">
      <alignment horizontal="center" vertical="center"/>
    </xf>
    <xf numFmtId="0" fontId="66" fillId="2" borderId="0" xfId="468" applyFont="1" applyFill="1" applyBorder="1" applyAlignment="1">
      <alignment horizontal="left" vertical="center" wrapText="1" indent="2"/>
    </xf>
    <xf numFmtId="0" fontId="66" fillId="2" borderId="0" xfId="468" applyFont="1" applyFill="1" applyBorder="1" applyAlignment="1">
      <alignment horizontal="left" vertical="center" wrapText="1" indent="3"/>
    </xf>
    <xf numFmtId="0" fontId="66" fillId="2" borderId="0" xfId="468" applyFont="1" applyFill="1" applyBorder="1" applyAlignment="1">
      <alignment horizontal="left" wrapText="1" indent="1"/>
    </xf>
    <xf numFmtId="0" fontId="401" fillId="2" borderId="78" xfId="468" applyFont="1" applyFill="1" applyBorder="1"/>
    <xf numFmtId="173" fontId="401" fillId="2" borderId="78" xfId="468" applyNumberFormat="1" applyFont="1" applyFill="1" applyBorder="1" applyAlignment="1">
      <alignment horizontal="center" vertical="center"/>
    </xf>
    <xf numFmtId="173" fontId="401" fillId="2" borderId="79" xfId="468" applyNumberFormat="1" applyFont="1" applyFill="1" applyBorder="1" applyAlignment="1">
      <alignment horizontal="center" vertical="center"/>
    </xf>
    <xf numFmtId="173" fontId="401" fillId="2" borderId="80" xfId="468" applyNumberFormat="1" applyFont="1" applyFill="1" applyBorder="1" applyAlignment="1">
      <alignment horizontal="center" vertical="center"/>
    </xf>
    <xf numFmtId="173" fontId="403" fillId="0" borderId="0" xfId="468" applyNumberFormat="1" applyFont="1" applyFill="1" applyBorder="1" applyAlignment="1">
      <alignment horizontal="center" vertical="center"/>
    </xf>
    <xf numFmtId="0" fontId="147" fillId="0" borderId="0" xfId="417" applyFont="1" applyFill="1" applyBorder="1" applyAlignment="1">
      <alignment horizontal="left" vertical="center"/>
    </xf>
    <xf numFmtId="0" fontId="147" fillId="0" borderId="0" xfId="468" applyFont="1"/>
    <xf numFmtId="0" fontId="147" fillId="0" borderId="0" xfId="468" applyFont="1" applyFill="1" applyBorder="1"/>
    <xf numFmtId="173" fontId="147" fillId="0" borderId="0" xfId="468" applyNumberFormat="1" applyFont="1" applyFill="1" applyBorder="1"/>
    <xf numFmtId="173" fontId="143" fillId="0" borderId="0" xfId="468" applyNumberFormat="1" applyFont="1" applyFill="1" applyBorder="1"/>
    <xf numFmtId="173" fontId="397" fillId="0" borderId="0" xfId="468" applyNumberFormat="1" applyFont="1"/>
    <xf numFmtId="0" fontId="66" fillId="0" borderId="0" xfId="13125" applyFont="1" applyFill="1" applyBorder="1" applyAlignment="1">
      <alignment horizontal="center" vertical="center"/>
    </xf>
    <xf numFmtId="0" fontId="66" fillId="0" borderId="0" xfId="13125" applyFont="1" applyFill="1" applyBorder="1" applyAlignment="1">
      <alignment horizontal="left" vertical="center"/>
    </xf>
    <xf numFmtId="0" fontId="66" fillId="0" borderId="0" xfId="13125" applyFont="1" applyFill="1" applyBorder="1" applyAlignment="1">
      <alignment horizontal="left" vertical="center" wrapText="1"/>
    </xf>
    <xf numFmtId="0" fontId="404" fillId="2" borderId="0" xfId="434" applyFont="1" applyFill="1"/>
    <xf numFmtId="0" fontId="61" fillId="2" borderId="0" xfId="2" applyFont="1" applyFill="1"/>
    <xf numFmtId="2" fontId="58" fillId="2" borderId="0" xfId="434" applyNumberFormat="1" applyFont="1" applyFill="1"/>
    <xf numFmtId="0" fontId="2" fillId="0" borderId="0" xfId="16080" applyFont="1" applyFill="1"/>
    <xf numFmtId="0" fontId="61" fillId="0" borderId="0" xfId="6" applyFont="1" applyFill="1" applyAlignment="1">
      <alignment horizontal="left" vertical="center"/>
    </xf>
    <xf numFmtId="0" fontId="61" fillId="0" borderId="0" xfId="417" applyFont="1" applyAlignment="1">
      <alignment vertical="center"/>
    </xf>
    <xf numFmtId="0" fontId="61" fillId="0" borderId="0" xfId="6" applyFont="1" applyFill="1"/>
    <xf numFmtId="0" fontId="61" fillId="0" borderId="0" xfId="6" applyFont="1" applyFill="1" applyAlignment="1">
      <alignment horizontal="left" vertical="center" readingOrder="1"/>
    </xf>
    <xf numFmtId="0" fontId="61" fillId="0" borderId="0" xfId="13125" applyFont="1" applyFill="1"/>
    <xf numFmtId="0" fontId="58" fillId="0" borderId="0" xfId="417" applyFont="1" applyFill="1" applyAlignment="1"/>
    <xf numFmtId="0" fontId="58" fillId="0" borderId="0" xfId="6" applyFont="1" applyFill="1"/>
    <xf numFmtId="0" fontId="66" fillId="0" borderId="66" xfId="468" applyFont="1" applyFill="1" applyBorder="1" applyAlignment="1">
      <alignment vertical="center" wrapText="1"/>
    </xf>
    <xf numFmtId="0" fontId="66" fillId="0" borderId="64" xfId="468" applyFont="1" applyFill="1" applyBorder="1" applyAlignment="1">
      <alignment vertical="center"/>
    </xf>
    <xf numFmtId="0" fontId="66" fillId="0" borderId="67" xfId="468" applyFont="1" applyFill="1" applyBorder="1" applyAlignment="1">
      <alignment vertical="center"/>
    </xf>
    <xf numFmtId="0" fontId="61" fillId="0" borderId="0" xfId="16085" applyFont="1" applyFill="1"/>
    <xf numFmtId="0" fontId="152" fillId="0" borderId="0" xfId="13125" applyFont="1"/>
    <xf numFmtId="175" fontId="61" fillId="2" borderId="0" xfId="9" applyNumberFormat="1" applyFont="1" applyFill="1" applyBorder="1"/>
    <xf numFmtId="173" fontId="61" fillId="2" borderId="0" xfId="9" applyNumberFormat="1" applyFont="1" applyFill="1" applyBorder="1"/>
    <xf numFmtId="0" fontId="61" fillId="2" borderId="0" xfId="9" applyFont="1" applyFill="1" applyBorder="1" applyAlignment="1">
      <alignment horizontal="center"/>
    </xf>
    <xf numFmtId="175" fontId="61" fillId="2" borderId="0" xfId="9" quotePrefix="1" applyNumberFormat="1" applyFont="1" applyFill="1" applyBorder="1"/>
    <xf numFmtId="173" fontId="63" fillId="2" borderId="0" xfId="6" applyNumberFormat="1" applyFont="1" applyFill="1"/>
    <xf numFmtId="0" fontId="66" fillId="0" borderId="68" xfId="13125" applyFont="1" applyBorder="1" applyAlignment="1">
      <alignment horizontal="center" vertical="center"/>
    </xf>
    <xf numFmtId="0" fontId="66" fillId="0" borderId="69" xfId="13125" applyFont="1" applyBorder="1" applyAlignment="1">
      <alignment horizontal="center" vertical="center"/>
    </xf>
    <xf numFmtId="0" fontId="59" fillId="0" borderId="0" xfId="421" applyBorder="1" applyAlignment="1">
      <alignment vertical="center" wrapText="1"/>
    </xf>
    <xf numFmtId="0" fontId="59" fillId="0" borderId="0" xfId="421" applyBorder="1" applyAlignment="1">
      <alignment wrapText="1"/>
    </xf>
    <xf numFmtId="0" fontId="59" fillId="0" borderId="0" xfId="421" applyFill="1" applyBorder="1" applyAlignment="1">
      <alignment vertical="center" wrapText="1"/>
    </xf>
    <xf numFmtId="0" fontId="59" fillId="0" borderId="0" xfId="421" applyBorder="1" applyAlignment="1">
      <alignment vertical="center"/>
    </xf>
    <xf numFmtId="0" fontId="58" fillId="0" borderId="0" xfId="417" applyFont="1" applyBorder="1" applyAlignment="1">
      <alignment vertical="center"/>
    </xf>
    <xf numFmtId="0" fontId="58" fillId="0" borderId="0" xfId="6" applyFont="1" applyAlignment="1">
      <alignment vertical="center" wrapText="1"/>
    </xf>
    <xf numFmtId="0" fontId="58" fillId="0" borderId="0" xfId="13125" applyAlignment="1">
      <alignment wrapText="1"/>
    </xf>
    <xf numFmtId="0" fontId="65" fillId="0" borderId="0" xfId="3" applyFont="1" applyFill="1"/>
    <xf numFmtId="0" fontId="1" fillId="0" borderId="0" xfId="16080" applyFont="1" applyFill="1"/>
    <xf numFmtId="0" fontId="58" fillId="0" borderId="0" xfId="6" applyAlignment="1">
      <alignment wrapText="1"/>
    </xf>
    <xf numFmtId="0" fontId="58" fillId="0" borderId="0" xfId="2" applyFont="1" applyBorder="1" applyAlignment="1">
      <alignment horizontal="center"/>
    </xf>
    <xf numFmtId="0" fontId="97" fillId="0" borderId="0" xfId="6" applyFont="1" applyBorder="1" applyAlignment="1">
      <alignment horizontal="justify" vertical="center" wrapText="1"/>
    </xf>
    <xf numFmtId="173" fontId="58" fillId="0" borderId="0" xfId="2" applyNumberFormat="1" applyFont="1" applyFill="1" applyBorder="1" applyAlignment="1">
      <alignment horizontal="left" vertical="top" wrapText="1"/>
    </xf>
    <xf numFmtId="49" fontId="94" fillId="0" borderId="21" xfId="6" applyNumberFormat="1" applyFont="1" applyBorder="1" applyAlignment="1">
      <alignment horizontal="center" vertical="center" wrapText="1"/>
    </xf>
    <xf numFmtId="49" fontId="94" fillId="0" borderId="0" xfId="6" applyNumberFormat="1" applyFont="1" applyBorder="1" applyAlignment="1">
      <alignment horizontal="center" vertical="center" wrapText="1"/>
    </xf>
    <xf numFmtId="0" fontId="59" fillId="0" borderId="0" xfId="2" applyAlignment="1">
      <alignment horizontal="center" vertical="center"/>
    </xf>
    <xf numFmtId="0" fontId="66" fillId="0" borderId="65" xfId="468" applyFont="1" applyFill="1" applyBorder="1" applyAlignment="1">
      <alignment horizontal="center" vertical="center" wrapText="1"/>
    </xf>
    <xf numFmtId="0" fontId="66" fillId="0" borderId="66" xfId="468" applyFont="1" applyFill="1" applyBorder="1" applyAlignment="1">
      <alignment horizontal="center" vertical="center" wrapText="1"/>
    </xf>
    <xf numFmtId="0" fontId="391" fillId="0" borderId="0" xfId="13125" applyFont="1" applyBorder="1" applyAlignment="1">
      <alignment horizontal="center" vertical="center"/>
    </xf>
    <xf numFmtId="0" fontId="391" fillId="0" borderId="0" xfId="13125" applyFont="1" applyBorder="1" applyAlignment="1">
      <alignment horizontal="center" vertical="center" wrapText="1"/>
    </xf>
    <xf numFmtId="0" fontId="142" fillId="0" borderId="0" xfId="468"/>
    <xf numFmtId="0" fontId="66" fillId="0" borderId="0" xfId="468" applyFont="1" applyFill="1" applyBorder="1" applyAlignment="1">
      <alignment horizontal="center" vertical="center"/>
    </xf>
    <xf numFmtId="0" fontId="66" fillId="79" borderId="66" xfId="468" applyFont="1" applyFill="1" applyBorder="1" applyAlignment="1">
      <alignment horizontal="center" vertical="center"/>
    </xf>
    <xf numFmtId="0" fontId="66" fillId="79" borderId="71" xfId="468" applyFont="1" applyFill="1" applyBorder="1" applyAlignment="1">
      <alignment horizontal="center" vertical="center" wrapText="1"/>
    </xf>
    <xf numFmtId="0" fontId="66" fillId="79" borderId="72" xfId="468" applyFont="1" applyFill="1" applyBorder="1" applyAlignment="1">
      <alignment horizontal="center" vertical="center" wrapText="1"/>
    </xf>
    <xf numFmtId="0" fontId="66" fillId="79" borderId="71" xfId="468" applyFont="1" applyFill="1" applyBorder="1" applyAlignment="1">
      <alignment horizontal="center" vertical="center"/>
    </xf>
    <xf numFmtId="0" fontId="66" fillId="79" borderId="72" xfId="468" applyFont="1" applyFill="1" applyBorder="1" applyAlignment="1">
      <alignment horizontal="center" vertical="center"/>
    </xf>
    <xf numFmtId="0" fontId="66" fillId="79" borderId="81" xfId="468" applyFont="1" applyFill="1" applyBorder="1" applyAlignment="1">
      <alignment horizontal="center" vertical="center" wrapText="1"/>
    </xf>
    <xf numFmtId="0" fontId="66" fillId="79" borderId="73" xfId="468" applyFont="1" applyFill="1" applyBorder="1" applyAlignment="1">
      <alignment horizontal="center" vertical="center" wrapText="1"/>
    </xf>
    <xf numFmtId="173" fontId="59" fillId="0" borderId="0" xfId="2" applyNumberFormat="1" applyAlignment="1">
      <alignment horizontal="center"/>
    </xf>
    <xf numFmtId="0" fontId="61" fillId="0" borderId="0" xfId="5" applyFont="1" applyFill="1" applyBorder="1" applyAlignment="1">
      <alignment horizontal="center"/>
    </xf>
    <xf numFmtId="0" fontId="71" fillId="0" borderId="0" xfId="2" applyFont="1" applyAlignment="1">
      <alignment horizontal="center"/>
    </xf>
    <xf numFmtId="49" fontId="59" fillId="0" borderId="0" xfId="2" applyNumberFormat="1" applyAlignment="1">
      <alignment horizontal="center" wrapText="1"/>
    </xf>
    <xf numFmtId="49" fontId="59" fillId="0" borderId="0" xfId="2" applyNumberFormat="1" applyAlignment="1">
      <alignment horizontal="center"/>
    </xf>
    <xf numFmtId="0" fontId="59" fillId="0" borderId="0" xfId="2" applyAlignment="1">
      <alignment horizontal="center"/>
    </xf>
    <xf numFmtId="0" fontId="153" fillId="0" borderId="0" xfId="2" applyFont="1" applyBorder="1" applyAlignment="1">
      <alignment horizontal="center"/>
    </xf>
    <xf numFmtId="0" fontId="61" fillId="0" borderId="0" xfId="9" applyFont="1" applyFill="1" applyBorder="1" applyAlignment="1">
      <alignment horizontal="center" vertical="top"/>
    </xf>
    <xf numFmtId="0" fontId="58" fillId="0" borderId="0" xfId="3" applyAlignment="1">
      <alignment horizontal="left" vertical="top" wrapText="1"/>
    </xf>
  </cellXfs>
  <cellStyles count="16087">
    <cellStyle name="???????????" xfId="10516"/>
    <cellStyle name="????????????? ???????????" xfId="10525"/>
    <cellStyle name="??????????_Tranche" xfId="10524"/>
    <cellStyle name="???????_Tranche" xfId="10362"/>
    <cellStyle name="_AnnualFigures_2014_jan" xfId="9622"/>
    <cellStyle name="_Fakt_2" xfId="6205"/>
    <cellStyle name="_rozhufrovka 2009" xfId="5809"/>
    <cellStyle name="_АТиСТ 5а МТР липень 2008" xfId="5810"/>
    <cellStyle name="_ПРГК сводний_" xfId="8093"/>
    <cellStyle name="_УТГ" xfId="8094"/>
    <cellStyle name="_Феодосия 5а МТР липень 2008" xfId="5811"/>
    <cellStyle name="_ХТГ довідка." xfId="8096"/>
    <cellStyle name="_Шебелинка 5а МТР липень 2008" xfId="6206"/>
    <cellStyle name="=C:\WINNT35\SYSTEM32\COMMAND.COM" xfId="5812"/>
    <cellStyle name="1 indent" xfId="483"/>
    <cellStyle name="1 indent 10" xfId="484"/>
    <cellStyle name="1 indent 2" xfId="485"/>
    <cellStyle name="1 indent 3" xfId="486"/>
    <cellStyle name="1 indent 3 2" xfId="7304"/>
    <cellStyle name="1 indent 3 2 2" xfId="7403"/>
    <cellStyle name="1 indent 3 3" xfId="11745"/>
    <cellStyle name="1 indent 3 4" xfId="6207"/>
    <cellStyle name="1 indent 4" xfId="487"/>
    <cellStyle name="1 indent 5" xfId="488"/>
    <cellStyle name="1 indent 6" xfId="489"/>
    <cellStyle name="1 indent 7" xfId="490"/>
    <cellStyle name="1 indent 8" xfId="491"/>
    <cellStyle name="1 indent 9" xfId="492"/>
    <cellStyle name="100" xfId="50"/>
    <cellStyle name="2 indents" xfId="494"/>
    <cellStyle name="2 indents 10" xfId="495"/>
    <cellStyle name="2 indents 2" xfId="496"/>
    <cellStyle name="2 indents 3" xfId="497"/>
    <cellStyle name="2 indents 3 2" xfId="9167"/>
    <cellStyle name="2 indents 3 2 2" xfId="7404"/>
    <cellStyle name="2 indents 3 3" xfId="11746"/>
    <cellStyle name="2 indents 3 4" xfId="6208"/>
    <cellStyle name="2 indents 4" xfId="498"/>
    <cellStyle name="2 indents 5" xfId="499"/>
    <cellStyle name="2 indents 6" xfId="500"/>
    <cellStyle name="2 indents 7" xfId="501"/>
    <cellStyle name="2 indents 8" xfId="502"/>
    <cellStyle name="2 indents 9" xfId="503"/>
    <cellStyle name="20% - Accent1" xfId="51"/>
    <cellStyle name="20% - Accent1 10" xfId="505"/>
    <cellStyle name="20% - Accent1 10 2" xfId="8099"/>
    <cellStyle name="20% - Accent1 10 3" xfId="8465"/>
    <cellStyle name="20% - Accent1 10 3 2" xfId="8552"/>
    <cellStyle name="20% - Accent1 10 4" xfId="5813"/>
    <cellStyle name="20% - Accent1 11" xfId="504"/>
    <cellStyle name="20% - Accent1 11 2" xfId="15805"/>
    <cellStyle name="20% - Accent1 12" xfId="11160"/>
    <cellStyle name="20% - Accent1 13" xfId="9683"/>
    <cellStyle name="20% - Accent1 2" xfId="506"/>
    <cellStyle name="20% - Accent1 2 10" xfId="15424"/>
    <cellStyle name="20% - Accent1 2 11" xfId="6209"/>
    <cellStyle name="20% - Accent1 2 2" xfId="1379"/>
    <cellStyle name="20% - Accent1 2 2 2" xfId="1380"/>
    <cellStyle name="20% - Accent1 2 2 2 2" xfId="1381"/>
    <cellStyle name="20% - Accent1 2 2 2 2 2" xfId="1382"/>
    <cellStyle name="20% - Accent1 2 2 2 2 2 2" xfId="1383"/>
    <cellStyle name="20% - Accent1 2 2 2 2 2 2 2" xfId="1384"/>
    <cellStyle name="20% - Accent1 2 2 2 2 2 2 2 2" xfId="3368"/>
    <cellStyle name="20% - Accent1 2 2 2 2 2 2 3" xfId="3367"/>
    <cellStyle name="20% - Accent1 2 2 2 2 2 3" xfId="1385"/>
    <cellStyle name="20% - Accent1 2 2 2 2 2 3 2" xfId="3369"/>
    <cellStyle name="20% - Accent1 2 2 2 2 2 4" xfId="3366"/>
    <cellStyle name="20% - Accent1 2 2 2 2 3" xfId="1386"/>
    <cellStyle name="20% - Accent1 2 2 2 2 3 2" xfId="1387"/>
    <cellStyle name="20% - Accent1 2 2 2 2 3 2 2" xfId="3371"/>
    <cellStyle name="20% - Accent1 2 2 2 2 3 3" xfId="3370"/>
    <cellStyle name="20% - Accent1 2 2 2 2 4" xfId="1388"/>
    <cellStyle name="20% - Accent1 2 2 2 2 4 2" xfId="3372"/>
    <cellStyle name="20% - Accent1 2 2 2 2 5" xfId="3365"/>
    <cellStyle name="20% - Accent1 2 2 2 3" xfId="1389"/>
    <cellStyle name="20% - Accent1 2 2 2 3 2" xfId="1390"/>
    <cellStyle name="20% - Accent1 2 2 2 3 2 2" xfId="1391"/>
    <cellStyle name="20% - Accent1 2 2 2 3 2 2 2" xfId="3375"/>
    <cellStyle name="20% - Accent1 2 2 2 3 2 3" xfId="3374"/>
    <cellStyle name="20% - Accent1 2 2 2 3 3" xfId="1392"/>
    <cellStyle name="20% - Accent1 2 2 2 3 3 2" xfId="3376"/>
    <cellStyle name="20% - Accent1 2 2 2 3 4" xfId="3373"/>
    <cellStyle name="20% - Accent1 2 2 2 4" xfId="1393"/>
    <cellStyle name="20% - Accent1 2 2 2 4 2" xfId="1394"/>
    <cellStyle name="20% - Accent1 2 2 2 4 2 2" xfId="3378"/>
    <cellStyle name="20% - Accent1 2 2 2 4 3" xfId="3377"/>
    <cellStyle name="20% - Accent1 2 2 2 5" xfId="1395"/>
    <cellStyle name="20% - Accent1 2 2 2 5 2" xfId="3379"/>
    <cellStyle name="20% - Accent1 2 2 2 6" xfId="3364"/>
    <cellStyle name="20% - Accent1 2 2 3" xfId="1396"/>
    <cellStyle name="20% - Accent1 2 2 3 2" xfId="1397"/>
    <cellStyle name="20% - Accent1 2 2 3 2 2" xfId="1398"/>
    <cellStyle name="20% - Accent1 2 2 3 2 2 2" xfId="1399"/>
    <cellStyle name="20% - Accent1 2 2 3 2 2 2 2" xfId="3383"/>
    <cellStyle name="20% - Accent1 2 2 3 2 2 3" xfId="3382"/>
    <cellStyle name="20% - Accent1 2 2 3 2 3" xfId="1400"/>
    <cellStyle name="20% - Accent1 2 2 3 2 3 2" xfId="3384"/>
    <cellStyle name="20% - Accent1 2 2 3 2 4" xfId="3381"/>
    <cellStyle name="20% - Accent1 2 2 3 3" xfId="1401"/>
    <cellStyle name="20% - Accent1 2 2 3 3 2" xfId="1402"/>
    <cellStyle name="20% - Accent1 2 2 3 3 2 2" xfId="3386"/>
    <cellStyle name="20% - Accent1 2 2 3 3 3" xfId="3385"/>
    <cellStyle name="20% - Accent1 2 2 3 4" xfId="1403"/>
    <cellStyle name="20% - Accent1 2 2 3 4 2" xfId="3387"/>
    <cellStyle name="20% - Accent1 2 2 3 5" xfId="3380"/>
    <cellStyle name="20% - Accent1 2 2 4" xfId="1404"/>
    <cellStyle name="20% - Accent1 2 2 4 2" xfId="1405"/>
    <cellStyle name="20% - Accent1 2 2 4 2 2" xfId="1406"/>
    <cellStyle name="20% - Accent1 2 2 4 2 2 2" xfId="3390"/>
    <cellStyle name="20% - Accent1 2 2 4 2 3" xfId="3389"/>
    <cellStyle name="20% - Accent1 2 2 4 3" xfId="1407"/>
    <cellStyle name="20% - Accent1 2 2 4 3 2" xfId="3391"/>
    <cellStyle name="20% - Accent1 2 2 4 4" xfId="3388"/>
    <cellStyle name="20% - Accent1 2 2 5" xfId="1408"/>
    <cellStyle name="20% - Accent1 2 2 5 2" xfId="1409"/>
    <cellStyle name="20% - Accent1 2 2 5 2 2" xfId="3393"/>
    <cellStyle name="20% - Accent1 2 2 5 3" xfId="3392"/>
    <cellStyle name="20% - Accent1 2 2 6" xfId="1410"/>
    <cellStyle name="20% - Accent1 2 2 6 2" xfId="3394"/>
    <cellStyle name="20% - Accent1 2 2 7" xfId="3363"/>
    <cellStyle name="20% - Accent1 2 2 8" xfId="11418"/>
    <cellStyle name="20% - Accent1 2 2 9" xfId="5814"/>
    <cellStyle name="20% - Accent1 2 3" xfId="1411"/>
    <cellStyle name="20% - Accent1 2 3 2" xfId="1412"/>
    <cellStyle name="20% - Accent1 2 3 2 2" xfId="1413"/>
    <cellStyle name="20% - Accent1 2 3 2 2 2" xfId="1414"/>
    <cellStyle name="20% - Accent1 2 3 2 2 2 2" xfId="1415"/>
    <cellStyle name="20% - Accent1 2 3 2 2 2 2 2" xfId="3399"/>
    <cellStyle name="20% - Accent1 2 3 2 2 2 3" xfId="3398"/>
    <cellStyle name="20% - Accent1 2 3 2 2 3" xfId="1416"/>
    <cellStyle name="20% - Accent1 2 3 2 2 3 2" xfId="3400"/>
    <cellStyle name="20% - Accent1 2 3 2 2 4" xfId="3397"/>
    <cellStyle name="20% - Accent1 2 3 2 3" xfId="1417"/>
    <cellStyle name="20% - Accent1 2 3 2 3 2" xfId="1418"/>
    <cellStyle name="20% - Accent1 2 3 2 3 2 2" xfId="3402"/>
    <cellStyle name="20% - Accent1 2 3 2 3 3" xfId="3401"/>
    <cellStyle name="20% - Accent1 2 3 2 4" xfId="1419"/>
    <cellStyle name="20% - Accent1 2 3 2 4 2" xfId="3403"/>
    <cellStyle name="20% - Accent1 2 3 2 5" xfId="3396"/>
    <cellStyle name="20% - Accent1 2 3 2 6" xfId="14660"/>
    <cellStyle name="20% - Accent1 2 3 2 7" xfId="8547"/>
    <cellStyle name="20% - Accent1 2 3 3" xfId="1420"/>
    <cellStyle name="20% - Accent1 2 3 3 2" xfId="1421"/>
    <cellStyle name="20% - Accent1 2 3 3 2 2" xfId="1422"/>
    <cellStyle name="20% - Accent1 2 3 3 2 2 2" xfId="3406"/>
    <cellStyle name="20% - Accent1 2 3 3 2 3" xfId="3405"/>
    <cellStyle name="20% - Accent1 2 3 3 3" xfId="1423"/>
    <cellStyle name="20% - Accent1 2 3 3 3 2" xfId="3407"/>
    <cellStyle name="20% - Accent1 2 3 3 4" xfId="3404"/>
    <cellStyle name="20% - Accent1 2 3 4" xfId="1424"/>
    <cellStyle name="20% - Accent1 2 3 4 2" xfId="1425"/>
    <cellStyle name="20% - Accent1 2 3 4 2 2" xfId="3409"/>
    <cellStyle name="20% - Accent1 2 3 4 3" xfId="3408"/>
    <cellStyle name="20% - Accent1 2 3 5" xfId="1426"/>
    <cellStyle name="20% - Accent1 2 3 5 2" xfId="3410"/>
    <cellStyle name="20% - Accent1 2 3 6" xfId="3395"/>
    <cellStyle name="20% - Accent1 2 3 7" xfId="15465"/>
    <cellStyle name="20% - Accent1 2 3 8" xfId="9166"/>
    <cellStyle name="20% - Accent1 2 4" xfId="1427"/>
    <cellStyle name="20% - Accent1 2 4 2" xfId="1428"/>
    <cellStyle name="20% - Accent1 2 4 2 2" xfId="1429"/>
    <cellStyle name="20% - Accent1 2 4 2 2 2" xfId="1430"/>
    <cellStyle name="20% - Accent1 2 4 2 2 2 2" xfId="3414"/>
    <cellStyle name="20% - Accent1 2 4 2 2 3" xfId="3413"/>
    <cellStyle name="20% - Accent1 2 4 2 3" xfId="1431"/>
    <cellStyle name="20% - Accent1 2 4 2 3 2" xfId="3415"/>
    <cellStyle name="20% - Accent1 2 4 2 4" xfId="3412"/>
    <cellStyle name="20% - Accent1 2 4 3" xfId="1432"/>
    <cellStyle name="20% - Accent1 2 4 3 2" xfId="1433"/>
    <cellStyle name="20% - Accent1 2 4 3 2 2" xfId="3417"/>
    <cellStyle name="20% - Accent1 2 4 3 3" xfId="3416"/>
    <cellStyle name="20% - Accent1 2 4 4" xfId="1434"/>
    <cellStyle name="20% - Accent1 2 4 4 2" xfId="3418"/>
    <cellStyle name="20% - Accent1 2 4 5" xfId="3411"/>
    <cellStyle name="20% - Accent1 2 5" xfId="1435"/>
    <cellStyle name="20% - Accent1 2 5 2" xfId="1436"/>
    <cellStyle name="20% - Accent1 2 5 2 2" xfId="1437"/>
    <cellStyle name="20% - Accent1 2 5 2 2 2" xfId="3421"/>
    <cellStyle name="20% - Accent1 2 5 2 3" xfId="3420"/>
    <cellStyle name="20% - Accent1 2 5 3" xfId="1438"/>
    <cellStyle name="20% - Accent1 2 5 3 2" xfId="3422"/>
    <cellStyle name="20% - Accent1 2 5 4" xfId="3419"/>
    <cellStyle name="20% - Accent1 2 6" xfId="1439"/>
    <cellStyle name="20% - Accent1 2 6 2" xfId="1440"/>
    <cellStyle name="20% - Accent1 2 6 2 2" xfId="3424"/>
    <cellStyle name="20% - Accent1 2 6 3" xfId="3423"/>
    <cellStyle name="20% - Accent1 2 7" xfId="1441"/>
    <cellStyle name="20% - Accent1 2 7 2" xfId="3425"/>
    <cellStyle name="20% - Accent1 2 8" xfId="3362"/>
    <cellStyle name="20% - Accent1 2 9" xfId="1378"/>
    <cellStyle name="20% - Accent1 3" xfId="507"/>
    <cellStyle name="20% - Accent1 3 2" xfId="8097"/>
    <cellStyle name="20% - Accent1 3 3" xfId="8467"/>
    <cellStyle name="20% - Accent1 3 3 2" xfId="9271"/>
    <cellStyle name="20% - Accent1 3 4" xfId="5815"/>
    <cellStyle name="20% - Accent1 4" xfId="508"/>
    <cellStyle name="20% - Accent1 4 2" xfId="5816"/>
    <cellStyle name="20% - Accent1 4 3" xfId="6576"/>
    <cellStyle name="20% - Accent1 4 3 2" xfId="8549"/>
    <cellStyle name="20% - Accent1 4 4" xfId="8098"/>
    <cellStyle name="20% - Accent1 5" xfId="509"/>
    <cellStyle name="20% - Accent1 5 2" xfId="6210"/>
    <cellStyle name="20% - Accent1 5 3" xfId="7305"/>
    <cellStyle name="20% - Accent1 5 3 2" xfId="6661"/>
    <cellStyle name="20% - Accent1 5 4" xfId="8100"/>
    <cellStyle name="20% - Accent1 6" xfId="510"/>
    <cellStyle name="20% - Accent1 6 2" xfId="5818"/>
    <cellStyle name="20% - Accent1 6 3" xfId="9168"/>
    <cellStyle name="20% - Accent1 6 3 2" xfId="9270"/>
    <cellStyle name="20% - Accent1 6 4" xfId="5817"/>
    <cellStyle name="20% - Accent1 7" xfId="511"/>
    <cellStyle name="20% - Accent1 7 2" xfId="6214"/>
    <cellStyle name="20% - Accent1 7 3" xfId="9155"/>
    <cellStyle name="20% - Accent1 7 3 2" xfId="7405"/>
    <cellStyle name="20% - Accent1 7 4" xfId="5819"/>
    <cellStyle name="20% - Accent1 8" xfId="512"/>
    <cellStyle name="20% - Accent1 8 2" xfId="5820"/>
    <cellStyle name="20% - Accent1 8 3" xfId="8471"/>
    <cellStyle name="20% - Accent1 8 3 2" xfId="6664"/>
    <cellStyle name="20% - Accent1 8 4" xfId="6211"/>
    <cellStyle name="20% - Accent1 9" xfId="513"/>
    <cellStyle name="20% - Accent1 9 2" xfId="6212"/>
    <cellStyle name="20% - Accent1 9 3" xfId="6577"/>
    <cellStyle name="20% - Accent1 9 3 2" xfId="8542"/>
    <cellStyle name="20% - Accent1 9 4" xfId="8102"/>
    <cellStyle name="20% - Accent1_Копия Книга1" xfId="10488"/>
    <cellStyle name="20% - Accent2" xfId="52"/>
    <cellStyle name="20% - Accent2 10" xfId="515"/>
    <cellStyle name="20% - Accent2 10 2" xfId="5822"/>
    <cellStyle name="20% - Accent2 10 3" xfId="6579"/>
    <cellStyle name="20% - Accent2 10 3 2" xfId="9272"/>
    <cellStyle name="20% - Accent2 10 4" xfId="5821"/>
    <cellStyle name="20% - Accent2 11" xfId="514"/>
    <cellStyle name="20% - Accent2 11 2" xfId="15806"/>
    <cellStyle name="20% - Accent2 12" xfId="14834"/>
    <cellStyle name="20% - Accent2 13" xfId="9682"/>
    <cellStyle name="20% - Accent2 2" xfId="516"/>
    <cellStyle name="20% - Accent2 2 10" xfId="12162"/>
    <cellStyle name="20% - Accent2 2 11" xfId="8092"/>
    <cellStyle name="20% - Accent2 2 2" xfId="1443"/>
    <cellStyle name="20% - Accent2 2 2 2" xfId="1444"/>
    <cellStyle name="20% - Accent2 2 2 2 2" xfId="1445"/>
    <cellStyle name="20% - Accent2 2 2 2 2 2" xfId="1446"/>
    <cellStyle name="20% - Accent2 2 2 2 2 2 2" xfId="1447"/>
    <cellStyle name="20% - Accent2 2 2 2 2 2 2 2" xfId="1448"/>
    <cellStyle name="20% - Accent2 2 2 2 2 2 2 2 2" xfId="3432"/>
    <cellStyle name="20% - Accent2 2 2 2 2 2 2 3" xfId="3431"/>
    <cellStyle name="20% - Accent2 2 2 2 2 2 3" xfId="1449"/>
    <cellStyle name="20% - Accent2 2 2 2 2 2 3 2" xfId="3433"/>
    <cellStyle name="20% - Accent2 2 2 2 2 2 4" xfId="3430"/>
    <cellStyle name="20% - Accent2 2 2 2 2 3" xfId="1450"/>
    <cellStyle name="20% - Accent2 2 2 2 2 3 2" xfId="1451"/>
    <cellStyle name="20% - Accent2 2 2 2 2 3 2 2" xfId="3435"/>
    <cellStyle name="20% - Accent2 2 2 2 2 3 3" xfId="3434"/>
    <cellStyle name="20% - Accent2 2 2 2 2 4" xfId="1452"/>
    <cellStyle name="20% - Accent2 2 2 2 2 4 2" xfId="3436"/>
    <cellStyle name="20% - Accent2 2 2 2 2 5" xfId="3429"/>
    <cellStyle name="20% - Accent2 2 2 2 3" xfId="1453"/>
    <cellStyle name="20% - Accent2 2 2 2 3 2" xfId="1454"/>
    <cellStyle name="20% - Accent2 2 2 2 3 2 2" xfId="1455"/>
    <cellStyle name="20% - Accent2 2 2 2 3 2 2 2" xfId="3439"/>
    <cellStyle name="20% - Accent2 2 2 2 3 2 3" xfId="3438"/>
    <cellStyle name="20% - Accent2 2 2 2 3 3" xfId="1456"/>
    <cellStyle name="20% - Accent2 2 2 2 3 3 2" xfId="3440"/>
    <cellStyle name="20% - Accent2 2 2 2 3 4" xfId="3437"/>
    <cellStyle name="20% - Accent2 2 2 2 4" xfId="1457"/>
    <cellStyle name="20% - Accent2 2 2 2 4 2" xfId="1458"/>
    <cellStyle name="20% - Accent2 2 2 2 4 2 2" xfId="3442"/>
    <cellStyle name="20% - Accent2 2 2 2 4 3" xfId="3441"/>
    <cellStyle name="20% - Accent2 2 2 2 5" xfId="1459"/>
    <cellStyle name="20% - Accent2 2 2 2 5 2" xfId="3443"/>
    <cellStyle name="20% - Accent2 2 2 2 6" xfId="3428"/>
    <cellStyle name="20% - Accent2 2 2 3" xfId="1460"/>
    <cellStyle name="20% - Accent2 2 2 3 2" xfId="1461"/>
    <cellStyle name="20% - Accent2 2 2 3 2 2" xfId="1462"/>
    <cellStyle name="20% - Accent2 2 2 3 2 2 2" xfId="1463"/>
    <cellStyle name="20% - Accent2 2 2 3 2 2 2 2" xfId="3447"/>
    <cellStyle name="20% - Accent2 2 2 3 2 2 3" xfId="3446"/>
    <cellStyle name="20% - Accent2 2 2 3 2 3" xfId="1464"/>
    <cellStyle name="20% - Accent2 2 2 3 2 3 2" xfId="3448"/>
    <cellStyle name="20% - Accent2 2 2 3 2 4" xfId="3445"/>
    <cellStyle name="20% - Accent2 2 2 3 3" xfId="1465"/>
    <cellStyle name="20% - Accent2 2 2 3 3 2" xfId="1466"/>
    <cellStyle name="20% - Accent2 2 2 3 3 2 2" xfId="3450"/>
    <cellStyle name="20% - Accent2 2 2 3 3 3" xfId="3449"/>
    <cellStyle name="20% - Accent2 2 2 3 4" xfId="1467"/>
    <cellStyle name="20% - Accent2 2 2 3 4 2" xfId="3451"/>
    <cellStyle name="20% - Accent2 2 2 3 5" xfId="3444"/>
    <cellStyle name="20% - Accent2 2 2 4" xfId="1468"/>
    <cellStyle name="20% - Accent2 2 2 4 2" xfId="1469"/>
    <cellStyle name="20% - Accent2 2 2 4 2 2" xfId="1470"/>
    <cellStyle name="20% - Accent2 2 2 4 2 2 2" xfId="3454"/>
    <cellStyle name="20% - Accent2 2 2 4 2 3" xfId="3453"/>
    <cellStyle name="20% - Accent2 2 2 4 3" xfId="1471"/>
    <cellStyle name="20% - Accent2 2 2 4 3 2" xfId="3455"/>
    <cellStyle name="20% - Accent2 2 2 4 4" xfId="3452"/>
    <cellStyle name="20% - Accent2 2 2 5" xfId="1472"/>
    <cellStyle name="20% - Accent2 2 2 5 2" xfId="1473"/>
    <cellStyle name="20% - Accent2 2 2 5 2 2" xfId="3457"/>
    <cellStyle name="20% - Accent2 2 2 5 3" xfId="3456"/>
    <cellStyle name="20% - Accent2 2 2 6" xfId="1474"/>
    <cellStyle name="20% - Accent2 2 2 6 2" xfId="3458"/>
    <cellStyle name="20% - Accent2 2 2 7" xfId="3427"/>
    <cellStyle name="20% - Accent2 2 2 8" xfId="11641"/>
    <cellStyle name="20% - Accent2 2 2 9" xfId="8101"/>
    <cellStyle name="20% - Accent2 2 3" xfId="1475"/>
    <cellStyle name="20% - Accent2 2 3 2" xfId="1476"/>
    <cellStyle name="20% - Accent2 2 3 2 2" xfId="1477"/>
    <cellStyle name="20% - Accent2 2 3 2 2 2" xfId="1478"/>
    <cellStyle name="20% - Accent2 2 3 2 2 2 2" xfId="1479"/>
    <cellStyle name="20% - Accent2 2 3 2 2 2 2 2" xfId="3463"/>
    <cellStyle name="20% - Accent2 2 3 2 2 2 3" xfId="3462"/>
    <cellStyle name="20% - Accent2 2 3 2 2 3" xfId="1480"/>
    <cellStyle name="20% - Accent2 2 3 2 2 3 2" xfId="3464"/>
    <cellStyle name="20% - Accent2 2 3 2 2 4" xfId="3461"/>
    <cellStyle name="20% - Accent2 2 3 2 3" xfId="1481"/>
    <cellStyle name="20% - Accent2 2 3 2 3 2" xfId="1482"/>
    <cellStyle name="20% - Accent2 2 3 2 3 2 2" xfId="3466"/>
    <cellStyle name="20% - Accent2 2 3 2 3 3" xfId="3465"/>
    <cellStyle name="20% - Accent2 2 3 2 4" xfId="1483"/>
    <cellStyle name="20% - Accent2 2 3 2 4 2" xfId="3467"/>
    <cellStyle name="20% - Accent2 2 3 2 5" xfId="3460"/>
    <cellStyle name="20% - Accent2 2 3 2 6" xfId="15743"/>
    <cellStyle name="20% - Accent2 2 3 2 7" xfId="6663"/>
    <cellStyle name="20% - Accent2 2 3 3" xfId="1484"/>
    <cellStyle name="20% - Accent2 2 3 3 2" xfId="1485"/>
    <cellStyle name="20% - Accent2 2 3 3 2 2" xfId="1486"/>
    <cellStyle name="20% - Accent2 2 3 3 2 2 2" xfId="3470"/>
    <cellStyle name="20% - Accent2 2 3 3 2 3" xfId="3469"/>
    <cellStyle name="20% - Accent2 2 3 3 3" xfId="1487"/>
    <cellStyle name="20% - Accent2 2 3 3 3 2" xfId="3471"/>
    <cellStyle name="20% - Accent2 2 3 3 4" xfId="3468"/>
    <cellStyle name="20% - Accent2 2 3 4" xfId="1488"/>
    <cellStyle name="20% - Accent2 2 3 4 2" xfId="1489"/>
    <cellStyle name="20% - Accent2 2 3 4 2 2" xfId="3473"/>
    <cellStyle name="20% - Accent2 2 3 4 3" xfId="3472"/>
    <cellStyle name="20% - Accent2 2 3 5" xfId="1490"/>
    <cellStyle name="20% - Accent2 2 3 5 2" xfId="3474"/>
    <cellStyle name="20% - Accent2 2 3 6" xfId="3459"/>
    <cellStyle name="20% - Accent2 2 3 7" xfId="11602"/>
    <cellStyle name="20% - Accent2 2 3 8" xfId="6578"/>
    <cellStyle name="20% - Accent2 2 4" xfId="1491"/>
    <cellStyle name="20% - Accent2 2 4 2" xfId="1492"/>
    <cellStyle name="20% - Accent2 2 4 2 2" xfId="1493"/>
    <cellStyle name="20% - Accent2 2 4 2 2 2" xfId="1494"/>
    <cellStyle name="20% - Accent2 2 4 2 2 2 2" xfId="3478"/>
    <cellStyle name="20% - Accent2 2 4 2 2 3" xfId="3477"/>
    <cellStyle name="20% - Accent2 2 4 2 3" xfId="1495"/>
    <cellStyle name="20% - Accent2 2 4 2 3 2" xfId="3479"/>
    <cellStyle name="20% - Accent2 2 4 2 4" xfId="3476"/>
    <cellStyle name="20% - Accent2 2 4 3" xfId="1496"/>
    <cellStyle name="20% - Accent2 2 4 3 2" xfId="1497"/>
    <cellStyle name="20% - Accent2 2 4 3 2 2" xfId="3481"/>
    <cellStyle name="20% - Accent2 2 4 3 3" xfId="3480"/>
    <cellStyle name="20% - Accent2 2 4 4" xfId="1498"/>
    <cellStyle name="20% - Accent2 2 4 4 2" xfId="3482"/>
    <cellStyle name="20% - Accent2 2 4 5" xfId="3475"/>
    <cellStyle name="20% - Accent2 2 5" xfId="1499"/>
    <cellStyle name="20% - Accent2 2 5 2" xfId="1500"/>
    <cellStyle name="20% - Accent2 2 5 2 2" xfId="1501"/>
    <cellStyle name="20% - Accent2 2 5 2 2 2" xfId="3485"/>
    <cellStyle name="20% - Accent2 2 5 2 3" xfId="3484"/>
    <cellStyle name="20% - Accent2 2 5 3" xfId="1502"/>
    <cellStyle name="20% - Accent2 2 5 3 2" xfId="3486"/>
    <cellStyle name="20% - Accent2 2 5 4" xfId="3483"/>
    <cellStyle name="20% - Accent2 2 6" xfId="1503"/>
    <cellStyle name="20% - Accent2 2 6 2" xfId="1504"/>
    <cellStyle name="20% - Accent2 2 6 2 2" xfId="3488"/>
    <cellStyle name="20% - Accent2 2 6 3" xfId="3487"/>
    <cellStyle name="20% - Accent2 2 7" xfId="1505"/>
    <cellStyle name="20% - Accent2 2 7 2" xfId="3489"/>
    <cellStyle name="20% - Accent2 2 8" xfId="3426"/>
    <cellStyle name="20% - Accent2 2 9" xfId="1442"/>
    <cellStyle name="20% - Accent2 3" xfId="517"/>
    <cellStyle name="20% - Accent2 3 2" xfId="8103"/>
    <cellStyle name="20% - Accent2 3 3" xfId="7306"/>
    <cellStyle name="20% - Accent2 3 3 2" xfId="6662"/>
    <cellStyle name="20% - Accent2 3 4" xfId="5823"/>
    <cellStyle name="20% - Accent2 4" xfId="518"/>
    <cellStyle name="20% - Accent2 4 2" xfId="6911"/>
    <cellStyle name="20% - Accent2 4 3" xfId="7307"/>
    <cellStyle name="20% - Accent2 4 3 2" xfId="9212"/>
    <cellStyle name="20% - Accent2 4 4" xfId="6213"/>
    <cellStyle name="20% - Accent2 5" xfId="519"/>
    <cellStyle name="20% - Accent2 5 2" xfId="6913"/>
    <cellStyle name="20% - Accent2 5 3" xfId="6581"/>
    <cellStyle name="20% - Accent2 5 3 2" xfId="7406"/>
    <cellStyle name="20% - Accent2 5 4" xfId="6912"/>
    <cellStyle name="20% - Accent2 6" xfId="520"/>
    <cellStyle name="20% - Accent2 6 2" xfId="8770"/>
    <cellStyle name="20% - Accent2 6 3" xfId="6580"/>
    <cellStyle name="20% - Accent2 6 3 2" xfId="7407"/>
    <cellStyle name="20% - Accent2 6 4" xfId="6914"/>
    <cellStyle name="20% - Accent2 7" xfId="521"/>
    <cellStyle name="20% - Accent2 7 2" xfId="6215"/>
    <cellStyle name="20% - Accent2 7 3" xfId="7308"/>
    <cellStyle name="20% - Accent2 7 3 2" xfId="7408"/>
    <cellStyle name="20% - Accent2 7 4" xfId="6230"/>
    <cellStyle name="20% - Accent2 8" xfId="522"/>
    <cellStyle name="20% - Accent2 8 2" xfId="8107"/>
    <cellStyle name="20% - Accent2 8 3" xfId="8469"/>
    <cellStyle name="20% - Accent2 8 3 2" xfId="8560"/>
    <cellStyle name="20% - Accent2 8 4" xfId="8769"/>
    <cellStyle name="20% - Accent2 9" xfId="523"/>
    <cellStyle name="20% - Accent2 9 2" xfId="6915"/>
    <cellStyle name="20% - Accent2 9 3" xfId="8470"/>
    <cellStyle name="20% - Accent2 9 3 2" xfId="8551"/>
    <cellStyle name="20% - Accent2 9 4" xfId="6216"/>
    <cellStyle name="20% - Accent2_Копия Книга1" xfId="10487"/>
    <cellStyle name="20% - Accent3" xfId="53"/>
    <cellStyle name="20% - Accent3 10" xfId="525"/>
    <cellStyle name="20% - Accent3 10 2" xfId="8105"/>
    <cellStyle name="20% - Accent3 10 3" xfId="9171"/>
    <cellStyle name="20% - Accent3 10 3 2" xfId="7409"/>
    <cellStyle name="20% - Accent3 10 4" xfId="8771"/>
    <cellStyle name="20% - Accent3 11" xfId="524"/>
    <cellStyle name="20% - Accent3 11 2" xfId="15807"/>
    <cellStyle name="20% - Accent3 12" xfId="11737"/>
    <cellStyle name="20% - Accent3 13" xfId="7817"/>
    <cellStyle name="20% - Accent3 2" xfId="526"/>
    <cellStyle name="20% - Accent3 2 10" xfId="11688"/>
    <cellStyle name="20% - Accent3 2 11" xfId="8106"/>
    <cellStyle name="20% - Accent3 2 2" xfId="1507"/>
    <cellStyle name="20% - Accent3 2 2 2" xfId="1508"/>
    <cellStyle name="20% - Accent3 2 2 2 2" xfId="1509"/>
    <cellStyle name="20% - Accent3 2 2 2 2 2" xfId="1510"/>
    <cellStyle name="20% - Accent3 2 2 2 2 2 2" xfId="1511"/>
    <cellStyle name="20% - Accent3 2 2 2 2 2 2 2" xfId="1512"/>
    <cellStyle name="20% - Accent3 2 2 2 2 2 2 2 2" xfId="3496"/>
    <cellStyle name="20% - Accent3 2 2 2 2 2 2 3" xfId="3495"/>
    <cellStyle name="20% - Accent3 2 2 2 2 2 3" xfId="1513"/>
    <cellStyle name="20% - Accent3 2 2 2 2 2 3 2" xfId="3497"/>
    <cellStyle name="20% - Accent3 2 2 2 2 2 4" xfId="3494"/>
    <cellStyle name="20% - Accent3 2 2 2 2 3" xfId="1514"/>
    <cellStyle name="20% - Accent3 2 2 2 2 3 2" xfId="1515"/>
    <cellStyle name="20% - Accent3 2 2 2 2 3 2 2" xfId="3499"/>
    <cellStyle name="20% - Accent3 2 2 2 2 3 3" xfId="3498"/>
    <cellStyle name="20% - Accent3 2 2 2 2 4" xfId="1516"/>
    <cellStyle name="20% - Accent3 2 2 2 2 4 2" xfId="3500"/>
    <cellStyle name="20% - Accent3 2 2 2 2 5" xfId="3493"/>
    <cellStyle name="20% - Accent3 2 2 2 3" xfId="1517"/>
    <cellStyle name="20% - Accent3 2 2 2 3 2" xfId="1518"/>
    <cellStyle name="20% - Accent3 2 2 2 3 2 2" xfId="1519"/>
    <cellStyle name="20% - Accent3 2 2 2 3 2 2 2" xfId="3503"/>
    <cellStyle name="20% - Accent3 2 2 2 3 2 3" xfId="3502"/>
    <cellStyle name="20% - Accent3 2 2 2 3 3" xfId="1520"/>
    <cellStyle name="20% - Accent3 2 2 2 3 3 2" xfId="3504"/>
    <cellStyle name="20% - Accent3 2 2 2 3 4" xfId="3501"/>
    <cellStyle name="20% - Accent3 2 2 2 4" xfId="1521"/>
    <cellStyle name="20% - Accent3 2 2 2 4 2" xfId="1522"/>
    <cellStyle name="20% - Accent3 2 2 2 4 2 2" xfId="3506"/>
    <cellStyle name="20% - Accent3 2 2 2 4 3" xfId="3505"/>
    <cellStyle name="20% - Accent3 2 2 2 5" xfId="1523"/>
    <cellStyle name="20% - Accent3 2 2 2 5 2" xfId="3507"/>
    <cellStyle name="20% - Accent3 2 2 2 6" xfId="3492"/>
    <cellStyle name="20% - Accent3 2 2 3" xfId="1524"/>
    <cellStyle name="20% - Accent3 2 2 3 2" xfId="1525"/>
    <cellStyle name="20% - Accent3 2 2 3 2 2" xfId="1526"/>
    <cellStyle name="20% - Accent3 2 2 3 2 2 2" xfId="1527"/>
    <cellStyle name="20% - Accent3 2 2 3 2 2 2 2" xfId="3511"/>
    <cellStyle name="20% - Accent3 2 2 3 2 2 3" xfId="3510"/>
    <cellStyle name="20% - Accent3 2 2 3 2 3" xfId="1528"/>
    <cellStyle name="20% - Accent3 2 2 3 2 3 2" xfId="3512"/>
    <cellStyle name="20% - Accent3 2 2 3 2 4" xfId="3509"/>
    <cellStyle name="20% - Accent3 2 2 3 3" xfId="1529"/>
    <cellStyle name="20% - Accent3 2 2 3 3 2" xfId="1530"/>
    <cellStyle name="20% - Accent3 2 2 3 3 2 2" xfId="3514"/>
    <cellStyle name="20% - Accent3 2 2 3 3 3" xfId="3513"/>
    <cellStyle name="20% - Accent3 2 2 3 4" xfId="1531"/>
    <cellStyle name="20% - Accent3 2 2 3 4 2" xfId="3515"/>
    <cellStyle name="20% - Accent3 2 2 3 5" xfId="3508"/>
    <cellStyle name="20% - Accent3 2 2 4" xfId="1532"/>
    <cellStyle name="20% - Accent3 2 2 4 2" xfId="1533"/>
    <cellStyle name="20% - Accent3 2 2 4 2 2" xfId="1534"/>
    <cellStyle name="20% - Accent3 2 2 4 2 2 2" xfId="3518"/>
    <cellStyle name="20% - Accent3 2 2 4 2 3" xfId="3517"/>
    <cellStyle name="20% - Accent3 2 2 4 3" xfId="1535"/>
    <cellStyle name="20% - Accent3 2 2 4 3 2" xfId="3519"/>
    <cellStyle name="20% - Accent3 2 2 4 4" xfId="3516"/>
    <cellStyle name="20% - Accent3 2 2 5" xfId="1536"/>
    <cellStyle name="20% - Accent3 2 2 5 2" xfId="1537"/>
    <cellStyle name="20% - Accent3 2 2 5 2 2" xfId="3521"/>
    <cellStyle name="20% - Accent3 2 2 5 3" xfId="3520"/>
    <cellStyle name="20% - Accent3 2 2 6" xfId="1538"/>
    <cellStyle name="20% - Accent3 2 2 6 2" xfId="3522"/>
    <cellStyle name="20% - Accent3 2 2 7" xfId="3491"/>
    <cellStyle name="20% - Accent3 2 2 8" xfId="15501"/>
    <cellStyle name="20% - Accent3 2 2 9" xfId="8768"/>
    <cellStyle name="20% - Accent3 2 3" xfId="1539"/>
    <cellStyle name="20% - Accent3 2 3 2" xfId="1540"/>
    <cellStyle name="20% - Accent3 2 3 2 2" xfId="1541"/>
    <cellStyle name="20% - Accent3 2 3 2 2 2" xfId="1542"/>
    <cellStyle name="20% - Accent3 2 3 2 2 2 2" xfId="1543"/>
    <cellStyle name="20% - Accent3 2 3 2 2 2 2 2" xfId="3527"/>
    <cellStyle name="20% - Accent3 2 3 2 2 2 3" xfId="3526"/>
    <cellStyle name="20% - Accent3 2 3 2 2 3" xfId="1544"/>
    <cellStyle name="20% - Accent3 2 3 2 2 3 2" xfId="3528"/>
    <cellStyle name="20% - Accent3 2 3 2 2 4" xfId="3525"/>
    <cellStyle name="20% - Accent3 2 3 2 3" xfId="1545"/>
    <cellStyle name="20% - Accent3 2 3 2 3 2" xfId="1546"/>
    <cellStyle name="20% - Accent3 2 3 2 3 2 2" xfId="3530"/>
    <cellStyle name="20% - Accent3 2 3 2 3 3" xfId="3529"/>
    <cellStyle name="20% - Accent3 2 3 2 4" xfId="1547"/>
    <cellStyle name="20% - Accent3 2 3 2 4 2" xfId="3531"/>
    <cellStyle name="20% - Accent3 2 3 2 5" xfId="3524"/>
    <cellStyle name="20% - Accent3 2 3 2 6" xfId="14696"/>
    <cellStyle name="20% - Accent3 2 3 2 7" xfId="8553"/>
    <cellStyle name="20% - Accent3 2 3 3" xfId="1548"/>
    <cellStyle name="20% - Accent3 2 3 3 2" xfId="1549"/>
    <cellStyle name="20% - Accent3 2 3 3 2 2" xfId="1550"/>
    <cellStyle name="20% - Accent3 2 3 3 2 2 2" xfId="3534"/>
    <cellStyle name="20% - Accent3 2 3 3 2 3" xfId="3533"/>
    <cellStyle name="20% - Accent3 2 3 3 3" xfId="1551"/>
    <cellStyle name="20% - Accent3 2 3 3 3 2" xfId="3535"/>
    <cellStyle name="20% - Accent3 2 3 3 4" xfId="3532"/>
    <cellStyle name="20% - Accent3 2 3 4" xfId="1552"/>
    <cellStyle name="20% - Accent3 2 3 4 2" xfId="1553"/>
    <cellStyle name="20% - Accent3 2 3 4 2 2" xfId="3537"/>
    <cellStyle name="20% - Accent3 2 3 4 3" xfId="3536"/>
    <cellStyle name="20% - Accent3 2 3 5" xfId="1554"/>
    <cellStyle name="20% - Accent3 2 3 5 2" xfId="3538"/>
    <cellStyle name="20% - Accent3 2 3 6" xfId="3523"/>
    <cellStyle name="20% - Accent3 2 3 7" xfId="12232"/>
    <cellStyle name="20% - Accent3 2 3 8" xfId="7309"/>
    <cellStyle name="20% - Accent3 2 4" xfId="1555"/>
    <cellStyle name="20% - Accent3 2 4 2" xfId="1556"/>
    <cellStyle name="20% - Accent3 2 4 2 2" xfId="1557"/>
    <cellStyle name="20% - Accent3 2 4 2 2 2" xfId="1558"/>
    <cellStyle name="20% - Accent3 2 4 2 2 2 2" xfId="3542"/>
    <cellStyle name="20% - Accent3 2 4 2 2 3" xfId="3541"/>
    <cellStyle name="20% - Accent3 2 4 2 3" xfId="1559"/>
    <cellStyle name="20% - Accent3 2 4 2 3 2" xfId="3543"/>
    <cellStyle name="20% - Accent3 2 4 2 4" xfId="3540"/>
    <cellStyle name="20% - Accent3 2 4 3" xfId="1560"/>
    <cellStyle name="20% - Accent3 2 4 3 2" xfId="1561"/>
    <cellStyle name="20% - Accent3 2 4 3 2 2" xfId="3545"/>
    <cellStyle name="20% - Accent3 2 4 3 3" xfId="3544"/>
    <cellStyle name="20% - Accent3 2 4 4" xfId="1562"/>
    <cellStyle name="20% - Accent3 2 4 4 2" xfId="3546"/>
    <cellStyle name="20% - Accent3 2 4 5" xfId="3539"/>
    <cellStyle name="20% - Accent3 2 5" xfId="1563"/>
    <cellStyle name="20% - Accent3 2 5 2" xfId="1564"/>
    <cellStyle name="20% - Accent3 2 5 2 2" xfId="1565"/>
    <cellStyle name="20% - Accent3 2 5 2 2 2" xfId="3549"/>
    <cellStyle name="20% - Accent3 2 5 2 3" xfId="3548"/>
    <cellStyle name="20% - Accent3 2 5 3" xfId="1566"/>
    <cellStyle name="20% - Accent3 2 5 3 2" xfId="3550"/>
    <cellStyle name="20% - Accent3 2 5 4" xfId="3547"/>
    <cellStyle name="20% - Accent3 2 6" xfId="1567"/>
    <cellStyle name="20% - Accent3 2 6 2" xfId="1568"/>
    <cellStyle name="20% - Accent3 2 6 2 2" xfId="3552"/>
    <cellStyle name="20% - Accent3 2 6 3" xfId="3551"/>
    <cellStyle name="20% - Accent3 2 7" xfId="1569"/>
    <cellStyle name="20% - Accent3 2 7 2" xfId="3553"/>
    <cellStyle name="20% - Accent3 2 8" xfId="3490"/>
    <cellStyle name="20% - Accent3 2 9" xfId="1506"/>
    <cellStyle name="20% - Accent3 3" xfId="527"/>
    <cellStyle name="20% - Accent3 3 2" xfId="6217"/>
    <cellStyle name="20% - Accent3 3 3" xfId="9172"/>
    <cellStyle name="20% - Accent3 3 3 2" xfId="6665"/>
    <cellStyle name="20% - Accent3 3 4" xfId="8108"/>
    <cellStyle name="20% - Accent3 4" xfId="528"/>
    <cellStyle name="20% - Accent3 4 2" xfId="6917"/>
    <cellStyle name="20% - Accent3 4 3" xfId="8475"/>
    <cellStyle name="20% - Accent3 4 3 2" xfId="7410"/>
    <cellStyle name="20% - Accent3 4 4" xfId="6916"/>
    <cellStyle name="20% - Accent3 5" xfId="529"/>
    <cellStyle name="20% - Accent3 5 2" xfId="6221"/>
    <cellStyle name="20% - Accent3 5 3" xfId="8468"/>
    <cellStyle name="20% - Accent3 5 3 2" xfId="7411"/>
    <cellStyle name="20% - Accent3 5 4" xfId="8773"/>
    <cellStyle name="20% - Accent3 6" xfId="530"/>
    <cellStyle name="20% - Accent3 6 2" xfId="8772"/>
    <cellStyle name="20% - Accent3 6 3" xfId="9170"/>
    <cellStyle name="20% - Accent3 6 3 2" xfId="8555"/>
    <cellStyle name="20% - Accent3 6 4" xfId="6218"/>
    <cellStyle name="20% - Accent3 7" xfId="531"/>
    <cellStyle name="20% - Accent3 7 2" xfId="6219"/>
    <cellStyle name="20% - Accent3 7 3" xfId="6583"/>
    <cellStyle name="20% - Accent3 7 3 2" xfId="8550"/>
    <cellStyle name="20% - Accent3 7 4" xfId="8110"/>
    <cellStyle name="20% - Accent3 8" xfId="532"/>
    <cellStyle name="20% - Accent3 8 2" xfId="8774"/>
    <cellStyle name="20% - Accent3 8 3" xfId="6582"/>
    <cellStyle name="20% - Accent3 8 3 2" xfId="9278"/>
    <cellStyle name="20% - Accent3 8 4" xfId="6918"/>
    <cellStyle name="20% - Accent3 9" xfId="533"/>
    <cellStyle name="20% - Accent3 9 2" xfId="8109"/>
    <cellStyle name="20% - Accent3 9 3" xfId="7310"/>
    <cellStyle name="20% - Accent3 9 3 2" xfId="6667"/>
    <cellStyle name="20% - Accent3 9 4" xfId="8104"/>
    <cellStyle name="20% - Accent3_Копия Книга1" xfId="10486"/>
    <cellStyle name="20% - Accent4" xfId="54"/>
    <cellStyle name="20% - Accent4 10" xfId="535"/>
    <cellStyle name="20% - Accent4 10 2" xfId="8111"/>
    <cellStyle name="20% - Accent4 10 3" xfId="8474"/>
    <cellStyle name="20% - Accent4 10 3 2" xfId="6666"/>
    <cellStyle name="20% - Accent4 10 4" xfId="8767"/>
    <cellStyle name="20% - Accent4 11" xfId="534"/>
    <cellStyle name="20% - Accent4 11 2" xfId="15808"/>
    <cellStyle name="20% - Accent4 12" xfId="11369"/>
    <cellStyle name="20% - Accent4 13" xfId="9684"/>
    <cellStyle name="20% - Accent4 2" xfId="536"/>
    <cellStyle name="20% - Accent4 2 10" xfId="14641"/>
    <cellStyle name="20% - Accent4 2 11" xfId="6220"/>
    <cellStyle name="20% - Accent4 2 2" xfId="1571"/>
    <cellStyle name="20% - Accent4 2 2 2" xfId="1572"/>
    <cellStyle name="20% - Accent4 2 2 2 2" xfId="1573"/>
    <cellStyle name="20% - Accent4 2 2 2 2 2" xfId="1574"/>
    <cellStyle name="20% - Accent4 2 2 2 2 2 2" xfId="1575"/>
    <cellStyle name="20% - Accent4 2 2 2 2 2 2 2" xfId="1576"/>
    <cellStyle name="20% - Accent4 2 2 2 2 2 2 2 2" xfId="3560"/>
    <cellStyle name="20% - Accent4 2 2 2 2 2 2 3" xfId="3559"/>
    <cellStyle name="20% - Accent4 2 2 2 2 2 3" xfId="1577"/>
    <cellStyle name="20% - Accent4 2 2 2 2 2 3 2" xfId="3561"/>
    <cellStyle name="20% - Accent4 2 2 2 2 2 4" xfId="3558"/>
    <cellStyle name="20% - Accent4 2 2 2 2 3" xfId="1578"/>
    <cellStyle name="20% - Accent4 2 2 2 2 3 2" xfId="1579"/>
    <cellStyle name="20% - Accent4 2 2 2 2 3 2 2" xfId="3563"/>
    <cellStyle name="20% - Accent4 2 2 2 2 3 3" xfId="3562"/>
    <cellStyle name="20% - Accent4 2 2 2 2 4" xfId="1580"/>
    <cellStyle name="20% - Accent4 2 2 2 2 4 2" xfId="3564"/>
    <cellStyle name="20% - Accent4 2 2 2 2 5" xfId="3557"/>
    <cellStyle name="20% - Accent4 2 2 2 3" xfId="1581"/>
    <cellStyle name="20% - Accent4 2 2 2 3 2" xfId="1582"/>
    <cellStyle name="20% - Accent4 2 2 2 3 2 2" xfId="1583"/>
    <cellStyle name="20% - Accent4 2 2 2 3 2 2 2" xfId="3567"/>
    <cellStyle name="20% - Accent4 2 2 2 3 2 3" xfId="3566"/>
    <cellStyle name="20% - Accent4 2 2 2 3 3" xfId="1584"/>
    <cellStyle name="20% - Accent4 2 2 2 3 3 2" xfId="3568"/>
    <cellStyle name="20% - Accent4 2 2 2 3 4" xfId="3565"/>
    <cellStyle name="20% - Accent4 2 2 2 4" xfId="1585"/>
    <cellStyle name="20% - Accent4 2 2 2 4 2" xfId="1586"/>
    <cellStyle name="20% - Accent4 2 2 2 4 2 2" xfId="3570"/>
    <cellStyle name="20% - Accent4 2 2 2 4 3" xfId="3569"/>
    <cellStyle name="20% - Accent4 2 2 2 5" xfId="1587"/>
    <cellStyle name="20% - Accent4 2 2 2 5 2" xfId="3571"/>
    <cellStyle name="20% - Accent4 2 2 2 6" xfId="3556"/>
    <cellStyle name="20% - Accent4 2 2 3" xfId="1588"/>
    <cellStyle name="20% - Accent4 2 2 3 2" xfId="1589"/>
    <cellStyle name="20% - Accent4 2 2 3 2 2" xfId="1590"/>
    <cellStyle name="20% - Accent4 2 2 3 2 2 2" xfId="1591"/>
    <cellStyle name="20% - Accent4 2 2 3 2 2 2 2" xfId="3575"/>
    <cellStyle name="20% - Accent4 2 2 3 2 2 3" xfId="3574"/>
    <cellStyle name="20% - Accent4 2 2 3 2 3" xfId="1592"/>
    <cellStyle name="20% - Accent4 2 2 3 2 3 2" xfId="3576"/>
    <cellStyle name="20% - Accent4 2 2 3 2 4" xfId="3573"/>
    <cellStyle name="20% - Accent4 2 2 3 3" xfId="1593"/>
    <cellStyle name="20% - Accent4 2 2 3 3 2" xfId="1594"/>
    <cellStyle name="20% - Accent4 2 2 3 3 2 2" xfId="3578"/>
    <cellStyle name="20% - Accent4 2 2 3 3 3" xfId="3577"/>
    <cellStyle name="20% - Accent4 2 2 3 4" xfId="1595"/>
    <cellStyle name="20% - Accent4 2 2 3 4 2" xfId="3579"/>
    <cellStyle name="20% - Accent4 2 2 3 5" xfId="3572"/>
    <cellStyle name="20% - Accent4 2 2 4" xfId="1596"/>
    <cellStyle name="20% - Accent4 2 2 4 2" xfId="1597"/>
    <cellStyle name="20% - Accent4 2 2 4 2 2" xfId="1598"/>
    <cellStyle name="20% - Accent4 2 2 4 2 2 2" xfId="3582"/>
    <cellStyle name="20% - Accent4 2 2 4 2 3" xfId="3581"/>
    <cellStyle name="20% - Accent4 2 2 4 3" xfId="1599"/>
    <cellStyle name="20% - Accent4 2 2 4 3 2" xfId="3583"/>
    <cellStyle name="20% - Accent4 2 2 4 4" xfId="3580"/>
    <cellStyle name="20% - Accent4 2 2 5" xfId="1600"/>
    <cellStyle name="20% - Accent4 2 2 5 2" xfId="1601"/>
    <cellStyle name="20% - Accent4 2 2 5 2 2" xfId="3585"/>
    <cellStyle name="20% - Accent4 2 2 5 3" xfId="3584"/>
    <cellStyle name="20% - Accent4 2 2 6" xfId="1602"/>
    <cellStyle name="20% - Accent4 2 2 6 2" xfId="3586"/>
    <cellStyle name="20% - Accent4 2 2 7" xfId="3555"/>
    <cellStyle name="20% - Accent4 2 2 8" xfId="11110"/>
    <cellStyle name="20% - Accent4 2 2 9" xfId="6919"/>
    <cellStyle name="20% - Accent4 2 3" xfId="1603"/>
    <cellStyle name="20% - Accent4 2 3 2" xfId="1604"/>
    <cellStyle name="20% - Accent4 2 3 2 2" xfId="1605"/>
    <cellStyle name="20% - Accent4 2 3 2 2 2" xfId="1606"/>
    <cellStyle name="20% - Accent4 2 3 2 2 2 2" xfId="1607"/>
    <cellStyle name="20% - Accent4 2 3 2 2 2 2 2" xfId="3591"/>
    <cellStyle name="20% - Accent4 2 3 2 2 2 3" xfId="3590"/>
    <cellStyle name="20% - Accent4 2 3 2 2 3" xfId="1608"/>
    <cellStyle name="20% - Accent4 2 3 2 2 3 2" xfId="3592"/>
    <cellStyle name="20% - Accent4 2 3 2 2 4" xfId="3589"/>
    <cellStyle name="20% - Accent4 2 3 2 3" xfId="1609"/>
    <cellStyle name="20% - Accent4 2 3 2 3 2" xfId="1610"/>
    <cellStyle name="20% - Accent4 2 3 2 3 2 2" xfId="3594"/>
    <cellStyle name="20% - Accent4 2 3 2 3 3" xfId="3593"/>
    <cellStyle name="20% - Accent4 2 3 2 4" xfId="1611"/>
    <cellStyle name="20% - Accent4 2 3 2 4 2" xfId="3595"/>
    <cellStyle name="20% - Accent4 2 3 2 5" xfId="3588"/>
    <cellStyle name="20% - Accent4 2 3 2 6" xfId="14900"/>
    <cellStyle name="20% - Accent4 2 3 2 7" xfId="9277"/>
    <cellStyle name="20% - Accent4 2 3 3" xfId="1612"/>
    <cellStyle name="20% - Accent4 2 3 3 2" xfId="1613"/>
    <cellStyle name="20% - Accent4 2 3 3 2 2" xfId="1614"/>
    <cellStyle name="20% - Accent4 2 3 3 2 2 2" xfId="3598"/>
    <cellStyle name="20% - Accent4 2 3 3 2 3" xfId="3597"/>
    <cellStyle name="20% - Accent4 2 3 3 3" xfId="1615"/>
    <cellStyle name="20% - Accent4 2 3 3 3 2" xfId="3599"/>
    <cellStyle name="20% - Accent4 2 3 3 4" xfId="3596"/>
    <cellStyle name="20% - Accent4 2 3 4" xfId="1616"/>
    <cellStyle name="20% - Accent4 2 3 4 2" xfId="1617"/>
    <cellStyle name="20% - Accent4 2 3 4 2 2" xfId="3601"/>
    <cellStyle name="20% - Accent4 2 3 4 3" xfId="3600"/>
    <cellStyle name="20% - Accent4 2 3 5" xfId="1618"/>
    <cellStyle name="20% - Accent4 2 3 5 2" xfId="3602"/>
    <cellStyle name="20% - Accent4 2 3 6" xfId="3587"/>
    <cellStyle name="20% - Accent4 2 3 7" xfId="15795"/>
    <cellStyle name="20% - Accent4 2 3 8" xfId="8473"/>
    <cellStyle name="20% - Accent4 2 4" xfId="1619"/>
    <cellStyle name="20% - Accent4 2 4 2" xfId="1620"/>
    <cellStyle name="20% - Accent4 2 4 2 2" xfId="1621"/>
    <cellStyle name="20% - Accent4 2 4 2 2 2" xfId="1622"/>
    <cellStyle name="20% - Accent4 2 4 2 2 2 2" xfId="3606"/>
    <cellStyle name="20% - Accent4 2 4 2 2 3" xfId="3605"/>
    <cellStyle name="20% - Accent4 2 4 2 3" xfId="1623"/>
    <cellStyle name="20% - Accent4 2 4 2 3 2" xfId="3607"/>
    <cellStyle name="20% - Accent4 2 4 2 4" xfId="3604"/>
    <cellStyle name="20% - Accent4 2 4 3" xfId="1624"/>
    <cellStyle name="20% - Accent4 2 4 3 2" xfId="1625"/>
    <cellStyle name="20% - Accent4 2 4 3 2 2" xfId="3609"/>
    <cellStyle name="20% - Accent4 2 4 3 3" xfId="3608"/>
    <cellStyle name="20% - Accent4 2 4 4" xfId="1626"/>
    <cellStyle name="20% - Accent4 2 4 4 2" xfId="3610"/>
    <cellStyle name="20% - Accent4 2 4 5" xfId="3603"/>
    <cellStyle name="20% - Accent4 2 5" xfId="1627"/>
    <cellStyle name="20% - Accent4 2 5 2" xfId="1628"/>
    <cellStyle name="20% - Accent4 2 5 2 2" xfId="1629"/>
    <cellStyle name="20% - Accent4 2 5 2 2 2" xfId="3613"/>
    <cellStyle name="20% - Accent4 2 5 2 3" xfId="3612"/>
    <cellStyle name="20% - Accent4 2 5 3" xfId="1630"/>
    <cellStyle name="20% - Accent4 2 5 3 2" xfId="3614"/>
    <cellStyle name="20% - Accent4 2 5 4" xfId="3611"/>
    <cellStyle name="20% - Accent4 2 6" xfId="1631"/>
    <cellStyle name="20% - Accent4 2 6 2" xfId="1632"/>
    <cellStyle name="20% - Accent4 2 6 2 2" xfId="3616"/>
    <cellStyle name="20% - Accent4 2 6 3" xfId="3615"/>
    <cellStyle name="20% - Accent4 2 7" xfId="1633"/>
    <cellStyle name="20% - Accent4 2 7 2" xfId="3617"/>
    <cellStyle name="20% - Accent4 2 8" xfId="3554"/>
    <cellStyle name="20% - Accent4 2 9" xfId="1570"/>
    <cellStyle name="20% - Accent4 3" xfId="537"/>
    <cellStyle name="20% - Accent4 3 2" xfId="6921"/>
    <cellStyle name="20% - Accent4 3 3" xfId="9174"/>
    <cellStyle name="20% - Accent4 3 3 2" xfId="7412"/>
    <cellStyle name="20% - Accent4 3 4" xfId="6920"/>
    <cellStyle name="20% - Accent4 4" xfId="538"/>
    <cellStyle name="20% - Accent4 4 2" xfId="6229"/>
    <cellStyle name="20% - Accent4 4 3" xfId="6584"/>
    <cellStyle name="20% - Accent4 4 3 2" xfId="9279"/>
    <cellStyle name="20% - Accent4 4 4" xfId="8777"/>
    <cellStyle name="20% - Accent4 5" xfId="539"/>
    <cellStyle name="20% - Accent4 5 2" xfId="8776"/>
    <cellStyle name="20% - Accent4 5 3" xfId="8472"/>
    <cellStyle name="20% - Accent4 5 3 2" xfId="6672"/>
    <cellStyle name="20% - Accent4 5 4" xfId="6222"/>
    <cellStyle name="20% - Accent4 6" xfId="540"/>
    <cellStyle name="20% - Accent4 6 2" xfId="6223"/>
    <cellStyle name="20% - Accent4 6 3" xfId="9173"/>
    <cellStyle name="20% - Accent4 6 3 2" xfId="8554"/>
    <cellStyle name="20% - Accent4 6 4" xfId="8114"/>
    <cellStyle name="20% - Accent4 7" xfId="541"/>
    <cellStyle name="20% - Accent4 7 2" xfId="8778"/>
    <cellStyle name="20% - Accent4 7 3" xfId="7311"/>
    <cellStyle name="20% - Accent4 7 3 2" xfId="9276"/>
    <cellStyle name="20% - Accent4 7 4" xfId="6922"/>
    <cellStyle name="20% - Accent4 8" xfId="542"/>
    <cellStyle name="20% - Accent4 8 2" xfId="8113"/>
    <cellStyle name="20% - Accent4 8 3" xfId="9175"/>
    <cellStyle name="20% - Accent4 8 3 2" xfId="8556"/>
    <cellStyle name="20% - Accent4 8 4" xfId="8112"/>
    <cellStyle name="20% - Accent4 9" xfId="543"/>
    <cellStyle name="20% - Accent4 9 2" xfId="8115"/>
    <cellStyle name="20% - Accent4 9 3" xfId="8477"/>
    <cellStyle name="20% - Accent4 9 3 2" xfId="6668"/>
    <cellStyle name="20% - Accent4 9 4" xfId="8775"/>
    <cellStyle name="20% - Accent4_Копия Книга1" xfId="10485"/>
    <cellStyle name="20% - Accent5" xfId="55"/>
    <cellStyle name="20% - Accent5 10" xfId="545"/>
    <cellStyle name="20% - Accent5 10 2" xfId="6923"/>
    <cellStyle name="20% - Accent5 10 3" xfId="9169"/>
    <cellStyle name="20% - Accent5 10 3 2" xfId="7413"/>
    <cellStyle name="20% - Accent5 10 4" xfId="6224"/>
    <cellStyle name="20% - Accent5 11" xfId="544"/>
    <cellStyle name="20% - Accent5 11 2" xfId="15809"/>
    <cellStyle name="20% - Accent5 12" xfId="15774"/>
    <cellStyle name="20% - Accent5 13" xfId="9621"/>
    <cellStyle name="20% - Accent5 2" xfId="546"/>
    <cellStyle name="20% - Accent5 2 10" xfId="12252"/>
    <cellStyle name="20% - Accent5 2 11" xfId="6924"/>
    <cellStyle name="20% - Accent5 2 2" xfId="1635"/>
    <cellStyle name="20% - Accent5 2 2 2" xfId="1636"/>
    <cellStyle name="20% - Accent5 2 2 2 2" xfId="1637"/>
    <cellStyle name="20% - Accent5 2 2 2 2 2" xfId="1638"/>
    <cellStyle name="20% - Accent5 2 2 2 2 2 2" xfId="1639"/>
    <cellStyle name="20% - Accent5 2 2 2 2 2 2 2" xfId="1640"/>
    <cellStyle name="20% - Accent5 2 2 2 2 2 2 2 2" xfId="3624"/>
    <cellStyle name="20% - Accent5 2 2 2 2 2 2 3" xfId="3623"/>
    <cellStyle name="20% - Accent5 2 2 2 2 2 3" xfId="1641"/>
    <cellStyle name="20% - Accent5 2 2 2 2 2 3 2" xfId="3625"/>
    <cellStyle name="20% - Accent5 2 2 2 2 2 4" xfId="3622"/>
    <cellStyle name="20% - Accent5 2 2 2 2 3" xfId="1642"/>
    <cellStyle name="20% - Accent5 2 2 2 2 3 2" xfId="1643"/>
    <cellStyle name="20% - Accent5 2 2 2 2 3 2 2" xfId="3627"/>
    <cellStyle name="20% - Accent5 2 2 2 2 3 3" xfId="3626"/>
    <cellStyle name="20% - Accent5 2 2 2 2 4" xfId="1644"/>
    <cellStyle name="20% - Accent5 2 2 2 2 4 2" xfId="3628"/>
    <cellStyle name="20% - Accent5 2 2 2 2 5" xfId="3621"/>
    <cellStyle name="20% - Accent5 2 2 2 3" xfId="1645"/>
    <cellStyle name="20% - Accent5 2 2 2 3 2" xfId="1646"/>
    <cellStyle name="20% - Accent5 2 2 2 3 2 2" xfId="1647"/>
    <cellStyle name="20% - Accent5 2 2 2 3 2 2 2" xfId="3631"/>
    <cellStyle name="20% - Accent5 2 2 2 3 2 3" xfId="3630"/>
    <cellStyle name="20% - Accent5 2 2 2 3 3" xfId="1648"/>
    <cellStyle name="20% - Accent5 2 2 2 3 3 2" xfId="3632"/>
    <cellStyle name="20% - Accent5 2 2 2 3 4" xfId="3629"/>
    <cellStyle name="20% - Accent5 2 2 2 4" xfId="1649"/>
    <cellStyle name="20% - Accent5 2 2 2 4 2" xfId="1650"/>
    <cellStyle name="20% - Accent5 2 2 2 4 2 2" xfId="3634"/>
    <cellStyle name="20% - Accent5 2 2 2 4 3" xfId="3633"/>
    <cellStyle name="20% - Accent5 2 2 2 5" xfId="1651"/>
    <cellStyle name="20% - Accent5 2 2 2 5 2" xfId="3635"/>
    <cellStyle name="20% - Accent5 2 2 2 6" xfId="3620"/>
    <cellStyle name="20% - Accent5 2 2 3" xfId="1652"/>
    <cellStyle name="20% - Accent5 2 2 3 2" xfId="1653"/>
    <cellStyle name="20% - Accent5 2 2 3 2 2" xfId="1654"/>
    <cellStyle name="20% - Accent5 2 2 3 2 2 2" xfId="1655"/>
    <cellStyle name="20% - Accent5 2 2 3 2 2 2 2" xfId="3639"/>
    <cellStyle name="20% - Accent5 2 2 3 2 2 3" xfId="3638"/>
    <cellStyle name="20% - Accent5 2 2 3 2 3" xfId="1656"/>
    <cellStyle name="20% - Accent5 2 2 3 2 3 2" xfId="3640"/>
    <cellStyle name="20% - Accent5 2 2 3 2 4" xfId="3637"/>
    <cellStyle name="20% - Accent5 2 2 3 3" xfId="1657"/>
    <cellStyle name="20% - Accent5 2 2 3 3 2" xfId="1658"/>
    <cellStyle name="20% - Accent5 2 2 3 3 2 2" xfId="3642"/>
    <cellStyle name="20% - Accent5 2 2 3 3 3" xfId="3641"/>
    <cellStyle name="20% - Accent5 2 2 3 4" xfId="1659"/>
    <cellStyle name="20% - Accent5 2 2 3 4 2" xfId="3643"/>
    <cellStyle name="20% - Accent5 2 2 3 5" xfId="3636"/>
    <cellStyle name="20% - Accent5 2 2 4" xfId="1660"/>
    <cellStyle name="20% - Accent5 2 2 4 2" xfId="1661"/>
    <cellStyle name="20% - Accent5 2 2 4 2 2" xfId="1662"/>
    <cellStyle name="20% - Accent5 2 2 4 2 2 2" xfId="3646"/>
    <cellStyle name="20% - Accent5 2 2 4 2 3" xfId="3645"/>
    <cellStyle name="20% - Accent5 2 2 4 3" xfId="1663"/>
    <cellStyle name="20% - Accent5 2 2 4 3 2" xfId="3647"/>
    <cellStyle name="20% - Accent5 2 2 4 4" xfId="3644"/>
    <cellStyle name="20% - Accent5 2 2 5" xfId="1664"/>
    <cellStyle name="20% - Accent5 2 2 5 2" xfId="1665"/>
    <cellStyle name="20% - Accent5 2 2 5 2 2" xfId="3649"/>
    <cellStyle name="20% - Accent5 2 2 5 3" xfId="3648"/>
    <cellStyle name="20% - Accent5 2 2 6" xfId="1666"/>
    <cellStyle name="20% - Accent5 2 2 6 2" xfId="3650"/>
    <cellStyle name="20% - Accent5 2 2 7" xfId="3619"/>
    <cellStyle name="20% - Accent5 2 2 8" xfId="15568"/>
    <cellStyle name="20% - Accent5 2 2 9" xfId="8780"/>
    <cellStyle name="20% - Accent5 2 3" xfId="1667"/>
    <cellStyle name="20% - Accent5 2 3 2" xfId="1668"/>
    <cellStyle name="20% - Accent5 2 3 2 2" xfId="1669"/>
    <cellStyle name="20% - Accent5 2 3 2 2 2" xfId="1670"/>
    <cellStyle name="20% - Accent5 2 3 2 2 2 2" xfId="1671"/>
    <cellStyle name="20% - Accent5 2 3 2 2 2 2 2" xfId="3655"/>
    <cellStyle name="20% - Accent5 2 3 2 2 2 3" xfId="3654"/>
    <cellStyle name="20% - Accent5 2 3 2 2 3" xfId="1672"/>
    <cellStyle name="20% - Accent5 2 3 2 2 3 2" xfId="3656"/>
    <cellStyle name="20% - Accent5 2 3 2 2 4" xfId="3653"/>
    <cellStyle name="20% - Accent5 2 3 2 3" xfId="1673"/>
    <cellStyle name="20% - Accent5 2 3 2 3 2" xfId="1674"/>
    <cellStyle name="20% - Accent5 2 3 2 3 2 2" xfId="3658"/>
    <cellStyle name="20% - Accent5 2 3 2 3 3" xfId="3657"/>
    <cellStyle name="20% - Accent5 2 3 2 4" xfId="1675"/>
    <cellStyle name="20% - Accent5 2 3 2 4 2" xfId="3659"/>
    <cellStyle name="20% - Accent5 2 3 2 5" xfId="3652"/>
    <cellStyle name="20% - Accent5 2 3 2 6" xfId="11568"/>
    <cellStyle name="20% - Accent5 2 3 2 7" xfId="7414"/>
    <cellStyle name="20% - Accent5 2 3 3" xfId="1676"/>
    <cellStyle name="20% - Accent5 2 3 3 2" xfId="1677"/>
    <cellStyle name="20% - Accent5 2 3 3 2 2" xfId="1678"/>
    <cellStyle name="20% - Accent5 2 3 3 2 2 2" xfId="3662"/>
    <cellStyle name="20% - Accent5 2 3 3 2 3" xfId="3661"/>
    <cellStyle name="20% - Accent5 2 3 3 3" xfId="1679"/>
    <cellStyle name="20% - Accent5 2 3 3 3 2" xfId="3663"/>
    <cellStyle name="20% - Accent5 2 3 3 4" xfId="3660"/>
    <cellStyle name="20% - Accent5 2 3 4" xfId="1680"/>
    <cellStyle name="20% - Accent5 2 3 4 2" xfId="1681"/>
    <cellStyle name="20% - Accent5 2 3 4 2 2" xfId="3665"/>
    <cellStyle name="20% - Accent5 2 3 4 3" xfId="3664"/>
    <cellStyle name="20% - Accent5 2 3 5" xfId="1682"/>
    <cellStyle name="20% - Accent5 2 3 5 2" xfId="3666"/>
    <cellStyle name="20% - Accent5 2 3 6" xfId="3651"/>
    <cellStyle name="20% - Accent5 2 3 7" xfId="15381"/>
    <cellStyle name="20% - Accent5 2 3 8" xfId="6586"/>
    <cellStyle name="20% - Accent5 2 4" xfId="1683"/>
    <cellStyle name="20% - Accent5 2 4 2" xfId="1684"/>
    <cellStyle name="20% - Accent5 2 4 2 2" xfId="1685"/>
    <cellStyle name="20% - Accent5 2 4 2 2 2" xfId="1686"/>
    <cellStyle name="20% - Accent5 2 4 2 2 2 2" xfId="3670"/>
    <cellStyle name="20% - Accent5 2 4 2 2 3" xfId="3669"/>
    <cellStyle name="20% - Accent5 2 4 2 3" xfId="1687"/>
    <cellStyle name="20% - Accent5 2 4 2 3 2" xfId="3671"/>
    <cellStyle name="20% - Accent5 2 4 2 4" xfId="3668"/>
    <cellStyle name="20% - Accent5 2 4 3" xfId="1688"/>
    <cellStyle name="20% - Accent5 2 4 3 2" xfId="1689"/>
    <cellStyle name="20% - Accent5 2 4 3 2 2" xfId="3673"/>
    <cellStyle name="20% - Accent5 2 4 3 3" xfId="3672"/>
    <cellStyle name="20% - Accent5 2 4 4" xfId="1690"/>
    <cellStyle name="20% - Accent5 2 4 4 2" xfId="3674"/>
    <cellStyle name="20% - Accent5 2 4 5" xfId="3667"/>
    <cellStyle name="20% - Accent5 2 5" xfId="1691"/>
    <cellStyle name="20% - Accent5 2 5 2" xfId="1692"/>
    <cellStyle name="20% - Accent5 2 5 2 2" xfId="1693"/>
    <cellStyle name="20% - Accent5 2 5 2 2 2" xfId="3677"/>
    <cellStyle name="20% - Accent5 2 5 2 3" xfId="3676"/>
    <cellStyle name="20% - Accent5 2 5 3" xfId="1694"/>
    <cellStyle name="20% - Accent5 2 5 3 2" xfId="3678"/>
    <cellStyle name="20% - Accent5 2 5 4" xfId="3675"/>
    <cellStyle name="20% - Accent5 2 6" xfId="1695"/>
    <cellStyle name="20% - Accent5 2 6 2" xfId="1696"/>
    <cellStyle name="20% - Accent5 2 6 2 2" xfId="3680"/>
    <cellStyle name="20% - Accent5 2 6 3" xfId="3679"/>
    <cellStyle name="20% - Accent5 2 7" xfId="1697"/>
    <cellStyle name="20% - Accent5 2 7 2" xfId="3681"/>
    <cellStyle name="20% - Accent5 2 8" xfId="3618"/>
    <cellStyle name="20% - Accent5 2 9" xfId="1634"/>
    <cellStyle name="20% - Accent5 3" xfId="547"/>
    <cellStyle name="20% - Accent5 3 2" xfId="6225"/>
    <cellStyle name="20% - Accent5 3 3" xfId="6585"/>
    <cellStyle name="20% - Accent5 3 3 2" xfId="6671"/>
    <cellStyle name="20% - Accent5 3 4" xfId="6228"/>
    <cellStyle name="20% - Accent5 4" xfId="548"/>
    <cellStyle name="20% - Accent5 4 2" xfId="8117"/>
    <cellStyle name="20% - Accent5 4 3" xfId="7312"/>
    <cellStyle name="20% - Accent5 4 3 2" xfId="8541"/>
    <cellStyle name="20% - Accent5 4 4" xfId="8779"/>
    <cellStyle name="20% - Accent5 5" xfId="549"/>
    <cellStyle name="20% - Accent5 5 2" xfId="6925"/>
    <cellStyle name="20% - Accent5 5 3" xfId="7313"/>
    <cellStyle name="20% - Accent5 5 3 2" xfId="9281"/>
    <cellStyle name="20% - Accent5 5 4" xfId="6226"/>
    <cellStyle name="20% - Accent5 6" xfId="550"/>
    <cellStyle name="20% - Accent5 6 2" xfId="8091"/>
    <cellStyle name="20% - Accent5 6 3" xfId="6588"/>
    <cellStyle name="20% - Accent5 6 3 2" xfId="6670"/>
    <cellStyle name="20% - Accent5 6 4" xfId="8781"/>
    <cellStyle name="20% - Accent5 7" xfId="551"/>
    <cellStyle name="20% - Accent5 7 2" xfId="8766"/>
    <cellStyle name="20% - Accent5 7 3" xfId="6587"/>
    <cellStyle name="20% - Accent5 7 3 2" xfId="6669"/>
    <cellStyle name="20% - Accent5 7 4" xfId="8116"/>
    <cellStyle name="20% - Accent5 8" xfId="552"/>
    <cellStyle name="20% - Accent5 8 2" xfId="6227"/>
    <cellStyle name="20% - Accent5 8 3" xfId="7314"/>
    <cellStyle name="20% - Accent5 8 3 2" xfId="9280"/>
    <cellStyle name="20% - Accent5 8 4" xfId="8118"/>
    <cellStyle name="20% - Accent5 9" xfId="553"/>
    <cellStyle name="20% - Accent5 9 2" xfId="5824"/>
    <cellStyle name="20% - Accent5 9 3" xfId="8476"/>
    <cellStyle name="20% - Accent5 9 3 2" xfId="7415"/>
    <cellStyle name="20% - Accent5 9 4" xfId="6910"/>
    <cellStyle name="20% - Accent5_Копия Книга1" xfId="10484"/>
    <cellStyle name="20% - Accent6" xfId="56"/>
    <cellStyle name="20% - Accent6 10" xfId="555"/>
    <cellStyle name="20% - Accent6 10 2" xfId="8783"/>
    <cellStyle name="20% - Accent6 10 3" xfId="9178"/>
    <cellStyle name="20% - Accent6 10 3 2" xfId="9282"/>
    <cellStyle name="20% - Accent6 10 4" xfId="6927"/>
    <cellStyle name="20% - Accent6 11" xfId="554"/>
    <cellStyle name="20% - Accent6 11 2" xfId="15810"/>
    <cellStyle name="20% - Accent6 12" xfId="15313"/>
    <cellStyle name="20% - Accent6 13" xfId="7756"/>
    <cellStyle name="20% - Accent6 2" xfId="556"/>
    <cellStyle name="20% - Accent6 2 10" xfId="12124"/>
    <cellStyle name="20% - Accent6 2 11" xfId="8782"/>
    <cellStyle name="20% - Accent6 2 2" xfId="1699"/>
    <cellStyle name="20% - Accent6 2 2 2" xfId="1700"/>
    <cellStyle name="20% - Accent6 2 2 2 2" xfId="1701"/>
    <cellStyle name="20% - Accent6 2 2 2 2 2" xfId="1702"/>
    <cellStyle name="20% - Accent6 2 2 2 2 2 2" xfId="1703"/>
    <cellStyle name="20% - Accent6 2 2 2 2 2 2 2" xfId="1704"/>
    <cellStyle name="20% - Accent6 2 2 2 2 2 2 2 2" xfId="3688"/>
    <cellStyle name="20% - Accent6 2 2 2 2 2 2 3" xfId="3687"/>
    <cellStyle name="20% - Accent6 2 2 2 2 2 3" xfId="1705"/>
    <cellStyle name="20% - Accent6 2 2 2 2 2 3 2" xfId="3689"/>
    <cellStyle name="20% - Accent6 2 2 2 2 2 4" xfId="3686"/>
    <cellStyle name="20% - Accent6 2 2 2 2 3" xfId="1706"/>
    <cellStyle name="20% - Accent6 2 2 2 2 3 2" xfId="1707"/>
    <cellStyle name="20% - Accent6 2 2 2 2 3 2 2" xfId="3691"/>
    <cellStyle name="20% - Accent6 2 2 2 2 3 3" xfId="3690"/>
    <cellStyle name="20% - Accent6 2 2 2 2 4" xfId="1708"/>
    <cellStyle name="20% - Accent6 2 2 2 2 4 2" xfId="3692"/>
    <cellStyle name="20% - Accent6 2 2 2 2 5" xfId="3685"/>
    <cellStyle name="20% - Accent6 2 2 2 3" xfId="1709"/>
    <cellStyle name="20% - Accent6 2 2 2 3 2" xfId="1710"/>
    <cellStyle name="20% - Accent6 2 2 2 3 2 2" xfId="1711"/>
    <cellStyle name="20% - Accent6 2 2 2 3 2 2 2" xfId="3695"/>
    <cellStyle name="20% - Accent6 2 2 2 3 2 3" xfId="3694"/>
    <cellStyle name="20% - Accent6 2 2 2 3 3" xfId="1712"/>
    <cellStyle name="20% - Accent6 2 2 2 3 3 2" xfId="3696"/>
    <cellStyle name="20% - Accent6 2 2 2 3 4" xfId="3693"/>
    <cellStyle name="20% - Accent6 2 2 2 4" xfId="1713"/>
    <cellStyle name="20% - Accent6 2 2 2 4 2" xfId="1714"/>
    <cellStyle name="20% - Accent6 2 2 2 4 2 2" xfId="3698"/>
    <cellStyle name="20% - Accent6 2 2 2 4 3" xfId="3697"/>
    <cellStyle name="20% - Accent6 2 2 2 5" xfId="1715"/>
    <cellStyle name="20% - Accent6 2 2 2 5 2" xfId="3699"/>
    <cellStyle name="20% - Accent6 2 2 2 6" xfId="3684"/>
    <cellStyle name="20% - Accent6 2 2 3" xfId="1716"/>
    <cellStyle name="20% - Accent6 2 2 3 2" xfId="1717"/>
    <cellStyle name="20% - Accent6 2 2 3 2 2" xfId="1718"/>
    <cellStyle name="20% - Accent6 2 2 3 2 2 2" xfId="1719"/>
    <cellStyle name="20% - Accent6 2 2 3 2 2 2 2" xfId="3703"/>
    <cellStyle name="20% - Accent6 2 2 3 2 2 3" xfId="3702"/>
    <cellStyle name="20% - Accent6 2 2 3 2 3" xfId="1720"/>
    <cellStyle name="20% - Accent6 2 2 3 2 3 2" xfId="3704"/>
    <cellStyle name="20% - Accent6 2 2 3 2 4" xfId="3701"/>
    <cellStyle name="20% - Accent6 2 2 3 3" xfId="1721"/>
    <cellStyle name="20% - Accent6 2 2 3 3 2" xfId="1722"/>
    <cellStyle name="20% - Accent6 2 2 3 3 2 2" xfId="3706"/>
    <cellStyle name="20% - Accent6 2 2 3 3 3" xfId="3705"/>
    <cellStyle name="20% - Accent6 2 2 3 4" xfId="1723"/>
    <cellStyle name="20% - Accent6 2 2 3 4 2" xfId="3707"/>
    <cellStyle name="20% - Accent6 2 2 3 5" xfId="3700"/>
    <cellStyle name="20% - Accent6 2 2 4" xfId="1724"/>
    <cellStyle name="20% - Accent6 2 2 4 2" xfId="1725"/>
    <cellStyle name="20% - Accent6 2 2 4 2 2" xfId="1726"/>
    <cellStyle name="20% - Accent6 2 2 4 2 2 2" xfId="3710"/>
    <cellStyle name="20% - Accent6 2 2 4 2 3" xfId="3709"/>
    <cellStyle name="20% - Accent6 2 2 4 3" xfId="1727"/>
    <cellStyle name="20% - Accent6 2 2 4 3 2" xfId="3711"/>
    <cellStyle name="20% - Accent6 2 2 4 4" xfId="3708"/>
    <cellStyle name="20% - Accent6 2 2 5" xfId="1728"/>
    <cellStyle name="20% - Accent6 2 2 5 2" xfId="1729"/>
    <cellStyle name="20% - Accent6 2 2 5 2 2" xfId="3713"/>
    <cellStyle name="20% - Accent6 2 2 5 3" xfId="3712"/>
    <cellStyle name="20% - Accent6 2 2 6" xfId="1730"/>
    <cellStyle name="20% - Accent6 2 2 6 2" xfId="3714"/>
    <cellStyle name="20% - Accent6 2 2 7" xfId="3683"/>
    <cellStyle name="20% - Accent6 2 2 8" xfId="12206"/>
    <cellStyle name="20% - Accent6 2 2 9" xfId="6926"/>
    <cellStyle name="20% - Accent6 2 3" xfId="1731"/>
    <cellStyle name="20% - Accent6 2 3 2" xfId="1732"/>
    <cellStyle name="20% - Accent6 2 3 2 2" xfId="1733"/>
    <cellStyle name="20% - Accent6 2 3 2 2 2" xfId="1734"/>
    <cellStyle name="20% - Accent6 2 3 2 2 2 2" xfId="1735"/>
    <cellStyle name="20% - Accent6 2 3 2 2 2 2 2" xfId="3719"/>
    <cellStyle name="20% - Accent6 2 3 2 2 2 3" xfId="3718"/>
    <cellStyle name="20% - Accent6 2 3 2 2 3" xfId="1736"/>
    <cellStyle name="20% - Accent6 2 3 2 2 3 2" xfId="3720"/>
    <cellStyle name="20% - Accent6 2 3 2 2 4" xfId="3717"/>
    <cellStyle name="20% - Accent6 2 3 2 3" xfId="1737"/>
    <cellStyle name="20% - Accent6 2 3 2 3 2" xfId="1738"/>
    <cellStyle name="20% - Accent6 2 3 2 3 2 2" xfId="3722"/>
    <cellStyle name="20% - Accent6 2 3 2 3 3" xfId="3721"/>
    <cellStyle name="20% - Accent6 2 3 2 4" xfId="1739"/>
    <cellStyle name="20% - Accent6 2 3 2 4 2" xfId="3723"/>
    <cellStyle name="20% - Accent6 2 3 2 5" xfId="3716"/>
    <cellStyle name="20% - Accent6 2 3 2 6" xfId="14777"/>
    <cellStyle name="20% - Accent6 2 3 2 7" xfId="9275"/>
    <cellStyle name="20% - Accent6 2 3 3" xfId="1740"/>
    <cellStyle name="20% - Accent6 2 3 3 2" xfId="1741"/>
    <cellStyle name="20% - Accent6 2 3 3 2 2" xfId="1742"/>
    <cellStyle name="20% - Accent6 2 3 3 2 2 2" xfId="3726"/>
    <cellStyle name="20% - Accent6 2 3 3 2 3" xfId="3725"/>
    <cellStyle name="20% - Accent6 2 3 3 3" xfId="1743"/>
    <cellStyle name="20% - Accent6 2 3 3 3 2" xfId="3727"/>
    <cellStyle name="20% - Accent6 2 3 3 4" xfId="3724"/>
    <cellStyle name="20% - Accent6 2 3 4" xfId="1744"/>
    <cellStyle name="20% - Accent6 2 3 4 2" xfId="1745"/>
    <cellStyle name="20% - Accent6 2 3 4 2 2" xfId="3729"/>
    <cellStyle name="20% - Accent6 2 3 4 3" xfId="3728"/>
    <cellStyle name="20% - Accent6 2 3 5" xfId="1746"/>
    <cellStyle name="20% - Accent6 2 3 5 2" xfId="3730"/>
    <cellStyle name="20% - Accent6 2 3 6" xfId="3715"/>
    <cellStyle name="20% - Accent6 2 3 7" xfId="13427"/>
    <cellStyle name="20% - Accent6 2 3 8" xfId="9177"/>
    <cellStyle name="20% - Accent6 2 4" xfId="1747"/>
    <cellStyle name="20% - Accent6 2 4 2" xfId="1748"/>
    <cellStyle name="20% - Accent6 2 4 2 2" xfId="1749"/>
    <cellStyle name="20% - Accent6 2 4 2 2 2" xfId="1750"/>
    <cellStyle name="20% - Accent6 2 4 2 2 2 2" xfId="3734"/>
    <cellStyle name="20% - Accent6 2 4 2 2 3" xfId="3733"/>
    <cellStyle name="20% - Accent6 2 4 2 3" xfId="1751"/>
    <cellStyle name="20% - Accent6 2 4 2 3 2" xfId="3735"/>
    <cellStyle name="20% - Accent6 2 4 2 4" xfId="3732"/>
    <cellStyle name="20% - Accent6 2 4 3" xfId="1752"/>
    <cellStyle name="20% - Accent6 2 4 3 2" xfId="1753"/>
    <cellStyle name="20% - Accent6 2 4 3 2 2" xfId="3737"/>
    <cellStyle name="20% - Accent6 2 4 3 3" xfId="3736"/>
    <cellStyle name="20% - Accent6 2 4 4" xfId="1754"/>
    <cellStyle name="20% - Accent6 2 4 4 2" xfId="3738"/>
    <cellStyle name="20% - Accent6 2 4 5" xfId="3731"/>
    <cellStyle name="20% - Accent6 2 5" xfId="1755"/>
    <cellStyle name="20% - Accent6 2 5 2" xfId="1756"/>
    <cellStyle name="20% - Accent6 2 5 2 2" xfId="1757"/>
    <cellStyle name="20% - Accent6 2 5 2 2 2" xfId="3741"/>
    <cellStyle name="20% - Accent6 2 5 2 3" xfId="3740"/>
    <cellStyle name="20% - Accent6 2 5 3" xfId="1758"/>
    <cellStyle name="20% - Accent6 2 5 3 2" xfId="3742"/>
    <cellStyle name="20% - Accent6 2 5 4" xfId="3739"/>
    <cellStyle name="20% - Accent6 2 6" xfId="1759"/>
    <cellStyle name="20% - Accent6 2 6 2" xfId="1760"/>
    <cellStyle name="20% - Accent6 2 6 2 2" xfId="3744"/>
    <cellStyle name="20% - Accent6 2 6 3" xfId="3743"/>
    <cellStyle name="20% - Accent6 2 7" xfId="1761"/>
    <cellStyle name="20% - Accent6 2 7 2" xfId="3745"/>
    <cellStyle name="20% - Accent6 2 8" xfId="3682"/>
    <cellStyle name="20% - Accent6 2 9" xfId="1698"/>
    <cellStyle name="20% - Accent6 3" xfId="557"/>
    <cellStyle name="20% - Accent6 3 2" xfId="6231"/>
    <cellStyle name="20% - Accent6 3 3" xfId="7315"/>
    <cellStyle name="20% - Accent6 3 3 2" xfId="7416"/>
    <cellStyle name="20% - Accent6 3 4" xfId="5322"/>
    <cellStyle name="20% - Accent6 4" xfId="558"/>
    <cellStyle name="20% - Accent6 4 2" xfId="8123"/>
    <cellStyle name="20% - Accent6 4 3" xfId="9179"/>
    <cellStyle name="20% - Accent6 4 3 2" xfId="5400"/>
    <cellStyle name="20% - Accent6 4 4" xfId="6928"/>
    <cellStyle name="20% - Accent6 5" xfId="559"/>
    <cellStyle name="20% - Accent6 5 2" xfId="8784"/>
    <cellStyle name="20% - Accent6 5 3" xfId="9176"/>
    <cellStyle name="20% - Accent6 5 3 2" xfId="8559"/>
    <cellStyle name="20% - Accent6 5 4" xfId="6232"/>
    <cellStyle name="20% - Accent6 6" xfId="560"/>
    <cellStyle name="20% - Accent6 6 2" xfId="8121"/>
    <cellStyle name="20% - Accent6 6 3" xfId="7316"/>
    <cellStyle name="20% - Accent6 6 3 2" xfId="7417"/>
    <cellStyle name="20% - Accent6 6 4" xfId="6929"/>
    <cellStyle name="20% - Accent6 7" xfId="561"/>
    <cellStyle name="20% - Accent6 7 2" xfId="6930"/>
    <cellStyle name="20% - Accent6 7 3" xfId="7317"/>
    <cellStyle name="20% - Accent6 7 3 2" xfId="8561"/>
    <cellStyle name="20% - Accent6 7 4" xfId="8122"/>
    <cellStyle name="20% - Accent6 8" xfId="562"/>
    <cellStyle name="20% - Accent6 8 2" xfId="6233"/>
    <cellStyle name="20% - Accent6 8 3" xfId="8506"/>
    <cellStyle name="20% - Accent6 8 3 2" xfId="6673"/>
    <cellStyle name="20% - Accent6 8 4" xfId="8124"/>
    <cellStyle name="20% - Accent6 9" xfId="563"/>
    <cellStyle name="20% - Accent6 9 2" xfId="6932"/>
    <cellStyle name="20% - Accent6 9 3" xfId="8479"/>
    <cellStyle name="20% - Accent6 9 3 2" xfId="7418"/>
    <cellStyle name="20% - Accent6 9 4" xfId="6931"/>
    <cellStyle name="20% - Accent6_Копия Книга1" xfId="10483"/>
    <cellStyle name="20% - Акцент" xfId="10482"/>
    <cellStyle name="20% - Акцент 2" xfId="10481"/>
    <cellStyle name="20% - Акцент 3" xfId="10480"/>
    <cellStyle name="20% - Акцент 4" xfId="10479"/>
    <cellStyle name="20% - Акцент1 10" xfId="9655"/>
    <cellStyle name="20% - Акцент1 11" xfId="7818"/>
    <cellStyle name="20% - Акцент1 12" xfId="7819"/>
    <cellStyle name="20% - Акцент1 13" xfId="7820"/>
    <cellStyle name="20% - Акцент1 2" xfId="153"/>
    <cellStyle name="20% — акцент1 2" xfId="57"/>
    <cellStyle name="20% - Акцент1 2 10" xfId="14553"/>
    <cellStyle name="20% - Акцент1 2 10 2" xfId="16051"/>
    <cellStyle name="20% - Акцент1 2 11" xfId="11155"/>
    <cellStyle name="20% - Акцент1 2 12" xfId="13552"/>
    <cellStyle name="20% - Акцент1 2 13" xfId="15000"/>
    <cellStyle name="20% - Акцент1 2 14" xfId="14646"/>
    <cellStyle name="20% - Акцент1 2 15" xfId="12037"/>
    <cellStyle name="20% - Акцент1 2 16" xfId="12112"/>
    <cellStyle name="20% - Акцент1 2 17" xfId="7821"/>
    <cellStyle name="20% - Акцент1 2 2" xfId="1252"/>
    <cellStyle name="20% — акцент1 2 2" xfId="10096"/>
    <cellStyle name="20% - Акцент1 2 2 2" xfId="10478"/>
    <cellStyle name="20% — акцент1 2 2 2" xfId="12918"/>
    <cellStyle name="20% - Акцент1 2 2 3" xfId="10541"/>
    <cellStyle name="20% — акцент1 2 2 3" xfId="14412"/>
    <cellStyle name="20% - Акцент1 2 2 4" xfId="11096"/>
    <cellStyle name="20% — акцент1 2 2 4" xfId="14558"/>
    <cellStyle name="20% - Акцент1 2 2 5" xfId="15784"/>
    <cellStyle name="20% — акцент1 2 2 5" xfId="13739"/>
    <cellStyle name="20% - Акцент1 2 2 6" xfId="9623"/>
    <cellStyle name="20% - Акцент1 2 3" xfId="6025"/>
    <cellStyle name="20% — акцент1 2 3" xfId="10344"/>
    <cellStyle name="20% - Акцент1 2 3 2" xfId="10477"/>
    <cellStyle name="20% — акцент1 2 3 2" xfId="13033"/>
    <cellStyle name="20% - Акцент1 2 3 3" xfId="10540"/>
    <cellStyle name="20% — акцент1 2 3 3" xfId="14536"/>
    <cellStyle name="20% - Акцент1 2 3 4" xfId="11097"/>
    <cellStyle name="20% — акцент1 2 3 4" xfId="14567"/>
    <cellStyle name="20% - Акцент1 2 3 5" xfId="12064"/>
    <cellStyle name="20% — акцент1 2 3 5" xfId="14572"/>
    <cellStyle name="20% - Акцент1 2 3 6" xfId="9592"/>
    <cellStyle name="20% - Акцент1 2 4" xfId="7815"/>
    <cellStyle name="20% — акцент1 2 4" xfId="12587"/>
    <cellStyle name="20% - Акцент1 2 4 2" xfId="13153"/>
    <cellStyle name="20% - Акцент1 2 4 3" xfId="11747"/>
    <cellStyle name="20% - Акцент1 2 4 4" xfId="12246"/>
    <cellStyle name="20% - Акцент1 2 4 5" xfId="15412"/>
    <cellStyle name="20% - Акцент1 2 4 6" xfId="13570"/>
    <cellStyle name="20% - Акцент1 2 4 7" xfId="15617"/>
    <cellStyle name="20% - Акцент1 2 4 8" xfId="10476"/>
    <cellStyle name="20% - Акцент1 2 5" xfId="12352"/>
    <cellStyle name="20% — акцент1 2 5" xfId="12423"/>
    <cellStyle name="20% - Акцент1 2 5 2" xfId="15881"/>
    <cellStyle name="20% - Акцент1 2 6" xfId="12778"/>
    <cellStyle name="20% — акцент1 2 6" xfId="14082"/>
    <cellStyle name="20% - Акцент1 2 6 2" xfId="15983"/>
    <cellStyle name="20% - Акцент1 2 7" xfId="13043"/>
    <cellStyle name="20% — акцент1 2 7" xfId="13704"/>
    <cellStyle name="20% - Акцент1 2 7 2" xfId="15990"/>
    <cellStyle name="20% - Акцент1 2 8" xfId="13672"/>
    <cellStyle name="20% — акцент1 2 8" xfId="14258"/>
    <cellStyle name="20% - Акцент1 2 8 2" xfId="16006"/>
    <cellStyle name="20% - Акцент1 2 9" xfId="14445"/>
    <cellStyle name="20% — акцент1 2 9" xfId="9489"/>
    <cellStyle name="20% - Акцент1 2 9 2" xfId="16026"/>
    <cellStyle name="20% - Акцент1 2_Borg_01_11_2012" xfId="7822"/>
    <cellStyle name="20% - Акцент1 3" xfId="198"/>
    <cellStyle name="20% — акцент1 3" xfId="374"/>
    <cellStyle name="20% - Акцент1 3 2" xfId="1253"/>
    <cellStyle name="20% - Акцент1 3 2 2" xfId="13259"/>
    <cellStyle name="20% - Акцент1 3 2 3" xfId="15540"/>
    <cellStyle name="20% - Акцент1 3 2 4" xfId="7278"/>
    <cellStyle name="20% - Акцент1 3 3" xfId="6026"/>
    <cellStyle name="20% - Акцент1 3 3 2" xfId="12028"/>
    <cellStyle name="20% - Акцент1 3 4" xfId="9679"/>
    <cellStyle name="20% - Акцент1 3 4 2" xfId="10475"/>
    <cellStyle name="20% - Акцент1 3 5" xfId="9689"/>
    <cellStyle name="20% - Акцент1 4" xfId="250"/>
    <cellStyle name="20% — акцент1 4" xfId="396"/>
    <cellStyle name="20% - Акцент1 4 2" xfId="7277"/>
    <cellStyle name="20% - Акцент1 4 2 2" xfId="13320"/>
    <cellStyle name="20% - Акцент1 4 3" xfId="8648"/>
    <cellStyle name="20% - Акцент1 4 4" xfId="10474"/>
    <cellStyle name="20% - Акцент1 4 5" xfId="9688"/>
    <cellStyle name="20% - Акцент1 5" xfId="305"/>
    <cellStyle name="20% - Акцент1 5 10" xfId="13809"/>
    <cellStyle name="20% - Акцент1 5 11" xfId="7823"/>
    <cellStyle name="20% - Акцент1 5 2" xfId="7379"/>
    <cellStyle name="20% - Акцент1 5 2 2" xfId="9451"/>
    <cellStyle name="20% - Акцент1 5 2 2 2" xfId="7676"/>
    <cellStyle name="20% - Акцент1 5 2 2 2 2" xfId="10291"/>
    <cellStyle name="20% - Акцент1 5 2 2 2 2 2" xfId="12987"/>
    <cellStyle name="20% - Акцент1 5 2 2 2 2 3" xfId="14490"/>
    <cellStyle name="20% - Акцент1 5 2 2 2 3" xfId="12660"/>
    <cellStyle name="20% - Акцент1 5 2 2 2 4" xfId="14154"/>
    <cellStyle name="20% - Акцент1 5 2 2 3" xfId="6010"/>
    <cellStyle name="20% - Акцент1 5 2 2 3 2" xfId="12820"/>
    <cellStyle name="20% - Акцент1 5 2 2 3 3" xfId="14313"/>
    <cellStyle name="20% - Акцент1 5 2 2 4" xfId="12489"/>
    <cellStyle name="20% - Акцент1 5 2 2 5" xfId="13983"/>
    <cellStyle name="20% - Акцент1 5 2 3" xfId="8686"/>
    <cellStyle name="20% - Акцент1 5 2 3 2" xfId="7655"/>
    <cellStyle name="20% - Акцент1 5 2 3 2 2" xfId="10203"/>
    <cellStyle name="20% - Акцент1 5 2 3 2 2 2" xfId="12960"/>
    <cellStyle name="20% - Акцент1 5 2 3 2 2 3" xfId="14459"/>
    <cellStyle name="20% - Акцент1 5 2 3 2 3" xfId="12632"/>
    <cellStyle name="20% - Акцент1 5 2 3 2 4" xfId="14126"/>
    <cellStyle name="20% - Акцент1 5 2 3 3" xfId="5602"/>
    <cellStyle name="20% - Акцент1 5 2 3 3 2" xfId="12792"/>
    <cellStyle name="20% - Акцент1 5 2 3 3 3" xfId="14285"/>
    <cellStyle name="20% - Акцент1 5 2 3 4" xfId="12462"/>
    <cellStyle name="20% - Акцент1 5 2 3 5" xfId="13948"/>
    <cellStyle name="20% - Акцент1 5 2 4" xfId="7614"/>
    <cellStyle name="20% - Акцент1 5 2 4 2" xfId="10049"/>
    <cellStyle name="20% - Акцент1 5 2 4 2 2" xfId="12872"/>
    <cellStyle name="20% - Акцент1 5 2 4 2 3" xfId="14366"/>
    <cellStyle name="20% - Акцент1 5 2 4 3" xfId="12540"/>
    <cellStyle name="20% - Акцент1 5 2 4 4" xfId="14036"/>
    <cellStyle name="20% - Акцент1 5 2 5" xfId="9567"/>
    <cellStyle name="20% - Акцент1 5 2 5 2" xfId="12713"/>
    <cellStyle name="20% - Акцент1 5 2 5 3" xfId="14207"/>
    <cellStyle name="20% - Акцент1 5 2 6" xfId="12383"/>
    <cellStyle name="20% - Акцент1 5 2 7" xfId="13084"/>
    <cellStyle name="20% - Акцент1 5 2 8" xfId="13810"/>
    <cellStyle name="20% - Акцент1 5 3" xfId="9452"/>
    <cellStyle name="20% - Акцент1 5 3 2" xfId="7675"/>
    <cellStyle name="20% - Акцент1 5 3 2 2" xfId="10290"/>
    <cellStyle name="20% - Акцент1 5 3 2 2 2" xfId="12986"/>
    <cellStyle name="20% - Акцент1 5 3 2 2 3" xfId="14489"/>
    <cellStyle name="20% - Акцент1 5 3 2 3" xfId="12659"/>
    <cellStyle name="20% - Акцент1 5 3 2 4" xfId="14153"/>
    <cellStyle name="20% - Акцент1 5 3 3" xfId="6009"/>
    <cellStyle name="20% - Акцент1 5 3 3 2" xfId="12819"/>
    <cellStyle name="20% - Акцент1 5 3 3 3" xfId="14312"/>
    <cellStyle name="20% - Акцент1 5 3 4" xfId="12488"/>
    <cellStyle name="20% - Акцент1 5 3 5" xfId="13982"/>
    <cellStyle name="20% - Акцент1 5 4" xfId="8649"/>
    <cellStyle name="20% - Акцент1 5 4 2" xfId="7632"/>
    <cellStyle name="20% - Акцент1 5 4 2 2" xfId="10108"/>
    <cellStyle name="20% - Акцент1 5 4 2 2 2" xfId="12930"/>
    <cellStyle name="20% - Акцент1 5 4 2 2 3" xfId="14424"/>
    <cellStyle name="20% - Акцент1 5 4 2 3" xfId="12599"/>
    <cellStyle name="20% - Акцент1 5 4 2 4" xfId="14094"/>
    <cellStyle name="20% - Акцент1 5 4 3" xfId="7712"/>
    <cellStyle name="20% - Акцент1 5 4 3 2" xfId="12759"/>
    <cellStyle name="20% - Акцент1 5 4 3 3" xfId="14253"/>
    <cellStyle name="20% - Акцент1 5 4 4" xfId="12431"/>
    <cellStyle name="20% - Акцент1 5 4 5" xfId="13911"/>
    <cellStyle name="20% - Акцент1 5 5" xfId="9465"/>
    <cellStyle name="20% - Акцент1 5 5 2" xfId="10048"/>
    <cellStyle name="20% - Акцент1 5 5 2 2" xfId="12871"/>
    <cellStyle name="20% - Акцент1 5 5 2 3" xfId="14365"/>
    <cellStyle name="20% - Акцент1 5 5 3" xfId="12539"/>
    <cellStyle name="20% - Акцент1 5 5 4" xfId="14035"/>
    <cellStyle name="20% - Акцент1 5 6" xfId="7700"/>
    <cellStyle name="20% - Акцент1 5 6 2" xfId="12712"/>
    <cellStyle name="20% - Акцент1 5 6 3" xfId="14206"/>
    <cellStyle name="20% - Акцент1 5 7" xfId="7378"/>
    <cellStyle name="20% - Акцент1 5 8" xfId="10473"/>
    <cellStyle name="20% - Акцент1 5 8 2" xfId="12382"/>
    <cellStyle name="20% - Акцент1 5 9" xfId="13044"/>
    <cellStyle name="20% - Акцент1 6" xfId="9690"/>
    <cellStyle name="20% - Акцент1 6 2" xfId="8716"/>
    <cellStyle name="20% - Акцент1 6 2 2" xfId="9543"/>
    <cellStyle name="20% - Акцент1 6 2 2 2" xfId="10292"/>
    <cellStyle name="20% - Акцент1 6 2 2 2 2" xfId="12988"/>
    <cellStyle name="20% - Акцент1 6 2 2 2 3" xfId="14491"/>
    <cellStyle name="20% - Акцент1 6 2 2 3" xfId="12661"/>
    <cellStyle name="20% - Акцент1 6 2 2 4" xfId="14155"/>
    <cellStyle name="20% - Акцент1 6 2 3" xfId="6011"/>
    <cellStyle name="20% - Акцент1 6 2 3 2" xfId="12821"/>
    <cellStyle name="20% - Акцент1 6 2 3 3" xfId="14314"/>
    <cellStyle name="20% - Акцент1 6 2 4" xfId="12490"/>
    <cellStyle name="20% - Акцент1 6 2 5" xfId="13984"/>
    <cellStyle name="20% - Акцент1 6 3" xfId="6801"/>
    <cellStyle name="20% - Акцент1 6 3 2" xfId="5454"/>
    <cellStyle name="20% - Акцент1 6 3 2 2" xfId="10191"/>
    <cellStyle name="20% - Акцент1 6 3 2 2 2" xfId="12948"/>
    <cellStyle name="20% - Акцент1 6 3 2 2 3" xfId="14447"/>
    <cellStyle name="20% - Акцент1 6 3 2 3" xfId="12620"/>
    <cellStyle name="20% - Акцент1 6 3 2 4" xfId="14114"/>
    <cellStyle name="20% - Акцент1 6 3 3" xfId="7731"/>
    <cellStyle name="20% - Акцент1 6 3 3 2" xfId="12780"/>
    <cellStyle name="20% - Акцент1 6 3 3 3" xfId="14273"/>
    <cellStyle name="20% - Акцент1 6 3 4" xfId="12450"/>
    <cellStyle name="20% - Акцент1 6 3 5" xfId="13936"/>
    <cellStyle name="20% - Акцент1 6 4" xfId="7615"/>
    <cellStyle name="20% - Акцент1 6 4 2" xfId="10050"/>
    <cellStyle name="20% - Акцент1 6 4 2 2" xfId="12873"/>
    <cellStyle name="20% - Акцент1 6 4 2 3" xfId="14367"/>
    <cellStyle name="20% - Акцент1 6 4 3" xfId="12541"/>
    <cellStyle name="20% - Акцент1 6 4 4" xfId="14037"/>
    <cellStyle name="20% - Акцент1 6 5" xfId="6886"/>
    <cellStyle name="20% - Акцент1 6 5 2" xfId="12714"/>
    <cellStyle name="20% - Акцент1 6 5 3" xfId="14208"/>
    <cellStyle name="20% - Акцент1 6 6" xfId="6636"/>
    <cellStyle name="20% - Акцент1 6 7" xfId="12384"/>
    <cellStyle name="20% - Акцент1 6 8" xfId="13811"/>
    <cellStyle name="20% - Акцент1 6 9" xfId="15691"/>
    <cellStyle name="20% - Акцент1 7" xfId="9687"/>
    <cellStyle name="20% - Акцент1 8" xfId="7824"/>
    <cellStyle name="20% - Акцент1 9" xfId="7825"/>
    <cellStyle name="20% - Акцент2 10" xfId="9692"/>
    <cellStyle name="20% - Акцент2 11" xfId="9691"/>
    <cellStyle name="20% - Акцент2 12" xfId="7757"/>
    <cellStyle name="20% - Акцент2 13" xfId="7758"/>
    <cellStyle name="20% - Акцент2 2" xfId="154"/>
    <cellStyle name="20% — акцент2 2" xfId="58"/>
    <cellStyle name="20% - Акцент2 2 10" xfId="13849"/>
    <cellStyle name="20% - Акцент2 2 10 2" xfId="16050"/>
    <cellStyle name="20% - Акцент2 2 11" xfId="11156"/>
    <cellStyle name="20% - Акцент2 2 12" xfId="13441"/>
    <cellStyle name="20% - Акцент2 2 13" xfId="11481"/>
    <cellStyle name="20% - Акцент2 2 14" xfId="11851"/>
    <cellStyle name="20% - Акцент2 2 15" xfId="15569"/>
    <cellStyle name="20% - Акцент2 2 16" xfId="15043"/>
    <cellStyle name="20% - Акцент2 2 17" xfId="7759"/>
    <cellStyle name="20% - Акцент2 2 2" xfId="1254"/>
    <cellStyle name="20% — акцент2 2 2" xfId="10098"/>
    <cellStyle name="20% - Акцент2 2 2 2" xfId="10472"/>
    <cellStyle name="20% — акцент2 2 2 2" xfId="12920"/>
    <cellStyle name="20% - Акцент2 2 2 3" xfId="10539"/>
    <cellStyle name="20% — акцент2 2 2 3" xfId="14414"/>
    <cellStyle name="20% - Акцент2 2 2 4" xfId="11098"/>
    <cellStyle name="20% — акцент2 2 2 4" xfId="14560"/>
    <cellStyle name="20% - Акцент2 2 2 5" xfId="14919"/>
    <cellStyle name="20% — акцент2 2 2 5" xfId="13855"/>
    <cellStyle name="20% - Акцент2 2 2 6" xfId="7760"/>
    <cellStyle name="20% - Акцент2 2 3" xfId="6027"/>
    <cellStyle name="20% — акцент2 2 3" xfId="10346"/>
    <cellStyle name="20% - Акцент2 2 3 2" xfId="10471"/>
    <cellStyle name="20% — акцент2 2 3 2" xfId="13035"/>
    <cellStyle name="20% - Акцент2 2 3 3" xfId="10535"/>
    <cellStyle name="20% — акцент2 2 3 3" xfId="14538"/>
    <cellStyle name="20% - Акцент2 2 3 4" xfId="11099"/>
    <cellStyle name="20% — акцент2 2 3 4" xfId="14568"/>
    <cellStyle name="20% - Акцент2 2 3 5" xfId="15350"/>
    <cellStyle name="20% — акцент2 2 3 5" xfId="14573"/>
    <cellStyle name="20% - Акцент2 2 3 6" xfId="7826"/>
    <cellStyle name="20% - Акцент2 2 4" xfId="9680"/>
    <cellStyle name="20% — акцент2 2 4" xfId="12589"/>
    <cellStyle name="20% - Акцент2 2 4 2" xfId="13154"/>
    <cellStyle name="20% - Акцент2 2 4 3" xfId="11748"/>
    <cellStyle name="20% - Акцент2 2 4 4" xfId="12161"/>
    <cellStyle name="20% - Акцент2 2 4 5" xfId="11587"/>
    <cellStyle name="20% - Акцент2 2 4 6" xfId="15567"/>
    <cellStyle name="20% - Акцент2 2 4 7" xfId="15701"/>
    <cellStyle name="20% - Акцент2 2 4 8" xfId="10470"/>
    <cellStyle name="20% - Акцент2 2 5" xfId="12353"/>
    <cellStyle name="20% — акцент2 2 5" xfId="12377"/>
    <cellStyle name="20% - Акцент2 2 5 2" xfId="15964"/>
    <cellStyle name="20% - Акцент2 2 6" xfId="12618"/>
    <cellStyle name="20% — акцент2 2 6" xfId="14084"/>
    <cellStyle name="20% - Акцент2 2 6 2" xfId="15961"/>
    <cellStyle name="20% - Акцент2 2 7" xfId="13045"/>
    <cellStyle name="20% — акцент2 2 7" xfId="13670"/>
    <cellStyle name="20% - Акцент2 2 7 2" xfId="15962"/>
    <cellStyle name="20% - Акцент2 2 8" xfId="13673"/>
    <cellStyle name="20% — акцент2 2 8" xfId="13974"/>
    <cellStyle name="20% - Акцент2 2 8 2" xfId="16007"/>
    <cellStyle name="20% - Акцент2 2 9" xfId="13934"/>
    <cellStyle name="20% — акцент2 2 9" xfId="6868"/>
    <cellStyle name="20% - Акцент2 2 9 2" xfId="16027"/>
    <cellStyle name="20% - Акцент2 2_Borg_01_11_2012" xfId="7761"/>
    <cellStyle name="20% - Акцент2 3" xfId="199"/>
    <cellStyle name="20% — акцент2 3" xfId="375"/>
    <cellStyle name="20% - Акцент2 3 2" xfId="1255"/>
    <cellStyle name="20% - Акцент2 3 2 2" xfId="11404"/>
    <cellStyle name="20% - Акцент2 3 2 3" xfId="9141"/>
    <cellStyle name="20% - Акцент2 3 3" xfId="6028"/>
    <cellStyle name="20% - Акцент2 3 4" xfId="7814"/>
    <cellStyle name="20% - Акцент2 3 5" xfId="9628"/>
    <cellStyle name="20% - Акцент2 4" xfId="251"/>
    <cellStyle name="20% — акцент2 4" xfId="393"/>
    <cellStyle name="20% - Акцент2 4 2" xfId="9142"/>
    <cellStyle name="20% - Акцент2 4 2 2" xfId="13321"/>
    <cellStyle name="20% - Акцент2 4 3" xfId="9378"/>
    <cellStyle name="20% - Акцент2 4 4" xfId="10469"/>
    <cellStyle name="20% - Акцент2 4 5" xfId="9693"/>
    <cellStyle name="20% - Акцент2 5" xfId="306"/>
    <cellStyle name="20% - Акцент2 5 10" xfId="13812"/>
    <cellStyle name="20% - Акцент2 5 11" xfId="6134"/>
    <cellStyle name="20% - Акцент2 5 2" xfId="9248"/>
    <cellStyle name="20% - Акцент2 5 2 2" xfId="7586"/>
    <cellStyle name="20% - Акцент2 5 2 2 2" xfId="5497"/>
    <cellStyle name="20% - Акцент2 5 2 2 2 2" xfId="10294"/>
    <cellStyle name="20% - Акцент2 5 2 2 2 2 2" xfId="12990"/>
    <cellStyle name="20% - Акцент2 5 2 2 2 2 3" xfId="14493"/>
    <cellStyle name="20% - Акцент2 5 2 2 2 3" xfId="12663"/>
    <cellStyle name="20% - Акцент2 5 2 2 2 4" xfId="14157"/>
    <cellStyle name="20% - Акцент2 5 2 2 3" xfId="6131"/>
    <cellStyle name="20% - Акцент2 5 2 2 3 2" xfId="12823"/>
    <cellStyle name="20% - Акцент2 5 2 2 3 3" xfId="14316"/>
    <cellStyle name="20% - Акцент2 5 2 2 4" xfId="12492"/>
    <cellStyle name="20% - Акцент2 5 2 2 5" xfId="13986"/>
    <cellStyle name="20% - Акцент2 5 2 3" xfId="7557"/>
    <cellStyle name="20% - Акцент2 5 2 3 2" xfId="9522"/>
    <cellStyle name="20% - Акцент2 5 2 3 2 2" xfId="10204"/>
    <cellStyle name="20% - Акцент2 5 2 3 2 2 2" xfId="12961"/>
    <cellStyle name="20% - Акцент2 5 2 3 2 2 3" xfId="14460"/>
    <cellStyle name="20% - Акцент2 5 2 3 2 3" xfId="12633"/>
    <cellStyle name="20% - Акцент2 5 2 3 2 4" xfId="14127"/>
    <cellStyle name="20% - Акцент2 5 2 3 3" xfId="5601"/>
    <cellStyle name="20% - Акцент2 5 2 3 3 2" xfId="12793"/>
    <cellStyle name="20% - Акцент2 5 2 3 3 3" xfId="14286"/>
    <cellStyle name="20% - Акцент2 5 2 3 4" xfId="12463"/>
    <cellStyle name="20% - Акцент2 5 2 3 5" xfId="13949"/>
    <cellStyle name="20% - Акцент2 5 2 4" xfId="8751"/>
    <cellStyle name="20% - Акцент2 5 2 4 2" xfId="10052"/>
    <cellStyle name="20% - Акцент2 5 2 4 2 2" xfId="12875"/>
    <cellStyle name="20% - Акцент2 5 2 4 2 3" xfId="14369"/>
    <cellStyle name="20% - Акцент2 5 2 4 3" xfId="12543"/>
    <cellStyle name="20% - Акцент2 5 2 4 4" xfId="14039"/>
    <cellStyle name="20% - Акцент2 5 2 5" xfId="9566"/>
    <cellStyle name="20% - Акцент2 5 2 5 2" xfId="12716"/>
    <cellStyle name="20% - Акцент2 5 2 5 3" xfId="14210"/>
    <cellStyle name="20% - Акцент2 5 2 6" xfId="12386"/>
    <cellStyle name="20% - Акцент2 5 2 7" xfId="13085"/>
    <cellStyle name="20% - Акцент2 5 2 8" xfId="13813"/>
    <cellStyle name="20% - Акцент2 5 3" xfId="8711"/>
    <cellStyle name="20% - Акцент2 5 3 2" xfId="5504"/>
    <cellStyle name="20% - Акцент2 5 3 2 2" xfId="10293"/>
    <cellStyle name="20% - Акцент2 5 3 2 2 2" xfId="12989"/>
    <cellStyle name="20% - Акцент2 5 3 2 2 3" xfId="14492"/>
    <cellStyle name="20% - Акцент2 5 3 2 3" xfId="12662"/>
    <cellStyle name="20% - Акцент2 5 3 2 4" xfId="14156"/>
    <cellStyle name="20% - Акцент2 5 3 3" xfId="6130"/>
    <cellStyle name="20% - Акцент2 5 3 3 2" xfId="12822"/>
    <cellStyle name="20% - Акцент2 5 3 3 3" xfId="14315"/>
    <cellStyle name="20% - Акцент2 5 3 4" xfId="12491"/>
    <cellStyle name="20% - Акцент2 5 3 5" xfId="13985"/>
    <cellStyle name="20% - Акцент2 5 4" xfId="7515"/>
    <cellStyle name="20% - Акцент2 5 4 2" xfId="7633"/>
    <cellStyle name="20% - Акцент2 5 4 2 2" xfId="10109"/>
    <cellStyle name="20% - Акцент2 5 4 2 2 2" xfId="12931"/>
    <cellStyle name="20% - Акцент2 5 4 2 2 3" xfId="14425"/>
    <cellStyle name="20% - Акцент2 5 4 2 3" xfId="12600"/>
    <cellStyle name="20% - Акцент2 5 4 2 4" xfId="14095"/>
    <cellStyle name="20% - Акцент2 5 4 3" xfId="9579"/>
    <cellStyle name="20% - Акцент2 5 4 3 2" xfId="12760"/>
    <cellStyle name="20% - Акцент2 5 4 3 3" xfId="14254"/>
    <cellStyle name="20% - Акцент2 5 4 4" xfId="12432"/>
    <cellStyle name="20% - Акцент2 5 4 5" xfId="13912"/>
    <cellStyle name="20% - Акцент2 5 5" xfId="7616"/>
    <cellStyle name="20% - Акцент2 5 5 2" xfId="10051"/>
    <cellStyle name="20% - Акцент2 5 5 2 2" xfId="12874"/>
    <cellStyle name="20% - Акцент2 5 5 2 3" xfId="14368"/>
    <cellStyle name="20% - Акцент2 5 5 3" xfId="12542"/>
    <cellStyle name="20% - Акцент2 5 5 4" xfId="14038"/>
    <cellStyle name="20% - Акцент2 5 6" xfId="5541"/>
    <cellStyle name="20% - Акцент2 5 6 2" xfId="12715"/>
    <cellStyle name="20% - Акцент2 5 6 3" xfId="14209"/>
    <cellStyle name="20% - Акцент2 5 7" xfId="8522"/>
    <cellStyle name="20% - Акцент2 5 8" xfId="10468"/>
    <cellStyle name="20% - Акцент2 5 8 2" xfId="12385"/>
    <cellStyle name="20% - Акцент2 5 9" xfId="13046"/>
    <cellStyle name="20% - Акцент2 6" xfId="9686"/>
    <cellStyle name="20% - Акцент2 6 2" xfId="6828"/>
    <cellStyle name="20% - Акцент2 6 2 2" xfId="9542"/>
    <cellStyle name="20% - Акцент2 6 2 2 2" xfId="10295"/>
    <cellStyle name="20% - Акцент2 6 2 2 2 2" xfId="12991"/>
    <cellStyle name="20% - Акцент2 6 2 2 2 3" xfId="14494"/>
    <cellStyle name="20% - Акцент2 6 2 2 3" xfId="12664"/>
    <cellStyle name="20% - Акцент2 6 2 2 4" xfId="14158"/>
    <cellStyle name="20% - Акцент2 6 2 3" xfId="6012"/>
    <cellStyle name="20% - Акцент2 6 2 3 2" xfId="12824"/>
    <cellStyle name="20% - Акцент2 6 2 3 3" xfId="14317"/>
    <cellStyle name="20% - Акцент2 6 2 4" xfId="12493"/>
    <cellStyle name="20% - Акцент2 6 2 5" xfId="13987"/>
    <cellStyle name="20% - Акцент2 6 3" xfId="9420"/>
    <cellStyle name="20% - Акцент2 6 3 2" xfId="9517"/>
    <cellStyle name="20% - Акцент2 6 3 2 2" xfId="10193"/>
    <cellStyle name="20% - Акцент2 6 3 2 2 2" xfId="12950"/>
    <cellStyle name="20% - Акцент2 6 3 2 2 3" xfId="14449"/>
    <cellStyle name="20% - Акцент2 6 3 2 3" xfId="12622"/>
    <cellStyle name="20% - Акцент2 6 3 2 4" xfId="14116"/>
    <cellStyle name="20% - Акцент2 6 3 3" xfId="5596"/>
    <cellStyle name="20% - Акцент2 6 3 3 2" xfId="12782"/>
    <cellStyle name="20% - Акцент2 6 3 3 3" xfId="14275"/>
    <cellStyle name="20% - Акцент2 6 3 4" xfId="12452"/>
    <cellStyle name="20% - Акцент2 6 3 5" xfId="13938"/>
    <cellStyle name="20% - Акцент2 6 4" xfId="6857"/>
    <cellStyle name="20% - Акцент2 6 4 2" xfId="10053"/>
    <cellStyle name="20% - Акцент2 6 4 2 2" xfId="12876"/>
    <cellStyle name="20% - Акцент2 6 4 2 3" xfId="14370"/>
    <cellStyle name="20% - Акцент2 6 4 3" xfId="12544"/>
    <cellStyle name="20% - Акцент2 6 4 4" xfId="14040"/>
    <cellStyle name="20% - Акцент2 6 5" xfId="5543"/>
    <cellStyle name="20% - Акцент2 6 5 2" xfId="12717"/>
    <cellStyle name="20% - Акцент2 6 5 3" xfId="14211"/>
    <cellStyle name="20% - Акцент2 6 6" xfId="6635"/>
    <cellStyle name="20% - Акцент2 6 7" xfId="12387"/>
    <cellStyle name="20% - Акцент2 6 8" xfId="13814"/>
    <cellStyle name="20% - Акцент2 6 9" xfId="11629"/>
    <cellStyle name="20% - Акцент2 7" xfId="9627"/>
    <cellStyle name="20% - Акцент2 8" xfId="7827"/>
    <cellStyle name="20% - Акцент2 9" xfId="7762"/>
    <cellStyle name="20% - Акцент3 10" xfId="7828"/>
    <cellStyle name="20% - Акцент3 11" xfId="9629"/>
    <cellStyle name="20% - Акцент3 12" xfId="7829"/>
    <cellStyle name="20% - Акцент3 13" xfId="7763"/>
    <cellStyle name="20% - Акцент3 2" xfId="155"/>
    <cellStyle name="20% — акцент3 2" xfId="59"/>
    <cellStyle name="20% - Акцент3 2 10" xfId="14556"/>
    <cellStyle name="20% - Акцент3 2 10 2" xfId="16048"/>
    <cellStyle name="20% - Акцент3 2 11" xfId="11157"/>
    <cellStyle name="20% - Акцент3 2 12" xfId="13549"/>
    <cellStyle name="20% - Акцент3 2 13" xfId="15027"/>
    <cellStyle name="20% - Акцент3 2 14" xfId="14601"/>
    <cellStyle name="20% - Акцент3 2 15" xfId="11928"/>
    <cellStyle name="20% - Акцент3 2 16" xfId="15634"/>
    <cellStyle name="20% - Акцент3 2 17" xfId="9626"/>
    <cellStyle name="20% - Акцент3 2 2" xfId="1256"/>
    <cellStyle name="20% — акцент3 2 2" xfId="10100"/>
    <cellStyle name="20% - Акцент3 2 2 2" xfId="10467"/>
    <cellStyle name="20% — акцент3 2 2 2" xfId="12922"/>
    <cellStyle name="20% - Акцент3 2 2 3" xfId="10533"/>
    <cellStyle name="20% — акцент3 2 2 3" xfId="14416"/>
    <cellStyle name="20% - Акцент3 2 2 4" xfId="11100"/>
    <cellStyle name="20% — акцент3 2 2 4" xfId="14561"/>
    <cellStyle name="20% - Акцент3 2 2 5" xfId="12283"/>
    <cellStyle name="20% — акцент3 2 2 5" xfId="14201"/>
    <cellStyle name="20% - Акцент3 2 2 6" xfId="9696"/>
    <cellStyle name="20% - Акцент3 2 3" xfId="6029"/>
    <cellStyle name="20% — акцент3 2 3" xfId="10347"/>
    <cellStyle name="20% - Акцент3 2 3 2" xfId="10466"/>
    <cellStyle name="20% — акцент3 2 3 2" xfId="13036"/>
    <cellStyle name="20% - Акцент3 2 3 3" xfId="10532"/>
    <cellStyle name="20% — акцент3 2 3 3" xfId="14539"/>
    <cellStyle name="20% - Акцент3 2 3 4" xfId="11101"/>
    <cellStyle name="20% — акцент3 2 3 4" xfId="14569"/>
    <cellStyle name="20% - Акцент3 2 3 5" xfId="11950"/>
    <cellStyle name="20% — акцент3 2 3 5" xfId="14574"/>
    <cellStyle name="20% - Акцент3 2 3 6" xfId="9695"/>
    <cellStyle name="20% - Акцент3 2 4" xfId="7813"/>
    <cellStyle name="20% — акцент3 2 4" xfId="12591"/>
    <cellStyle name="20% - Акцент3 2 4 2" xfId="13155"/>
    <cellStyle name="20% - Акцент3 2 4 3" xfId="11749"/>
    <cellStyle name="20% - Акцент3 2 4 4" xfId="11839"/>
    <cellStyle name="20% - Акцент3 2 4 5" xfId="11118"/>
    <cellStyle name="20% - Акцент3 2 4 6" xfId="12073"/>
    <cellStyle name="20% - Акцент3 2 4 7" xfId="11414"/>
    <cellStyle name="20% - Акцент3 2 4 8" xfId="10465"/>
    <cellStyle name="20% - Акцент3 2 5" xfId="12354"/>
    <cellStyle name="20% — акцент3 2 5" xfId="12359"/>
    <cellStyle name="20% - Акцент3 2 5 2" xfId="15947"/>
    <cellStyle name="20% - Акцент3 2 6" xfId="12818"/>
    <cellStyle name="20% — акцент3 2 6" xfId="14086"/>
    <cellStyle name="20% - Акцент3 2 6 2" xfId="15978"/>
    <cellStyle name="20% - Акцент3 2 7" xfId="13047"/>
    <cellStyle name="20% — акцент3 2 7" xfId="13853"/>
    <cellStyle name="20% - Акцент3 2 7 2" xfId="15965"/>
    <cellStyle name="20% - Акцент3 2 8" xfId="13675"/>
    <cellStyle name="20% — акцент3 2 8" xfId="14442"/>
    <cellStyle name="20% - Акцент3 2 8 2" xfId="16008"/>
    <cellStyle name="20% - Акцент3 2 9" xfId="14488"/>
    <cellStyle name="20% — акцент3 2 9" xfId="9493"/>
    <cellStyle name="20% - Акцент3 2 9 2" xfId="16028"/>
    <cellStyle name="20% - Акцент3 2_Borg_01_11_2012" xfId="9957"/>
    <cellStyle name="20% - Акцент3 3" xfId="200"/>
    <cellStyle name="20% — акцент3 3" xfId="376"/>
    <cellStyle name="20% - Акцент3 3 2" xfId="1257"/>
    <cellStyle name="20% - Акцент3 3 2 2" xfId="15673"/>
    <cellStyle name="20% - Акцент3 3 2 3" xfId="8445"/>
    <cellStyle name="20% - Акцент3 3 3" xfId="6030"/>
    <cellStyle name="20% - Акцент3 3 4" xfId="7812"/>
    <cellStyle name="20% - Акцент3 3 5" xfId="7830"/>
    <cellStyle name="20% - Акцент3 4" xfId="252"/>
    <cellStyle name="20% — акцент3 4" xfId="406"/>
    <cellStyle name="20% - Акцент3 4 2" xfId="5380"/>
    <cellStyle name="20% - Акцент3 4 2 2" xfId="13322"/>
    <cellStyle name="20% - Акцент3 4 3" xfId="7516"/>
    <cellStyle name="20% - Акцент3 4 4" xfId="10464"/>
    <cellStyle name="20% - Акцент3 4 5" xfId="9697"/>
    <cellStyle name="20% - Акцент3 5" xfId="307"/>
    <cellStyle name="20% - Акцент3 5 10" xfId="13815"/>
    <cellStyle name="20% - Акцент3 5 11" xfId="9694"/>
    <cellStyle name="20% - Акцент3 5 2" xfId="9247"/>
    <cellStyle name="20% - Акцент3 5 2 2" xfId="9453"/>
    <cellStyle name="20% - Акцент3 5 2 2 2" xfId="5498"/>
    <cellStyle name="20% - Акцент3 5 2 2 2 2" xfId="10297"/>
    <cellStyle name="20% - Акцент3 5 2 2 2 2 2" xfId="12993"/>
    <cellStyle name="20% - Акцент3 5 2 2 2 2 3" xfId="14496"/>
    <cellStyle name="20% - Акцент3 5 2 2 2 3" xfId="12666"/>
    <cellStyle name="20% - Акцент3 5 2 2 2 4" xfId="14160"/>
    <cellStyle name="20% - Акцент3 5 2 2 3" xfId="6014"/>
    <cellStyle name="20% - Акцент3 5 2 2 3 2" xfId="12826"/>
    <cellStyle name="20% - Акцент3 5 2 2 3 3" xfId="14319"/>
    <cellStyle name="20% - Акцент3 5 2 2 4" xfId="12495"/>
    <cellStyle name="20% - Акцент3 5 2 2 5" xfId="13989"/>
    <cellStyle name="20% - Акцент3 5 2 3" xfId="9424"/>
    <cellStyle name="20% - Акцент3 5 2 3 2" xfId="9521"/>
    <cellStyle name="20% - Акцент3 5 2 3 2 2" xfId="10205"/>
    <cellStyle name="20% - Акцент3 5 2 3 2 2 2" xfId="12962"/>
    <cellStyle name="20% - Акцент3 5 2 3 2 2 3" xfId="14461"/>
    <cellStyle name="20% - Акцент3 5 2 3 2 3" xfId="12634"/>
    <cellStyle name="20% - Акцент3 5 2 3 2 4" xfId="14128"/>
    <cellStyle name="20% - Акцент3 5 2 3 3" xfId="9599"/>
    <cellStyle name="20% - Акцент3 5 2 3 3 2" xfId="12794"/>
    <cellStyle name="20% - Акцент3 5 2 3 3 3" xfId="14287"/>
    <cellStyle name="20% - Акцент3 5 2 3 4" xfId="12464"/>
    <cellStyle name="20% - Акцент3 5 2 3 5" xfId="13950"/>
    <cellStyle name="20% - Акцент3 5 2 4" xfId="8742"/>
    <cellStyle name="20% - Акцент3 5 2 4 2" xfId="10055"/>
    <cellStyle name="20% - Акцент3 5 2 4 2 2" xfId="12878"/>
    <cellStyle name="20% - Акцент3 5 2 4 2 3" xfId="14372"/>
    <cellStyle name="20% - Акцент3 5 2 4 3" xfId="12546"/>
    <cellStyle name="20% - Акцент3 5 2 4 4" xfId="14042"/>
    <cellStyle name="20% - Акцент3 5 2 5" xfId="7701"/>
    <cellStyle name="20% - Акцент3 5 2 5 2" xfId="12719"/>
    <cellStyle name="20% - Акцент3 5 2 5 3" xfId="14213"/>
    <cellStyle name="20% - Акцент3 5 2 6" xfId="12389"/>
    <cellStyle name="20% - Акцент3 5 2 7" xfId="13086"/>
    <cellStyle name="20% - Акцент3 5 2 8" xfId="13816"/>
    <cellStyle name="20% - Акцент3 5 3" xfId="6827"/>
    <cellStyle name="20% - Акцент3 5 3 2" xfId="5499"/>
    <cellStyle name="20% - Акцент3 5 3 2 2" xfId="10296"/>
    <cellStyle name="20% - Акцент3 5 3 2 2 2" xfId="12992"/>
    <cellStyle name="20% - Акцент3 5 3 2 2 3" xfId="14495"/>
    <cellStyle name="20% - Акцент3 5 3 2 3" xfId="12665"/>
    <cellStyle name="20% - Акцент3 5 3 2 4" xfId="14159"/>
    <cellStyle name="20% - Акцент3 5 3 3" xfId="6013"/>
    <cellStyle name="20% - Акцент3 5 3 3 2" xfId="12825"/>
    <cellStyle name="20% - Акцент3 5 3 3 3" xfId="14318"/>
    <cellStyle name="20% - Акцент3 5 3 4" xfId="12494"/>
    <cellStyle name="20% - Акцент3 5 3 5" xfId="13988"/>
    <cellStyle name="20% - Акцент3 5 4" xfId="8653"/>
    <cellStyle name="20% - Акцент3 5 4 2" xfId="5431"/>
    <cellStyle name="20% - Акцент3 5 4 2 2" xfId="10110"/>
    <cellStyle name="20% - Акцент3 5 4 2 2 2" xfId="12932"/>
    <cellStyle name="20% - Акцент3 5 4 2 2 3" xfId="14426"/>
    <cellStyle name="20% - Акцент3 5 4 2 3" xfId="12601"/>
    <cellStyle name="20% - Акцент3 5 4 2 4" xfId="14096"/>
    <cellStyle name="20% - Акцент3 5 4 3" xfId="5577"/>
    <cellStyle name="20% - Акцент3 5 4 3 2" xfId="12761"/>
    <cellStyle name="20% - Акцент3 5 4 3 3" xfId="14255"/>
    <cellStyle name="20% - Акцент3 5 4 4" xfId="12433"/>
    <cellStyle name="20% - Акцент3 5 4 5" xfId="13913"/>
    <cellStyle name="20% - Акцент3 5 5" xfId="7617"/>
    <cellStyle name="20% - Акцент3 5 5 2" xfId="10054"/>
    <cellStyle name="20% - Акцент3 5 5 2 2" xfId="12877"/>
    <cellStyle name="20% - Акцент3 5 5 2 3" xfId="14371"/>
    <cellStyle name="20% - Акцент3 5 5 3" xfId="12545"/>
    <cellStyle name="20% - Акцент3 5 5 4" xfId="14041"/>
    <cellStyle name="20% - Акцент3 5 6" xfId="5542"/>
    <cellStyle name="20% - Акцент3 5 6 2" xfId="12718"/>
    <cellStyle name="20% - Акцент3 5 6 3" xfId="14212"/>
    <cellStyle name="20% - Акцент3 5 7" xfId="8519"/>
    <cellStyle name="20% - Акцент3 5 8" xfId="10463"/>
    <cellStyle name="20% - Акцент3 5 8 2" xfId="12388"/>
    <cellStyle name="20% - Акцент3 5 9" xfId="13048"/>
    <cellStyle name="20% - Акцент3 6" xfId="7831"/>
    <cellStyle name="20% - Акцент3 6 2" xfId="9450"/>
    <cellStyle name="20% - Акцент3 6 2 2" xfId="7677"/>
    <cellStyle name="20% - Акцент3 6 2 2 2" xfId="10298"/>
    <cellStyle name="20% - Акцент3 6 2 2 2 2" xfId="12994"/>
    <cellStyle name="20% - Акцент3 6 2 2 2 3" xfId="14497"/>
    <cellStyle name="20% - Акцент3 6 2 2 3" xfId="12667"/>
    <cellStyle name="20% - Акцент3 6 2 2 4" xfId="14161"/>
    <cellStyle name="20% - Акцент3 6 2 3" xfId="6015"/>
    <cellStyle name="20% - Акцент3 6 2 3 2" xfId="12827"/>
    <cellStyle name="20% - Акцент3 6 2 3 3" xfId="14320"/>
    <cellStyle name="20% - Акцент3 6 2 4" xfId="12496"/>
    <cellStyle name="20% - Акцент3 6 2 5" xfId="13990"/>
    <cellStyle name="20% - Акцент3 6 3" xfId="8688"/>
    <cellStyle name="20% - Акцент3 6 3 2" xfId="5458"/>
    <cellStyle name="20% - Акцент3 6 3 2 2" xfId="10195"/>
    <cellStyle name="20% - Акцент3 6 3 2 2 2" xfId="12952"/>
    <cellStyle name="20% - Акцент3 6 3 2 2 3" xfId="14451"/>
    <cellStyle name="20% - Акцент3 6 3 2 3" xfId="12624"/>
    <cellStyle name="20% - Акцент3 6 3 2 4" xfId="14118"/>
    <cellStyle name="20% - Акцент3 6 3 3" xfId="5598"/>
    <cellStyle name="20% - Акцент3 6 3 3 2" xfId="12784"/>
    <cellStyle name="20% - Акцент3 6 3 3 3" xfId="14277"/>
    <cellStyle name="20% - Акцент3 6 3 4" xfId="12454"/>
    <cellStyle name="20% - Акцент3 6 3 5" xfId="13940"/>
    <cellStyle name="20% - Акцент3 6 4" xfId="8745"/>
    <cellStyle name="20% - Акцент3 6 4 2" xfId="10056"/>
    <cellStyle name="20% - Акцент3 6 4 2 2" xfId="12879"/>
    <cellStyle name="20% - Акцент3 6 4 2 3" xfId="14373"/>
    <cellStyle name="20% - Акцент3 6 4 3" xfId="12547"/>
    <cellStyle name="20% - Акцент3 6 4 4" xfId="14043"/>
    <cellStyle name="20% - Акцент3 6 5" xfId="9568"/>
    <cellStyle name="20% - Акцент3 6 5 2" xfId="12720"/>
    <cellStyle name="20% - Акцент3 6 5 3" xfId="14214"/>
    <cellStyle name="20% - Акцент3 6 6" xfId="7380"/>
    <cellStyle name="20% - Акцент3 6 7" xfId="12390"/>
    <cellStyle name="20% - Акцент3 6 8" xfId="13817"/>
    <cellStyle name="20% - Акцент3 6 9" xfId="15707"/>
    <cellStyle name="20% - Акцент3 7" xfId="7832"/>
    <cellStyle name="20% - Акцент3 8" xfId="7764"/>
    <cellStyle name="20% - Акцент3 9" xfId="9699"/>
    <cellStyle name="20% - Акцент4 10" xfId="9698"/>
    <cellStyle name="20% - Акцент4 11" xfId="7833"/>
    <cellStyle name="20% - Акцент4 12" xfId="9700"/>
    <cellStyle name="20% - Акцент4 13" xfId="9685"/>
    <cellStyle name="20% - Акцент4 2" xfId="156"/>
    <cellStyle name="20% — акцент4 2" xfId="60"/>
    <cellStyle name="20% - Акцент4 2 10" xfId="14547"/>
    <cellStyle name="20% - Акцент4 2 10 2" xfId="16045"/>
    <cellStyle name="20% - Акцент4 2 11" xfId="11158"/>
    <cellStyle name="20% - Акцент4 2 12" xfId="13439"/>
    <cellStyle name="20% - Акцент4 2 13" xfId="14914"/>
    <cellStyle name="20% - Акцент4 2 14" xfId="11956"/>
    <cellStyle name="20% - Акцент4 2 15" xfId="11379"/>
    <cellStyle name="20% - Акцент4 2 16" xfId="12141"/>
    <cellStyle name="20% - Акцент4 2 17" xfId="7834"/>
    <cellStyle name="20% - Акцент4 2 2" xfId="1258"/>
    <cellStyle name="20% — акцент4 2 2" xfId="10102"/>
    <cellStyle name="20% - Акцент4 2 2 2" xfId="10462"/>
    <cellStyle name="20% — акцент4 2 2 2" xfId="12924"/>
    <cellStyle name="20% - Акцент4 2 2 3" xfId="10531"/>
    <cellStyle name="20% — акцент4 2 2 3" xfId="14418"/>
    <cellStyle name="20% - Акцент4 2 2 4" xfId="11102"/>
    <cellStyle name="20% — акцент4 2 2 4" xfId="14563"/>
    <cellStyle name="20% - Акцент4 2 2 5" xfId="12325"/>
    <cellStyle name="20% — акцент4 2 2 5" xfId="14112"/>
    <cellStyle name="20% - Акцент4 2 2 6" xfId="7835"/>
    <cellStyle name="20% - Акцент4 2 3" xfId="6031"/>
    <cellStyle name="20% — акцент4 2 3" xfId="10349"/>
    <cellStyle name="20% - Акцент4 2 3 2" xfId="10461"/>
    <cellStyle name="20% — акцент4 2 3 2" xfId="13038"/>
    <cellStyle name="20% - Акцент4 2 3 3" xfId="10530"/>
    <cellStyle name="20% — акцент4 2 3 3" xfId="14541"/>
    <cellStyle name="20% - Акцент4 2 3 4" xfId="11103"/>
    <cellStyle name="20% — акцент4 2 3 4" xfId="14571"/>
    <cellStyle name="20% - Акцент4 2 3 5" xfId="12093"/>
    <cellStyle name="20% — акцент4 2 3 5" xfId="14576"/>
    <cellStyle name="20% - Акцент4 2 3 6" xfId="9942"/>
    <cellStyle name="20% - Акцент4 2 4" xfId="9672"/>
    <cellStyle name="20% — акцент4 2 4" xfId="12593"/>
    <cellStyle name="20% - Акцент4 2 4 2" xfId="13156"/>
    <cellStyle name="20% - Акцент4 2 4 3" xfId="11751"/>
    <cellStyle name="20% - Акцент4 2 4 4" xfId="11413"/>
    <cellStyle name="20% - Акцент4 2 4 5" xfId="14671"/>
    <cellStyle name="20% - Акцент4 2 4 6" xfId="12250"/>
    <cellStyle name="20% - Акцент4 2 4 7" xfId="12078"/>
    <cellStyle name="20% - Акцент4 2 4 8" xfId="10460"/>
    <cellStyle name="20% - Акцент4 2 5" xfId="12355"/>
    <cellStyle name="20% — акцент4 2 5" xfId="12421"/>
    <cellStyle name="20% - Акцент4 2 5 2" xfId="15967"/>
    <cellStyle name="20% - Акцент4 2 6" xfId="12658"/>
    <cellStyle name="20% — акцент4 2 6" xfId="14088"/>
    <cellStyle name="20% - Акцент4 2 6 2" xfId="15974"/>
    <cellStyle name="20% - Акцент4 2 7" xfId="13049"/>
    <cellStyle name="20% — акцент4 2 7" xfId="13702"/>
    <cellStyle name="20% - Акцент4 2 7 2" xfId="15950"/>
    <cellStyle name="20% - Акцент4 2 8" xfId="13676"/>
    <cellStyle name="20% — акцент4 2 8" xfId="14481"/>
    <cellStyle name="20% - Акцент4 2 8 2" xfId="16009"/>
    <cellStyle name="20% - Акцент4 2 9" xfId="13981"/>
    <cellStyle name="20% — акцент4 2 9" xfId="6870"/>
    <cellStyle name="20% - Акцент4 2 9 2" xfId="16029"/>
    <cellStyle name="20% - Акцент4 2_Borg_01_11_2012" xfId="9954"/>
    <cellStyle name="20% - Акцент4 3" xfId="201"/>
    <cellStyle name="20% — акцент4 3" xfId="377"/>
    <cellStyle name="20% - Акцент4 3 2" xfId="1259"/>
    <cellStyle name="20% - Акцент4 3 2 2" xfId="15717"/>
    <cellStyle name="20% - Акцент4 3 2 3" xfId="8447"/>
    <cellStyle name="20% - Акцент4 3 3" xfId="6032"/>
    <cellStyle name="20% - Акцент4 3 4" xfId="9678"/>
    <cellStyle name="20% - Акцент4 3 5" xfId="7836"/>
    <cellStyle name="20% - Акцент4 4" xfId="253"/>
    <cellStyle name="20% — акцент4 4" xfId="402"/>
    <cellStyle name="20% - Акцент4 4 2" xfId="7279"/>
    <cellStyle name="20% - Акцент4 4 2 2" xfId="13323"/>
    <cellStyle name="20% - Акцент4 4 3" xfId="8650"/>
    <cellStyle name="20% - Акцент4 4 4" xfId="10459"/>
    <cellStyle name="20% - Акцент4 4 5" xfId="7837"/>
    <cellStyle name="20% - Акцент4 5" xfId="308"/>
    <cellStyle name="20% - Акцент4 5 10" xfId="13818"/>
    <cellStyle name="20% - Акцент4 5 11" xfId="9704"/>
    <cellStyle name="20% - Акцент4 5 2" xfId="6640"/>
    <cellStyle name="20% - Акцент4 5 2 2" xfId="6833"/>
    <cellStyle name="20% - Акцент4 5 2 2 2" xfId="5503"/>
    <cellStyle name="20% - Акцент4 5 2 2 2 2" xfId="10300"/>
    <cellStyle name="20% - Акцент4 5 2 2 2 2 2" xfId="12996"/>
    <cellStyle name="20% - Акцент4 5 2 2 2 2 3" xfId="14499"/>
    <cellStyle name="20% - Акцент4 5 2 2 2 3" xfId="12669"/>
    <cellStyle name="20% - Акцент4 5 2 2 2 4" xfId="14163"/>
    <cellStyle name="20% - Акцент4 5 2 2 3" xfId="6132"/>
    <cellStyle name="20% - Акцент4 5 2 2 3 2" xfId="12829"/>
    <cellStyle name="20% - Акцент4 5 2 2 3 3" xfId="14322"/>
    <cellStyle name="20% - Акцент4 5 2 2 4" xfId="12498"/>
    <cellStyle name="20% - Акцент4 5 2 2 5" xfId="13992"/>
    <cellStyle name="20% - Акцент4 5 2 3" xfId="6804"/>
    <cellStyle name="20% - Акцент4 5 2 3 2" xfId="5984"/>
    <cellStyle name="20% - Акцент4 5 2 3 2 2" xfId="10206"/>
    <cellStyle name="20% - Акцент4 5 2 3 2 2 2" xfId="12963"/>
    <cellStyle name="20% - Акцент4 5 2 3 2 2 3" xfId="14462"/>
    <cellStyle name="20% - Акцент4 5 2 3 2 3" xfId="12635"/>
    <cellStyle name="20% - Акцент4 5 2 3 2 4" xfId="14129"/>
    <cellStyle name="20% - Акцент4 5 2 3 3" xfId="7734"/>
    <cellStyle name="20% - Акцент4 5 2 3 3 2" xfId="12795"/>
    <cellStyle name="20% - Акцент4 5 2 3 3 3" xfId="14288"/>
    <cellStyle name="20% - Акцент4 5 2 3 4" xfId="12465"/>
    <cellStyle name="20% - Акцент4 5 2 3 5" xfId="13951"/>
    <cellStyle name="20% - Акцент4 5 2 4" xfId="9483"/>
    <cellStyle name="20% - Акцент4 5 2 4 2" xfId="10058"/>
    <cellStyle name="20% - Акцент4 5 2 4 2 2" xfId="12881"/>
    <cellStyle name="20% - Акцент4 5 2 4 2 3" xfId="14375"/>
    <cellStyle name="20% - Акцент4 5 2 4 3" xfId="12549"/>
    <cellStyle name="20% - Акцент4 5 2 4 4" xfId="14045"/>
    <cellStyle name="20% - Акцент4 5 2 5" xfId="5544"/>
    <cellStyle name="20% - Акцент4 5 2 5 2" xfId="12722"/>
    <cellStyle name="20% - Акцент4 5 2 5 3" xfId="14216"/>
    <cellStyle name="20% - Акцент4 5 2 6" xfId="12392"/>
    <cellStyle name="20% - Акцент4 5 2 7" xfId="13087"/>
    <cellStyle name="20% - Акцент4 5 2 8" xfId="13819"/>
    <cellStyle name="20% - Акцент4 5 3" xfId="7587"/>
    <cellStyle name="20% - Акцент4 5 3 2" xfId="9544"/>
    <cellStyle name="20% - Акцент4 5 3 2 2" xfId="10299"/>
    <cellStyle name="20% - Акцент4 5 3 2 2 2" xfId="12995"/>
    <cellStyle name="20% - Акцент4 5 3 2 2 3" xfId="14498"/>
    <cellStyle name="20% - Акцент4 5 3 2 3" xfId="12668"/>
    <cellStyle name="20% - Акцент4 5 3 2 4" xfId="14162"/>
    <cellStyle name="20% - Акцент4 5 3 3" xfId="6016"/>
    <cellStyle name="20% - Акцент4 5 3 3 2" xfId="12828"/>
    <cellStyle name="20% - Акцент4 5 3 3 3" xfId="14321"/>
    <cellStyle name="20% - Акцент4 5 3 4" xfId="12497"/>
    <cellStyle name="20% - Акцент4 5 3 5" xfId="13991"/>
    <cellStyle name="20% - Акцент4 5 4" xfId="9383"/>
    <cellStyle name="20% - Акцент4 5 4 2" xfId="8757"/>
    <cellStyle name="20% - Акцент4 5 4 2 2" xfId="10111"/>
    <cellStyle name="20% - Акцент4 5 4 2 2 2" xfId="12933"/>
    <cellStyle name="20% - Акцент4 5 4 2 2 3" xfId="14427"/>
    <cellStyle name="20% - Акцент4 5 4 2 3" xfId="12602"/>
    <cellStyle name="20% - Акцент4 5 4 2 4" xfId="14097"/>
    <cellStyle name="20% - Акцент4 5 4 3" xfId="5563"/>
    <cellStyle name="20% - Акцент4 5 4 3 2" xfId="12762"/>
    <cellStyle name="20% - Акцент4 5 4 3 3" xfId="14256"/>
    <cellStyle name="20% - Акцент4 5 4 4" xfId="12434"/>
    <cellStyle name="20% - Акцент4 5 4 5" xfId="13914"/>
    <cellStyle name="20% - Акцент4 5 5" xfId="9484"/>
    <cellStyle name="20% - Акцент4 5 5 2" xfId="10057"/>
    <cellStyle name="20% - Акцент4 5 5 2 2" xfId="12880"/>
    <cellStyle name="20% - Акцент4 5 5 2 3" xfId="14374"/>
    <cellStyle name="20% - Акцент4 5 5 3" xfId="12548"/>
    <cellStyle name="20% - Акцент4 5 5 4" xfId="14044"/>
    <cellStyle name="20% - Акцент4 5 6" xfId="5547"/>
    <cellStyle name="20% - Акцент4 5 6 2" xfId="12721"/>
    <cellStyle name="20% - Акцент4 5 6 3" xfId="14215"/>
    <cellStyle name="20% - Акцент4 5 7" xfId="9249"/>
    <cellStyle name="20% - Акцент4 5 8" xfId="10458"/>
    <cellStyle name="20% - Акцент4 5 8 2" xfId="12391"/>
    <cellStyle name="20% - Акцент4 5 9" xfId="13050"/>
    <cellStyle name="20% - Акцент4 6" xfId="9703"/>
    <cellStyle name="20% - Акцент4 6 2" xfId="8715"/>
    <cellStyle name="20% - Акцент4 6 2 2" xfId="5500"/>
    <cellStyle name="20% - Акцент4 6 2 2 2" xfId="10301"/>
    <cellStyle name="20% - Акцент4 6 2 2 2 2" xfId="12997"/>
    <cellStyle name="20% - Акцент4 6 2 2 2 3" xfId="14500"/>
    <cellStyle name="20% - Акцент4 6 2 2 3" xfId="12670"/>
    <cellStyle name="20% - Акцент4 6 2 2 4" xfId="14164"/>
    <cellStyle name="20% - Акцент4 6 2 3" xfId="6133"/>
    <cellStyle name="20% - Акцент4 6 2 3 2" xfId="12830"/>
    <cellStyle name="20% - Акцент4 6 2 3 3" xfId="14323"/>
    <cellStyle name="20% - Акцент4 6 2 4" xfId="12499"/>
    <cellStyle name="20% - Акцент4 6 2 5" xfId="13993"/>
    <cellStyle name="20% - Акцент4 6 3" xfId="9422"/>
    <cellStyle name="20% - Акцент4 6 3 2" xfId="9519"/>
    <cellStyle name="20% - Акцент4 6 3 2 2" xfId="10197"/>
    <cellStyle name="20% - Акцент4 6 3 2 2 2" xfId="12954"/>
    <cellStyle name="20% - Акцент4 6 3 2 2 3" xfId="14453"/>
    <cellStyle name="20% - Акцент4 6 3 2 3" xfId="12626"/>
    <cellStyle name="20% - Акцент4 6 3 2 4" xfId="14120"/>
    <cellStyle name="20% - Акцент4 6 3 3" xfId="9595"/>
    <cellStyle name="20% - Акцент4 6 3 3 2" xfId="12786"/>
    <cellStyle name="20% - Акцент4 6 3 3 3" xfId="14279"/>
    <cellStyle name="20% - Акцент4 6 3 4" xfId="12456"/>
    <cellStyle name="20% - Акцент4 6 3 5" xfId="13942"/>
    <cellStyle name="20% - Акцент4 6 4" xfId="8746"/>
    <cellStyle name="20% - Акцент4 6 4 2" xfId="10059"/>
    <cellStyle name="20% - Акцент4 6 4 2 2" xfId="12882"/>
    <cellStyle name="20% - Акцент4 6 4 2 3" xfId="14376"/>
    <cellStyle name="20% - Акцент4 6 4 3" xfId="12550"/>
    <cellStyle name="20% - Акцент4 6 4 4" xfId="14046"/>
    <cellStyle name="20% - Акцент4 6 5" xfId="9561"/>
    <cellStyle name="20% - Акцент4 6 5 2" xfId="12723"/>
    <cellStyle name="20% - Акцент4 6 5 3" xfId="14217"/>
    <cellStyle name="20% - Акцент4 6 6" xfId="8524"/>
    <cellStyle name="20% - Акцент4 6 7" xfId="12393"/>
    <cellStyle name="20% - Акцент4 6 8" xfId="13820"/>
    <cellStyle name="20% - Акцент4 6 9" xfId="15625"/>
    <cellStyle name="20% - Акцент4 7" xfId="7838"/>
    <cellStyle name="20% - Акцент4 8" xfId="9631"/>
    <cellStyle name="20% - Акцент4 9" xfId="9705"/>
    <cellStyle name="20% - Акцент5 10" xfId="9702"/>
    <cellStyle name="20% - Акцент5 11" xfId="7839"/>
    <cellStyle name="20% - Акцент5 12" xfId="7840"/>
    <cellStyle name="20% - Акцент5 2" xfId="157"/>
    <cellStyle name="20% — акцент5 2" xfId="61"/>
    <cellStyle name="20% - Акцент5 2 2" xfId="9706"/>
    <cellStyle name="20% — акцент5 2 2" xfId="10104"/>
    <cellStyle name="20% — акцент5 2 2 2" xfId="12926"/>
    <cellStyle name="20% — акцент5 2 2 3" xfId="14420"/>
    <cellStyle name="20% - Акцент5 2 3" xfId="7841"/>
    <cellStyle name="20% — акцент5 2 3" xfId="12595"/>
    <cellStyle name="20% — акцент5 2 4" xfId="12375"/>
    <cellStyle name="20% — акцент5 2 5" xfId="14090"/>
    <cellStyle name="20% — акцент5 2 6" xfId="13668"/>
    <cellStyle name="20% — акцент5 2 7" xfId="14307"/>
    <cellStyle name="20% — акцент5 2 8" xfId="6872"/>
    <cellStyle name="20% - Акцент5 2_Borg_01_11_2012" xfId="9707"/>
    <cellStyle name="20% - Акцент5 3" xfId="202"/>
    <cellStyle name="20% — акцент5 3" xfId="378"/>
    <cellStyle name="20% - Акцент5 3 2" xfId="9143"/>
    <cellStyle name="20% - Акцент5 3 2 2" xfId="10457"/>
    <cellStyle name="20% - Акцент5 3 3" xfId="9701"/>
    <cellStyle name="20% - Акцент5 4" xfId="254"/>
    <cellStyle name="20% — акцент5 4" xfId="398"/>
    <cellStyle name="20% - Акцент5 4 2" xfId="6556"/>
    <cellStyle name="20% - Акцент5 4 3" xfId="6763"/>
    <cellStyle name="20% - Акцент5 4 4" xfId="7842"/>
    <cellStyle name="20% - Акцент5 5" xfId="309"/>
    <cellStyle name="20% - Акцент5 5 10" xfId="7843"/>
    <cellStyle name="20% - Акцент5 5 2" xfId="7588"/>
    <cellStyle name="20% - Акцент5 5 2 2" xfId="9529"/>
    <cellStyle name="20% - Акцент5 5 2 2 2" xfId="10302"/>
    <cellStyle name="20% - Акцент5 5 2 2 2 2" xfId="12998"/>
    <cellStyle name="20% - Акцент5 5 2 2 2 3" xfId="14501"/>
    <cellStyle name="20% - Акцент5 5 2 2 3" xfId="12671"/>
    <cellStyle name="20% - Акцент5 5 2 2 4" xfId="14165"/>
    <cellStyle name="20% - Акцент5 5 2 3" xfId="6017"/>
    <cellStyle name="20% - Акцент5 5 2 3 2" xfId="12831"/>
    <cellStyle name="20% - Акцент5 5 2 3 3" xfId="14324"/>
    <cellStyle name="20% - Акцент5 5 2 4" xfId="12500"/>
    <cellStyle name="20% - Акцент5 5 2 5" xfId="13994"/>
    <cellStyle name="20% - Акцент5 5 3" xfId="8692"/>
    <cellStyle name="20% - Акцент5 5 3 2" xfId="5456"/>
    <cellStyle name="20% - Акцент5 5 3 2 2" xfId="10199"/>
    <cellStyle name="20% - Акцент5 5 3 2 2 2" xfId="12956"/>
    <cellStyle name="20% - Акцент5 5 3 2 2 3" xfId="14455"/>
    <cellStyle name="20% - Акцент5 5 3 2 3" xfId="12628"/>
    <cellStyle name="20% - Акцент5 5 3 2 4" xfId="14122"/>
    <cellStyle name="20% - Акцент5 5 3 3" xfId="7733"/>
    <cellStyle name="20% - Акцент5 5 3 3 2" xfId="12788"/>
    <cellStyle name="20% - Акцент5 5 3 3 3" xfId="14281"/>
    <cellStyle name="20% - Акцент5 5 3 4" xfId="12458"/>
    <cellStyle name="20% - Акцент5 5 3 5" xfId="13944"/>
    <cellStyle name="20% - Акцент5 5 4" xfId="6858"/>
    <cellStyle name="20% - Акцент5 5 4 2" xfId="10060"/>
    <cellStyle name="20% - Акцент5 5 4 2 2" xfId="12883"/>
    <cellStyle name="20% - Акцент5 5 4 2 3" xfId="14377"/>
    <cellStyle name="20% - Акцент5 5 4 3" xfId="12551"/>
    <cellStyle name="20% - Акцент5 5 4 4" xfId="14047"/>
    <cellStyle name="20% - Акцент5 5 5" xfId="5546"/>
    <cellStyle name="20% - Акцент5 5 5 2" xfId="12724"/>
    <cellStyle name="20% - Акцент5 5 5 3" xfId="14218"/>
    <cellStyle name="20% - Акцент5 5 6" xfId="9246"/>
    <cellStyle name="20% - Акцент5 5 7" xfId="12394"/>
    <cellStyle name="20% - Акцент5 5 8" xfId="13821"/>
    <cellStyle name="20% - Акцент5 5 9" xfId="11993"/>
    <cellStyle name="20% - Акцент5 6" xfId="7844"/>
    <cellStyle name="20% - Акцент5 6 2" xfId="15095"/>
    <cellStyle name="20% - Акцент5 7" xfId="9710"/>
    <cellStyle name="20% - Акцент5 8" xfId="9945"/>
    <cellStyle name="20% - Акцент5 9" xfId="9946"/>
    <cellStyle name="20% - Акцент6 10" xfId="9944"/>
    <cellStyle name="20% - Акцент6 11" xfId="9947"/>
    <cellStyle name="20% - Акцент6 12" xfId="9943"/>
    <cellStyle name="20% - Акцент6 2" xfId="158"/>
    <cellStyle name="20% — акцент6 2" xfId="62"/>
    <cellStyle name="20% - Акцент6 2 10" xfId="14549"/>
    <cellStyle name="20% - Акцент6 2 10 2" xfId="16024"/>
    <cellStyle name="20% - Акцент6 2 11" xfId="11159"/>
    <cellStyle name="20% - Акцент6 2 12" xfId="13316"/>
    <cellStyle name="20% - Акцент6 2 13" xfId="14913"/>
    <cellStyle name="20% - Акцент6 2 14" xfId="11465"/>
    <cellStyle name="20% - Акцент6 2 15" xfId="12350"/>
    <cellStyle name="20% - Акцент6 2 16" xfId="15049"/>
    <cellStyle name="20% - Акцент6 2 17" xfId="9630"/>
    <cellStyle name="20% - Акцент6 2 2" xfId="1262"/>
    <cellStyle name="20% — акцент6 2 2" xfId="10106"/>
    <cellStyle name="20% - Акцент6 2 2 2" xfId="11472"/>
    <cellStyle name="20% — акцент6 2 2 2" xfId="12928"/>
    <cellStyle name="20% - Акцент6 2 2 3" xfId="12187"/>
    <cellStyle name="20% — акцент6 2 2 3" xfId="14422"/>
    <cellStyle name="20% - Акцент6 2 2 4" xfId="9709"/>
    <cellStyle name="20% - Акцент6 2 3" xfId="6035"/>
    <cellStyle name="20% — акцент6 2 3" xfId="10352"/>
    <cellStyle name="20% - Акцент6 2 3 2" xfId="7845"/>
    <cellStyle name="20% — акцент6 2 3 2" xfId="13041"/>
    <cellStyle name="20% — акцент6 2 3 3" xfId="14544"/>
    <cellStyle name="20% - Акцент6 2 4" xfId="9677"/>
    <cellStyle name="20% — акцент6 2 4" xfId="12597"/>
    <cellStyle name="20% - Акцент6 2 4 2" xfId="15957"/>
    <cellStyle name="20% - Акцент6 2 5" xfId="12356"/>
    <cellStyle name="20% — акцент6 2 5" xfId="12374"/>
    <cellStyle name="20% - Акцент6 2 5 2" xfId="15988"/>
    <cellStyle name="20% - Акцент6 2 6" xfId="12711"/>
    <cellStyle name="20% — акцент6 2 6" xfId="14092"/>
    <cellStyle name="20% - Акцент6 2 6 2" xfId="15970"/>
    <cellStyle name="20% - Акцент6 2 7" xfId="13051"/>
    <cellStyle name="20% — акцент6 2 7" xfId="13851"/>
    <cellStyle name="20% - Акцент6 2 7 2" xfId="15955"/>
    <cellStyle name="20% - Акцент6 2 8" xfId="13677"/>
    <cellStyle name="20% — акцент6 2 8" xfId="13898"/>
    <cellStyle name="20% - Акцент6 2 8 2" xfId="16010"/>
    <cellStyle name="20% - Акцент6 2 9" xfId="14364"/>
    <cellStyle name="20% — акцент6 2 9" xfId="8759"/>
    <cellStyle name="20% - Акцент6 2 9 2" xfId="16030"/>
    <cellStyle name="20% - Акцент6 2_Borg_01_11_2012" xfId="9711"/>
    <cellStyle name="20% - Акцент6 3" xfId="203"/>
    <cellStyle name="20% — акцент6 3" xfId="379"/>
    <cellStyle name="20% - Акцент6 3 2" xfId="1263"/>
    <cellStyle name="20% - Акцент6 3 2 2" xfId="10456"/>
    <cellStyle name="20% - Акцент6 3 2 3" xfId="15615"/>
    <cellStyle name="20% - Акцент6 3 2 4" xfId="8449"/>
    <cellStyle name="20% - Акцент6 3 3" xfId="6036"/>
    <cellStyle name="20% - Акцент6 3 4" xfId="7810"/>
    <cellStyle name="20% - Акцент6 3 5" xfId="9708"/>
    <cellStyle name="20% - Акцент6 4" xfId="255"/>
    <cellStyle name="20% — акцент6 4" xfId="395"/>
    <cellStyle name="20% - Акцент6 4 2" xfId="9136"/>
    <cellStyle name="20% - Акцент6 4 3" xfId="8647"/>
    <cellStyle name="20% - Акцент6 4 4" xfId="9948"/>
    <cellStyle name="20% - Акцент6 5" xfId="310"/>
    <cellStyle name="20% - Акцент6 5 10" xfId="7846"/>
    <cellStyle name="20% - Акцент6 5 2" xfId="8717"/>
    <cellStyle name="20% - Акцент6 5 2 2" xfId="5502"/>
    <cellStyle name="20% - Акцент6 5 2 2 2" xfId="10303"/>
    <cellStyle name="20% - Акцент6 5 2 2 2 2" xfId="12999"/>
    <cellStyle name="20% - Акцент6 5 2 2 2 3" xfId="14502"/>
    <cellStyle name="20% - Акцент6 5 2 2 3" xfId="12672"/>
    <cellStyle name="20% - Акцент6 5 2 2 4" xfId="14166"/>
    <cellStyle name="20% - Акцент6 5 2 3" xfId="6018"/>
    <cellStyle name="20% - Акцент6 5 2 3 2" xfId="12832"/>
    <cellStyle name="20% - Акцент6 5 2 3 3" xfId="14325"/>
    <cellStyle name="20% - Акцент6 5 2 4" xfId="12501"/>
    <cellStyle name="20% - Акцент6 5 2 5" xfId="13995"/>
    <cellStyle name="20% - Акцент6 5 3" xfId="7556"/>
    <cellStyle name="20% - Акцент6 5 3 2" xfId="7653"/>
    <cellStyle name="20% - Акцент6 5 3 2 2" xfId="10201"/>
    <cellStyle name="20% - Акцент6 5 3 2 2 2" xfId="12958"/>
    <cellStyle name="20% - Акцент6 5 3 2 2 3" xfId="14457"/>
    <cellStyle name="20% - Акцент6 5 3 2 3" xfId="12630"/>
    <cellStyle name="20% - Акцент6 5 3 2 4" xfId="14124"/>
    <cellStyle name="20% - Акцент6 5 3 3" xfId="5600"/>
    <cellStyle name="20% - Акцент6 5 3 3 2" xfId="12790"/>
    <cellStyle name="20% - Акцент6 5 3 3 3" xfId="14283"/>
    <cellStyle name="20% - Акцент6 5 3 4" xfId="12460"/>
    <cellStyle name="20% - Акцент6 5 3 5" xfId="13946"/>
    <cellStyle name="20% - Акцент6 5 4" xfId="7618"/>
    <cellStyle name="20% - Акцент6 5 4 2" xfId="10061"/>
    <cellStyle name="20% - Акцент6 5 4 2 2" xfId="12884"/>
    <cellStyle name="20% - Акцент6 5 4 2 3" xfId="14378"/>
    <cellStyle name="20% - Акцент6 5 4 3" xfId="12552"/>
    <cellStyle name="20% - Акцент6 5 4 4" xfId="14048"/>
    <cellStyle name="20% - Акцент6 5 5" xfId="5545"/>
    <cellStyle name="20% - Акцент6 5 5 2" xfId="12725"/>
    <cellStyle name="20% - Акцент6 5 5 3" xfId="14219"/>
    <cellStyle name="20% - Акцент6 5 6" xfId="6637"/>
    <cellStyle name="20% - Акцент6 5 7" xfId="12395"/>
    <cellStyle name="20% - Акцент6 5 8" xfId="13822"/>
    <cellStyle name="20% - Акцент6 5 9" xfId="14925"/>
    <cellStyle name="20% - Акцент6 6" xfId="7847"/>
    <cellStyle name="20% - Акцент6 6 2" xfId="11349"/>
    <cellStyle name="20% - Акцент6 7" xfId="9713"/>
    <cellStyle name="20% - Акцент6 8" xfId="9712"/>
    <cellStyle name="20% - Акцент6 9" xfId="7848"/>
    <cellStyle name="20% – Акцентування1 2" xfId="564"/>
    <cellStyle name="20% – Акцентування1 2 2" xfId="10455"/>
    <cellStyle name="20% – Акцентування1 2 3" xfId="15216"/>
    <cellStyle name="20% – Акцентування1 2 4" xfId="6236"/>
    <cellStyle name="20% – Акцентування1 3" xfId="9181"/>
    <cellStyle name="20% – Акцентування1 3 2" xfId="9285"/>
    <cellStyle name="20% – Акцентування1 3 3" xfId="15811"/>
    <cellStyle name="20% – Акцентування1 4" xfId="14789"/>
    <cellStyle name="20% – Акцентування1 5" xfId="6933"/>
    <cellStyle name="20% – Акцентування2 2" xfId="565"/>
    <cellStyle name="20% – Акцентування2 2 2" xfId="10454"/>
    <cellStyle name="20% – Акцентування2 2 3" xfId="11734"/>
    <cellStyle name="20% – Акцентування2 2 4" xfId="6934"/>
    <cellStyle name="20% – Акцентування2 3" xfId="6590"/>
    <cellStyle name="20% – Акцентування2 3 2" xfId="8563"/>
    <cellStyle name="20% – Акцентування2 3 3" xfId="15812"/>
    <cellStyle name="20% – Акцентування2 4" xfId="11177"/>
    <cellStyle name="20% – Акцентування2 5" xfId="6234"/>
    <cellStyle name="20% – Акцентування3 2" xfId="566"/>
    <cellStyle name="20% – Акцентування3 2 2" xfId="10453"/>
    <cellStyle name="20% – Акцентування3 2 3" xfId="12183"/>
    <cellStyle name="20% – Акцентування3 2 4" xfId="6235"/>
    <cellStyle name="20% – Акцентування3 3" xfId="8478"/>
    <cellStyle name="20% – Акцентування3 3 2" xfId="8558"/>
    <cellStyle name="20% – Акцентування3 3 3" xfId="15813"/>
    <cellStyle name="20% – Акцентування3 4" xfId="15557"/>
    <cellStyle name="20% – Акцентування3 5" xfId="8126"/>
    <cellStyle name="20% – Акцентування4 2" xfId="567"/>
    <cellStyle name="20% – Акцентування4 2 2" xfId="10452"/>
    <cellStyle name="20% – Акцентування4 2 3" xfId="15073"/>
    <cellStyle name="20% – Акцентування4 2 4" xfId="8790"/>
    <cellStyle name="20% – Акцентування4 3" xfId="9180"/>
    <cellStyle name="20% – Акцентування4 3 2" xfId="9284"/>
    <cellStyle name="20% – Акцентування4 3 3" xfId="15814"/>
    <cellStyle name="20% – Акцентування4 4" xfId="14799"/>
    <cellStyle name="20% – Акцентування4 5" xfId="6935"/>
    <cellStyle name="20% – Акцентування5 2" xfId="568"/>
    <cellStyle name="20% – Акцентування5 2 2" xfId="10451"/>
    <cellStyle name="20% – Акцентування5 2 3" xfId="15260"/>
    <cellStyle name="20% – Акцентування5 2 4" xfId="8125"/>
    <cellStyle name="20% – Акцентування5 3" xfId="7318"/>
    <cellStyle name="20% – Акцентування5 3 2" xfId="6675"/>
    <cellStyle name="20% – Акцентування5 3 3" xfId="15815"/>
    <cellStyle name="20% – Акцентування5 4" xfId="8120"/>
    <cellStyle name="20% – Акцентування6 2" xfId="569"/>
    <cellStyle name="20% – Акцентування6 2 2" xfId="10450"/>
    <cellStyle name="20% – Акцентування6 2 3" xfId="14618"/>
    <cellStyle name="20% – Акцентування6 2 4" xfId="8127"/>
    <cellStyle name="20% – Акцентування6 3" xfId="6592"/>
    <cellStyle name="20% – Акцентування6 3 2" xfId="6674"/>
    <cellStyle name="20% – Акцентування6 3 3" xfId="15816"/>
    <cellStyle name="20% – Акцентування6 4" xfId="8789"/>
    <cellStyle name="3 indents" xfId="570"/>
    <cellStyle name="3 indents 2" xfId="6936"/>
    <cellStyle name="3 indents 3" xfId="8791"/>
    <cellStyle name="4 indents" xfId="571"/>
    <cellStyle name="4 indents 2" xfId="6937"/>
    <cellStyle name="4 indents 3" xfId="6244"/>
    <cellStyle name="40% - Accent1" xfId="63"/>
    <cellStyle name="40% - Accent1 10" xfId="572"/>
    <cellStyle name="40% - Accent1 10 2" xfId="6938"/>
    <cellStyle name="40% - Accent1 10 3" xfId="9182"/>
    <cellStyle name="40% - Accent1 10 3 2" xfId="7419"/>
    <cellStyle name="40% - Accent1 10 4" xfId="6237"/>
    <cellStyle name="40% - Accent1 11" xfId="629"/>
    <cellStyle name="40% - Accent1 11 2" xfId="15817"/>
    <cellStyle name="40% - Accent1 12" xfId="11957"/>
    <cellStyle name="40% - Accent1 13" xfId="9714"/>
    <cellStyle name="40% - Accent1 2" xfId="573"/>
    <cellStyle name="40% - Accent1 2 10" xfId="11589"/>
    <cellStyle name="40% - Accent1 2 11" xfId="8130"/>
    <cellStyle name="40% - Accent1 2 2" xfId="1763"/>
    <cellStyle name="40% - Accent1 2 2 2" xfId="1764"/>
    <cellStyle name="40% - Accent1 2 2 2 2" xfId="1765"/>
    <cellStyle name="40% - Accent1 2 2 2 2 2" xfId="1766"/>
    <cellStyle name="40% - Accent1 2 2 2 2 2 2" xfId="1767"/>
    <cellStyle name="40% - Accent1 2 2 2 2 2 2 2" xfId="1768"/>
    <cellStyle name="40% - Accent1 2 2 2 2 2 2 2 2" xfId="3752"/>
    <cellStyle name="40% - Accent1 2 2 2 2 2 2 3" xfId="3751"/>
    <cellStyle name="40% - Accent1 2 2 2 2 2 3" xfId="1769"/>
    <cellStyle name="40% - Accent1 2 2 2 2 2 3 2" xfId="3753"/>
    <cellStyle name="40% - Accent1 2 2 2 2 2 4" xfId="3750"/>
    <cellStyle name="40% - Accent1 2 2 2 2 3" xfId="1770"/>
    <cellStyle name="40% - Accent1 2 2 2 2 3 2" xfId="1771"/>
    <cellStyle name="40% - Accent1 2 2 2 2 3 2 2" xfId="3755"/>
    <cellStyle name="40% - Accent1 2 2 2 2 3 3" xfId="3754"/>
    <cellStyle name="40% - Accent1 2 2 2 2 4" xfId="1772"/>
    <cellStyle name="40% - Accent1 2 2 2 2 4 2" xfId="3756"/>
    <cellStyle name="40% - Accent1 2 2 2 2 5" xfId="3749"/>
    <cellStyle name="40% - Accent1 2 2 2 3" xfId="1773"/>
    <cellStyle name="40% - Accent1 2 2 2 3 2" xfId="1774"/>
    <cellStyle name="40% - Accent1 2 2 2 3 2 2" xfId="1775"/>
    <cellStyle name="40% - Accent1 2 2 2 3 2 2 2" xfId="3759"/>
    <cellStyle name="40% - Accent1 2 2 2 3 2 3" xfId="3758"/>
    <cellStyle name="40% - Accent1 2 2 2 3 3" xfId="1776"/>
    <cellStyle name="40% - Accent1 2 2 2 3 3 2" xfId="3760"/>
    <cellStyle name="40% - Accent1 2 2 2 3 4" xfId="3757"/>
    <cellStyle name="40% - Accent1 2 2 2 4" xfId="1777"/>
    <cellStyle name="40% - Accent1 2 2 2 4 2" xfId="1778"/>
    <cellStyle name="40% - Accent1 2 2 2 4 2 2" xfId="3762"/>
    <cellStyle name="40% - Accent1 2 2 2 4 3" xfId="3761"/>
    <cellStyle name="40% - Accent1 2 2 2 5" xfId="1779"/>
    <cellStyle name="40% - Accent1 2 2 2 5 2" xfId="3763"/>
    <cellStyle name="40% - Accent1 2 2 2 6" xfId="3748"/>
    <cellStyle name="40% - Accent1 2 2 3" xfId="1780"/>
    <cellStyle name="40% - Accent1 2 2 3 2" xfId="1781"/>
    <cellStyle name="40% - Accent1 2 2 3 2 2" xfId="1782"/>
    <cellStyle name="40% - Accent1 2 2 3 2 2 2" xfId="1783"/>
    <cellStyle name="40% - Accent1 2 2 3 2 2 2 2" xfId="3767"/>
    <cellStyle name="40% - Accent1 2 2 3 2 2 3" xfId="3766"/>
    <cellStyle name="40% - Accent1 2 2 3 2 3" xfId="1784"/>
    <cellStyle name="40% - Accent1 2 2 3 2 3 2" xfId="3768"/>
    <cellStyle name="40% - Accent1 2 2 3 2 4" xfId="3765"/>
    <cellStyle name="40% - Accent1 2 2 3 3" xfId="1785"/>
    <cellStyle name="40% - Accent1 2 2 3 3 2" xfId="1786"/>
    <cellStyle name="40% - Accent1 2 2 3 3 2 2" xfId="3770"/>
    <cellStyle name="40% - Accent1 2 2 3 3 3" xfId="3769"/>
    <cellStyle name="40% - Accent1 2 2 3 4" xfId="1787"/>
    <cellStyle name="40% - Accent1 2 2 3 4 2" xfId="3771"/>
    <cellStyle name="40% - Accent1 2 2 3 5" xfId="3764"/>
    <cellStyle name="40% - Accent1 2 2 4" xfId="1788"/>
    <cellStyle name="40% - Accent1 2 2 4 2" xfId="1789"/>
    <cellStyle name="40% - Accent1 2 2 4 2 2" xfId="1790"/>
    <cellStyle name="40% - Accent1 2 2 4 2 2 2" xfId="3774"/>
    <cellStyle name="40% - Accent1 2 2 4 2 3" xfId="3773"/>
    <cellStyle name="40% - Accent1 2 2 4 3" xfId="1791"/>
    <cellStyle name="40% - Accent1 2 2 4 3 2" xfId="3775"/>
    <cellStyle name="40% - Accent1 2 2 4 4" xfId="3772"/>
    <cellStyle name="40% - Accent1 2 2 5" xfId="1792"/>
    <cellStyle name="40% - Accent1 2 2 5 2" xfId="1793"/>
    <cellStyle name="40% - Accent1 2 2 5 2 2" xfId="3777"/>
    <cellStyle name="40% - Accent1 2 2 5 3" xfId="3776"/>
    <cellStyle name="40% - Accent1 2 2 6" xfId="1794"/>
    <cellStyle name="40% - Accent1 2 2 6 2" xfId="3778"/>
    <cellStyle name="40% - Accent1 2 2 7" xfId="3747"/>
    <cellStyle name="40% - Accent1 2 2 8" xfId="15528"/>
    <cellStyle name="40% - Accent1 2 2 9" xfId="6238"/>
    <cellStyle name="40% - Accent1 2 3" xfId="1795"/>
    <cellStyle name="40% - Accent1 2 3 2" xfId="1796"/>
    <cellStyle name="40% - Accent1 2 3 2 2" xfId="1797"/>
    <cellStyle name="40% - Accent1 2 3 2 2 2" xfId="1798"/>
    <cellStyle name="40% - Accent1 2 3 2 2 2 2" xfId="1799"/>
    <cellStyle name="40% - Accent1 2 3 2 2 2 2 2" xfId="3783"/>
    <cellStyle name="40% - Accent1 2 3 2 2 2 3" xfId="3782"/>
    <cellStyle name="40% - Accent1 2 3 2 2 3" xfId="1800"/>
    <cellStyle name="40% - Accent1 2 3 2 2 3 2" xfId="3784"/>
    <cellStyle name="40% - Accent1 2 3 2 2 4" xfId="3781"/>
    <cellStyle name="40% - Accent1 2 3 2 3" xfId="1801"/>
    <cellStyle name="40% - Accent1 2 3 2 3 2" xfId="1802"/>
    <cellStyle name="40% - Accent1 2 3 2 3 2 2" xfId="3786"/>
    <cellStyle name="40% - Accent1 2 3 2 3 3" xfId="3785"/>
    <cellStyle name="40% - Accent1 2 3 2 4" xfId="1803"/>
    <cellStyle name="40% - Accent1 2 3 2 4 2" xfId="3787"/>
    <cellStyle name="40% - Accent1 2 3 2 5" xfId="3780"/>
    <cellStyle name="40% - Accent1 2 3 2 6" xfId="11210"/>
    <cellStyle name="40% - Accent1 2 3 2 7" xfId="9286"/>
    <cellStyle name="40% - Accent1 2 3 3" xfId="1804"/>
    <cellStyle name="40% - Accent1 2 3 3 2" xfId="1805"/>
    <cellStyle name="40% - Accent1 2 3 3 2 2" xfId="1806"/>
    <cellStyle name="40% - Accent1 2 3 3 2 2 2" xfId="3790"/>
    <cellStyle name="40% - Accent1 2 3 3 2 3" xfId="3789"/>
    <cellStyle name="40% - Accent1 2 3 3 3" xfId="1807"/>
    <cellStyle name="40% - Accent1 2 3 3 3 2" xfId="3791"/>
    <cellStyle name="40% - Accent1 2 3 3 4" xfId="3788"/>
    <cellStyle name="40% - Accent1 2 3 4" xfId="1808"/>
    <cellStyle name="40% - Accent1 2 3 4 2" xfId="1809"/>
    <cellStyle name="40% - Accent1 2 3 4 2 2" xfId="3793"/>
    <cellStyle name="40% - Accent1 2 3 4 3" xfId="3792"/>
    <cellStyle name="40% - Accent1 2 3 5" xfId="1810"/>
    <cellStyle name="40% - Accent1 2 3 5 2" xfId="3794"/>
    <cellStyle name="40% - Accent1 2 3 6" xfId="3779"/>
    <cellStyle name="40% - Accent1 2 3 7" xfId="15679"/>
    <cellStyle name="40% - Accent1 2 3 8" xfId="6591"/>
    <cellStyle name="40% - Accent1 2 4" xfId="1811"/>
    <cellStyle name="40% - Accent1 2 4 2" xfId="1812"/>
    <cellStyle name="40% - Accent1 2 4 2 2" xfId="1813"/>
    <cellStyle name="40% - Accent1 2 4 2 2 2" xfId="1814"/>
    <cellStyle name="40% - Accent1 2 4 2 2 2 2" xfId="3798"/>
    <cellStyle name="40% - Accent1 2 4 2 2 3" xfId="3797"/>
    <cellStyle name="40% - Accent1 2 4 2 3" xfId="1815"/>
    <cellStyle name="40% - Accent1 2 4 2 3 2" xfId="3799"/>
    <cellStyle name="40% - Accent1 2 4 2 4" xfId="3796"/>
    <cellStyle name="40% - Accent1 2 4 3" xfId="1816"/>
    <cellStyle name="40% - Accent1 2 4 3 2" xfId="1817"/>
    <cellStyle name="40% - Accent1 2 4 3 2 2" xfId="3801"/>
    <cellStyle name="40% - Accent1 2 4 3 3" xfId="3800"/>
    <cellStyle name="40% - Accent1 2 4 4" xfId="1818"/>
    <cellStyle name="40% - Accent1 2 4 4 2" xfId="3802"/>
    <cellStyle name="40% - Accent1 2 4 5" xfId="3795"/>
    <cellStyle name="40% - Accent1 2 5" xfId="1819"/>
    <cellStyle name="40% - Accent1 2 5 2" xfId="1820"/>
    <cellStyle name="40% - Accent1 2 5 2 2" xfId="1821"/>
    <cellStyle name="40% - Accent1 2 5 2 2 2" xfId="3805"/>
    <cellStyle name="40% - Accent1 2 5 2 3" xfId="3804"/>
    <cellStyle name="40% - Accent1 2 5 3" xfId="1822"/>
    <cellStyle name="40% - Accent1 2 5 3 2" xfId="3806"/>
    <cellStyle name="40% - Accent1 2 5 4" xfId="3803"/>
    <cellStyle name="40% - Accent1 2 6" xfId="1823"/>
    <cellStyle name="40% - Accent1 2 6 2" xfId="1824"/>
    <cellStyle name="40% - Accent1 2 6 2 2" xfId="3808"/>
    <cellStyle name="40% - Accent1 2 6 3" xfId="3807"/>
    <cellStyle name="40% - Accent1 2 7" xfId="1825"/>
    <cellStyle name="40% - Accent1 2 7 2" xfId="3809"/>
    <cellStyle name="40% - Accent1 2 8" xfId="3746"/>
    <cellStyle name="40% - Accent1 2 9" xfId="1762"/>
    <cellStyle name="40% - Accent1 3" xfId="574"/>
    <cellStyle name="40% - Accent1 3 2" xfId="8792"/>
    <cellStyle name="40% - Accent1 3 3" xfId="8452"/>
    <cellStyle name="40% - Accent1 3 3 2" xfId="9283"/>
    <cellStyle name="40% - Accent1 3 4" xfId="8793"/>
    <cellStyle name="40% - Accent1 4" xfId="575"/>
    <cellStyle name="40% - Accent1 4 2" xfId="8129"/>
    <cellStyle name="40% - Accent1 4 3" xfId="9154"/>
    <cellStyle name="40% - Accent1 4 3 2" xfId="8567"/>
    <cellStyle name="40% - Accent1 4 4" xfId="8128"/>
    <cellStyle name="40% - Accent1 5" xfId="576"/>
    <cellStyle name="40% - Accent1 5 2" xfId="8131"/>
    <cellStyle name="40% - Accent1 5 3" xfId="7319"/>
    <cellStyle name="40% - Accent1 5 3 2" xfId="8562"/>
    <cellStyle name="40% - Accent1 5 4" xfId="6939"/>
    <cellStyle name="40% - Accent1 6" xfId="577"/>
    <cellStyle name="40% - Accent1 6 2" xfId="8794"/>
    <cellStyle name="40% - Accent1 6 3" xfId="7320"/>
    <cellStyle name="40% - Accent1 6 3 2" xfId="7420"/>
    <cellStyle name="40% - Accent1 6 4" xfId="6239"/>
    <cellStyle name="40% - Accent1 7" xfId="578"/>
    <cellStyle name="40% - Accent1 7 2" xfId="6940"/>
    <cellStyle name="40% - Accent1 7 3" xfId="8481"/>
    <cellStyle name="40% - Accent1 7 3 2" xfId="8564"/>
    <cellStyle name="40% - Accent1 7 4" xfId="8788"/>
    <cellStyle name="40% - Accent1 8" xfId="579"/>
    <cellStyle name="40% - Accent1 8 2" xfId="6240"/>
    <cellStyle name="40% - Accent1 8 3" xfId="6593"/>
    <cellStyle name="40% - Accent1 8 3 2" xfId="6676"/>
    <cellStyle name="40% - Accent1 8 4" xfId="6243"/>
    <cellStyle name="40% - Accent1 9" xfId="580"/>
    <cellStyle name="40% - Accent1 9 2" xfId="8133"/>
    <cellStyle name="40% - Accent1 9 3" xfId="7321"/>
    <cellStyle name="40% - Accent1 9 3 2" xfId="7421"/>
    <cellStyle name="40% - Accent1 9 4" xfId="6941"/>
    <cellStyle name="40% - Accent1_Копия Книга1" xfId="10449"/>
    <cellStyle name="40% - Accent2" xfId="64"/>
    <cellStyle name="40% - Accent2 10" xfId="581"/>
    <cellStyle name="40% - Accent2 10 2" xfId="6942"/>
    <cellStyle name="40% - Accent2 10 3" xfId="6594"/>
    <cellStyle name="40% - Accent2 10 3 2" xfId="9288"/>
    <cellStyle name="40% - Accent2 10 4" xfId="6241"/>
    <cellStyle name="40% - Accent2 11" xfId="630"/>
    <cellStyle name="40% - Accent2 11 2" xfId="15818"/>
    <cellStyle name="40% - Accent2 12" xfId="12057"/>
    <cellStyle name="40% - Accent2 13" xfId="7849"/>
    <cellStyle name="40% - Accent2 2" xfId="582"/>
    <cellStyle name="40% - Accent2 2 10" xfId="11503"/>
    <cellStyle name="40% - Accent2 2 11" xfId="8797"/>
    <cellStyle name="40% - Accent2 2 2" xfId="1827"/>
    <cellStyle name="40% - Accent2 2 2 2" xfId="1828"/>
    <cellStyle name="40% - Accent2 2 2 2 2" xfId="1829"/>
    <cellStyle name="40% - Accent2 2 2 2 2 2" xfId="1830"/>
    <cellStyle name="40% - Accent2 2 2 2 2 2 2" xfId="1831"/>
    <cellStyle name="40% - Accent2 2 2 2 2 2 2 2" xfId="1832"/>
    <cellStyle name="40% - Accent2 2 2 2 2 2 2 2 2" xfId="3816"/>
    <cellStyle name="40% - Accent2 2 2 2 2 2 2 3" xfId="3815"/>
    <cellStyle name="40% - Accent2 2 2 2 2 2 3" xfId="1833"/>
    <cellStyle name="40% - Accent2 2 2 2 2 2 3 2" xfId="3817"/>
    <cellStyle name="40% - Accent2 2 2 2 2 2 4" xfId="3814"/>
    <cellStyle name="40% - Accent2 2 2 2 2 3" xfId="1834"/>
    <cellStyle name="40% - Accent2 2 2 2 2 3 2" xfId="1835"/>
    <cellStyle name="40% - Accent2 2 2 2 2 3 2 2" xfId="3819"/>
    <cellStyle name="40% - Accent2 2 2 2 2 3 3" xfId="3818"/>
    <cellStyle name="40% - Accent2 2 2 2 2 4" xfId="1836"/>
    <cellStyle name="40% - Accent2 2 2 2 2 4 2" xfId="3820"/>
    <cellStyle name="40% - Accent2 2 2 2 2 5" xfId="3813"/>
    <cellStyle name="40% - Accent2 2 2 2 3" xfId="1837"/>
    <cellStyle name="40% - Accent2 2 2 2 3 2" xfId="1838"/>
    <cellStyle name="40% - Accent2 2 2 2 3 2 2" xfId="1839"/>
    <cellStyle name="40% - Accent2 2 2 2 3 2 2 2" xfId="3823"/>
    <cellStyle name="40% - Accent2 2 2 2 3 2 3" xfId="3822"/>
    <cellStyle name="40% - Accent2 2 2 2 3 3" xfId="1840"/>
    <cellStyle name="40% - Accent2 2 2 2 3 3 2" xfId="3824"/>
    <cellStyle name="40% - Accent2 2 2 2 3 4" xfId="3821"/>
    <cellStyle name="40% - Accent2 2 2 2 4" xfId="1841"/>
    <cellStyle name="40% - Accent2 2 2 2 4 2" xfId="1842"/>
    <cellStyle name="40% - Accent2 2 2 2 4 2 2" xfId="3826"/>
    <cellStyle name="40% - Accent2 2 2 2 4 3" xfId="3825"/>
    <cellStyle name="40% - Accent2 2 2 2 5" xfId="1843"/>
    <cellStyle name="40% - Accent2 2 2 2 5 2" xfId="3827"/>
    <cellStyle name="40% - Accent2 2 2 2 6" xfId="3812"/>
    <cellStyle name="40% - Accent2 2 2 3" xfId="1844"/>
    <cellStyle name="40% - Accent2 2 2 3 2" xfId="1845"/>
    <cellStyle name="40% - Accent2 2 2 3 2 2" xfId="1846"/>
    <cellStyle name="40% - Accent2 2 2 3 2 2 2" xfId="1847"/>
    <cellStyle name="40% - Accent2 2 2 3 2 2 2 2" xfId="3831"/>
    <cellStyle name="40% - Accent2 2 2 3 2 2 3" xfId="3830"/>
    <cellStyle name="40% - Accent2 2 2 3 2 3" xfId="1848"/>
    <cellStyle name="40% - Accent2 2 2 3 2 3 2" xfId="3832"/>
    <cellStyle name="40% - Accent2 2 2 3 2 4" xfId="3829"/>
    <cellStyle name="40% - Accent2 2 2 3 3" xfId="1849"/>
    <cellStyle name="40% - Accent2 2 2 3 3 2" xfId="1850"/>
    <cellStyle name="40% - Accent2 2 2 3 3 2 2" xfId="3834"/>
    <cellStyle name="40% - Accent2 2 2 3 3 3" xfId="3833"/>
    <cellStyle name="40% - Accent2 2 2 3 4" xfId="1851"/>
    <cellStyle name="40% - Accent2 2 2 3 4 2" xfId="3835"/>
    <cellStyle name="40% - Accent2 2 2 3 5" xfId="3828"/>
    <cellStyle name="40% - Accent2 2 2 4" xfId="1852"/>
    <cellStyle name="40% - Accent2 2 2 4 2" xfId="1853"/>
    <cellStyle name="40% - Accent2 2 2 4 2 2" xfId="1854"/>
    <cellStyle name="40% - Accent2 2 2 4 2 2 2" xfId="3838"/>
    <cellStyle name="40% - Accent2 2 2 4 2 3" xfId="3837"/>
    <cellStyle name="40% - Accent2 2 2 4 3" xfId="1855"/>
    <cellStyle name="40% - Accent2 2 2 4 3 2" xfId="3839"/>
    <cellStyle name="40% - Accent2 2 2 4 4" xfId="3836"/>
    <cellStyle name="40% - Accent2 2 2 5" xfId="1856"/>
    <cellStyle name="40% - Accent2 2 2 5 2" xfId="1857"/>
    <cellStyle name="40% - Accent2 2 2 5 2 2" xfId="3841"/>
    <cellStyle name="40% - Accent2 2 2 5 3" xfId="3840"/>
    <cellStyle name="40% - Accent2 2 2 6" xfId="1858"/>
    <cellStyle name="40% - Accent2 2 2 6 2" xfId="3842"/>
    <cellStyle name="40% - Accent2 2 2 7" xfId="3811"/>
    <cellStyle name="40% - Accent2 2 2 8" xfId="12285"/>
    <cellStyle name="40% - Accent2 2 2 9" xfId="8119"/>
    <cellStyle name="40% - Accent2 2 3" xfId="1859"/>
    <cellStyle name="40% - Accent2 2 3 2" xfId="1860"/>
    <cellStyle name="40% - Accent2 2 3 2 2" xfId="1861"/>
    <cellStyle name="40% - Accent2 2 3 2 2 2" xfId="1862"/>
    <cellStyle name="40% - Accent2 2 3 2 2 2 2" xfId="1863"/>
    <cellStyle name="40% - Accent2 2 3 2 2 2 2 2" xfId="3847"/>
    <cellStyle name="40% - Accent2 2 3 2 2 2 3" xfId="3846"/>
    <cellStyle name="40% - Accent2 2 3 2 2 3" xfId="1864"/>
    <cellStyle name="40% - Accent2 2 3 2 2 3 2" xfId="3848"/>
    <cellStyle name="40% - Accent2 2 3 2 2 4" xfId="3845"/>
    <cellStyle name="40% - Accent2 2 3 2 3" xfId="1865"/>
    <cellStyle name="40% - Accent2 2 3 2 3 2" xfId="1866"/>
    <cellStyle name="40% - Accent2 2 3 2 3 2 2" xfId="3850"/>
    <cellStyle name="40% - Accent2 2 3 2 3 3" xfId="3849"/>
    <cellStyle name="40% - Accent2 2 3 2 4" xfId="1867"/>
    <cellStyle name="40% - Accent2 2 3 2 4 2" xfId="3851"/>
    <cellStyle name="40% - Accent2 2 3 2 5" xfId="3844"/>
    <cellStyle name="40% - Accent2 2 3 2 6" xfId="13440"/>
    <cellStyle name="40% - Accent2 2 3 2 7" xfId="6679"/>
    <cellStyle name="40% - Accent2 2 3 3" xfId="1868"/>
    <cellStyle name="40% - Accent2 2 3 3 2" xfId="1869"/>
    <cellStyle name="40% - Accent2 2 3 3 2 2" xfId="1870"/>
    <cellStyle name="40% - Accent2 2 3 3 2 2 2" xfId="3854"/>
    <cellStyle name="40% - Accent2 2 3 3 2 3" xfId="3853"/>
    <cellStyle name="40% - Accent2 2 3 3 3" xfId="1871"/>
    <cellStyle name="40% - Accent2 2 3 3 3 2" xfId="3855"/>
    <cellStyle name="40% - Accent2 2 3 3 4" xfId="3852"/>
    <cellStyle name="40% - Accent2 2 3 4" xfId="1872"/>
    <cellStyle name="40% - Accent2 2 3 4 2" xfId="1873"/>
    <cellStyle name="40% - Accent2 2 3 4 2 2" xfId="3857"/>
    <cellStyle name="40% - Accent2 2 3 4 3" xfId="3856"/>
    <cellStyle name="40% - Accent2 2 3 5" xfId="1874"/>
    <cellStyle name="40% - Accent2 2 3 5 2" xfId="3858"/>
    <cellStyle name="40% - Accent2 2 3 6" xfId="3843"/>
    <cellStyle name="40% - Accent2 2 3 7" xfId="14615"/>
    <cellStyle name="40% - Accent2 2 3 8" xfId="7322"/>
    <cellStyle name="40% - Accent2 2 4" xfId="1875"/>
    <cellStyle name="40% - Accent2 2 4 2" xfId="1876"/>
    <cellStyle name="40% - Accent2 2 4 2 2" xfId="1877"/>
    <cellStyle name="40% - Accent2 2 4 2 2 2" xfId="1878"/>
    <cellStyle name="40% - Accent2 2 4 2 2 2 2" xfId="3862"/>
    <cellStyle name="40% - Accent2 2 4 2 2 3" xfId="3861"/>
    <cellStyle name="40% - Accent2 2 4 2 3" xfId="1879"/>
    <cellStyle name="40% - Accent2 2 4 2 3 2" xfId="3863"/>
    <cellStyle name="40% - Accent2 2 4 2 4" xfId="3860"/>
    <cellStyle name="40% - Accent2 2 4 3" xfId="1880"/>
    <cellStyle name="40% - Accent2 2 4 3 2" xfId="1881"/>
    <cellStyle name="40% - Accent2 2 4 3 2 2" xfId="3865"/>
    <cellStyle name="40% - Accent2 2 4 3 3" xfId="3864"/>
    <cellStyle name="40% - Accent2 2 4 4" xfId="1882"/>
    <cellStyle name="40% - Accent2 2 4 4 2" xfId="3866"/>
    <cellStyle name="40% - Accent2 2 4 5" xfId="3859"/>
    <cellStyle name="40% - Accent2 2 5" xfId="1883"/>
    <cellStyle name="40% - Accent2 2 5 2" xfId="1884"/>
    <cellStyle name="40% - Accent2 2 5 2 2" xfId="1885"/>
    <cellStyle name="40% - Accent2 2 5 2 2 2" xfId="3869"/>
    <cellStyle name="40% - Accent2 2 5 2 3" xfId="3868"/>
    <cellStyle name="40% - Accent2 2 5 3" xfId="1886"/>
    <cellStyle name="40% - Accent2 2 5 3 2" xfId="3870"/>
    <cellStyle name="40% - Accent2 2 5 4" xfId="3867"/>
    <cellStyle name="40% - Accent2 2 6" xfId="1887"/>
    <cellStyle name="40% - Accent2 2 6 2" xfId="1888"/>
    <cellStyle name="40% - Accent2 2 6 2 2" xfId="3872"/>
    <cellStyle name="40% - Accent2 2 6 3" xfId="3871"/>
    <cellStyle name="40% - Accent2 2 7" xfId="1889"/>
    <cellStyle name="40% - Accent2 2 7 2" xfId="3873"/>
    <cellStyle name="40% - Accent2 2 8" xfId="3810"/>
    <cellStyle name="40% - Accent2 2 9" xfId="1826"/>
    <cellStyle name="40% - Accent2 3" xfId="583"/>
    <cellStyle name="40% - Accent2 3 2" xfId="8796"/>
    <cellStyle name="40% - Accent2 3 3" xfId="7323"/>
    <cellStyle name="40% - Accent2 3 3 2" xfId="8557"/>
    <cellStyle name="40% - Accent2 3 4" xfId="8132"/>
    <cellStyle name="40% - Accent2 4" xfId="584"/>
    <cellStyle name="40% - Accent2 4 2" xfId="6242"/>
    <cellStyle name="40% - Accent2 4 3" xfId="8484"/>
    <cellStyle name="40% - Accent2 4 3 2" xfId="9287"/>
    <cellStyle name="40% - Accent2 4 4" xfId="8134"/>
    <cellStyle name="40% - Accent2 5" xfId="585"/>
    <cellStyle name="40% - Accent2 5 2" xfId="8798"/>
    <cellStyle name="40% - Accent2 5 3" xfId="8483"/>
    <cellStyle name="40% - Accent2 5 3 2" xfId="6678"/>
    <cellStyle name="40% - Accent2 5 4" xfId="6943"/>
    <cellStyle name="40% - Accent2 6" xfId="586"/>
    <cellStyle name="40% - Accent2 6 2" xfId="6944"/>
    <cellStyle name="40% - Accent2 6 3" xfId="9187"/>
    <cellStyle name="40% - Accent2 6 3 2" xfId="6677"/>
    <cellStyle name="40% - Accent2 6 4" xfId="8795"/>
    <cellStyle name="40% - Accent2 7" xfId="587"/>
    <cellStyle name="40% - Accent2 7 2" xfId="5321"/>
    <cellStyle name="40% - Accent2 7 3" xfId="6595"/>
    <cellStyle name="40% - Accent2 7 3 2" xfId="7422"/>
    <cellStyle name="40% - Accent2 7 4" xfId="6945"/>
    <cellStyle name="40% - Accent2 8" xfId="588"/>
    <cellStyle name="40% - Accent2 8 2" xfId="8800"/>
    <cellStyle name="40% - Accent2 8 3" xfId="8482"/>
    <cellStyle name="40% - Accent2 8 3 2" xfId="9289"/>
    <cellStyle name="40% - Accent2 8 4" xfId="6245"/>
    <cellStyle name="40% - Accent2 9" xfId="589"/>
    <cellStyle name="40% - Accent2 9 2" xfId="6246"/>
    <cellStyle name="40% - Accent2 9 3" xfId="9186"/>
    <cellStyle name="40% - Accent2 9 3 2" xfId="9274"/>
    <cellStyle name="40% - Accent2 9 4" xfId="8138"/>
    <cellStyle name="40% - Accent2_Копия Книга1" xfId="10448"/>
    <cellStyle name="40% - Accent3" xfId="65"/>
    <cellStyle name="40% - Accent3 10" xfId="591"/>
    <cellStyle name="40% - Accent3 10 2" xfId="6946"/>
    <cellStyle name="40% - Accent3 10 3" xfId="9188"/>
    <cellStyle name="40% - Accent3 10 3 2" xfId="7423"/>
    <cellStyle name="40% - Accent3 10 4" xfId="8799"/>
    <cellStyle name="40% - Accent3 11" xfId="590"/>
    <cellStyle name="40% - Accent3 11 2" xfId="15819"/>
    <cellStyle name="40% - Accent3 12" xfId="14637"/>
    <cellStyle name="40% - Accent3 13" xfId="7850"/>
    <cellStyle name="40% - Accent3 2" xfId="592"/>
    <cellStyle name="40% - Accent3 2 10" xfId="12254"/>
    <cellStyle name="40% - Accent3 2 11" xfId="8136"/>
    <cellStyle name="40% - Accent3 2 2" xfId="1891"/>
    <cellStyle name="40% - Accent3 2 2 2" xfId="1892"/>
    <cellStyle name="40% - Accent3 2 2 2 2" xfId="1893"/>
    <cellStyle name="40% - Accent3 2 2 2 2 2" xfId="1894"/>
    <cellStyle name="40% - Accent3 2 2 2 2 2 2" xfId="1895"/>
    <cellStyle name="40% - Accent3 2 2 2 2 2 2 2" xfId="1896"/>
    <cellStyle name="40% - Accent3 2 2 2 2 2 2 2 2" xfId="3880"/>
    <cellStyle name="40% - Accent3 2 2 2 2 2 2 3" xfId="3879"/>
    <cellStyle name="40% - Accent3 2 2 2 2 2 3" xfId="1897"/>
    <cellStyle name="40% - Accent3 2 2 2 2 2 3 2" xfId="3881"/>
    <cellStyle name="40% - Accent3 2 2 2 2 2 4" xfId="3878"/>
    <cellStyle name="40% - Accent3 2 2 2 2 3" xfId="1898"/>
    <cellStyle name="40% - Accent3 2 2 2 2 3 2" xfId="1899"/>
    <cellStyle name="40% - Accent3 2 2 2 2 3 2 2" xfId="3883"/>
    <cellStyle name="40% - Accent3 2 2 2 2 3 3" xfId="3882"/>
    <cellStyle name="40% - Accent3 2 2 2 2 4" xfId="1900"/>
    <cellStyle name="40% - Accent3 2 2 2 2 4 2" xfId="3884"/>
    <cellStyle name="40% - Accent3 2 2 2 2 5" xfId="3877"/>
    <cellStyle name="40% - Accent3 2 2 2 3" xfId="1901"/>
    <cellStyle name="40% - Accent3 2 2 2 3 2" xfId="1902"/>
    <cellStyle name="40% - Accent3 2 2 2 3 2 2" xfId="1903"/>
    <cellStyle name="40% - Accent3 2 2 2 3 2 2 2" xfId="3887"/>
    <cellStyle name="40% - Accent3 2 2 2 3 2 3" xfId="3886"/>
    <cellStyle name="40% - Accent3 2 2 2 3 3" xfId="1904"/>
    <cellStyle name="40% - Accent3 2 2 2 3 3 2" xfId="3888"/>
    <cellStyle name="40% - Accent3 2 2 2 3 4" xfId="3885"/>
    <cellStyle name="40% - Accent3 2 2 2 4" xfId="1905"/>
    <cellStyle name="40% - Accent3 2 2 2 4 2" xfId="1906"/>
    <cellStyle name="40% - Accent3 2 2 2 4 2 2" xfId="3890"/>
    <cellStyle name="40% - Accent3 2 2 2 4 3" xfId="3889"/>
    <cellStyle name="40% - Accent3 2 2 2 5" xfId="1907"/>
    <cellStyle name="40% - Accent3 2 2 2 5 2" xfId="3891"/>
    <cellStyle name="40% - Accent3 2 2 2 6" xfId="3876"/>
    <cellStyle name="40% - Accent3 2 2 3" xfId="1908"/>
    <cellStyle name="40% - Accent3 2 2 3 2" xfId="1909"/>
    <cellStyle name="40% - Accent3 2 2 3 2 2" xfId="1910"/>
    <cellStyle name="40% - Accent3 2 2 3 2 2 2" xfId="1911"/>
    <cellStyle name="40% - Accent3 2 2 3 2 2 2 2" xfId="3895"/>
    <cellStyle name="40% - Accent3 2 2 3 2 2 3" xfId="3894"/>
    <cellStyle name="40% - Accent3 2 2 3 2 3" xfId="1912"/>
    <cellStyle name="40% - Accent3 2 2 3 2 3 2" xfId="3896"/>
    <cellStyle name="40% - Accent3 2 2 3 2 4" xfId="3893"/>
    <cellStyle name="40% - Accent3 2 2 3 3" xfId="1913"/>
    <cellStyle name="40% - Accent3 2 2 3 3 2" xfId="1914"/>
    <cellStyle name="40% - Accent3 2 2 3 3 2 2" xfId="3898"/>
    <cellStyle name="40% - Accent3 2 2 3 3 3" xfId="3897"/>
    <cellStyle name="40% - Accent3 2 2 3 4" xfId="1915"/>
    <cellStyle name="40% - Accent3 2 2 3 4 2" xfId="3899"/>
    <cellStyle name="40% - Accent3 2 2 3 5" xfId="3892"/>
    <cellStyle name="40% - Accent3 2 2 4" xfId="1916"/>
    <cellStyle name="40% - Accent3 2 2 4 2" xfId="1917"/>
    <cellStyle name="40% - Accent3 2 2 4 2 2" xfId="1918"/>
    <cellStyle name="40% - Accent3 2 2 4 2 2 2" xfId="3902"/>
    <cellStyle name="40% - Accent3 2 2 4 2 3" xfId="3901"/>
    <cellStyle name="40% - Accent3 2 2 4 3" xfId="1919"/>
    <cellStyle name="40% - Accent3 2 2 4 3 2" xfId="3903"/>
    <cellStyle name="40% - Accent3 2 2 4 4" xfId="3900"/>
    <cellStyle name="40% - Accent3 2 2 5" xfId="1920"/>
    <cellStyle name="40% - Accent3 2 2 5 2" xfId="1921"/>
    <cellStyle name="40% - Accent3 2 2 5 2 2" xfId="3905"/>
    <cellStyle name="40% - Accent3 2 2 5 3" xfId="3904"/>
    <cellStyle name="40% - Accent3 2 2 6" xfId="1922"/>
    <cellStyle name="40% - Accent3 2 2 6 2" xfId="3906"/>
    <cellStyle name="40% - Accent3 2 2 7" xfId="3875"/>
    <cellStyle name="40% - Accent3 2 2 8" xfId="15269"/>
    <cellStyle name="40% - Accent3 2 2 9" xfId="8137"/>
    <cellStyle name="40% - Accent3 2 3" xfId="1923"/>
    <cellStyle name="40% - Accent3 2 3 2" xfId="1924"/>
    <cellStyle name="40% - Accent3 2 3 2 2" xfId="1925"/>
    <cellStyle name="40% - Accent3 2 3 2 2 2" xfId="1926"/>
    <cellStyle name="40% - Accent3 2 3 2 2 2 2" xfId="1927"/>
    <cellStyle name="40% - Accent3 2 3 2 2 2 2 2" xfId="3911"/>
    <cellStyle name="40% - Accent3 2 3 2 2 2 3" xfId="3910"/>
    <cellStyle name="40% - Accent3 2 3 2 2 3" xfId="1928"/>
    <cellStyle name="40% - Accent3 2 3 2 2 3 2" xfId="3912"/>
    <cellStyle name="40% - Accent3 2 3 2 2 4" xfId="3909"/>
    <cellStyle name="40% - Accent3 2 3 2 3" xfId="1929"/>
    <cellStyle name="40% - Accent3 2 3 2 3 2" xfId="1930"/>
    <cellStyle name="40% - Accent3 2 3 2 3 2 2" xfId="3914"/>
    <cellStyle name="40% - Accent3 2 3 2 3 3" xfId="3913"/>
    <cellStyle name="40% - Accent3 2 3 2 4" xfId="1931"/>
    <cellStyle name="40% - Accent3 2 3 2 4 2" xfId="3915"/>
    <cellStyle name="40% - Accent3 2 3 2 5" xfId="3908"/>
    <cellStyle name="40% - Accent3 2 3 2 6" xfId="11184"/>
    <cellStyle name="40% - Accent3 2 3 2 7" xfId="5399"/>
    <cellStyle name="40% - Accent3 2 3 3" xfId="1932"/>
    <cellStyle name="40% - Accent3 2 3 3 2" xfId="1933"/>
    <cellStyle name="40% - Accent3 2 3 3 2 2" xfId="1934"/>
    <cellStyle name="40% - Accent3 2 3 3 2 2 2" xfId="3918"/>
    <cellStyle name="40% - Accent3 2 3 3 2 3" xfId="3917"/>
    <cellStyle name="40% - Accent3 2 3 3 3" xfId="1935"/>
    <cellStyle name="40% - Accent3 2 3 3 3 2" xfId="3919"/>
    <cellStyle name="40% - Accent3 2 3 3 4" xfId="3916"/>
    <cellStyle name="40% - Accent3 2 3 4" xfId="1936"/>
    <cellStyle name="40% - Accent3 2 3 4 2" xfId="1937"/>
    <cellStyle name="40% - Accent3 2 3 4 2 2" xfId="3921"/>
    <cellStyle name="40% - Accent3 2 3 4 3" xfId="3920"/>
    <cellStyle name="40% - Accent3 2 3 5" xfId="1938"/>
    <cellStyle name="40% - Accent3 2 3 5 2" xfId="3922"/>
    <cellStyle name="40% - Accent3 2 3 6" xfId="3907"/>
    <cellStyle name="40% - Accent3 2 3 7" xfId="12166"/>
    <cellStyle name="40% - Accent3 2 3 8" xfId="9185"/>
    <cellStyle name="40% - Accent3 2 4" xfId="1939"/>
    <cellStyle name="40% - Accent3 2 4 2" xfId="1940"/>
    <cellStyle name="40% - Accent3 2 4 2 2" xfId="1941"/>
    <cellStyle name="40% - Accent3 2 4 2 2 2" xfId="1942"/>
    <cellStyle name="40% - Accent3 2 4 2 2 2 2" xfId="3926"/>
    <cellStyle name="40% - Accent3 2 4 2 2 3" xfId="3925"/>
    <cellStyle name="40% - Accent3 2 4 2 3" xfId="1943"/>
    <cellStyle name="40% - Accent3 2 4 2 3 2" xfId="3927"/>
    <cellStyle name="40% - Accent3 2 4 2 4" xfId="3924"/>
    <cellStyle name="40% - Accent3 2 4 3" xfId="1944"/>
    <cellStyle name="40% - Accent3 2 4 3 2" xfId="1945"/>
    <cellStyle name="40% - Accent3 2 4 3 2 2" xfId="3929"/>
    <cellStyle name="40% - Accent3 2 4 3 3" xfId="3928"/>
    <cellStyle name="40% - Accent3 2 4 4" xfId="1946"/>
    <cellStyle name="40% - Accent3 2 4 4 2" xfId="3930"/>
    <cellStyle name="40% - Accent3 2 4 5" xfId="3923"/>
    <cellStyle name="40% - Accent3 2 5" xfId="1947"/>
    <cellStyle name="40% - Accent3 2 5 2" xfId="1948"/>
    <cellStyle name="40% - Accent3 2 5 2 2" xfId="1949"/>
    <cellStyle name="40% - Accent3 2 5 2 2 2" xfId="3933"/>
    <cellStyle name="40% - Accent3 2 5 2 3" xfId="3932"/>
    <cellStyle name="40% - Accent3 2 5 3" xfId="1950"/>
    <cellStyle name="40% - Accent3 2 5 3 2" xfId="3934"/>
    <cellStyle name="40% - Accent3 2 5 4" xfId="3931"/>
    <cellStyle name="40% - Accent3 2 6" xfId="1951"/>
    <cellStyle name="40% - Accent3 2 6 2" xfId="1952"/>
    <cellStyle name="40% - Accent3 2 6 2 2" xfId="3936"/>
    <cellStyle name="40% - Accent3 2 6 3" xfId="3935"/>
    <cellStyle name="40% - Accent3 2 7" xfId="1953"/>
    <cellStyle name="40% - Accent3 2 7 2" xfId="3937"/>
    <cellStyle name="40% - Accent3 2 8" xfId="3874"/>
    <cellStyle name="40% - Accent3 2 9" xfId="1890"/>
    <cellStyle name="40% - Accent3 3" xfId="593"/>
    <cellStyle name="40% - Accent3 3 2" xfId="8139"/>
    <cellStyle name="40% - Accent3 3 3" xfId="6603"/>
    <cellStyle name="40% - Accent3 3 3 2" xfId="8566"/>
    <cellStyle name="40% - Accent3 3 4" xfId="8801"/>
    <cellStyle name="40% - Accent3 4" xfId="594"/>
    <cellStyle name="40% - Accent3 4 2" xfId="8787"/>
    <cellStyle name="40% - Accent3 4 3" xfId="6596"/>
    <cellStyle name="40% - Accent3 4 3 2" xfId="7424"/>
    <cellStyle name="40% - Accent3 4 4" xfId="6247"/>
    <cellStyle name="40% - Accent3 5" xfId="595"/>
    <cellStyle name="40% - Accent3 5 2" xfId="6948"/>
    <cellStyle name="40% - Accent3 5 3" xfId="7324"/>
    <cellStyle name="40% - Accent3 5 3 2" xfId="8568"/>
    <cellStyle name="40% - Accent3 5 4" xfId="6947"/>
    <cellStyle name="40% - Accent3 6" xfId="596"/>
    <cellStyle name="40% - Accent3 6 2" xfId="6248"/>
    <cellStyle name="40% - Accent3 6 3" xfId="8486"/>
    <cellStyle name="40% - Accent3 6 3 2" xfId="6680"/>
    <cellStyle name="40% - Accent3 6 4" xfId="6251"/>
    <cellStyle name="40% - Accent3 7" xfId="597"/>
    <cellStyle name="40% - Accent3 7 2" xfId="8141"/>
    <cellStyle name="40% - Accent3 7 3" xfId="6597"/>
    <cellStyle name="40% - Accent3 7 3 2" xfId="7425"/>
    <cellStyle name="40% - Accent3 7 4" xfId="6949"/>
    <cellStyle name="40% - Accent3 8" xfId="598"/>
    <cellStyle name="40% - Accent3 8 2" xfId="6950"/>
    <cellStyle name="40% - Accent3 8 3" xfId="7325"/>
    <cellStyle name="40% - Accent3 8 3 2" xfId="7426"/>
    <cellStyle name="40% - Accent3 8 4" xfId="6249"/>
    <cellStyle name="40% - Accent3 9" xfId="599"/>
    <cellStyle name="40% - Accent3 9 2" xfId="8135"/>
    <cellStyle name="40% - Accent3 9 3" xfId="9190"/>
    <cellStyle name="40% - Accent3 9 3 2" xfId="8570"/>
    <cellStyle name="40% - Accent3 9 4" xfId="8805"/>
    <cellStyle name="40% - Accent3_Копия Книга1" xfId="10447"/>
    <cellStyle name="40% - Accent4" xfId="66"/>
    <cellStyle name="40% - Accent4 10" xfId="601"/>
    <cellStyle name="40% - Accent4 10 2" xfId="8804"/>
    <cellStyle name="40% - Accent4 10 3" xfId="8485"/>
    <cellStyle name="40% - Accent4 10 3 2" xfId="8565"/>
    <cellStyle name="40% - Accent4 10 4" xfId="8140"/>
    <cellStyle name="40% - Accent4 11" xfId="600"/>
    <cellStyle name="40% - Accent4 11 2" xfId="15820"/>
    <cellStyle name="40% - Accent4 12" xfId="14916"/>
    <cellStyle name="40% - Accent4 13" xfId="7851"/>
    <cellStyle name="40% - Accent4 2" xfId="602"/>
    <cellStyle name="40% - Accent4 2 10" xfId="13314"/>
    <cellStyle name="40% - Accent4 2 11" xfId="8142"/>
    <cellStyle name="40% - Accent4 2 2" xfId="1955"/>
    <cellStyle name="40% - Accent4 2 2 2" xfId="1956"/>
    <cellStyle name="40% - Accent4 2 2 2 2" xfId="1957"/>
    <cellStyle name="40% - Accent4 2 2 2 2 2" xfId="1958"/>
    <cellStyle name="40% - Accent4 2 2 2 2 2 2" xfId="1959"/>
    <cellStyle name="40% - Accent4 2 2 2 2 2 2 2" xfId="1960"/>
    <cellStyle name="40% - Accent4 2 2 2 2 2 2 2 2" xfId="3944"/>
    <cellStyle name="40% - Accent4 2 2 2 2 2 2 3" xfId="3943"/>
    <cellStyle name="40% - Accent4 2 2 2 2 2 3" xfId="1961"/>
    <cellStyle name="40% - Accent4 2 2 2 2 2 3 2" xfId="3945"/>
    <cellStyle name="40% - Accent4 2 2 2 2 2 4" xfId="3942"/>
    <cellStyle name="40% - Accent4 2 2 2 2 3" xfId="1962"/>
    <cellStyle name="40% - Accent4 2 2 2 2 3 2" xfId="1963"/>
    <cellStyle name="40% - Accent4 2 2 2 2 3 2 2" xfId="3947"/>
    <cellStyle name="40% - Accent4 2 2 2 2 3 3" xfId="3946"/>
    <cellStyle name="40% - Accent4 2 2 2 2 4" xfId="1964"/>
    <cellStyle name="40% - Accent4 2 2 2 2 4 2" xfId="3948"/>
    <cellStyle name="40% - Accent4 2 2 2 2 5" xfId="3941"/>
    <cellStyle name="40% - Accent4 2 2 2 3" xfId="1965"/>
    <cellStyle name="40% - Accent4 2 2 2 3 2" xfId="1966"/>
    <cellStyle name="40% - Accent4 2 2 2 3 2 2" xfId="1967"/>
    <cellStyle name="40% - Accent4 2 2 2 3 2 2 2" xfId="3951"/>
    <cellStyle name="40% - Accent4 2 2 2 3 2 3" xfId="3950"/>
    <cellStyle name="40% - Accent4 2 2 2 3 3" xfId="1968"/>
    <cellStyle name="40% - Accent4 2 2 2 3 3 2" xfId="3952"/>
    <cellStyle name="40% - Accent4 2 2 2 3 4" xfId="3949"/>
    <cellStyle name="40% - Accent4 2 2 2 4" xfId="1969"/>
    <cellStyle name="40% - Accent4 2 2 2 4 2" xfId="1970"/>
    <cellStyle name="40% - Accent4 2 2 2 4 2 2" xfId="3954"/>
    <cellStyle name="40% - Accent4 2 2 2 4 3" xfId="3953"/>
    <cellStyle name="40% - Accent4 2 2 2 5" xfId="1971"/>
    <cellStyle name="40% - Accent4 2 2 2 5 2" xfId="3955"/>
    <cellStyle name="40% - Accent4 2 2 2 6" xfId="3940"/>
    <cellStyle name="40% - Accent4 2 2 3" xfId="1972"/>
    <cellStyle name="40% - Accent4 2 2 3 2" xfId="1973"/>
    <cellStyle name="40% - Accent4 2 2 3 2 2" xfId="1974"/>
    <cellStyle name="40% - Accent4 2 2 3 2 2 2" xfId="1975"/>
    <cellStyle name="40% - Accent4 2 2 3 2 2 2 2" xfId="3959"/>
    <cellStyle name="40% - Accent4 2 2 3 2 2 3" xfId="3958"/>
    <cellStyle name="40% - Accent4 2 2 3 2 3" xfId="1976"/>
    <cellStyle name="40% - Accent4 2 2 3 2 3 2" xfId="3960"/>
    <cellStyle name="40% - Accent4 2 2 3 2 4" xfId="3957"/>
    <cellStyle name="40% - Accent4 2 2 3 3" xfId="1977"/>
    <cellStyle name="40% - Accent4 2 2 3 3 2" xfId="1978"/>
    <cellStyle name="40% - Accent4 2 2 3 3 2 2" xfId="3962"/>
    <cellStyle name="40% - Accent4 2 2 3 3 3" xfId="3961"/>
    <cellStyle name="40% - Accent4 2 2 3 4" xfId="1979"/>
    <cellStyle name="40% - Accent4 2 2 3 4 2" xfId="3963"/>
    <cellStyle name="40% - Accent4 2 2 3 5" xfId="3956"/>
    <cellStyle name="40% - Accent4 2 2 4" xfId="1980"/>
    <cellStyle name="40% - Accent4 2 2 4 2" xfId="1981"/>
    <cellStyle name="40% - Accent4 2 2 4 2 2" xfId="1982"/>
    <cellStyle name="40% - Accent4 2 2 4 2 2 2" xfId="3966"/>
    <cellStyle name="40% - Accent4 2 2 4 2 3" xfId="3965"/>
    <cellStyle name="40% - Accent4 2 2 4 3" xfId="1983"/>
    <cellStyle name="40% - Accent4 2 2 4 3 2" xfId="3967"/>
    <cellStyle name="40% - Accent4 2 2 4 4" xfId="3964"/>
    <cellStyle name="40% - Accent4 2 2 5" xfId="1984"/>
    <cellStyle name="40% - Accent4 2 2 5 2" xfId="1985"/>
    <cellStyle name="40% - Accent4 2 2 5 2 2" xfId="3969"/>
    <cellStyle name="40% - Accent4 2 2 5 3" xfId="3968"/>
    <cellStyle name="40% - Accent4 2 2 6" xfId="1986"/>
    <cellStyle name="40% - Accent4 2 2 6 2" xfId="3970"/>
    <cellStyle name="40% - Accent4 2 2 7" xfId="3939"/>
    <cellStyle name="40% - Accent4 2 2 8" xfId="15317"/>
    <cellStyle name="40% - Accent4 2 2 9" xfId="6250"/>
    <cellStyle name="40% - Accent4 2 3" xfId="1987"/>
    <cellStyle name="40% - Accent4 2 3 2" xfId="1988"/>
    <cellStyle name="40% - Accent4 2 3 2 2" xfId="1989"/>
    <cellStyle name="40% - Accent4 2 3 2 2 2" xfId="1990"/>
    <cellStyle name="40% - Accent4 2 3 2 2 2 2" xfId="1991"/>
    <cellStyle name="40% - Accent4 2 3 2 2 2 2 2" xfId="3975"/>
    <cellStyle name="40% - Accent4 2 3 2 2 2 3" xfId="3974"/>
    <cellStyle name="40% - Accent4 2 3 2 2 3" xfId="1992"/>
    <cellStyle name="40% - Accent4 2 3 2 2 3 2" xfId="3976"/>
    <cellStyle name="40% - Accent4 2 3 2 2 4" xfId="3973"/>
    <cellStyle name="40% - Accent4 2 3 2 3" xfId="1993"/>
    <cellStyle name="40% - Accent4 2 3 2 3 2" xfId="1994"/>
    <cellStyle name="40% - Accent4 2 3 2 3 2 2" xfId="3978"/>
    <cellStyle name="40% - Accent4 2 3 2 3 3" xfId="3977"/>
    <cellStyle name="40% - Accent4 2 3 2 4" xfId="1995"/>
    <cellStyle name="40% - Accent4 2 3 2 4 2" xfId="3979"/>
    <cellStyle name="40% - Accent4 2 3 2 5" xfId="3972"/>
    <cellStyle name="40% - Accent4 2 3 2 6" xfId="11255"/>
    <cellStyle name="40% - Accent4 2 3 2 7" xfId="9293"/>
    <cellStyle name="40% - Accent4 2 3 3" xfId="1996"/>
    <cellStyle name="40% - Accent4 2 3 3 2" xfId="1997"/>
    <cellStyle name="40% - Accent4 2 3 3 2 2" xfId="1998"/>
    <cellStyle name="40% - Accent4 2 3 3 2 2 2" xfId="3982"/>
    <cellStyle name="40% - Accent4 2 3 3 2 3" xfId="3981"/>
    <cellStyle name="40% - Accent4 2 3 3 3" xfId="1999"/>
    <cellStyle name="40% - Accent4 2 3 3 3 2" xfId="3983"/>
    <cellStyle name="40% - Accent4 2 3 3 4" xfId="3980"/>
    <cellStyle name="40% - Accent4 2 3 4" xfId="2000"/>
    <cellStyle name="40% - Accent4 2 3 4 2" xfId="2001"/>
    <cellStyle name="40% - Accent4 2 3 4 2 2" xfId="3985"/>
    <cellStyle name="40% - Accent4 2 3 4 3" xfId="3984"/>
    <cellStyle name="40% - Accent4 2 3 5" xfId="2002"/>
    <cellStyle name="40% - Accent4 2 3 5 2" xfId="3986"/>
    <cellStyle name="40% - Accent4 2 3 6" xfId="3971"/>
    <cellStyle name="40% - Accent4 2 3 7" xfId="11342"/>
    <cellStyle name="40% - Accent4 2 3 8" xfId="9189"/>
    <cellStyle name="40% - Accent4 2 4" xfId="2003"/>
    <cellStyle name="40% - Accent4 2 4 2" xfId="2004"/>
    <cellStyle name="40% - Accent4 2 4 2 2" xfId="2005"/>
    <cellStyle name="40% - Accent4 2 4 2 2 2" xfId="2006"/>
    <cellStyle name="40% - Accent4 2 4 2 2 2 2" xfId="3990"/>
    <cellStyle name="40% - Accent4 2 4 2 2 3" xfId="3989"/>
    <cellStyle name="40% - Accent4 2 4 2 3" xfId="2007"/>
    <cellStyle name="40% - Accent4 2 4 2 3 2" xfId="3991"/>
    <cellStyle name="40% - Accent4 2 4 2 4" xfId="3988"/>
    <cellStyle name="40% - Accent4 2 4 3" xfId="2008"/>
    <cellStyle name="40% - Accent4 2 4 3 2" xfId="2009"/>
    <cellStyle name="40% - Accent4 2 4 3 2 2" xfId="3993"/>
    <cellStyle name="40% - Accent4 2 4 3 3" xfId="3992"/>
    <cellStyle name="40% - Accent4 2 4 4" xfId="2010"/>
    <cellStyle name="40% - Accent4 2 4 4 2" xfId="3994"/>
    <cellStyle name="40% - Accent4 2 4 5" xfId="3987"/>
    <cellStyle name="40% - Accent4 2 5" xfId="2011"/>
    <cellStyle name="40% - Accent4 2 5 2" xfId="2012"/>
    <cellStyle name="40% - Accent4 2 5 2 2" xfId="2013"/>
    <cellStyle name="40% - Accent4 2 5 2 2 2" xfId="3997"/>
    <cellStyle name="40% - Accent4 2 5 2 3" xfId="3996"/>
    <cellStyle name="40% - Accent4 2 5 3" xfId="2014"/>
    <cellStyle name="40% - Accent4 2 5 3 2" xfId="3998"/>
    <cellStyle name="40% - Accent4 2 5 4" xfId="3995"/>
    <cellStyle name="40% - Accent4 2 6" xfId="2015"/>
    <cellStyle name="40% - Accent4 2 6 2" xfId="2016"/>
    <cellStyle name="40% - Accent4 2 6 2 2" xfId="4000"/>
    <cellStyle name="40% - Accent4 2 6 3" xfId="3999"/>
    <cellStyle name="40% - Accent4 2 7" xfId="2017"/>
    <cellStyle name="40% - Accent4 2 7 2" xfId="4001"/>
    <cellStyle name="40% - Accent4 2 8" xfId="3938"/>
    <cellStyle name="40% - Accent4 2 9" xfId="1954"/>
    <cellStyle name="40% - Accent4 3" xfId="603"/>
    <cellStyle name="40% - Accent4 3 2" xfId="8806"/>
    <cellStyle name="40% - Accent4 3 3" xfId="8487"/>
    <cellStyle name="40% - Accent4 3 3 2" xfId="6682"/>
    <cellStyle name="40% - Accent4 3 4" xfId="6951"/>
    <cellStyle name="40% - Accent4 4" xfId="604"/>
    <cellStyle name="40% - Accent4 4 2" xfId="6952"/>
    <cellStyle name="40% - Accent4 4 3" xfId="6598"/>
    <cellStyle name="40% - Accent4 4 3 2" xfId="6681"/>
    <cellStyle name="40% - Accent4 4 4" xfId="8803"/>
    <cellStyle name="40% - Accent4 5" xfId="605"/>
    <cellStyle name="40% - Accent4 5 2" xfId="6252"/>
    <cellStyle name="40% - Accent4 5 3" xfId="7326"/>
    <cellStyle name="40% - Accent4 5 3 2" xfId="9292"/>
    <cellStyle name="40% - Accent4 5 4" xfId="5320"/>
    <cellStyle name="40% - Accent4 6" xfId="606"/>
    <cellStyle name="40% - Accent4 6 2" xfId="8145"/>
    <cellStyle name="40% - Accent4 6 3" xfId="9191"/>
    <cellStyle name="40% - Accent4 6 3 2" xfId="7427"/>
    <cellStyle name="40% - Accent4 6 4" xfId="6953"/>
    <cellStyle name="40% - Accent4 7" xfId="607"/>
    <cellStyle name="40% - Accent4 7 2" xfId="8808"/>
    <cellStyle name="40% - Accent4 7 3" xfId="9184"/>
    <cellStyle name="40% - Accent4 7 3 2" xfId="9294"/>
    <cellStyle name="40% - Accent4 7 4" xfId="6253"/>
    <cellStyle name="40% - Accent4 8" xfId="608"/>
    <cellStyle name="40% - Accent4 8 2" xfId="8143"/>
    <cellStyle name="40% - Accent4 8 3" xfId="8488"/>
    <cellStyle name="40% - Accent4 8 3 2" xfId="5398"/>
    <cellStyle name="40% - Accent4 8 4" xfId="8807"/>
    <cellStyle name="40% - Accent4 9" xfId="609"/>
    <cellStyle name="40% - Accent4 9 2" xfId="6954"/>
    <cellStyle name="40% - Accent4 9 3" xfId="6599"/>
    <cellStyle name="40% - Accent4 9 3 2" xfId="8569"/>
    <cellStyle name="40% - Accent4 9 4" xfId="8144"/>
    <cellStyle name="40% - Accent4_Копия Книга1" xfId="10446"/>
    <cellStyle name="40% - Accent5" xfId="67"/>
    <cellStyle name="40% - Accent5 10" xfId="611"/>
    <cellStyle name="40% - Accent5 10 2" xfId="6254"/>
    <cellStyle name="40% - Accent5 10 3" xfId="6601"/>
    <cellStyle name="40% - Accent5 10 3 2" xfId="9291"/>
    <cellStyle name="40% - Accent5 10 4" xfId="8146"/>
    <cellStyle name="40% - Accent5 11" xfId="610"/>
    <cellStyle name="40% - Accent5 11 2" xfId="15821"/>
    <cellStyle name="40% - Accent5 12" xfId="15758"/>
    <cellStyle name="40% - Accent5 13" xfId="7852"/>
    <cellStyle name="40% - Accent5 2" xfId="612"/>
    <cellStyle name="40% - Accent5 2 10" xfId="13559"/>
    <cellStyle name="40% - Accent5 2 11" xfId="8809"/>
    <cellStyle name="40% - Accent5 2 2" xfId="2019"/>
    <cellStyle name="40% - Accent5 2 2 2" xfId="2020"/>
    <cellStyle name="40% - Accent5 2 2 2 2" xfId="2021"/>
    <cellStyle name="40% - Accent5 2 2 2 2 2" xfId="2022"/>
    <cellStyle name="40% - Accent5 2 2 2 2 2 2" xfId="2023"/>
    <cellStyle name="40% - Accent5 2 2 2 2 2 2 2" xfId="2024"/>
    <cellStyle name="40% - Accent5 2 2 2 2 2 2 2 2" xfId="4008"/>
    <cellStyle name="40% - Accent5 2 2 2 2 2 2 3" xfId="4007"/>
    <cellStyle name="40% - Accent5 2 2 2 2 2 3" xfId="2025"/>
    <cellStyle name="40% - Accent5 2 2 2 2 2 3 2" xfId="4009"/>
    <cellStyle name="40% - Accent5 2 2 2 2 2 4" xfId="4006"/>
    <cellStyle name="40% - Accent5 2 2 2 2 3" xfId="2026"/>
    <cellStyle name="40% - Accent5 2 2 2 2 3 2" xfId="2027"/>
    <cellStyle name="40% - Accent5 2 2 2 2 3 2 2" xfId="4011"/>
    <cellStyle name="40% - Accent5 2 2 2 2 3 3" xfId="4010"/>
    <cellStyle name="40% - Accent5 2 2 2 2 4" xfId="2028"/>
    <cellStyle name="40% - Accent5 2 2 2 2 4 2" xfId="4012"/>
    <cellStyle name="40% - Accent5 2 2 2 2 5" xfId="4005"/>
    <cellStyle name="40% - Accent5 2 2 2 3" xfId="2029"/>
    <cellStyle name="40% - Accent5 2 2 2 3 2" xfId="2030"/>
    <cellStyle name="40% - Accent5 2 2 2 3 2 2" xfId="2031"/>
    <cellStyle name="40% - Accent5 2 2 2 3 2 2 2" xfId="4015"/>
    <cellStyle name="40% - Accent5 2 2 2 3 2 3" xfId="4014"/>
    <cellStyle name="40% - Accent5 2 2 2 3 3" xfId="2032"/>
    <cellStyle name="40% - Accent5 2 2 2 3 3 2" xfId="4016"/>
    <cellStyle name="40% - Accent5 2 2 2 3 4" xfId="4013"/>
    <cellStyle name="40% - Accent5 2 2 2 4" xfId="2033"/>
    <cellStyle name="40% - Accent5 2 2 2 4 2" xfId="2034"/>
    <cellStyle name="40% - Accent5 2 2 2 4 2 2" xfId="4018"/>
    <cellStyle name="40% - Accent5 2 2 2 4 3" xfId="4017"/>
    <cellStyle name="40% - Accent5 2 2 2 5" xfId="2035"/>
    <cellStyle name="40% - Accent5 2 2 2 5 2" xfId="4019"/>
    <cellStyle name="40% - Accent5 2 2 2 6" xfId="4004"/>
    <cellStyle name="40% - Accent5 2 2 3" xfId="2036"/>
    <cellStyle name="40% - Accent5 2 2 3 2" xfId="2037"/>
    <cellStyle name="40% - Accent5 2 2 3 2 2" xfId="2038"/>
    <cellStyle name="40% - Accent5 2 2 3 2 2 2" xfId="2039"/>
    <cellStyle name="40% - Accent5 2 2 3 2 2 2 2" xfId="4023"/>
    <cellStyle name="40% - Accent5 2 2 3 2 2 3" xfId="4022"/>
    <cellStyle name="40% - Accent5 2 2 3 2 3" xfId="2040"/>
    <cellStyle name="40% - Accent5 2 2 3 2 3 2" xfId="4024"/>
    <cellStyle name="40% - Accent5 2 2 3 2 4" xfId="4021"/>
    <cellStyle name="40% - Accent5 2 2 3 3" xfId="2041"/>
    <cellStyle name="40% - Accent5 2 2 3 3 2" xfId="2042"/>
    <cellStyle name="40% - Accent5 2 2 3 3 2 2" xfId="4026"/>
    <cellStyle name="40% - Accent5 2 2 3 3 3" xfId="4025"/>
    <cellStyle name="40% - Accent5 2 2 3 4" xfId="2043"/>
    <cellStyle name="40% - Accent5 2 2 3 4 2" xfId="4027"/>
    <cellStyle name="40% - Accent5 2 2 3 5" xfId="4020"/>
    <cellStyle name="40% - Accent5 2 2 4" xfId="2044"/>
    <cellStyle name="40% - Accent5 2 2 4 2" xfId="2045"/>
    <cellStyle name="40% - Accent5 2 2 4 2 2" xfId="2046"/>
    <cellStyle name="40% - Accent5 2 2 4 2 2 2" xfId="4030"/>
    <cellStyle name="40% - Accent5 2 2 4 2 3" xfId="4029"/>
    <cellStyle name="40% - Accent5 2 2 4 3" xfId="2047"/>
    <cellStyle name="40% - Accent5 2 2 4 3 2" xfId="4031"/>
    <cellStyle name="40% - Accent5 2 2 4 4" xfId="4028"/>
    <cellStyle name="40% - Accent5 2 2 5" xfId="2048"/>
    <cellStyle name="40% - Accent5 2 2 5 2" xfId="2049"/>
    <cellStyle name="40% - Accent5 2 2 5 2 2" xfId="4033"/>
    <cellStyle name="40% - Accent5 2 2 5 3" xfId="4032"/>
    <cellStyle name="40% - Accent5 2 2 6" xfId="2050"/>
    <cellStyle name="40% - Accent5 2 2 6 2" xfId="4034"/>
    <cellStyle name="40% - Accent5 2 2 7" xfId="4003"/>
    <cellStyle name="40% - Accent5 2 2 8" xfId="12082"/>
    <cellStyle name="40% - Accent5 2 2 9" xfId="8802"/>
    <cellStyle name="40% - Accent5 2 3" xfId="2051"/>
    <cellStyle name="40% - Accent5 2 3 2" xfId="2052"/>
    <cellStyle name="40% - Accent5 2 3 2 2" xfId="2053"/>
    <cellStyle name="40% - Accent5 2 3 2 2 2" xfId="2054"/>
    <cellStyle name="40% - Accent5 2 3 2 2 2 2" xfId="2055"/>
    <cellStyle name="40% - Accent5 2 3 2 2 2 2 2" xfId="4039"/>
    <cellStyle name="40% - Accent5 2 3 2 2 2 3" xfId="4038"/>
    <cellStyle name="40% - Accent5 2 3 2 2 3" xfId="2056"/>
    <cellStyle name="40% - Accent5 2 3 2 2 3 2" xfId="4040"/>
    <cellStyle name="40% - Accent5 2 3 2 2 4" xfId="4037"/>
    <cellStyle name="40% - Accent5 2 3 2 3" xfId="2057"/>
    <cellStyle name="40% - Accent5 2 3 2 3 2" xfId="2058"/>
    <cellStyle name="40% - Accent5 2 3 2 3 2 2" xfId="4042"/>
    <cellStyle name="40% - Accent5 2 3 2 3 3" xfId="4041"/>
    <cellStyle name="40% - Accent5 2 3 2 4" xfId="2059"/>
    <cellStyle name="40% - Accent5 2 3 2 4 2" xfId="4043"/>
    <cellStyle name="40% - Accent5 2 3 2 5" xfId="4036"/>
    <cellStyle name="40% - Accent5 2 3 2 6" xfId="12219"/>
    <cellStyle name="40% - Accent5 2 3 2 7" xfId="8571"/>
    <cellStyle name="40% - Accent5 2 3 3" xfId="2060"/>
    <cellStyle name="40% - Accent5 2 3 3 2" xfId="2061"/>
    <cellStyle name="40% - Accent5 2 3 3 2 2" xfId="2062"/>
    <cellStyle name="40% - Accent5 2 3 3 2 2 2" xfId="4046"/>
    <cellStyle name="40% - Accent5 2 3 3 2 3" xfId="4045"/>
    <cellStyle name="40% - Accent5 2 3 3 3" xfId="2063"/>
    <cellStyle name="40% - Accent5 2 3 3 3 2" xfId="4047"/>
    <cellStyle name="40% - Accent5 2 3 3 4" xfId="4044"/>
    <cellStyle name="40% - Accent5 2 3 4" xfId="2064"/>
    <cellStyle name="40% - Accent5 2 3 4 2" xfId="2065"/>
    <cellStyle name="40% - Accent5 2 3 4 2 2" xfId="4049"/>
    <cellStyle name="40% - Accent5 2 3 4 3" xfId="4048"/>
    <cellStyle name="40% - Accent5 2 3 5" xfId="2066"/>
    <cellStyle name="40% - Accent5 2 3 5 2" xfId="4050"/>
    <cellStyle name="40% - Accent5 2 3 6" xfId="4035"/>
    <cellStyle name="40% - Accent5 2 3 7" xfId="12287"/>
    <cellStyle name="40% - Accent5 2 3 8" xfId="6600"/>
    <cellStyle name="40% - Accent5 2 4" xfId="2067"/>
    <cellStyle name="40% - Accent5 2 4 2" xfId="2068"/>
    <cellStyle name="40% - Accent5 2 4 2 2" xfId="2069"/>
    <cellStyle name="40% - Accent5 2 4 2 2 2" xfId="2070"/>
    <cellStyle name="40% - Accent5 2 4 2 2 2 2" xfId="4054"/>
    <cellStyle name="40% - Accent5 2 4 2 2 3" xfId="4053"/>
    <cellStyle name="40% - Accent5 2 4 2 3" xfId="2071"/>
    <cellStyle name="40% - Accent5 2 4 2 3 2" xfId="4055"/>
    <cellStyle name="40% - Accent5 2 4 2 4" xfId="4052"/>
    <cellStyle name="40% - Accent5 2 4 3" xfId="2072"/>
    <cellStyle name="40% - Accent5 2 4 3 2" xfId="2073"/>
    <cellStyle name="40% - Accent5 2 4 3 2 2" xfId="4057"/>
    <cellStyle name="40% - Accent5 2 4 3 3" xfId="4056"/>
    <cellStyle name="40% - Accent5 2 4 4" xfId="2074"/>
    <cellStyle name="40% - Accent5 2 4 4 2" xfId="4058"/>
    <cellStyle name="40% - Accent5 2 4 5" xfId="4051"/>
    <cellStyle name="40% - Accent5 2 5" xfId="2075"/>
    <cellStyle name="40% - Accent5 2 5 2" xfId="2076"/>
    <cellStyle name="40% - Accent5 2 5 2 2" xfId="2077"/>
    <cellStyle name="40% - Accent5 2 5 2 2 2" xfId="4061"/>
    <cellStyle name="40% - Accent5 2 5 2 3" xfId="4060"/>
    <cellStyle name="40% - Accent5 2 5 3" xfId="2078"/>
    <cellStyle name="40% - Accent5 2 5 3 2" xfId="4062"/>
    <cellStyle name="40% - Accent5 2 5 4" xfId="4059"/>
    <cellStyle name="40% - Accent5 2 6" xfId="2079"/>
    <cellStyle name="40% - Accent5 2 6 2" xfId="2080"/>
    <cellStyle name="40% - Accent5 2 6 2 2" xfId="4064"/>
    <cellStyle name="40% - Accent5 2 6 3" xfId="4063"/>
    <cellStyle name="40% - Accent5 2 7" xfId="2081"/>
    <cellStyle name="40% - Accent5 2 7 2" xfId="4065"/>
    <cellStyle name="40% - Accent5 2 8" xfId="4002"/>
    <cellStyle name="40% - Accent5 2 9" xfId="2018"/>
    <cellStyle name="40% - Accent5 3" xfId="613"/>
    <cellStyle name="40% - Accent5 3 2" xfId="6199"/>
    <cellStyle name="40% - Accent5 3 3" xfId="7327"/>
    <cellStyle name="40% - Accent5 3 3 2" xfId="6683"/>
    <cellStyle name="40% - Accent5 3 4" xfId="6955"/>
    <cellStyle name="40% - Accent5 4" xfId="614"/>
    <cellStyle name="40% - Accent5 4 2" xfId="6956"/>
    <cellStyle name="40% - Accent5 4 3" xfId="7328"/>
    <cellStyle name="40% - Accent5 4 3 2" xfId="7428"/>
    <cellStyle name="40% - Accent5 4 4" xfId="6255"/>
    <cellStyle name="40% - Accent5 5" xfId="615"/>
    <cellStyle name="40% - Accent5 5 2" xfId="6256"/>
    <cellStyle name="40% - Accent5 5 3" xfId="8491"/>
    <cellStyle name="40% - Accent5 5 3 2" xfId="7429"/>
    <cellStyle name="40% - Accent5 5 4" xfId="8148"/>
    <cellStyle name="40% - Accent5 6" xfId="616"/>
    <cellStyle name="40% - Accent5 6 2" xfId="8812"/>
    <cellStyle name="40% - Accent5 6 3" xfId="8490"/>
    <cellStyle name="40% - Accent5 6 3 2" xfId="5397"/>
    <cellStyle name="40% - Accent5 6 4" xfId="6957"/>
    <cellStyle name="40% - Accent5 7" xfId="617"/>
    <cellStyle name="40% - Accent5 7 2" xfId="8147"/>
    <cellStyle name="40% - Accent5 7 3" xfId="9193"/>
    <cellStyle name="40% - Accent5 7 3 2" xfId="8508"/>
    <cellStyle name="40% - Accent5 7 4" xfId="8090"/>
    <cellStyle name="40% - Accent5 8" xfId="618"/>
    <cellStyle name="40% - Accent5 8 2" xfId="8149"/>
    <cellStyle name="40% - Accent5 8 3" xfId="6602"/>
    <cellStyle name="40% - Accent5 8 3 2" xfId="9296"/>
    <cellStyle name="40% - Accent5 8 4" xfId="8811"/>
    <cellStyle name="40% - Accent5 9" xfId="619"/>
    <cellStyle name="40% - Accent5 9 2" xfId="6958"/>
    <cellStyle name="40% - Accent5 9 3" xfId="8489"/>
    <cellStyle name="40% - Accent5 9 3 2" xfId="5396"/>
    <cellStyle name="40% - Accent5 9 4" xfId="6257"/>
    <cellStyle name="40% - Accent5_Копия Книга1" xfId="10445"/>
    <cellStyle name="40% - Accent6" xfId="68"/>
    <cellStyle name="40% - Accent6 10" xfId="620"/>
    <cellStyle name="40% - Accent6 10 2" xfId="8810"/>
    <cellStyle name="40% - Accent6 10 3" xfId="7329"/>
    <cellStyle name="40% - Accent6 10 3 2" xfId="6620"/>
    <cellStyle name="40% - Accent6 10 4" xfId="8813"/>
    <cellStyle name="40% - Accent6 11" xfId="634"/>
    <cellStyle name="40% - Accent6 11 2" xfId="15822"/>
    <cellStyle name="40% - Accent6 12" xfId="15023"/>
    <cellStyle name="40% - Accent6 13" xfId="7853"/>
    <cellStyle name="40% - Accent6 2" xfId="621"/>
    <cellStyle name="40% - Accent6 2 10" xfId="15585"/>
    <cellStyle name="40% - Accent6 2 11" xfId="6959"/>
    <cellStyle name="40% - Accent6 2 2" xfId="2083"/>
    <cellStyle name="40% - Accent6 2 2 2" xfId="2084"/>
    <cellStyle name="40% - Accent6 2 2 2 2" xfId="2085"/>
    <cellStyle name="40% - Accent6 2 2 2 2 2" xfId="2086"/>
    <cellStyle name="40% - Accent6 2 2 2 2 2 2" xfId="2087"/>
    <cellStyle name="40% - Accent6 2 2 2 2 2 2 2" xfId="2088"/>
    <cellStyle name="40% - Accent6 2 2 2 2 2 2 2 2" xfId="4072"/>
    <cellStyle name="40% - Accent6 2 2 2 2 2 2 3" xfId="4071"/>
    <cellStyle name="40% - Accent6 2 2 2 2 2 3" xfId="2089"/>
    <cellStyle name="40% - Accent6 2 2 2 2 2 3 2" xfId="4073"/>
    <cellStyle name="40% - Accent6 2 2 2 2 2 4" xfId="4070"/>
    <cellStyle name="40% - Accent6 2 2 2 2 3" xfId="2090"/>
    <cellStyle name="40% - Accent6 2 2 2 2 3 2" xfId="2091"/>
    <cellStyle name="40% - Accent6 2 2 2 2 3 2 2" xfId="4075"/>
    <cellStyle name="40% - Accent6 2 2 2 2 3 3" xfId="4074"/>
    <cellStyle name="40% - Accent6 2 2 2 2 4" xfId="2092"/>
    <cellStyle name="40% - Accent6 2 2 2 2 4 2" xfId="4076"/>
    <cellStyle name="40% - Accent6 2 2 2 2 5" xfId="4069"/>
    <cellStyle name="40% - Accent6 2 2 2 3" xfId="2093"/>
    <cellStyle name="40% - Accent6 2 2 2 3 2" xfId="2094"/>
    <cellStyle name="40% - Accent6 2 2 2 3 2 2" xfId="2095"/>
    <cellStyle name="40% - Accent6 2 2 2 3 2 2 2" xfId="4079"/>
    <cellStyle name="40% - Accent6 2 2 2 3 2 3" xfId="4078"/>
    <cellStyle name="40% - Accent6 2 2 2 3 3" xfId="2096"/>
    <cellStyle name="40% - Accent6 2 2 2 3 3 2" xfId="4080"/>
    <cellStyle name="40% - Accent6 2 2 2 3 4" xfId="4077"/>
    <cellStyle name="40% - Accent6 2 2 2 4" xfId="2097"/>
    <cellStyle name="40% - Accent6 2 2 2 4 2" xfId="2098"/>
    <cellStyle name="40% - Accent6 2 2 2 4 2 2" xfId="4082"/>
    <cellStyle name="40% - Accent6 2 2 2 4 3" xfId="4081"/>
    <cellStyle name="40% - Accent6 2 2 2 5" xfId="2099"/>
    <cellStyle name="40% - Accent6 2 2 2 5 2" xfId="4083"/>
    <cellStyle name="40% - Accent6 2 2 2 6" xfId="4068"/>
    <cellStyle name="40% - Accent6 2 2 3" xfId="2100"/>
    <cellStyle name="40% - Accent6 2 2 3 2" xfId="2101"/>
    <cellStyle name="40% - Accent6 2 2 3 2 2" xfId="2102"/>
    <cellStyle name="40% - Accent6 2 2 3 2 2 2" xfId="2103"/>
    <cellStyle name="40% - Accent6 2 2 3 2 2 2 2" xfId="4087"/>
    <cellStyle name="40% - Accent6 2 2 3 2 2 3" xfId="4086"/>
    <cellStyle name="40% - Accent6 2 2 3 2 3" xfId="2104"/>
    <cellStyle name="40% - Accent6 2 2 3 2 3 2" xfId="4088"/>
    <cellStyle name="40% - Accent6 2 2 3 2 4" xfId="4085"/>
    <cellStyle name="40% - Accent6 2 2 3 3" xfId="2105"/>
    <cellStyle name="40% - Accent6 2 2 3 3 2" xfId="2106"/>
    <cellStyle name="40% - Accent6 2 2 3 3 2 2" xfId="4090"/>
    <cellStyle name="40% - Accent6 2 2 3 3 3" xfId="4089"/>
    <cellStyle name="40% - Accent6 2 2 3 4" xfId="2107"/>
    <cellStyle name="40% - Accent6 2 2 3 4 2" xfId="4091"/>
    <cellStyle name="40% - Accent6 2 2 3 5" xfId="4084"/>
    <cellStyle name="40% - Accent6 2 2 4" xfId="2108"/>
    <cellStyle name="40% - Accent6 2 2 4 2" xfId="2109"/>
    <cellStyle name="40% - Accent6 2 2 4 2 2" xfId="2110"/>
    <cellStyle name="40% - Accent6 2 2 4 2 2 2" xfId="4094"/>
    <cellStyle name="40% - Accent6 2 2 4 2 3" xfId="4093"/>
    <cellStyle name="40% - Accent6 2 2 4 3" xfId="2111"/>
    <cellStyle name="40% - Accent6 2 2 4 3 2" xfId="4095"/>
    <cellStyle name="40% - Accent6 2 2 4 4" xfId="4092"/>
    <cellStyle name="40% - Accent6 2 2 5" xfId="2112"/>
    <cellStyle name="40% - Accent6 2 2 5 2" xfId="2113"/>
    <cellStyle name="40% - Accent6 2 2 5 2 2" xfId="4097"/>
    <cellStyle name="40% - Accent6 2 2 5 3" xfId="4096"/>
    <cellStyle name="40% - Accent6 2 2 6" xfId="2114"/>
    <cellStyle name="40% - Accent6 2 2 6 2" xfId="4098"/>
    <cellStyle name="40% - Accent6 2 2 7" xfId="4067"/>
    <cellStyle name="40% - Accent6 2 2 8" xfId="11627"/>
    <cellStyle name="40% - Accent6 2 2 9" xfId="6960"/>
    <cellStyle name="40% - Accent6 2 3" xfId="2115"/>
    <cellStyle name="40% - Accent6 2 3 2" xfId="2116"/>
    <cellStyle name="40% - Accent6 2 3 2 2" xfId="2117"/>
    <cellStyle name="40% - Accent6 2 3 2 2 2" xfId="2118"/>
    <cellStyle name="40% - Accent6 2 3 2 2 2 2" xfId="2119"/>
    <cellStyle name="40% - Accent6 2 3 2 2 2 2 2" xfId="4103"/>
    <cellStyle name="40% - Accent6 2 3 2 2 2 3" xfId="4102"/>
    <cellStyle name="40% - Accent6 2 3 2 2 3" xfId="2120"/>
    <cellStyle name="40% - Accent6 2 3 2 2 3 2" xfId="4104"/>
    <cellStyle name="40% - Accent6 2 3 2 2 4" xfId="4101"/>
    <cellStyle name="40% - Accent6 2 3 2 3" xfId="2121"/>
    <cellStyle name="40% - Accent6 2 3 2 3 2" xfId="2122"/>
    <cellStyle name="40% - Accent6 2 3 2 3 2 2" xfId="4106"/>
    <cellStyle name="40% - Accent6 2 3 2 3 3" xfId="4105"/>
    <cellStyle name="40% - Accent6 2 3 2 4" xfId="2123"/>
    <cellStyle name="40% - Accent6 2 3 2 4 2" xfId="4107"/>
    <cellStyle name="40% - Accent6 2 3 2 5" xfId="4100"/>
    <cellStyle name="40% - Accent6 2 3 2 6" xfId="12031"/>
    <cellStyle name="40% - Accent6 2 3 2 7" xfId="9295"/>
    <cellStyle name="40% - Accent6 2 3 3" xfId="2124"/>
    <cellStyle name="40% - Accent6 2 3 3 2" xfId="2125"/>
    <cellStyle name="40% - Accent6 2 3 3 2 2" xfId="2126"/>
    <cellStyle name="40% - Accent6 2 3 3 2 2 2" xfId="4110"/>
    <cellStyle name="40% - Accent6 2 3 3 2 3" xfId="4109"/>
    <cellStyle name="40% - Accent6 2 3 3 3" xfId="2127"/>
    <cellStyle name="40% - Accent6 2 3 3 3 2" xfId="4111"/>
    <cellStyle name="40% - Accent6 2 3 3 4" xfId="4108"/>
    <cellStyle name="40% - Accent6 2 3 4" xfId="2128"/>
    <cellStyle name="40% - Accent6 2 3 4 2" xfId="2129"/>
    <cellStyle name="40% - Accent6 2 3 4 2 2" xfId="4113"/>
    <cellStyle name="40% - Accent6 2 3 4 3" xfId="4112"/>
    <cellStyle name="40% - Accent6 2 3 5" xfId="2130"/>
    <cellStyle name="40% - Accent6 2 3 5 2" xfId="4114"/>
    <cellStyle name="40% - Accent6 2 3 6" xfId="4099"/>
    <cellStyle name="40% - Accent6 2 3 7" xfId="15757"/>
    <cellStyle name="40% - Accent6 2 3 8" xfId="9194"/>
    <cellStyle name="40% - Accent6 2 4" xfId="2131"/>
    <cellStyle name="40% - Accent6 2 4 2" xfId="2132"/>
    <cellStyle name="40% - Accent6 2 4 2 2" xfId="2133"/>
    <cellStyle name="40% - Accent6 2 4 2 2 2" xfId="2134"/>
    <cellStyle name="40% - Accent6 2 4 2 2 2 2" xfId="4118"/>
    <cellStyle name="40% - Accent6 2 4 2 2 3" xfId="4117"/>
    <cellStyle name="40% - Accent6 2 4 2 3" xfId="2135"/>
    <cellStyle name="40% - Accent6 2 4 2 3 2" xfId="4119"/>
    <cellStyle name="40% - Accent6 2 4 2 4" xfId="4116"/>
    <cellStyle name="40% - Accent6 2 4 3" xfId="2136"/>
    <cellStyle name="40% - Accent6 2 4 3 2" xfId="2137"/>
    <cellStyle name="40% - Accent6 2 4 3 2 2" xfId="4121"/>
    <cellStyle name="40% - Accent6 2 4 3 3" xfId="4120"/>
    <cellStyle name="40% - Accent6 2 4 4" xfId="2138"/>
    <cellStyle name="40% - Accent6 2 4 4 2" xfId="4122"/>
    <cellStyle name="40% - Accent6 2 4 5" xfId="4115"/>
    <cellStyle name="40% - Accent6 2 5" xfId="2139"/>
    <cellStyle name="40% - Accent6 2 5 2" xfId="2140"/>
    <cellStyle name="40% - Accent6 2 5 2 2" xfId="2141"/>
    <cellStyle name="40% - Accent6 2 5 2 2 2" xfId="4125"/>
    <cellStyle name="40% - Accent6 2 5 2 3" xfId="4124"/>
    <cellStyle name="40% - Accent6 2 5 3" xfId="2142"/>
    <cellStyle name="40% - Accent6 2 5 3 2" xfId="4126"/>
    <cellStyle name="40% - Accent6 2 5 4" xfId="4123"/>
    <cellStyle name="40% - Accent6 2 6" xfId="2143"/>
    <cellStyle name="40% - Accent6 2 6 2" xfId="2144"/>
    <cellStyle name="40% - Accent6 2 6 2 2" xfId="4128"/>
    <cellStyle name="40% - Accent6 2 6 3" xfId="4127"/>
    <cellStyle name="40% - Accent6 2 7" xfId="2145"/>
    <cellStyle name="40% - Accent6 2 7 2" xfId="4129"/>
    <cellStyle name="40% - Accent6 2 8" xfId="4066"/>
    <cellStyle name="40% - Accent6 2 9" xfId="2082"/>
    <cellStyle name="40% - Accent6 3" xfId="622"/>
    <cellStyle name="40% - Accent6 3 2" xfId="8814"/>
    <cellStyle name="40% - Accent6 3 3" xfId="9192"/>
    <cellStyle name="40% - Accent6 3 3 2" xfId="7430"/>
    <cellStyle name="40% - Accent6 3 4" xfId="8815"/>
    <cellStyle name="40% - Accent6 4" xfId="623"/>
    <cellStyle name="40% - Accent6 4 2" xfId="5323"/>
    <cellStyle name="40% - Accent6 4 3" xfId="7330"/>
    <cellStyle name="40% - Accent6 4 3 2" xfId="9297"/>
    <cellStyle name="40% - Accent6 4 4" xfId="8176"/>
    <cellStyle name="40% - Accent6 5" xfId="624"/>
    <cellStyle name="40% - Accent6 5 2" xfId="5325"/>
    <cellStyle name="40% - Accent6 5 3" xfId="6618"/>
    <cellStyle name="40% - Accent6 5 3 2" xfId="9290"/>
    <cellStyle name="40% - Accent6 5 4" xfId="6961"/>
    <cellStyle name="40% - Accent6 6" xfId="625"/>
    <cellStyle name="40% - Accent6 6 2" xfId="8816"/>
    <cellStyle name="40% - Accent6 6 3" xfId="6604"/>
    <cellStyle name="40% - Accent6 6 3 2" xfId="7431"/>
    <cellStyle name="40% - Accent6 6 4" xfId="5324"/>
    <cellStyle name="40% - Accent6 7" xfId="626"/>
    <cellStyle name="40% - Accent6 7 2" xfId="5329"/>
    <cellStyle name="40% - Accent6 7 3" xfId="7331"/>
    <cellStyle name="40% - Accent6 7 3 2" xfId="7432"/>
    <cellStyle name="40% - Accent6 7 4" xfId="8786"/>
    <cellStyle name="40% - Accent6 8" xfId="627"/>
    <cellStyle name="40% - Accent6 8 2" xfId="6962"/>
    <cellStyle name="40% - Accent6 8 3" xfId="8492"/>
    <cellStyle name="40% - Accent6 8 3 2" xfId="5927"/>
    <cellStyle name="40% - Accent6 8 4" xfId="5326"/>
    <cellStyle name="40% - Accent6 9" xfId="628"/>
    <cellStyle name="40% - Accent6 9 2" xfId="5327"/>
    <cellStyle name="40% - Accent6 9 3" xfId="8493"/>
    <cellStyle name="40% - Accent6 9 3 2" xfId="6113"/>
    <cellStyle name="40% - Accent6 9 4" xfId="5328"/>
    <cellStyle name="40% - Accent6_Копия Книга1" xfId="10444"/>
    <cellStyle name="40% - Акцент1 10" xfId="7854"/>
    <cellStyle name="40% - Акцент1 11" xfId="9955"/>
    <cellStyle name="40% - Акцент1 12" xfId="7765"/>
    <cellStyle name="40% - Акцент1 13" xfId="7855"/>
    <cellStyle name="40% - Акцент1 2" xfId="159"/>
    <cellStyle name="40% — акцент1 2" xfId="69"/>
    <cellStyle name="40% - Акцент1 2 10" xfId="14552"/>
    <cellStyle name="40% - Акцент1 2 10 2" xfId="16053"/>
    <cellStyle name="40% - Акцент1 2 11" xfId="11197"/>
    <cellStyle name="40% - Акцент1 2 12" xfId="12172"/>
    <cellStyle name="40% - Акцент1 2 13" xfId="12337"/>
    <cellStyle name="40% - Акцент1 2 14" xfId="11942"/>
    <cellStyle name="40% - Акцент1 2 15" xfId="11312"/>
    <cellStyle name="40% - Акцент1 2 16" xfId="15495"/>
    <cellStyle name="40% - Акцент1 2 17" xfId="9721"/>
    <cellStyle name="40% - Акцент1 2 2" xfId="1264"/>
    <cellStyle name="40% — акцент1 2 2" xfId="10097"/>
    <cellStyle name="40% - Акцент1 2 2 2" xfId="10443"/>
    <cellStyle name="40% — акцент1 2 2 2" xfId="12919"/>
    <cellStyle name="40% - Акцент1 2 2 3" xfId="10527"/>
    <cellStyle name="40% — акцент1 2 2 3" xfId="14413"/>
    <cellStyle name="40% - Акцент1 2 2 4" xfId="11104"/>
    <cellStyle name="40% — акцент1 2 2 4" xfId="14559"/>
    <cellStyle name="40% - Акцент1 2 2 5" xfId="11949"/>
    <cellStyle name="40% — акцент1 2 2 5" xfId="13865"/>
    <cellStyle name="40% - Акцент1 2 2 6" xfId="9720"/>
    <cellStyle name="40% - Акцент1 2 3" xfId="6037"/>
    <cellStyle name="40% — акцент1 2 3" xfId="10345"/>
    <cellStyle name="40% - Акцент1 2 3 2" xfId="7856"/>
    <cellStyle name="40% — акцент1 2 3 2" xfId="13034"/>
    <cellStyle name="40% — акцент1 2 3 3" xfId="14537"/>
    <cellStyle name="40% - Акцент1 2 4" xfId="7809"/>
    <cellStyle name="40% — акцент1 2 4" xfId="12588"/>
    <cellStyle name="40% - Акцент1 2 4 2" xfId="15992"/>
    <cellStyle name="40% - Акцент1 2 5" xfId="12361"/>
    <cellStyle name="40% — акцент1 2 5" xfId="12378"/>
    <cellStyle name="40% - Акцент1 2 5 2" xfId="15995"/>
    <cellStyle name="40% - Акцент1 2 6" xfId="12777"/>
    <cellStyle name="40% — акцент1 2 6" xfId="14083"/>
    <cellStyle name="40% - Акцент1 2 6 2" xfId="15998"/>
    <cellStyle name="40% - Акцент1 2 7" xfId="13052"/>
    <cellStyle name="40% — акцент1 2 7" xfId="13671"/>
    <cellStyle name="40% - Акцент1 2 7 2" xfId="16001"/>
    <cellStyle name="40% - Акцент1 2 8" xfId="13679"/>
    <cellStyle name="40% — акцент1 2 8" xfId="13794"/>
    <cellStyle name="40% - Акцент1 2 8 2" xfId="16011"/>
    <cellStyle name="40% - Акцент1 2 9" xfId="14444"/>
    <cellStyle name="40% — акцент1 2 9" xfId="8756"/>
    <cellStyle name="40% - Акцент1 2 9 2" xfId="16031"/>
    <cellStyle name="40% - Акцент1 2_Borg_01_11_2012" xfId="9722"/>
    <cellStyle name="40% - Акцент1 3" xfId="204"/>
    <cellStyle name="40% — акцент1 3" xfId="380"/>
    <cellStyle name="40% - Акцент1 3 2" xfId="1265"/>
    <cellStyle name="40% - Акцент1 3 2 2" xfId="13260"/>
    <cellStyle name="40% - Акцент1 3 2 3" xfId="12420"/>
    <cellStyle name="40% - Акцент1 3 2 4" xfId="7280"/>
    <cellStyle name="40% - Акцент1 3 3" xfId="6038"/>
    <cellStyle name="40% - Акцент1 3 3 2" xfId="10442"/>
    <cellStyle name="40% - Акцент1 3 4" xfId="9673"/>
    <cellStyle name="40% - Акцент1 3 5" xfId="9719"/>
    <cellStyle name="40% - Акцент1 4" xfId="256"/>
    <cellStyle name="40% — акцент1 4" xfId="405"/>
    <cellStyle name="40% - Акцент1 4 2" xfId="8444"/>
    <cellStyle name="40% - Акцент1 4 3" xfId="9382"/>
    <cellStyle name="40% - Акцент1 4 4" xfId="7857"/>
    <cellStyle name="40% - Акцент1 5" xfId="311"/>
    <cellStyle name="40% - Акцент1 5 10" xfId="7858"/>
    <cellStyle name="40% - Акцент1 5 2" xfId="6829"/>
    <cellStyle name="40% - Акцент1 5 2 2" xfId="5501"/>
    <cellStyle name="40% - Акцент1 5 2 2 2" xfId="10304"/>
    <cellStyle name="40% - Акцент1 5 2 2 2 2" xfId="13000"/>
    <cellStyle name="40% - Акцент1 5 2 2 2 3" xfId="14503"/>
    <cellStyle name="40% - Акцент1 5 2 2 3" xfId="12673"/>
    <cellStyle name="40% - Акцент1 5 2 2 4" xfId="14167"/>
    <cellStyle name="40% - Акцент1 5 2 3" xfId="6019"/>
    <cellStyle name="40% - Акцент1 5 2 3 2" xfId="12833"/>
    <cellStyle name="40% - Акцент1 5 2 3 3" xfId="14326"/>
    <cellStyle name="40% - Акцент1 5 2 4" xfId="12502"/>
    <cellStyle name="40% - Акцент1 5 2 5" xfId="13996"/>
    <cellStyle name="40% - Акцент1 5 3" xfId="6800"/>
    <cellStyle name="40% - Акцент1 5 3 2" xfId="5453"/>
    <cellStyle name="40% - Акцент1 5 3 2 2" xfId="10192"/>
    <cellStyle name="40% - Акцент1 5 3 2 2 2" xfId="12949"/>
    <cellStyle name="40% - Акцент1 5 3 2 2 3" xfId="14448"/>
    <cellStyle name="40% - Акцент1 5 3 2 3" xfId="12621"/>
    <cellStyle name="40% - Акцент1 5 3 2 4" xfId="14115"/>
    <cellStyle name="40% - Акцент1 5 3 3" xfId="5599"/>
    <cellStyle name="40% - Акцент1 5 3 3 2" xfId="12781"/>
    <cellStyle name="40% - Акцент1 5 3 3 3" xfId="14274"/>
    <cellStyle name="40% - Акцент1 5 3 4" xfId="12451"/>
    <cellStyle name="40% - Акцент1 5 3 5" xfId="13937"/>
    <cellStyle name="40% - Акцент1 5 4" xfId="8747"/>
    <cellStyle name="40% - Акцент1 5 4 2" xfId="10062"/>
    <cellStyle name="40% - Акцент1 5 4 2 2" xfId="12885"/>
    <cellStyle name="40% - Акцент1 5 4 2 3" xfId="14379"/>
    <cellStyle name="40% - Акцент1 5 4 3" xfId="12553"/>
    <cellStyle name="40% - Акцент1 5 4 4" xfId="14049"/>
    <cellStyle name="40% - Акцент1 5 5" xfId="7702"/>
    <cellStyle name="40% - Акцент1 5 5 2" xfId="12726"/>
    <cellStyle name="40% - Акцент1 5 5 3" xfId="14220"/>
    <cellStyle name="40% - Акцент1 5 6" xfId="8523"/>
    <cellStyle name="40% - Акцент1 5 7" xfId="12396"/>
    <cellStyle name="40% - Акцент1 5 8" xfId="13823"/>
    <cellStyle name="40% - Акцент1 5 9" xfId="15287"/>
    <cellStyle name="40% - Акцент1 6" xfId="9724"/>
    <cellStyle name="40% - Акцент1 6 2" xfId="13412"/>
    <cellStyle name="40% - Акцент1 7" xfId="9723"/>
    <cellStyle name="40% - Акцент1 8" xfId="7859"/>
    <cellStyle name="40% - Акцент1 9" xfId="9725"/>
    <cellStyle name="40% - Акцент2 10" xfId="9718"/>
    <cellStyle name="40% - Акцент2 11" xfId="9956"/>
    <cellStyle name="40% - Акцент2 12" xfId="7860"/>
    <cellStyle name="40% - Акцент2 2" xfId="160"/>
    <cellStyle name="40% — акцент2 2" xfId="70"/>
    <cellStyle name="40% - Акцент2 2 2" xfId="7861"/>
    <cellStyle name="40% — акцент2 2 2" xfId="10099"/>
    <cellStyle name="40% — акцент2 2 2 2" xfId="12921"/>
    <cellStyle name="40% — акцент2 2 2 3" xfId="14415"/>
    <cellStyle name="40% - Акцент2 2 3" xfId="9728"/>
    <cellStyle name="40% — акцент2 2 3" xfId="12590"/>
    <cellStyle name="40% — акцент2 2 4" xfId="12360"/>
    <cellStyle name="40% — акцент2 2 5" xfId="14085"/>
    <cellStyle name="40% — акцент2 2 6" xfId="13854"/>
    <cellStyle name="40% — акцент2 2 7" xfId="14111"/>
    <cellStyle name="40% — акцент2 2 8" xfId="8754"/>
    <cellStyle name="40% - Акцент2 2_Borg_01_11_2012" xfId="9941"/>
    <cellStyle name="40% - Акцент2 3" xfId="205"/>
    <cellStyle name="40% — акцент2 3" xfId="381"/>
    <cellStyle name="40% - Акцент2 3 2" xfId="6557"/>
    <cellStyle name="40% - Акцент2 3 2 2" xfId="10441"/>
    <cellStyle name="40% - Акцент2 3 3" xfId="9727"/>
    <cellStyle name="40% - Акцент2 4" xfId="257"/>
    <cellStyle name="40% — акцент2 4" xfId="401"/>
    <cellStyle name="40% - Акцент2 4 2" xfId="6558"/>
    <cellStyle name="40% - Акцент2 4 3" xfId="7517"/>
    <cellStyle name="40% - Акцент2 4 4" xfId="5638"/>
    <cellStyle name="40% - Акцент2 5" xfId="312"/>
    <cellStyle name="40% - Акцент2 5 10" xfId="7862"/>
    <cellStyle name="40% - Акцент2 5 2" xfId="9455"/>
    <cellStyle name="40% - Акцент2 5 2 2" xfId="7678"/>
    <cellStyle name="40% - Акцент2 5 2 2 2" xfId="10305"/>
    <cellStyle name="40% - Акцент2 5 2 2 2 2" xfId="13001"/>
    <cellStyle name="40% - Акцент2 5 2 2 2 3" xfId="14504"/>
    <cellStyle name="40% - Акцент2 5 2 2 3" xfId="12674"/>
    <cellStyle name="40% - Акцент2 5 2 2 4" xfId="14168"/>
    <cellStyle name="40% - Акцент2 5 2 3" xfId="9958"/>
    <cellStyle name="40% - Акцент2 5 2 3 2" xfId="12834"/>
    <cellStyle name="40% - Акцент2 5 2 3 3" xfId="14327"/>
    <cellStyle name="40% - Акцент2 5 2 4" xfId="12503"/>
    <cellStyle name="40% - Акцент2 5 2 5" xfId="13997"/>
    <cellStyle name="40% - Акцент2 5 3" xfId="8687"/>
    <cellStyle name="40% - Акцент2 5 3 2" xfId="7652"/>
    <cellStyle name="40% - Акцент2 5 3 2 2" xfId="10194"/>
    <cellStyle name="40% - Акцент2 5 3 2 2 2" xfId="12951"/>
    <cellStyle name="40% - Акцент2 5 3 2 2 3" xfId="14450"/>
    <cellStyle name="40% - Акцент2 5 3 2 3" xfId="12623"/>
    <cellStyle name="40% - Акцент2 5 3 2 4" xfId="14117"/>
    <cellStyle name="40% - Акцент2 5 3 3" xfId="9598"/>
    <cellStyle name="40% - Акцент2 5 3 3 2" xfId="12783"/>
    <cellStyle name="40% - Акцент2 5 3 3 3" xfId="14276"/>
    <cellStyle name="40% - Акцент2 5 3 4" xfId="12453"/>
    <cellStyle name="40% - Акцент2 5 3 5" xfId="13939"/>
    <cellStyle name="40% - Акцент2 5 4" xfId="6859"/>
    <cellStyle name="40% - Акцент2 5 4 2" xfId="10063"/>
    <cellStyle name="40% - Акцент2 5 4 2 2" xfId="12886"/>
    <cellStyle name="40% - Акцент2 5 4 2 3" xfId="14380"/>
    <cellStyle name="40% - Акцент2 5 4 3" xfId="12554"/>
    <cellStyle name="40% - Акцент2 5 4 4" xfId="14050"/>
    <cellStyle name="40% - Акцент2 5 5" xfId="7703"/>
    <cellStyle name="40% - Акцент2 5 5 2" xfId="12727"/>
    <cellStyle name="40% - Акцент2 5 5 3" xfId="14221"/>
    <cellStyle name="40% - Акцент2 5 6" xfId="7381"/>
    <cellStyle name="40% - Акцент2 5 7" xfId="12397"/>
    <cellStyle name="40% - Акцент2 5 8" xfId="13824"/>
    <cellStyle name="40% - Акцент2 5 9" xfId="14717"/>
    <cellStyle name="40% - Акцент2 6" xfId="7754"/>
    <cellStyle name="40% - Акцент2 6 2" xfId="12339"/>
    <cellStyle name="40% - Акцент2 7" xfId="9729"/>
    <cellStyle name="40% - Акцент2 8" xfId="9726"/>
    <cellStyle name="40% - Акцент2 9" xfId="9632"/>
    <cellStyle name="40% - Акцент3 10" xfId="6021"/>
    <cellStyle name="40% - Акцент3 11" xfId="9625"/>
    <cellStyle name="40% - Акцент3 12" xfId="7863"/>
    <cellStyle name="40% - Акцент3 13" xfId="7766"/>
    <cellStyle name="40% - Акцент3 2" xfId="161"/>
    <cellStyle name="40% — акцент3 2" xfId="71"/>
    <cellStyle name="40% - Акцент3 2 10" xfId="13667"/>
    <cellStyle name="40% - Акцент3 2 10 2" xfId="16047"/>
    <cellStyle name="40% - Акцент3 2 11" xfId="11198"/>
    <cellStyle name="40% - Акцент3 2 12" xfId="12008"/>
    <cellStyle name="40% - Акцент3 2 13" xfId="11193"/>
    <cellStyle name="40% - Акцент3 2 14" xfId="11833"/>
    <cellStyle name="40% - Акцент3 2 15" xfId="12321"/>
    <cellStyle name="40% - Акцент3 2 16" xfId="15551"/>
    <cellStyle name="40% - Акцент3 2 17" xfId="7864"/>
    <cellStyle name="40% - Акцент3 2 2" xfId="1268"/>
    <cellStyle name="40% — акцент3 2 2" xfId="10101"/>
    <cellStyle name="40% - Акцент3 2 2 2" xfId="10440"/>
    <cellStyle name="40% — акцент3 2 2 2" xfId="12923"/>
    <cellStyle name="40% - Акцент3 2 2 3" xfId="10526"/>
    <cellStyle name="40% — акцент3 2 2 3" xfId="14417"/>
    <cellStyle name="40% - Акцент3 2 2 4" xfId="11105"/>
    <cellStyle name="40% — акцент3 2 2 4" xfId="14562"/>
    <cellStyle name="40% - Акцент3 2 2 5" xfId="15718"/>
    <cellStyle name="40% — акцент3 2 2 5" xfId="13691"/>
    <cellStyle name="40% - Акцент3 2 2 6" xfId="7767"/>
    <cellStyle name="40% - Акцент3 2 3" xfId="6041"/>
    <cellStyle name="40% — акцент3 2 3" xfId="10348"/>
    <cellStyle name="40% - Акцент3 2 3 2" xfId="10439"/>
    <cellStyle name="40% — акцент3 2 3 2" xfId="13037"/>
    <cellStyle name="40% - Акцент3 2 3 3" xfId="10523"/>
    <cellStyle name="40% — акцент3 2 3 3" xfId="14540"/>
    <cellStyle name="40% - Акцент3 2 3 4" xfId="11106"/>
    <cellStyle name="40% — акцент3 2 3 4" xfId="14570"/>
    <cellStyle name="40% - Акцент3 2 3 5" xfId="11697"/>
    <cellStyle name="40% — акцент3 2 3 5" xfId="14575"/>
    <cellStyle name="40% - Акцент3 2 3 6" xfId="9731"/>
    <cellStyle name="40% - Акцент3 2 4" xfId="9674"/>
    <cellStyle name="40% — акцент3 2 4" xfId="12592"/>
    <cellStyle name="40% - Акцент3 2 4 2" xfId="13157"/>
    <cellStyle name="40% - Акцент3 2 4 3" xfId="11752"/>
    <cellStyle name="40% - Акцент3 2 4 4" xfId="12068"/>
    <cellStyle name="40% - Акцент3 2 4 5" xfId="15212"/>
    <cellStyle name="40% - Акцент3 2 4 6" xfId="11368"/>
    <cellStyle name="40% - Акцент3 2 4 7" xfId="15598"/>
    <cellStyle name="40% - Акцент3 2 4 8" xfId="10438"/>
    <cellStyle name="40% - Акцент3 2 5" xfId="12362"/>
    <cellStyle name="40% — акцент3 2 5" xfId="12422"/>
    <cellStyle name="40% - Акцент3 2 5 2" xfId="15948"/>
    <cellStyle name="40% - Акцент3 2 6" xfId="12617"/>
    <cellStyle name="40% — акцент3 2 6" xfId="14087"/>
    <cellStyle name="40% - Акцент3 2 6 2" xfId="15969"/>
    <cellStyle name="40% - Акцент3 2 7" xfId="13053"/>
    <cellStyle name="40% — акцент3 2 7" xfId="13703"/>
    <cellStyle name="40% - Акцент3 2 7 2" xfId="15966"/>
    <cellStyle name="40% - Акцент3 2 8" xfId="13680"/>
    <cellStyle name="40% — акцент3 2 8" xfId="14148"/>
    <cellStyle name="40% - Акцент3 2 8 2" xfId="16012"/>
    <cellStyle name="40% - Акцент3 2 9" xfId="13933"/>
    <cellStyle name="40% — акцент3 2 9" xfId="8760"/>
    <cellStyle name="40% - Акцент3 2 9 2" xfId="16032"/>
    <cellStyle name="40% - Акцент3 2_Borg_01_11_2012" xfId="9730"/>
    <cellStyle name="40% - Акцент3 3" xfId="206"/>
    <cellStyle name="40% — акцент3 3" xfId="382"/>
    <cellStyle name="40% - Акцент3 3 2" xfId="1269"/>
    <cellStyle name="40% - Акцент3 3 2 2" xfId="15755"/>
    <cellStyle name="40% - Акцент3 3 2 3" xfId="7282"/>
    <cellStyle name="40% - Акцент3 3 3" xfId="6042"/>
    <cellStyle name="40% - Акцент3 3 4" xfId="9675"/>
    <cellStyle name="40% - Акцент3 3 5" xfId="7768"/>
    <cellStyle name="40% - Акцент3 4" xfId="258"/>
    <cellStyle name="40% — акцент3 4" xfId="397"/>
    <cellStyle name="40% - Акцент3 4 2" xfId="7281"/>
    <cellStyle name="40% - Акцент3 4 2 2" xfId="13325"/>
    <cellStyle name="40% - Акцент3 4 3" xfId="6765"/>
    <cellStyle name="40% - Акцент3 4 4" xfId="10437"/>
    <cellStyle name="40% - Акцент3 4 5" xfId="9635"/>
    <cellStyle name="40% - Акцент3 5" xfId="313"/>
    <cellStyle name="40% - Акцент3 5 10" xfId="13825"/>
    <cellStyle name="40% - Акцент3 5 11" xfId="9634"/>
    <cellStyle name="40% - Акцент3 5 2" xfId="6639"/>
    <cellStyle name="40% - Акцент3 5 2 2" xfId="6832"/>
    <cellStyle name="40% - Акцент3 5 2 2 2" xfId="7680"/>
    <cellStyle name="40% - Акцент3 5 2 2 2 2" xfId="10307"/>
    <cellStyle name="40% - Акцент3 5 2 2 2 2 2" xfId="13003"/>
    <cellStyle name="40% - Акцент3 5 2 2 2 2 3" xfId="14506"/>
    <cellStyle name="40% - Акцент3 5 2 2 2 3" xfId="12676"/>
    <cellStyle name="40% - Акцент3 5 2 2 2 4" xfId="14170"/>
    <cellStyle name="40% - Акцент3 5 2 2 3" xfId="9960"/>
    <cellStyle name="40% - Акцент3 5 2 2 3 2" xfId="12836"/>
    <cellStyle name="40% - Акцент3 5 2 2 3 3" xfId="14329"/>
    <cellStyle name="40% - Акцент3 5 2 2 4" xfId="12505"/>
    <cellStyle name="40% - Акцент3 5 2 2 5" xfId="13999"/>
    <cellStyle name="40% - Акцент3 5 2 3" xfId="6803"/>
    <cellStyle name="40% - Акцент3 5 2 3 2" xfId="5985"/>
    <cellStyle name="40% - Акцент3 5 2 3 2 2" xfId="10207"/>
    <cellStyle name="40% - Акцент3 5 2 3 2 2 2" xfId="12964"/>
    <cellStyle name="40% - Акцент3 5 2 3 2 2 3" xfId="14463"/>
    <cellStyle name="40% - Акцент3 5 2 3 2 3" xfId="12636"/>
    <cellStyle name="40% - Акцент3 5 2 3 2 4" xfId="14130"/>
    <cellStyle name="40% - Акцент3 5 2 3 3" xfId="5606"/>
    <cellStyle name="40% - Акцент3 5 2 3 3 2" xfId="12796"/>
    <cellStyle name="40% - Акцент3 5 2 3 3 3" xfId="14289"/>
    <cellStyle name="40% - Акцент3 5 2 3 4" xfId="12466"/>
    <cellStyle name="40% - Акцент3 5 2 3 5" xfId="13952"/>
    <cellStyle name="40% - Акцент3 5 2 4" xfId="9482"/>
    <cellStyle name="40% - Акцент3 5 2 4 2" xfId="10065"/>
    <cellStyle name="40% - Акцент3 5 2 4 2 2" xfId="12888"/>
    <cellStyle name="40% - Акцент3 5 2 4 2 3" xfId="14382"/>
    <cellStyle name="40% - Акцент3 5 2 4 3" xfId="12556"/>
    <cellStyle name="40% - Акцент3 5 2 4 4" xfId="14052"/>
    <cellStyle name="40% - Акцент3 5 2 5" xfId="9571"/>
    <cellStyle name="40% - Акцент3 5 2 5 2" xfId="12729"/>
    <cellStyle name="40% - Акцент3 5 2 5 3" xfId="14223"/>
    <cellStyle name="40% - Акцент3 5 2 6" xfId="12399"/>
    <cellStyle name="40% - Акцент3 5 2 7" xfId="13088"/>
    <cellStyle name="40% - Акцент3 5 2 8" xfId="13826"/>
    <cellStyle name="40% - Акцент3 5 3" xfId="9454"/>
    <cellStyle name="40% - Акцент3 5 3 2" xfId="7679"/>
    <cellStyle name="40% - Акцент3 5 3 2 2" xfId="10306"/>
    <cellStyle name="40% - Акцент3 5 3 2 2 2" xfId="13002"/>
    <cellStyle name="40% - Акцент3 5 3 2 2 3" xfId="14505"/>
    <cellStyle name="40% - Акцент3 5 3 2 3" xfId="12675"/>
    <cellStyle name="40% - Акцент3 5 3 2 4" xfId="14169"/>
    <cellStyle name="40% - Акцент3 5 3 3" xfId="9959"/>
    <cellStyle name="40% - Акцент3 5 3 3 2" xfId="12835"/>
    <cellStyle name="40% - Акцент3 5 3 3 3" xfId="14328"/>
    <cellStyle name="40% - Акцент3 5 3 4" xfId="12504"/>
    <cellStyle name="40% - Акцент3 5 3 5" xfId="13998"/>
    <cellStyle name="40% - Акцент3 5 4" xfId="6764"/>
    <cellStyle name="40% - Акцент3 5 4 2" xfId="9500"/>
    <cellStyle name="40% - Акцент3 5 4 2 2" xfId="10112"/>
    <cellStyle name="40% - Акцент3 5 4 2 2 2" xfId="12934"/>
    <cellStyle name="40% - Акцент3 5 4 2 2 3" xfId="14428"/>
    <cellStyle name="40% - Акцент3 5 4 2 3" xfId="12603"/>
    <cellStyle name="40% - Акцент3 5 4 2 4" xfId="14098"/>
    <cellStyle name="40% - Акцент3 5 4 3" xfId="9578"/>
    <cellStyle name="40% - Акцент3 5 4 3 2" xfId="12763"/>
    <cellStyle name="40% - Акцент3 5 4 3 3" xfId="14257"/>
    <cellStyle name="40% - Акцент3 5 4 4" xfId="12435"/>
    <cellStyle name="40% - Акцент3 5 4 5" xfId="13915"/>
    <cellStyle name="40% - Акцент3 5 5" xfId="9485"/>
    <cellStyle name="40% - Акцент3 5 5 2" xfId="10064"/>
    <cellStyle name="40% - Акцент3 5 5 2 2" xfId="12887"/>
    <cellStyle name="40% - Акцент3 5 5 2 3" xfId="14381"/>
    <cellStyle name="40% - Акцент3 5 5 3" xfId="12555"/>
    <cellStyle name="40% - Акцент3 5 5 4" xfId="14051"/>
    <cellStyle name="40% - Акцент3 5 6" xfId="7704"/>
    <cellStyle name="40% - Акцент3 5 6 2" xfId="12728"/>
    <cellStyle name="40% - Акцент3 5 6 3" xfId="14222"/>
    <cellStyle name="40% - Акцент3 5 7" xfId="7382"/>
    <cellStyle name="40% - Акцент3 5 8" xfId="10436"/>
    <cellStyle name="40% - Акцент3 5 8 2" xfId="12398"/>
    <cellStyle name="40% - Акцент3 5 9" xfId="13054"/>
    <cellStyle name="40% - Акцент3 6" xfId="7769"/>
    <cellStyle name="40% - Акцент3 6 2" xfId="8702"/>
    <cellStyle name="40% - Акцент3 6 2 2" xfId="7681"/>
    <cellStyle name="40% - Акцент3 6 2 2 2" xfId="10308"/>
    <cellStyle name="40% - Акцент3 6 2 2 2 2" xfId="13004"/>
    <cellStyle name="40% - Акцент3 6 2 2 2 3" xfId="14507"/>
    <cellStyle name="40% - Акцент3 6 2 2 3" xfId="12677"/>
    <cellStyle name="40% - Акцент3 6 2 2 4" xfId="14171"/>
    <cellStyle name="40% - Акцент3 6 2 3" xfId="9961"/>
    <cellStyle name="40% - Акцент3 6 2 3 2" xfId="12837"/>
    <cellStyle name="40% - Акцент3 6 2 3 3" xfId="14330"/>
    <cellStyle name="40% - Акцент3 6 2 4" xfId="12506"/>
    <cellStyle name="40% - Акцент3 6 2 5" xfId="14000"/>
    <cellStyle name="40% - Акцент3 6 3" xfId="7555"/>
    <cellStyle name="40% - Акцент3 6 3 2" xfId="5455"/>
    <cellStyle name="40% - Акцент3 6 3 2 2" xfId="10196"/>
    <cellStyle name="40% - Акцент3 6 3 2 2 2" xfId="12953"/>
    <cellStyle name="40% - Акцент3 6 3 2 2 3" xfId="14452"/>
    <cellStyle name="40% - Акцент3 6 3 2 3" xfId="12625"/>
    <cellStyle name="40% - Акцент3 6 3 2 4" xfId="14119"/>
    <cellStyle name="40% - Акцент3 6 3 3" xfId="5597"/>
    <cellStyle name="40% - Акцент3 6 3 3 2" xfId="12785"/>
    <cellStyle name="40% - Акцент3 6 3 3 3" xfId="14278"/>
    <cellStyle name="40% - Акцент3 6 3 4" xfId="12455"/>
    <cellStyle name="40% - Акцент3 6 3 5" xfId="13941"/>
    <cellStyle name="40% - Акцент3 6 4" xfId="7619"/>
    <cellStyle name="40% - Акцент3 6 4 2" xfId="10066"/>
    <cellStyle name="40% - Акцент3 6 4 2 2" xfId="12889"/>
    <cellStyle name="40% - Акцент3 6 4 2 3" xfId="14383"/>
    <cellStyle name="40% - Акцент3 6 4 3" xfId="12557"/>
    <cellStyle name="40% - Акцент3 6 4 4" xfId="14053"/>
    <cellStyle name="40% - Акцент3 6 5" xfId="9570"/>
    <cellStyle name="40% - Акцент3 6 5 2" xfId="12730"/>
    <cellStyle name="40% - Акцент3 6 5 3" xfId="14224"/>
    <cellStyle name="40% - Акцент3 6 6" xfId="8525"/>
    <cellStyle name="40% - Акцент3 6 7" xfId="12400"/>
    <cellStyle name="40% - Акцент3 6 8" xfId="13827"/>
    <cellStyle name="40% - Акцент3 6 9" xfId="13184"/>
    <cellStyle name="40% - Акцент3 7" xfId="7865"/>
    <cellStyle name="40% - Акцент3 8" xfId="9636"/>
    <cellStyle name="40% - Акцент3 9" xfId="9633"/>
    <cellStyle name="40% - Акцент4 10" xfId="9732"/>
    <cellStyle name="40% - Акцент4 11" xfId="9717"/>
    <cellStyle name="40% - Акцент4 12" xfId="7770"/>
    <cellStyle name="40% - Акцент4 13" xfId="7771"/>
    <cellStyle name="40% - Акцент4 2" xfId="162"/>
    <cellStyle name="40% — акцент4 2" xfId="72"/>
    <cellStyle name="40% - Акцент4 2 10" xfId="14555"/>
    <cellStyle name="40% - Акцент4 2 10 2" xfId="16044"/>
    <cellStyle name="40% - Акцент4 2 11" xfId="11200"/>
    <cellStyle name="40% - Акцент4 2 12" xfId="12154"/>
    <cellStyle name="40% - Акцент4 2 13" xfId="11167"/>
    <cellStyle name="40% - Акцент4 2 14" xfId="13433"/>
    <cellStyle name="40% - Акцент4 2 15" xfId="11757"/>
    <cellStyle name="40% - Акцент4 2 16" xfId="15450"/>
    <cellStyle name="40% - Акцент4 2 17" xfId="7866"/>
    <cellStyle name="40% - Акцент4 2 2" xfId="1270"/>
    <cellStyle name="40% — акцент4 2 2" xfId="10103"/>
    <cellStyle name="40% - Акцент4 2 2 2" xfId="10435"/>
    <cellStyle name="40% — акцент4 2 2 2" xfId="12925"/>
    <cellStyle name="40% - Акцент4 2 2 3" xfId="10363"/>
    <cellStyle name="40% — акцент4 2 2 3" xfId="14419"/>
    <cellStyle name="40% - Акцент4 2 2 4" xfId="11107"/>
    <cellStyle name="40% — акцент4 2 2 4" xfId="14564"/>
    <cellStyle name="40% - Акцент4 2 2 5" xfId="11848"/>
    <cellStyle name="40% — акцент4 2 2 5" xfId="13721"/>
    <cellStyle name="40% - Акцент4 2 2 6" xfId="6020"/>
    <cellStyle name="40% - Акцент4 2 3" xfId="6043"/>
    <cellStyle name="40% — акцент4 2 3" xfId="10350"/>
    <cellStyle name="40% - Акцент4 2 3 2" xfId="9681"/>
    <cellStyle name="40% — акцент4 2 3 2" xfId="13039"/>
    <cellStyle name="40% — акцент4 2 3 3" xfId="14542"/>
    <cellStyle name="40% - Акцент4 2 4" xfId="7808"/>
    <cellStyle name="40% — акцент4 2 4" xfId="12594"/>
    <cellStyle name="40% - Акцент4 2 4 2" xfId="15968"/>
    <cellStyle name="40% - Акцент4 2 5" xfId="12363"/>
    <cellStyle name="40% — акцент4 2 5" xfId="12376"/>
    <cellStyle name="40% - Акцент4 2 5 2" xfId="15973"/>
    <cellStyle name="40% - Акцент4 2 6" xfId="12817"/>
    <cellStyle name="40% — акцент4 2 6" xfId="14089"/>
    <cellStyle name="40% - Акцент4 2 6 2" xfId="15951"/>
    <cellStyle name="40% - Акцент4 2 7" xfId="13055"/>
    <cellStyle name="40% — акцент4 2 7" xfId="13669"/>
    <cellStyle name="40% - Акцент4 2 7 2" xfId="15984"/>
    <cellStyle name="40% - Акцент4 2 8" xfId="13681"/>
    <cellStyle name="40% — акцент4 2 8" xfId="13698"/>
    <cellStyle name="40% - Акцент4 2 8 2" xfId="16013"/>
    <cellStyle name="40% - Акцент4 2 9" xfId="14487"/>
    <cellStyle name="40% — акцент4 2 9" xfId="6869"/>
    <cellStyle name="40% - Акцент4 2 9 2" xfId="16033"/>
    <cellStyle name="40% - Акцент4 2_Borg_01_11_2012" xfId="6023"/>
    <cellStyle name="40% - Акцент4 3" xfId="207"/>
    <cellStyle name="40% — акцент4 3" xfId="383"/>
    <cellStyle name="40% - Акцент4 3 2" xfId="1271"/>
    <cellStyle name="40% - Акцент4 3 2 2" xfId="13261"/>
    <cellStyle name="40% - Акцент4 3 2 3" xfId="15428"/>
    <cellStyle name="40% - Акцент4 3 2 4" xfId="5379"/>
    <cellStyle name="40% - Акцент4 3 3" xfId="6044"/>
    <cellStyle name="40% - Акцент4 3 3 2" xfId="10434"/>
    <cellStyle name="40% - Акцент4 3 4" xfId="7807"/>
    <cellStyle name="40% - Акцент4 3 5" xfId="7867"/>
    <cellStyle name="40% - Акцент4 4" xfId="259"/>
    <cellStyle name="40% — акцент4 4" xfId="394"/>
    <cellStyle name="40% - Акцент4 4 2" xfId="9146"/>
    <cellStyle name="40% - Акцент4 4 3" xfId="9384"/>
    <cellStyle name="40% - Акцент4 4 4" xfId="7868"/>
    <cellStyle name="40% - Акцент4 5" xfId="314"/>
    <cellStyle name="40% - Акцент4 5 10" xfId="9638"/>
    <cellStyle name="40% - Акцент4 5 2" xfId="7589"/>
    <cellStyle name="40% - Акцент4 5 2 2" xfId="5518"/>
    <cellStyle name="40% - Акцент4 5 2 2 2" xfId="10309"/>
    <cellStyle name="40% - Акцент4 5 2 2 2 2" xfId="13005"/>
    <cellStyle name="40% - Акцент4 5 2 2 2 3" xfId="14508"/>
    <cellStyle name="40% - Акцент4 5 2 2 3" xfId="12678"/>
    <cellStyle name="40% - Акцент4 5 2 2 4" xfId="14172"/>
    <cellStyle name="40% - Акцент4 5 2 3" xfId="9962"/>
    <cellStyle name="40% - Акцент4 5 2 3 2" xfId="12838"/>
    <cellStyle name="40% - Акцент4 5 2 3 3" xfId="14331"/>
    <cellStyle name="40% - Акцент4 5 2 4" xfId="12507"/>
    <cellStyle name="40% - Акцент4 5 2 5" xfId="14001"/>
    <cellStyle name="40% - Акцент4 5 3" xfId="9419"/>
    <cellStyle name="40% - Акцент4 5 3 2" xfId="5457"/>
    <cellStyle name="40% - Акцент4 5 3 2 2" xfId="10198"/>
    <cellStyle name="40% - Акцент4 5 3 2 2 2" xfId="12955"/>
    <cellStyle name="40% - Акцент4 5 3 2 2 3" xfId="14454"/>
    <cellStyle name="40% - Акцент4 5 3 2 3" xfId="12627"/>
    <cellStyle name="40% - Акцент4 5 3 2 4" xfId="14121"/>
    <cellStyle name="40% - Акцент4 5 3 3" xfId="7732"/>
    <cellStyle name="40% - Акцент4 5 3 3 2" xfId="12787"/>
    <cellStyle name="40% - Акцент4 5 3 3 3" xfId="14280"/>
    <cellStyle name="40% - Акцент4 5 3 4" xfId="12457"/>
    <cellStyle name="40% - Акцент4 5 3 5" xfId="13943"/>
    <cellStyle name="40% - Акцент4 5 4" xfId="8752"/>
    <cellStyle name="40% - Акцент4 5 4 2" xfId="10067"/>
    <cellStyle name="40% - Акцент4 5 4 2 2" xfId="12890"/>
    <cellStyle name="40% - Акцент4 5 4 2 3" xfId="14384"/>
    <cellStyle name="40% - Акцент4 5 4 3" xfId="12558"/>
    <cellStyle name="40% - Акцент4 5 4 4" xfId="14054"/>
    <cellStyle name="40% - Акцент4 5 5" xfId="5578"/>
    <cellStyle name="40% - Акцент4 5 5 2" xfId="12731"/>
    <cellStyle name="40% - Акцент4 5 5 3" xfId="14225"/>
    <cellStyle name="40% - Акцент4 5 6" xfId="9251"/>
    <cellStyle name="40% - Акцент4 5 7" xfId="12401"/>
    <cellStyle name="40% - Акцент4 5 8" xfId="13828"/>
    <cellStyle name="40% - Акцент4 5 9" xfId="12153"/>
    <cellStyle name="40% - Акцент4 6" xfId="9637"/>
    <cellStyle name="40% - Акцент4 6 2" xfId="12278"/>
    <cellStyle name="40% - Акцент4 7" xfId="7772"/>
    <cellStyle name="40% - Акцент4 8" xfId="9639"/>
    <cellStyle name="40% - Акцент4 9" xfId="9624"/>
    <cellStyle name="40% - Акцент5 10" xfId="7773"/>
    <cellStyle name="40% - Акцент5 11" xfId="7774"/>
    <cellStyle name="40% - Акцент5 12" xfId="7775"/>
    <cellStyle name="40% - Акцент5 2" xfId="163"/>
    <cellStyle name="40% — акцент5 2" xfId="73"/>
    <cellStyle name="40% - Акцент5 2 10" xfId="14566"/>
    <cellStyle name="40% - Акцент5 2 10 2" xfId="16042"/>
    <cellStyle name="40% - Акцент5 2 11" xfId="11201"/>
    <cellStyle name="40% - Акцент5 2 12" xfId="12171"/>
    <cellStyle name="40% - Акцент5 2 13" xfId="12103"/>
    <cellStyle name="40% - Акцент5 2 14" xfId="11329"/>
    <cellStyle name="40% - Акцент5 2 15" xfId="14790"/>
    <cellStyle name="40% - Акцент5 2 16" xfId="12260"/>
    <cellStyle name="40% - Акцент5 2 17" xfId="7776"/>
    <cellStyle name="40% - Акцент5 2 2" xfId="1272"/>
    <cellStyle name="40% — акцент5 2 2" xfId="10105"/>
    <cellStyle name="40% - Акцент5 2 2 2" xfId="11718"/>
    <cellStyle name="40% — акцент5 2 2 2" xfId="12927"/>
    <cellStyle name="40% - Акцент5 2 2 3" xfId="11259"/>
    <cellStyle name="40% — акцент5 2 2 3" xfId="14421"/>
    <cellStyle name="40% - Акцент5 2 2 4" xfId="9643"/>
    <cellStyle name="40% - Акцент5 2 3" xfId="6045"/>
    <cellStyle name="40% — акцент5 2 3" xfId="10351"/>
    <cellStyle name="40% - Акцент5 2 3 2" xfId="9642"/>
    <cellStyle name="40% — акцент5 2 3 2" xfId="13040"/>
    <cellStyle name="40% — акцент5 2 3 3" xfId="14543"/>
    <cellStyle name="40% - Акцент5 2 4" xfId="7806"/>
    <cellStyle name="40% — акцент5 2 4" xfId="12596"/>
    <cellStyle name="40% - Акцент5 2 4 2" xfId="15963"/>
    <cellStyle name="40% - Акцент5 2 5" xfId="12364"/>
    <cellStyle name="40% — акцент5 2 5" xfId="12358"/>
    <cellStyle name="40% - Акцент5 2 5 2" xfId="15956"/>
    <cellStyle name="40% - Акцент5 2 6" xfId="12985"/>
    <cellStyle name="40% — акцент5 2 6" xfId="14091"/>
    <cellStyle name="40% - Акцент5 2 6 2" xfId="15979"/>
    <cellStyle name="40% - Акцент5 2 7" xfId="13056"/>
    <cellStyle name="40% — акцент5 2 7" xfId="13852"/>
    <cellStyle name="40% - Акцент5 2 7 2" xfId="15981"/>
    <cellStyle name="40% - Акцент5 2 8" xfId="13682"/>
    <cellStyle name="40% — акцент5 2 8" xfId="13796"/>
    <cellStyle name="40% - Акцент5 2 8 2" xfId="16014"/>
    <cellStyle name="40% - Акцент5 2 9" xfId="14152"/>
    <cellStyle name="40% — акцент5 2 9" xfId="6871"/>
    <cellStyle name="40% - Акцент5 2 9 2" xfId="16034"/>
    <cellStyle name="40% - Акцент5 2_Borg_01_11_2012" xfId="7777"/>
    <cellStyle name="40% - Акцент5 3" xfId="208"/>
    <cellStyle name="40% — акцент5 3" xfId="384"/>
    <cellStyle name="40% - Акцент5 3 2" xfId="1273"/>
    <cellStyle name="40% - Акцент5 3 2 2" xfId="10433"/>
    <cellStyle name="40% - Акцент5 3 2 3" xfId="15072"/>
    <cellStyle name="40% - Акцент5 3 2 4" xfId="9145"/>
    <cellStyle name="40% - Акцент5 3 3" xfId="6046"/>
    <cellStyle name="40% - Акцент5 3 4" xfId="7805"/>
    <cellStyle name="40% - Акцент5 3 5" xfId="9644"/>
    <cellStyle name="40% - Акцент5 4" xfId="260"/>
    <cellStyle name="40% — акцент5 4" xfId="392"/>
    <cellStyle name="40% - Акцент5 4 2" xfId="8448"/>
    <cellStyle name="40% - Акцент5 4 3" xfId="8651"/>
    <cellStyle name="40% - Акцент5 4 4" xfId="9641"/>
    <cellStyle name="40% - Акцент5 5" xfId="315"/>
    <cellStyle name="40% - Акцент5 5 10" xfId="7778"/>
    <cellStyle name="40% - Акцент5 5 2" xfId="6831"/>
    <cellStyle name="40% - Акцент5 5 2 2" xfId="5505"/>
    <cellStyle name="40% - Акцент5 5 2 2 2" xfId="10310"/>
    <cellStyle name="40% - Акцент5 5 2 2 2 2" xfId="13006"/>
    <cellStyle name="40% - Акцент5 5 2 2 2 3" xfId="14509"/>
    <cellStyle name="40% - Акцент5 5 2 2 3" xfId="12679"/>
    <cellStyle name="40% - Акцент5 5 2 2 4" xfId="14173"/>
    <cellStyle name="40% - Акцент5 5 2 3" xfId="9963"/>
    <cellStyle name="40% - Акцент5 5 2 3 2" xfId="12839"/>
    <cellStyle name="40% - Акцент5 5 2 3 3" xfId="14332"/>
    <cellStyle name="40% - Акцент5 5 2 4" xfId="12508"/>
    <cellStyle name="40% - Акцент5 5 2 5" xfId="14002"/>
    <cellStyle name="40% - Акцент5 5 3" xfId="8689"/>
    <cellStyle name="40% - Акцент5 5 3 2" xfId="9512"/>
    <cellStyle name="40% - Акцент5 5 3 2 2" xfId="10200"/>
    <cellStyle name="40% - Акцент5 5 3 2 2 2" xfId="12957"/>
    <cellStyle name="40% - Акцент5 5 3 2 2 3" xfId="14456"/>
    <cellStyle name="40% - Акцент5 5 3 2 3" xfId="12629"/>
    <cellStyle name="40% - Акцент5 5 3 2 4" xfId="14123"/>
    <cellStyle name="40% - Акцент5 5 3 3" xfId="5607"/>
    <cellStyle name="40% - Акцент5 5 3 3 2" xfId="12789"/>
    <cellStyle name="40% - Акцент5 5 3 3 3" xfId="14282"/>
    <cellStyle name="40% - Акцент5 5 3 4" xfId="12459"/>
    <cellStyle name="40% - Акцент5 5 3 5" xfId="13945"/>
    <cellStyle name="40% - Акцент5 5 4" xfId="6860"/>
    <cellStyle name="40% - Акцент5 5 4 2" xfId="10068"/>
    <cellStyle name="40% - Акцент5 5 4 2 2" xfId="12891"/>
    <cellStyle name="40% - Акцент5 5 4 2 3" xfId="14385"/>
    <cellStyle name="40% - Акцент5 5 4 3" xfId="12559"/>
    <cellStyle name="40% - Акцент5 5 4 4" xfId="14055"/>
    <cellStyle name="40% - Акцент5 5 5" xfId="5549"/>
    <cellStyle name="40% - Акцент5 5 5 2" xfId="12732"/>
    <cellStyle name="40% - Акцент5 5 5 3" xfId="14226"/>
    <cellStyle name="40% - Акцент5 5 6" xfId="6638"/>
    <cellStyle name="40% - Акцент5 5 7" xfId="12402"/>
    <cellStyle name="40% - Акцент5 5 8" xfId="13829"/>
    <cellStyle name="40% - Акцент5 5 9" xfId="13403"/>
    <cellStyle name="40% - Акцент5 6" xfId="7779"/>
    <cellStyle name="40% - Акцент5 6 2" xfId="13346"/>
    <cellStyle name="40% - Акцент5 7" xfId="9646"/>
    <cellStyle name="40% - Акцент5 8" xfId="9645"/>
    <cellStyle name="40% - Акцент5 9" xfId="7780"/>
    <cellStyle name="40% - Акцент6 10" xfId="9647"/>
    <cellStyle name="40% - Акцент6 11" xfId="9640"/>
    <cellStyle name="40% - Акцент6 12" xfId="7781"/>
    <cellStyle name="40% - Акцент6 13" xfId="7782"/>
    <cellStyle name="40% - Акцент6 2" xfId="164"/>
    <cellStyle name="40% — акцент6 2" xfId="74"/>
    <cellStyle name="40% - Акцент6 2 10" xfId="14546"/>
    <cellStyle name="40% - Акцент6 2 10 2" xfId="16025"/>
    <cellStyle name="40% - Акцент6 2 11" xfId="11203"/>
    <cellStyle name="40% - Акцент6 2 12" xfId="12211"/>
    <cellStyle name="40% - Акцент6 2 13" xfId="11286"/>
    <cellStyle name="40% - Акцент6 2 14" xfId="11725"/>
    <cellStyle name="40% - Акцент6 2 15" xfId="12317"/>
    <cellStyle name="40% - Акцент6 2 16" xfId="15046"/>
    <cellStyle name="40% - Акцент6 2 17" xfId="7783"/>
    <cellStyle name="40% - Акцент6 2 2" xfId="1274"/>
    <cellStyle name="40% — акцент6 2 2" xfId="10107"/>
    <cellStyle name="40% - Акцент6 2 2 2" xfId="10432"/>
    <cellStyle name="40% — акцент6 2 2 2" xfId="12929"/>
    <cellStyle name="40% - Акцент6 2 2 3" xfId="10364"/>
    <cellStyle name="40% — акцент6 2 2 3" xfId="14423"/>
    <cellStyle name="40% - Акцент6 2 2 4" xfId="11108"/>
    <cellStyle name="40% — акцент6 2 2 4" xfId="14565"/>
    <cellStyle name="40% - Акцент6 2 2 5" xfId="15776"/>
    <cellStyle name="40% — акцент6 2 2 5" xfId="13722"/>
    <cellStyle name="40% - Акцент6 2 2 6" xfId="9650"/>
    <cellStyle name="40% - Акцент6 2 3" xfId="6047"/>
    <cellStyle name="40% — акцент6 2 3" xfId="10353"/>
    <cellStyle name="40% - Акцент6 2 3 2" xfId="9649"/>
    <cellStyle name="40% — акцент6 2 3 2" xfId="13042"/>
    <cellStyle name="40% — акцент6 2 3 3" xfId="14545"/>
    <cellStyle name="40% - Акцент6 2 4" xfId="9656"/>
    <cellStyle name="40% — акцент6 2 4" xfId="12598"/>
    <cellStyle name="40% - Акцент6 2 4 2" xfId="15958"/>
    <cellStyle name="40% - Акцент6 2 5" xfId="12365"/>
    <cellStyle name="40% — акцент6 2 5" xfId="12357"/>
    <cellStyle name="40% - Акцент6 2 5 2" xfId="15977"/>
    <cellStyle name="40% - Акцент6 2 6" xfId="12657"/>
    <cellStyle name="40% — акцент6 2 6" xfId="14093"/>
    <cellStyle name="40% - Акцент6 2 6 2" xfId="15945"/>
    <cellStyle name="40% - Акцент6 2 7" xfId="13057"/>
    <cellStyle name="40% — акцент6 2 7" xfId="13701"/>
    <cellStyle name="40% - Акцент6 2 7 2" xfId="15987"/>
    <cellStyle name="40% - Акцент6 2 8" xfId="13683"/>
    <cellStyle name="40% — акцент6 2 8" xfId="13807"/>
    <cellStyle name="40% - Акцент6 2 8 2" xfId="16015"/>
    <cellStyle name="40% - Акцент6 2 9" xfId="13980"/>
    <cellStyle name="40% — акцент6 2 9" xfId="7630"/>
    <cellStyle name="40% - Акцент6 2 9 2" xfId="16035"/>
    <cellStyle name="40% - Акцент6 2_Borg_01_11_2012" xfId="7784"/>
    <cellStyle name="40% - Акцент6 3" xfId="209"/>
    <cellStyle name="40% — акцент6 3" xfId="385"/>
    <cellStyle name="40% - Акцент6 3 2" xfId="1275"/>
    <cellStyle name="40% - Акцент6 3 2 2" xfId="13262"/>
    <cellStyle name="40% - Акцент6 3 2 3" xfId="15041"/>
    <cellStyle name="40% - Акцент6 3 2 4" xfId="6559"/>
    <cellStyle name="40% - Акцент6 3 3" xfId="6048"/>
    <cellStyle name="40% - Акцент6 3 3 2" xfId="10431"/>
    <cellStyle name="40% - Акцент6 3 4" xfId="9671"/>
    <cellStyle name="40% - Акцент6 3 5" xfId="9651"/>
    <cellStyle name="40% - Акцент6 4" xfId="261"/>
    <cellStyle name="40% — акцент6 4" xfId="409"/>
    <cellStyle name="40% - Акцент6 4 2" xfId="8450"/>
    <cellStyle name="40% - Акцент6 4 3" xfId="8652"/>
    <cellStyle name="40% - Акцент6 4 4" xfId="9648"/>
    <cellStyle name="40% - Акцент6 5" xfId="316"/>
    <cellStyle name="40% - Акцент6 5 10" xfId="7785"/>
    <cellStyle name="40% - Акцент6 5 2" xfId="6830"/>
    <cellStyle name="40% - Акцент6 5 2 2" xfId="9548"/>
    <cellStyle name="40% - Акцент6 5 2 2 2" xfId="10311"/>
    <cellStyle name="40% - Акцент6 5 2 2 2 2" xfId="13007"/>
    <cellStyle name="40% - Акцент6 5 2 2 2 3" xfId="14510"/>
    <cellStyle name="40% - Акцент6 5 2 2 3" xfId="12680"/>
    <cellStyle name="40% - Акцент6 5 2 2 4" xfId="14174"/>
    <cellStyle name="40% - Акцент6 5 2 3" xfId="9964"/>
    <cellStyle name="40% - Акцент6 5 2 3 2" xfId="12840"/>
    <cellStyle name="40% - Акцент6 5 2 3 3" xfId="14333"/>
    <cellStyle name="40% - Акцент6 5 2 4" xfId="12509"/>
    <cellStyle name="40% - Акцент6 5 2 5" xfId="14003"/>
    <cellStyle name="40% - Акцент6 5 3" xfId="6802"/>
    <cellStyle name="40% - Акцент6 5 3 2" xfId="7654"/>
    <cellStyle name="40% - Акцент6 5 3 2 2" xfId="10202"/>
    <cellStyle name="40% - Акцент6 5 3 2 2 2" xfId="12959"/>
    <cellStyle name="40% - Акцент6 5 3 2 2 3" xfId="14458"/>
    <cellStyle name="40% - Акцент6 5 3 2 3" xfId="12631"/>
    <cellStyle name="40% - Акцент6 5 3 2 4" xfId="14125"/>
    <cellStyle name="40% - Акцент6 5 3 3" xfId="9600"/>
    <cellStyle name="40% - Акцент6 5 3 3 2" xfId="12791"/>
    <cellStyle name="40% - Акцент6 5 3 3 3" xfId="14284"/>
    <cellStyle name="40% - Акцент6 5 3 4" xfId="12461"/>
    <cellStyle name="40% - Акцент6 5 3 5" xfId="13947"/>
    <cellStyle name="40% - Акцент6 5 4" xfId="7620"/>
    <cellStyle name="40% - Акцент6 5 4 2" xfId="10069"/>
    <cellStyle name="40% - Акцент6 5 4 2 2" xfId="12892"/>
    <cellStyle name="40% - Акцент6 5 4 2 3" xfId="14386"/>
    <cellStyle name="40% - Акцент6 5 4 3" xfId="12560"/>
    <cellStyle name="40% - Акцент6 5 4 4" xfId="14056"/>
    <cellStyle name="40% - Акцент6 5 5" xfId="7705"/>
    <cellStyle name="40% - Акцент6 5 5 2" xfId="12733"/>
    <cellStyle name="40% - Акцент6 5 5 3" xfId="14227"/>
    <cellStyle name="40% - Акцент6 5 6" xfId="8510"/>
    <cellStyle name="40% - Акцент6 5 7" xfId="12403"/>
    <cellStyle name="40% - Акцент6 5 8" xfId="13830"/>
    <cellStyle name="40% - Акцент6 5 9" xfId="14886"/>
    <cellStyle name="40% - Акцент6 6" xfId="7786"/>
    <cellStyle name="40% - Акцент6 6 2" xfId="15616"/>
    <cellStyle name="40% - Акцент6 7" xfId="9653"/>
    <cellStyle name="40% - Акцент6 8" xfId="9652"/>
    <cellStyle name="40% - Акцент6 9" xfId="7787"/>
    <cellStyle name="40% – Акцентування1 2" xfId="6964"/>
    <cellStyle name="40% – Акцентування1 2 2" xfId="10430"/>
    <cellStyle name="40% – Акцентування1 2 3" xfId="14623"/>
    <cellStyle name="40% – Акцентування1 3" xfId="9196"/>
    <cellStyle name="40% – Акцентування1 3 2" xfId="1372"/>
    <cellStyle name="40% – Акцентування1 3 3" xfId="15823"/>
    <cellStyle name="40% – Акцентування1 4" xfId="12152"/>
    <cellStyle name="40% – Акцентування1 5" xfId="6963"/>
    <cellStyle name="40% – Акцентування2 2" xfId="8155"/>
    <cellStyle name="40% – Акцентування2 2 2" xfId="10429"/>
    <cellStyle name="40% – Акцентування2 2 3" xfId="12145"/>
    <cellStyle name="40% – Акцентування2 3" xfId="9195"/>
    <cellStyle name="40% – Акцентування2 3 2" xfId="6114"/>
    <cellStyle name="40% – Акцентування2 3 2 2" xfId="13120"/>
    <cellStyle name="40% – Акцентування2 3 3" xfId="15824"/>
    <cellStyle name="40% – Акцентування2 4" xfId="6965"/>
    <cellStyle name="40% – Акцентування3 2" xfId="631"/>
    <cellStyle name="40% – Акцентування3 2 2" xfId="10428"/>
    <cellStyle name="40% – Акцентування3 2 3" xfId="14851"/>
    <cellStyle name="40% – Акцентування3 2 4" xfId="6966"/>
    <cellStyle name="40% – Акцентування3 3" xfId="6606"/>
    <cellStyle name="40% – Акцентування3 3 2" xfId="5929"/>
    <cellStyle name="40% – Акцентування3 3 3" xfId="15825"/>
    <cellStyle name="40% – Акцентування3 4" xfId="15492"/>
    <cellStyle name="40% – Акцентування3 5" xfId="6259"/>
    <cellStyle name="40% – Акцентування4 2" xfId="632"/>
    <cellStyle name="40% – Акцентування4 2 2" xfId="10427"/>
    <cellStyle name="40% – Акцентування4 2 3" xfId="11978"/>
    <cellStyle name="40% – Акцентування4 2 4" xfId="6260"/>
    <cellStyle name="40% – Акцентування4 3" xfId="6605"/>
    <cellStyle name="40% – Акцентування4 3 2" xfId="6135"/>
    <cellStyle name="40% – Акцентування4 3 3" xfId="15826"/>
    <cellStyle name="40% – Акцентування4 4" xfId="14798"/>
    <cellStyle name="40% – Акцентування4 5" xfId="6261"/>
    <cellStyle name="40% – Акцентування5 2" xfId="633"/>
    <cellStyle name="40% – Акцентування5 2 2" xfId="10426"/>
    <cellStyle name="40% – Акцентування5 2 3" xfId="11817"/>
    <cellStyle name="40% – Акцентування5 2 4" xfId="8820"/>
    <cellStyle name="40% – Акцентування5 3" xfId="7332"/>
    <cellStyle name="40% – Акцентування5 3 2" xfId="5930"/>
    <cellStyle name="40% – Акцентування5 3 3" xfId="15827"/>
    <cellStyle name="40% – Акцентування5 4" xfId="8821"/>
    <cellStyle name="40% – Акцентування6 2" xfId="6262"/>
    <cellStyle name="40% – Акцентування6 2 2" xfId="10425"/>
    <cellStyle name="40% – Акцентування6 2 3" xfId="11596"/>
    <cellStyle name="40% – Акцентування6 3" xfId="8480"/>
    <cellStyle name="40% – Акцентування6 3 2" xfId="8030"/>
    <cellStyle name="40% – Акцентування6 3 3" xfId="15828"/>
    <cellStyle name="40% – Акцентування6 4" xfId="15327"/>
    <cellStyle name="40% – Акцентування6 5" xfId="8156"/>
    <cellStyle name="5 indents" xfId="635"/>
    <cellStyle name="60% - Accent1" xfId="75"/>
    <cellStyle name="60% - Accent1 10" xfId="637"/>
    <cellStyle name="60% - Accent1 10 2" xfId="6263"/>
    <cellStyle name="60% - Accent1 10 3" xfId="9197"/>
    <cellStyle name="60% - Accent1 10 3 2" xfId="5931"/>
    <cellStyle name="60% - Accent1 10 4" xfId="6264"/>
    <cellStyle name="60% - Accent1 11" xfId="636"/>
    <cellStyle name="60% - Accent1 11 2" xfId="15829"/>
    <cellStyle name="60% - Accent1 12" xfId="14912"/>
    <cellStyle name="60% - Accent1 13" xfId="9654"/>
    <cellStyle name="60% - Accent1 2" xfId="638"/>
    <cellStyle name="60% - Accent1 2 2" xfId="2146"/>
    <cellStyle name="60% - Accent1 2 2 2" xfId="15783"/>
    <cellStyle name="60% - Accent1 2 2 3" xfId="8819"/>
    <cellStyle name="60% - Accent1 2 3" xfId="9183"/>
    <cellStyle name="60% - Accent1 2 3 2" xfId="9899"/>
    <cellStyle name="60% - Accent1 2 3 3" xfId="11988"/>
    <cellStyle name="60% - Accent1 2 4" xfId="8822"/>
    <cellStyle name="60% - Accent1 3" xfId="639"/>
    <cellStyle name="60% - Accent1 3 2" xfId="6968"/>
    <cellStyle name="60% - Accent1 3 3" xfId="7333"/>
    <cellStyle name="60% - Accent1 3 3 2" xfId="9331"/>
    <cellStyle name="60% - Accent1 3 4" xfId="6967"/>
    <cellStyle name="60% - Accent1 4" xfId="640"/>
    <cellStyle name="60% - Accent1 4 2" xfId="6265"/>
    <cellStyle name="60% - Accent1 4 3" xfId="8495"/>
    <cellStyle name="60% - Accent1 4 3 2" xfId="8603"/>
    <cellStyle name="60% - Accent1 4 4" xfId="6272"/>
    <cellStyle name="60% - Accent1 5" xfId="641"/>
    <cellStyle name="60% - Accent1 5 2" xfId="8154"/>
    <cellStyle name="60% - Accent1 5 3" xfId="6607"/>
    <cellStyle name="60% - Accent1 5 3 2" xfId="5402"/>
    <cellStyle name="60% - Accent1 5 4" xfId="8824"/>
    <cellStyle name="60% - Accent1 6" xfId="642"/>
    <cellStyle name="60% - Accent1 6 2" xfId="8823"/>
    <cellStyle name="60% - Accent1 6 3" xfId="7334"/>
    <cellStyle name="60% - Accent1 6 3 2" xfId="9300"/>
    <cellStyle name="60% - Accent1 6 4" xfId="8157"/>
    <cellStyle name="60% - Accent1 7" xfId="643"/>
    <cellStyle name="60% - Accent1 7 2" xfId="8158"/>
    <cellStyle name="60% - Accent1 7 3" xfId="6609"/>
    <cellStyle name="60% - Accent1 7 3 2" xfId="5404"/>
    <cellStyle name="60% - Accent1 7 4" xfId="6969"/>
    <cellStyle name="60% - Accent1 8" xfId="644"/>
    <cellStyle name="60% - Accent1 8 2" xfId="8825"/>
    <cellStyle name="60% - Accent1 8 3" xfId="6608"/>
    <cellStyle name="60% - Accent1 8 3 2" xfId="5403"/>
    <cellStyle name="60% - Accent1 8 4" xfId="6266"/>
    <cellStyle name="60% - Accent1 9" xfId="645"/>
    <cellStyle name="60% - Accent1 9 2" xfId="6267"/>
    <cellStyle name="60% - Accent1 9 3" xfId="7335"/>
    <cellStyle name="60% - Accent1 9 3 2" xfId="9299"/>
    <cellStyle name="60% - Accent1 9 4" xfId="8159"/>
    <cellStyle name="60% - Accent2" xfId="76"/>
    <cellStyle name="60% - Accent2 10" xfId="647"/>
    <cellStyle name="60% - Accent2 10 2" xfId="6970"/>
    <cellStyle name="60% - Accent2 10 3" xfId="8498"/>
    <cellStyle name="60% - Accent2 10 3 2" xfId="7434"/>
    <cellStyle name="60% - Accent2 10 4" xfId="8818"/>
    <cellStyle name="60% - Accent2 11" xfId="646"/>
    <cellStyle name="60% - Accent2 11 2" xfId="15830"/>
    <cellStyle name="60% - Accent2 12" xfId="15737"/>
    <cellStyle name="60% - Accent2 13" xfId="9591"/>
    <cellStyle name="60% - Accent2 2" xfId="648"/>
    <cellStyle name="60% - Accent2 2 2" xfId="2147"/>
    <cellStyle name="60% - Accent2 2 2 2" xfId="15392"/>
    <cellStyle name="60% - Accent2 2 2 3" xfId="8162"/>
    <cellStyle name="60% - Accent2 2 3" xfId="8497"/>
    <cellStyle name="60% - Accent2 2 3 2" xfId="6687"/>
    <cellStyle name="60% - Accent2 2 3 3" xfId="11550"/>
    <cellStyle name="60% - Accent2 2 4" xfId="6971"/>
    <cellStyle name="60% - Accent2 3" xfId="649"/>
    <cellStyle name="60% - Accent2 3 2" xfId="6972"/>
    <cellStyle name="60% - Accent2 3 3" xfId="9201"/>
    <cellStyle name="60% - Accent2 3 3 2" xfId="5405"/>
    <cellStyle name="60% - Accent2 3 4" xfId="6268"/>
    <cellStyle name="60% - Accent2 4" xfId="650"/>
    <cellStyle name="60% - Accent2 4 2" xfId="8160"/>
    <cellStyle name="60% - Accent2 4 3" xfId="6610"/>
    <cellStyle name="60% - Accent2 4 3 2" xfId="9301"/>
    <cellStyle name="60% - Accent2 4 4" xfId="8153"/>
    <cellStyle name="60% - Accent2 5" xfId="651"/>
    <cellStyle name="60% - Accent2 5 2" xfId="8827"/>
    <cellStyle name="60% - Accent2 5 3" xfId="8496"/>
    <cellStyle name="60% - Accent2 5 3 2" xfId="6686"/>
    <cellStyle name="60% - Accent2 5 4" xfId="8828"/>
    <cellStyle name="60% - Accent2 6" xfId="652"/>
    <cellStyle name="60% - Accent2 6 2" xfId="6269"/>
    <cellStyle name="60% - Accent2 6 3" xfId="9200"/>
    <cellStyle name="60% - Accent2 6 3 2" xfId="6685"/>
    <cellStyle name="60% - Accent2 6 4" xfId="8163"/>
    <cellStyle name="60% - Accent2 7" xfId="653"/>
    <cellStyle name="60% - Accent2 7 2" xfId="6271"/>
    <cellStyle name="60% - Accent2 7 3" xfId="7336"/>
    <cellStyle name="60% - Accent2 7 3 2" xfId="9298"/>
    <cellStyle name="60% - Accent2 7 4" xfId="6973"/>
    <cellStyle name="60% - Accent2 8" xfId="654"/>
    <cellStyle name="60% - Accent2 8 2" xfId="8829"/>
    <cellStyle name="60% - Accent2 8 3" xfId="9202"/>
    <cellStyle name="60% - Accent2 8 3 2" xfId="7435"/>
    <cellStyle name="60% - Accent2 8 4" xfId="6270"/>
    <cellStyle name="60% - Accent2 9" xfId="655"/>
    <cellStyle name="60% - Accent2 9 2" xfId="6974"/>
    <cellStyle name="60% - Accent2 9 3" xfId="9199"/>
    <cellStyle name="60% - Accent2 9 3 2" xfId="7436"/>
    <cellStyle name="60% - Accent2 9 4" xfId="8826"/>
    <cellStyle name="60% - Accent3" xfId="77"/>
    <cellStyle name="60% - Accent3 10" xfId="657"/>
    <cellStyle name="60% - Accent3 10 2" xfId="8831"/>
    <cellStyle name="60% - Accent3 10 3" xfId="6611"/>
    <cellStyle name="60% - Accent3 10 3 2" xfId="8576"/>
    <cellStyle name="60% - Accent3 10 4" xfId="6975"/>
    <cellStyle name="60% - Accent3 11" xfId="656"/>
    <cellStyle name="60% - Accent3 11 2" xfId="15831"/>
    <cellStyle name="60% - Accent3 12" xfId="11137"/>
    <cellStyle name="60% - Accent3 13" xfId="7869"/>
    <cellStyle name="60% - Accent3 2" xfId="658"/>
    <cellStyle name="60% - Accent3 2 2" xfId="2148"/>
    <cellStyle name="60% - Accent3 2 2 2" xfId="12087"/>
    <cellStyle name="60% - Accent3 2 2 3" xfId="8164"/>
    <cellStyle name="60% - Accent3 2 3" xfId="7337"/>
    <cellStyle name="60% - Accent3 2 3 2" xfId="6688"/>
    <cellStyle name="60% - Accent3 2 3 3" xfId="13561"/>
    <cellStyle name="60% - Accent3 2 4" xfId="8179"/>
    <cellStyle name="60% - Accent3 3" xfId="659"/>
    <cellStyle name="60% - Accent3 3 2" xfId="6273"/>
    <cellStyle name="60% - Accent3 3 3" xfId="8500"/>
    <cellStyle name="60% - Accent3 3 3 2" xfId="9303"/>
    <cellStyle name="60% - Accent3 3 4" xfId="8830"/>
    <cellStyle name="60% - Accent3 4" xfId="660"/>
    <cellStyle name="60% - Accent3 4 2" xfId="6976"/>
    <cellStyle name="60% - Accent3 4 3" xfId="6612"/>
    <cellStyle name="60% - Accent3 4 3 2" xfId="6690"/>
    <cellStyle name="60% - Accent3 4 4" xfId="8161"/>
    <cellStyle name="60% - Accent3 5" xfId="661"/>
    <cellStyle name="60% - Accent3 5 2" xfId="6275"/>
    <cellStyle name="60% - Accent3 5 3" xfId="7338"/>
    <cellStyle name="60% - Accent3 5 3 2" xfId="6689"/>
    <cellStyle name="60% - Accent3 5 4" xfId="8832"/>
    <cellStyle name="60% - Accent3 6" xfId="662"/>
    <cellStyle name="60% - Accent3 6 2" xfId="8817"/>
    <cellStyle name="60% - Accent3 6 3" xfId="9204"/>
    <cellStyle name="60% - Accent3 6 3 2" xfId="9302"/>
    <cellStyle name="60% - Accent3 6 4" xfId="6274"/>
    <cellStyle name="60% - Accent3 7" xfId="663"/>
    <cellStyle name="60% - Accent3 7 2" xfId="8166"/>
    <cellStyle name="60% - Accent3 7 3" xfId="8494"/>
    <cellStyle name="60% - Accent3 7 3 2" xfId="7437"/>
    <cellStyle name="60% - Accent3 7 4" xfId="8165"/>
    <cellStyle name="60% - Accent3 8" xfId="664"/>
    <cellStyle name="60% - Accent3 8 2" xfId="6978"/>
    <cellStyle name="60% - Accent3 8 3" xfId="8499"/>
    <cellStyle name="60% - Accent3 8 3 2" xfId="8579"/>
    <cellStyle name="60% - Accent3 8 4" xfId="6977"/>
    <cellStyle name="60% - Accent3 9" xfId="665"/>
    <cellStyle name="60% - Accent3 9 2" xfId="8170"/>
    <cellStyle name="60% - Accent3 9 3" xfId="9203"/>
    <cellStyle name="60% - Accent3 9 3 2" xfId="8578"/>
    <cellStyle name="60% - Accent3 9 4" xfId="6979"/>
    <cellStyle name="60% - Accent4" xfId="78"/>
    <cellStyle name="60% - Accent4 10" xfId="667"/>
    <cellStyle name="60% - Accent4 10 2" xfId="6980"/>
    <cellStyle name="60% - Accent4 10 3" xfId="6613"/>
    <cellStyle name="60% - Accent4 10 3 2" xfId="9304"/>
    <cellStyle name="60% - Accent4 10 4" xfId="8167"/>
    <cellStyle name="60% - Accent4 11" xfId="666"/>
    <cellStyle name="60% - Accent4 11 2" xfId="15832"/>
    <cellStyle name="60% - Accent4 12" xfId="15780"/>
    <cellStyle name="60% - Accent4 13" xfId="9736"/>
    <cellStyle name="60% - Accent4 2" xfId="668"/>
    <cellStyle name="60% - Accent4 2 2" xfId="2149"/>
    <cellStyle name="60% - Accent4 2 2 2" xfId="14875"/>
    <cellStyle name="60% - Accent4 2 2 3" xfId="8152"/>
    <cellStyle name="60% - Accent4 2 3" xfId="7339"/>
    <cellStyle name="60% - Accent4 2 3 2" xfId="6691"/>
    <cellStyle name="60% - Accent4 2 3 3" xfId="15729"/>
    <cellStyle name="60% - Accent4 2 4" xfId="6276"/>
    <cellStyle name="60% - Accent4 3" xfId="669"/>
    <cellStyle name="60% - Accent4 3 2" xfId="8835"/>
    <cellStyle name="60% - Accent4 3 3" xfId="9205"/>
    <cellStyle name="60% - Accent4 3 3 2" xfId="8577"/>
    <cellStyle name="60% - Accent4 3 4" xfId="8836"/>
    <cellStyle name="60% - Accent4 4" xfId="670"/>
    <cellStyle name="60% - Accent4 4 2" xfId="6277"/>
    <cellStyle name="60% - Accent4 4 3" xfId="9198"/>
    <cellStyle name="60% - Accent4 4 3 2" xfId="9273"/>
    <cellStyle name="60% - Accent4 4 4" xfId="8171"/>
    <cellStyle name="60% - Accent4 5" xfId="671"/>
    <cellStyle name="60% - Accent4 5 2" xfId="6279"/>
    <cellStyle name="60% - Accent4 5 3" xfId="8501"/>
    <cellStyle name="60% - Accent4 5 3 2" xfId="7438"/>
    <cellStyle name="60% - Accent4 5 4" xfId="6981"/>
    <cellStyle name="60% - Accent4 6" xfId="672"/>
    <cellStyle name="60% - Accent4 6 2" xfId="8837"/>
    <cellStyle name="60% - Accent4 6 3" xfId="6614"/>
    <cellStyle name="60% - Accent4 6 3 2" xfId="7439"/>
    <cellStyle name="60% - Accent4 6 4" xfId="6278"/>
    <cellStyle name="60% - Accent4 7" xfId="673"/>
    <cellStyle name="60% - Accent4 7 2" xfId="6982"/>
    <cellStyle name="60% - Accent4 7 3" xfId="7340"/>
    <cellStyle name="60% - Accent4 7 3 2" xfId="7440"/>
    <cellStyle name="60% - Accent4 7 4" xfId="8834"/>
    <cellStyle name="60% - Accent4 8" xfId="674"/>
    <cellStyle name="60% - Accent4 8 2" xfId="6287"/>
    <cellStyle name="60% - Accent4 8 3" xfId="6616"/>
    <cellStyle name="60% - Accent4 8 3 2" xfId="6699"/>
    <cellStyle name="60% - Accent4 8 4" xfId="6983"/>
    <cellStyle name="60% - Accent4 9" xfId="675"/>
    <cellStyle name="60% - Accent4 9 2" xfId="8839"/>
    <cellStyle name="60% - Accent4 9 3" xfId="6615"/>
    <cellStyle name="60% - Accent4 9 3 2" xfId="6692"/>
    <cellStyle name="60% - Accent4 9 4" xfId="6280"/>
    <cellStyle name="60% - Accent5" xfId="79"/>
    <cellStyle name="60% - Accent5 10" xfId="677"/>
    <cellStyle name="60% - Accent5 10 2" xfId="8172"/>
    <cellStyle name="60% - Accent5 10 3" xfId="7341"/>
    <cellStyle name="60% - Accent5 10 3 2" xfId="7441"/>
    <cellStyle name="60% - Accent5 10 4" xfId="8169"/>
    <cellStyle name="60% - Accent5 11" xfId="676"/>
    <cellStyle name="60% - Accent5 11 2" xfId="15833"/>
    <cellStyle name="60% - Accent5 12" xfId="14820"/>
    <cellStyle name="60% - Accent5 13" xfId="9735"/>
    <cellStyle name="60% - Accent5 2" xfId="678"/>
    <cellStyle name="60% - Accent5 2 2" xfId="2150"/>
    <cellStyle name="60% - Accent5 2 2 2" xfId="14813"/>
    <cellStyle name="60% - Accent5 2 2 3" xfId="6984"/>
    <cellStyle name="60% - Accent5 2 3" xfId="8504"/>
    <cellStyle name="60% - Accent5 2 3 2" xfId="8581"/>
    <cellStyle name="60% - Accent5 2 3 3" xfId="13385"/>
    <cellStyle name="60% - Accent5 2 4" xfId="8838"/>
    <cellStyle name="60% - Accent5 3" xfId="679"/>
    <cellStyle name="60% - Accent5 3 2" xfId="6281"/>
    <cellStyle name="60% - Accent5 3 3" xfId="8503"/>
    <cellStyle name="60% - Accent5 3 3 2" xfId="6693"/>
    <cellStyle name="60% - Accent5 3 4" xfId="8173"/>
    <cellStyle name="60% - Accent5 4" xfId="680"/>
    <cellStyle name="60% - Accent5 4 2" xfId="8174"/>
    <cellStyle name="60% - Accent5 4 3" xfId="9207"/>
    <cellStyle name="60% - Accent5 4 3 2" xfId="7442"/>
    <cellStyle name="60% - Accent5 4 4" xfId="8840"/>
    <cellStyle name="60% - Accent5 5" xfId="681"/>
    <cellStyle name="60% - Accent5 5 2" xfId="8833"/>
    <cellStyle name="60% - Accent5 5 3" xfId="6617"/>
    <cellStyle name="60% - Accent5 5 3 2" xfId="9309"/>
    <cellStyle name="60% - Accent5 5 4" xfId="6282"/>
    <cellStyle name="60% - Accent5 6" xfId="682"/>
    <cellStyle name="60% - Accent5 6 2" xfId="6986"/>
    <cellStyle name="60% - Accent5 6 3" xfId="8502"/>
    <cellStyle name="60% - Accent5 6 3 2" xfId="8575"/>
    <cellStyle name="60% - Accent5 6 4" xfId="6985"/>
    <cellStyle name="60% - Accent5 7" xfId="683"/>
    <cellStyle name="60% - Accent5 7 2" xfId="6283"/>
    <cellStyle name="60% - Accent5 7 3" xfId="9206"/>
    <cellStyle name="60% - Accent5 7 3 2" xfId="8580"/>
    <cellStyle name="60% - Accent5 7 4" xfId="8177"/>
    <cellStyle name="60% - Accent5 8" xfId="684"/>
    <cellStyle name="60% - Accent5 8 2" xfId="8168"/>
    <cellStyle name="60% - Accent5 8 3" xfId="7342"/>
    <cellStyle name="60% - Accent5 8 3 2" xfId="9308"/>
    <cellStyle name="60% - Accent5 8 4" xfId="6987"/>
    <cellStyle name="60% - Accent5 9" xfId="685"/>
    <cellStyle name="60% - Accent5 9 2" xfId="8843"/>
    <cellStyle name="60% - Accent5 9 3" xfId="9208"/>
    <cellStyle name="60% - Accent5 9 3 2" xfId="8582"/>
    <cellStyle name="60% - Accent5 9 4" xfId="8175"/>
    <cellStyle name="60% - Accent6" xfId="80"/>
    <cellStyle name="60% - Accent6 10" xfId="687"/>
    <cellStyle name="60% - Accent6 10 2" xfId="8178"/>
    <cellStyle name="60% - Accent6 10 3" xfId="7343"/>
    <cellStyle name="60% - Accent6 10 3 2" xfId="6694"/>
    <cellStyle name="60% - Accent6 10 4" xfId="8842"/>
    <cellStyle name="60% - Accent6 11" xfId="686"/>
    <cellStyle name="60% - Accent6 11 2" xfId="15834"/>
    <cellStyle name="60% - Accent6 12" xfId="11510"/>
    <cellStyle name="60% - Accent6 13" xfId="7870"/>
    <cellStyle name="60% - Accent6 2" xfId="688"/>
    <cellStyle name="60% - Accent6 2 2" xfId="2151"/>
    <cellStyle name="60% - Accent6 2 2 2" xfId="11644"/>
    <cellStyle name="60% - Accent6 2 2 3" xfId="6988"/>
    <cellStyle name="60% - Accent6 2 3" xfId="7344"/>
    <cellStyle name="60% - Accent6 2 3 2" xfId="7443"/>
    <cellStyle name="60% - Accent6 2 3 3" xfId="12275"/>
    <cellStyle name="60% - Accent6 2 4" xfId="6284"/>
    <cellStyle name="60% - Accent6 3" xfId="689"/>
    <cellStyle name="60% - Accent6 3 2" xfId="6285"/>
    <cellStyle name="60% - Accent6 3 3" xfId="9210"/>
    <cellStyle name="60% - Accent6 3 3 2" xfId="9310"/>
    <cellStyle name="60% - Accent6 3 4" xfId="6286"/>
    <cellStyle name="60% - Accent6 4" xfId="690"/>
    <cellStyle name="60% - Accent6 4 2" xfId="8841"/>
    <cellStyle name="60% - Accent6 4 3" xfId="8505"/>
    <cellStyle name="60% - Accent6 4 3 2" xfId="9307"/>
    <cellStyle name="60% - Accent6 4 4" xfId="8844"/>
    <cellStyle name="60% - Accent6 5" xfId="691"/>
    <cellStyle name="60% - Accent6 5 2" xfId="6990"/>
    <cellStyle name="60% - Accent6 5 3" xfId="9209"/>
    <cellStyle name="60% - Accent6 5 3 2" xfId="8583"/>
    <cellStyle name="60% - Accent6 5 4" xfId="6989"/>
    <cellStyle name="60% - Accent6 6" xfId="692"/>
    <cellStyle name="60% - Accent6 6 2" xfId="8845"/>
    <cellStyle name="60% - Accent6 6 3" xfId="9211"/>
    <cellStyle name="60% - Accent6 6 3 2" xfId="6695"/>
    <cellStyle name="60% - Accent6 6 4" xfId="8846"/>
    <cellStyle name="60% - Accent6 7" xfId="693"/>
    <cellStyle name="60% - Accent6 7 2" xfId="6288"/>
    <cellStyle name="60% - Accent6 7 3" xfId="8507"/>
    <cellStyle name="60% - Accent6 7 3 2" xfId="7444"/>
    <cellStyle name="60% - Accent6 7 4" xfId="6991"/>
    <cellStyle name="60% - Accent6 8" xfId="694"/>
    <cellStyle name="60% - Accent6 8 2" xfId="8181"/>
    <cellStyle name="60% - Accent6 8 3" xfId="6619"/>
    <cellStyle name="60% - Accent6 8 3 2" xfId="6697"/>
    <cellStyle name="60% - Accent6 8 4" xfId="8847"/>
    <cellStyle name="60% - Accent6 9" xfId="695"/>
    <cellStyle name="60% - Accent6 9 2" xfId="8785"/>
    <cellStyle name="60% - Accent6 9 3" xfId="7345"/>
    <cellStyle name="60% - Accent6 9 3 2" xfId="6696"/>
    <cellStyle name="60% - Accent6 9 4" xfId="6289"/>
    <cellStyle name="60% - Акцент1 10" xfId="9737"/>
    <cellStyle name="60% - Акцент1 11" xfId="7788"/>
    <cellStyle name="60% - Акцент1 12" xfId="7789"/>
    <cellStyle name="60% - Акцент1 13" xfId="7790"/>
    <cellStyle name="60% - Акцент1 2" xfId="165"/>
    <cellStyle name="60% — акцент1 2" xfId="81"/>
    <cellStyle name="60% - Акцент1 2 10" xfId="13678"/>
    <cellStyle name="60% - Акцент1 2 10 2" xfId="16054"/>
    <cellStyle name="60% - Акцент1 2 11" xfId="11236"/>
    <cellStyle name="60% - Акцент1 2 12" xfId="12006"/>
    <cellStyle name="60% - Акцент1 2 13" xfId="11714"/>
    <cellStyle name="60% - Акцент1 2 14" xfId="11300"/>
    <cellStyle name="60% - Акцент1 2 15" xfId="11206"/>
    <cellStyle name="60% - Акцент1 2 16" xfId="11172"/>
    <cellStyle name="60% - Акцент1 2 17" xfId="7791"/>
    <cellStyle name="60% - Акцент1 2 2" xfId="1276"/>
    <cellStyle name="60% — акцент1 2 2" xfId="8755"/>
    <cellStyle name="60% - Акцент1 2 2 2" xfId="10420"/>
    <cellStyle name="60% - Акцент1 2 2 3" xfId="11958"/>
    <cellStyle name="60% - Акцент1 2 2 4" xfId="7792"/>
    <cellStyle name="60% - Акцент1 2 3" xfId="6049"/>
    <cellStyle name="60% - Акцент1 2 3 2" xfId="5639"/>
    <cellStyle name="60% - Акцент1 2 4" xfId="7804"/>
    <cellStyle name="60% - Акцент1 2 4 2" xfId="15993"/>
    <cellStyle name="60% - Акцент1 2 5" xfId="12366"/>
    <cellStyle name="60% - Акцент1 2 5 2" xfId="15996"/>
    <cellStyle name="60% - Акцент1 2 6" xfId="12487"/>
    <cellStyle name="60% - Акцент1 2 6 2" xfId="15999"/>
    <cellStyle name="60% - Акцент1 2 7" xfId="13058"/>
    <cellStyle name="60% - Акцент1 2 7 2" xfId="16002"/>
    <cellStyle name="60% - Акцент1 2 8" xfId="13685"/>
    <cellStyle name="60% - Акцент1 2 8 2" xfId="16016"/>
    <cellStyle name="60% - Акцент1 2 9" xfId="14205"/>
    <cellStyle name="60% - Акцент1 2 9 2" xfId="16036"/>
    <cellStyle name="60% - Акцент1 2_Kalendar_01_12_2014_new" xfId="7793"/>
    <cellStyle name="60% - Акцент1 3" xfId="210"/>
    <cellStyle name="60% — акцент1 3" xfId="386"/>
    <cellStyle name="60% - Акцент1 3 2" xfId="1277"/>
    <cellStyle name="60% - Акцент1 3 2 2" xfId="13263"/>
    <cellStyle name="60% - Акцент1 3 2 3" xfId="12334"/>
    <cellStyle name="60% - Акцент1 3 2 4" xfId="9147"/>
    <cellStyle name="60% - Акцент1 3 3" xfId="6050"/>
    <cellStyle name="60% - Акцент1 3 3 2" xfId="10419"/>
    <cellStyle name="60% - Акцент1 3 4" xfId="9669"/>
    <cellStyle name="60% - Акцент1 3 5" xfId="9660"/>
    <cellStyle name="60% - Акцент1 4" xfId="262"/>
    <cellStyle name="60% — акцент1 4" xfId="404"/>
    <cellStyle name="60% - Акцент1 4 2" xfId="7283"/>
    <cellStyle name="60% - Акцент1 4 3" xfId="9369"/>
    <cellStyle name="60% - Акцент1 4 4" xfId="9734"/>
    <cellStyle name="60% - Акцент1 5" xfId="317"/>
    <cellStyle name="60% - Акцент1 5 2" xfId="14602"/>
    <cellStyle name="60% - Акцент1 5 3" xfId="7871"/>
    <cellStyle name="60% - Акцент1 6" xfId="7872"/>
    <cellStyle name="60% - Акцент1 6 2" xfId="15474"/>
    <cellStyle name="60% - Акцент1 7" xfId="9739"/>
    <cellStyle name="60% - Акцент1 8" xfId="9738"/>
    <cellStyle name="60% - Акцент1 9" xfId="7873"/>
    <cellStyle name="60% - Акцент2 10" xfId="9740"/>
    <cellStyle name="60% - Акцент2 11" xfId="9659"/>
    <cellStyle name="60% - Акцент2 12" xfId="7794"/>
    <cellStyle name="60% - Акцент2 2" xfId="166"/>
    <cellStyle name="60% — акцент2 2" xfId="82"/>
    <cellStyle name="60% - Акцент2 2 10" xfId="14548"/>
    <cellStyle name="60% - Акцент2 2 10 2" xfId="16022"/>
    <cellStyle name="60% - Акцент2 2 11" xfId="11237"/>
    <cellStyle name="60% - Акцент2 2 12" xfId="12151"/>
    <cellStyle name="60% - Акцент2 2 13" xfId="11269"/>
    <cellStyle name="60% - Акцент2 2 14" xfId="13338"/>
    <cellStyle name="60% - Акцент2 2 15" xfId="11222"/>
    <cellStyle name="60% - Акцент2 2 16" xfId="14697"/>
    <cellStyle name="60% - Акцент2 2 17" xfId="9661"/>
    <cellStyle name="60% - Акцент2 2 2" xfId="1278"/>
    <cellStyle name="60% — акцент2 2 2" xfId="7627"/>
    <cellStyle name="60% - Акцент2 2 2 2" xfId="11624"/>
    <cellStyle name="60% - Акцент2 2 2 3" xfId="13352"/>
    <cellStyle name="60% - Акцент2 2 2 4" xfId="9658"/>
    <cellStyle name="60% - Акцент2 2 3" xfId="6051"/>
    <cellStyle name="60% - Акцент2 2 3 2" xfId="7795"/>
    <cellStyle name="60% - Акцент2 2 4" xfId="9670"/>
    <cellStyle name="60% - Акцент2 2 4 2" xfId="15883"/>
    <cellStyle name="60% - Акцент2 2 5" xfId="12367"/>
    <cellStyle name="60% - Акцент2 2 5 2" xfId="15959"/>
    <cellStyle name="60% - Акцент2 2 6" xfId="12710"/>
    <cellStyle name="60% - Акцент2 2 6 2" xfId="15976"/>
    <cellStyle name="60% - Акцент2 2 7" xfId="13059"/>
    <cellStyle name="60% - Акцент2 2 7 2" xfId="15946"/>
    <cellStyle name="60% - Акцент2 2 8" xfId="13686"/>
    <cellStyle name="60% - Акцент2 2 8 2" xfId="16017"/>
    <cellStyle name="60% - Акцент2 2 9" xfId="14363"/>
    <cellStyle name="60% - Акцент2 2 9 2" xfId="16037"/>
    <cellStyle name="60% - Акцент2 2_Kalendar_01_12_2014_new" xfId="7796"/>
    <cellStyle name="60% - Акцент2 3" xfId="211"/>
    <cellStyle name="60% — акцент2 3" xfId="387"/>
    <cellStyle name="60% - Акцент2 3 2" xfId="1279"/>
    <cellStyle name="60% - Акцент2 3 2 2" xfId="10418"/>
    <cellStyle name="60% - Акцент2 3 2 3" xfId="15040"/>
    <cellStyle name="60% - Акцент2 3 2 4" xfId="8391"/>
    <cellStyle name="60% - Акцент2 3 3" xfId="6052"/>
    <cellStyle name="60% - Акцент2 3 4" xfId="7803"/>
    <cellStyle name="60% - Акцент2 3 5" xfId="9663"/>
    <cellStyle name="60% - Акцент2 4" xfId="263"/>
    <cellStyle name="60% — акцент2 4" xfId="400"/>
    <cellStyle name="60% - Акцент2 4 2" xfId="5378"/>
    <cellStyle name="60% - Акцент2 4 3" xfId="7518"/>
    <cellStyle name="60% - Акцент2 4 4" xfId="9662"/>
    <cellStyle name="60% - Акцент2 5" xfId="318"/>
    <cellStyle name="60% - Акцент2 5 2" xfId="12113"/>
    <cellStyle name="60% - Акцент2 5 3" xfId="7797"/>
    <cellStyle name="60% - Акцент2 6" xfId="9664"/>
    <cellStyle name="60% - Акцент2 6 2" xfId="11374"/>
    <cellStyle name="60% - Акцент2 7" xfId="9657"/>
    <cellStyle name="60% - Акцент2 8" xfId="7798"/>
    <cellStyle name="60% - Акцент2 9" xfId="9733"/>
    <cellStyle name="60% - Акцент3 10" xfId="7874"/>
    <cellStyle name="60% - Акцент3 11" xfId="7875"/>
    <cellStyle name="60% - Акцент3 12" xfId="7876"/>
    <cellStyle name="60% - Акцент3 13" xfId="9743"/>
    <cellStyle name="60% - Акцент3 2" xfId="167"/>
    <cellStyle name="60% — акцент3 2" xfId="83"/>
    <cellStyle name="60% - Акцент3 2 10" xfId="14557"/>
    <cellStyle name="60% - Акцент3 2 10 2" xfId="16052"/>
    <cellStyle name="60% - Акцент3 2 11" xfId="11238"/>
    <cellStyle name="60% - Акцент3 2 12" xfId="12169"/>
    <cellStyle name="60% - Акцент3 2 13" xfId="11620"/>
    <cellStyle name="60% - Акцент3 2 14" xfId="11520"/>
    <cellStyle name="60% - Акцент3 2 15" xfId="15066"/>
    <cellStyle name="60% - Акцент3 2 16" xfId="13344"/>
    <cellStyle name="60% - Акцент3 2 17" xfId="9742"/>
    <cellStyle name="60% - Акцент3 2 2" xfId="1280"/>
    <cellStyle name="60% — акцент3 2 2" xfId="8749"/>
    <cellStyle name="60% - Акцент3 2 2 2" xfId="10417"/>
    <cellStyle name="60% - Акцент3 2 2 3" xfId="7877"/>
    <cellStyle name="60% - Акцент3 2 3" xfId="6053"/>
    <cellStyle name="60% - Акцент3 2 3 2" xfId="10416"/>
    <cellStyle name="60% - Акцент3 2 3 3" xfId="9744"/>
    <cellStyle name="60% - Акцент3 2 4" xfId="7802"/>
    <cellStyle name="60% - Акцент3 2 4 2" xfId="13158"/>
    <cellStyle name="60% - Акцент3 2 4 3" xfId="11753"/>
    <cellStyle name="60% - Акцент3 2 4 4" xfId="10415"/>
    <cellStyle name="60% - Акцент3 2 5" xfId="12368"/>
    <cellStyle name="60% - Акцент3 2 5 2" xfId="15994"/>
    <cellStyle name="60% - Акцент3 2 6" xfId="12870"/>
    <cellStyle name="60% - Акцент3 2 6 2" xfId="15997"/>
    <cellStyle name="60% - Акцент3 2 7" xfId="13060"/>
    <cellStyle name="60% - Акцент3 2 7 2" xfId="16000"/>
    <cellStyle name="60% - Акцент3 2 8" xfId="13687"/>
    <cellStyle name="60% - Акцент3 2 8 2" xfId="16018"/>
    <cellStyle name="60% - Акцент3 2 9" xfId="14034"/>
    <cellStyle name="60% - Акцент3 2 9 2" xfId="16038"/>
    <cellStyle name="60% - Акцент3 2_Kalendar_01_12_2014_new" xfId="9741"/>
    <cellStyle name="60% - Акцент3 3" xfId="212"/>
    <cellStyle name="60% — акцент3 3" xfId="388"/>
    <cellStyle name="60% - Акцент3 3 2" xfId="1281"/>
    <cellStyle name="60% - Акцент3 3 2 2" xfId="13264"/>
    <cellStyle name="60% - Акцент3 3 2 3" xfId="15763"/>
    <cellStyle name="60% - Акцент3 3 2 4" xfId="5377"/>
    <cellStyle name="60% - Акцент3 3 3" xfId="6054"/>
    <cellStyle name="60% - Акцент3 3 3 2" xfId="12036"/>
    <cellStyle name="60% - Акцент3 3 4" xfId="9665"/>
    <cellStyle name="60% - Акцент3 3 4 2" xfId="10414"/>
    <cellStyle name="60% - Акцент3 3 5" xfId="7878"/>
    <cellStyle name="60% - Акцент3 4" xfId="264"/>
    <cellStyle name="60% — акцент3 4" xfId="407"/>
    <cellStyle name="60% - Акцент3 4 2" xfId="9144"/>
    <cellStyle name="60% - Акцент3 4 3" xfId="7519"/>
    <cellStyle name="60% - Акцент3 4 4" xfId="5640"/>
    <cellStyle name="60% - Акцент3 5" xfId="319"/>
    <cellStyle name="60% - Акцент3 5 2" xfId="9250"/>
    <cellStyle name="60% - Акцент3 5 3" xfId="11126"/>
    <cellStyle name="60% - Акцент3 5 4" xfId="7879"/>
    <cellStyle name="60% - Акцент3 6" xfId="9746"/>
    <cellStyle name="60% - Акцент3 6 2" xfId="15589"/>
    <cellStyle name="60% - Акцент3 7" xfId="9745"/>
    <cellStyle name="60% - Акцент3 8" xfId="7880"/>
    <cellStyle name="60% - Акцент3 9" xfId="9747"/>
    <cellStyle name="60% - Акцент4 10" xfId="5641"/>
    <cellStyle name="60% - Акцент4 11" xfId="5642"/>
    <cellStyle name="60% - Акцент4 12" xfId="9716"/>
    <cellStyle name="60% - Акцент4 13" xfId="7881"/>
    <cellStyle name="60% - Акцент4 2" xfId="168"/>
    <cellStyle name="60% — акцент4 2" xfId="84"/>
    <cellStyle name="60% - Акцент4 2 10" xfId="14551"/>
    <cellStyle name="60% - Акцент4 2 10 2" xfId="16049"/>
    <cellStyle name="60% - Акцент4 2 11" xfId="11239"/>
    <cellStyle name="60% - Акцент4 2 12" xfId="12004"/>
    <cellStyle name="60% - Акцент4 2 13" xfId="11199"/>
    <cellStyle name="60% - Акцент4 2 14" xfId="12010"/>
    <cellStyle name="60% - Акцент4 2 15" xfId="11529"/>
    <cellStyle name="60% - Акцент4 2 16" xfId="15672"/>
    <cellStyle name="60% - Акцент4 2 17" xfId="7882"/>
    <cellStyle name="60% - Акцент4 2 2" xfId="1282"/>
    <cellStyle name="60% — акцент4 2 2" xfId="9495"/>
    <cellStyle name="60% - Акцент4 2 2 2" xfId="10413"/>
    <cellStyle name="60% - Акцент4 2 2 3" xfId="7883"/>
    <cellStyle name="60% - Акцент4 2 3" xfId="6055"/>
    <cellStyle name="60% - Акцент4 2 3 2" xfId="10412"/>
    <cellStyle name="60% - Акцент4 2 3 3" xfId="7884"/>
    <cellStyle name="60% - Акцент4 2 4" xfId="9668"/>
    <cellStyle name="60% - Акцент4 2 4 2" xfId="13159"/>
    <cellStyle name="60% - Акцент4 2 4 3" xfId="11754"/>
    <cellStyle name="60% - Акцент4 2 4 4" xfId="10411"/>
    <cellStyle name="60% - Акцент4 2 5" xfId="12369"/>
    <cellStyle name="60% - Акцент4 2 5 2" xfId="15980"/>
    <cellStyle name="60% - Акцент4 2 6" xfId="12776"/>
    <cellStyle name="60% - Акцент4 2 6 2" xfId="15972"/>
    <cellStyle name="60% - Акцент4 2 7" xfId="13061"/>
    <cellStyle name="60% - Акцент4 2 7 2" xfId="15953"/>
    <cellStyle name="60% - Акцент4 2 8" xfId="13688"/>
    <cellStyle name="60% - Акцент4 2 8 2" xfId="16019"/>
    <cellStyle name="60% - Акцент4 2 9" xfId="14443"/>
    <cellStyle name="60% - Акцент4 2 9 2" xfId="16039"/>
    <cellStyle name="60% - Акцент4 2_Kalendar_01_12_2014_new" xfId="7885"/>
    <cellStyle name="60% - Акцент4 3" xfId="213"/>
    <cellStyle name="60% — акцент4 3" xfId="389"/>
    <cellStyle name="60% - Акцент4 3 2" xfId="1283"/>
    <cellStyle name="60% - Акцент4 3 2 2" xfId="13265"/>
    <cellStyle name="60% - Акцент4 3 2 3" xfId="11874"/>
    <cellStyle name="60% - Акцент4 3 2 4" xfId="7284"/>
    <cellStyle name="60% - Акцент4 3 3" xfId="6056"/>
    <cellStyle name="60% - Акцент4 3 3 2" xfId="14839"/>
    <cellStyle name="60% - Акцент4 3 4" xfId="7801"/>
    <cellStyle name="60% - Акцент4 3 4 2" xfId="10410"/>
    <cellStyle name="60% - Акцент4 3 5" xfId="9752"/>
    <cellStyle name="60% - Акцент4 4" xfId="265"/>
    <cellStyle name="60% — акцент4 4" xfId="408"/>
    <cellStyle name="60% - Акцент4 4 2" xfId="6498"/>
    <cellStyle name="60% - Акцент4 4 3" xfId="7520"/>
    <cellStyle name="60% - Акцент4 4 4" xfId="9751"/>
    <cellStyle name="60% - Акцент4 5" xfId="320"/>
    <cellStyle name="60% - Акцент4 5 2" xfId="7383"/>
    <cellStyle name="60% - Акцент4 5 3" xfId="11435"/>
    <cellStyle name="60% - Акцент4 5 4" xfId="7886"/>
    <cellStyle name="60% - Акцент4 6" xfId="9753"/>
    <cellStyle name="60% - Акцент4 6 2" xfId="15542"/>
    <cellStyle name="60% - Акцент4 7" xfId="5643"/>
    <cellStyle name="60% - Акцент4 8" xfId="9750"/>
    <cellStyle name="60% - Акцент4 9" xfId="7887"/>
    <cellStyle name="60% - Акцент5 10" xfId="7888"/>
    <cellStyle name="60% - Акцент5 11" xfId="9755"/>
    <cellStyle name="60% - Акцент5 12" xfId="9754"/>
    <cellStyle name="60% - Акцент5 2" xfId="169"/>
    <cellStyle name="60% — акцент5 2" xfId="85"/>
    <cellStyle name="60% - Акцент5 2 10" xfId="13850"/>
    <cellStyle name="60% - Акцент5 2 10 2" xfId="16046"/>
    <cellStyle name="60% - Акцент5 2 11" xfId="11240"/>
    <cellStyle name="60% - Акцент5 2 12" xfId="12149"/>
    <cellStyle name="60% - Акцент5 2 13" xfId="11915"/>
    <cellStyle name="60% - Акцент5 2 14" xfId="11922"/>
    <cellStyle name="60% - Акцент5 2 15" xfId="11225"/>
    <cellStyle name="60% - Акцент5 2 16" xfId="15711"/>
    <cellStyle name="60% - Акцент5 2 17" xfId="7889"/>
    <cellStyle name="60% - Акцент5 2 2" xfId="1284"/>
    <cellStyle name="60% — акцент5 2 2" xfId="7629"/>
    <cellStyle name="60% - Акцент5 2 2 2" xfId="13296"/>
    <cellStyle name="60% - Акцент5 2 2 3" xfId="15740"/>
    <cellStyle name="60% - Акцент5 2 2 4" xfId="9756"/>
    <cellStyle name="60% - Акцент5 2 3" xfId="6057"/>
    <cellStyle name="60% - Акцент5 2 3 2" xfId="9749"/>
    <cellStyle name="60% - Акцент5 2 4" xfId="9666"/>
    <cellStyle name="60% - Акцент5 2 4 2" xfId="15975"/>
    <cellStyle name="60% - Акцент5 2 5" xfId="12370"/>
    <cellStyle name="60% - Акцент5 2 5 2" xfId="15949"/>
    <cellStyle name="60% - Акцент5 2 6" xfId="12616"/>
    <cellStyle name="60% - Акцент5 2 6 2" xfId="15986"/>
    <cellStyle name="60% - Акцент5 2 7" xfId="13062"/>
    <cellStyle name="60% - Акцент5 2 7 2" xfId="15960"/>
    <cellStyle name="60% - Акцент5 2 8" xfId="13689"/>
    <cellStyle name="60% - Акцент5 2 8 2" xfId="16020"/>
    <cellStyle name="60% - Акцент5 2 9" xfId="13932"/>
    <cellStyle name="60% - Акцент5 2 9 2" xfId="16040"/>
    <cellStyle name="60% - Акцент5 2_Kalendar_01_12_2014_new" xfId="7890"/>
    <cellStyle name="60% - Акцент5 3" xfId="214"/>
    <cellStyle name="60% — акцент5 3" xfId="390"/>
    <cellStyle name="60% - Акцент5 3 2" xfId="1285"/>
    <cellStyle name="60% - Акцент5 3 2 2" xfId="10409"/>
    <cellStyle name="60% - Акцент5 3 2 3" xfId="11852"/>
    <cellStyle name="60% - Акцент5 3 2 4" xfId="9149"/>
    <cellStyle name="60% - Акцент5 3 3" xfId="6058"/>
    <cellStyle name="60% - Акцент5 3 4" xfId="9667"/>
    <cellStyle name="60% - Акцент5 3 5" xfId="7891"/>
    <cellStyle name="60% - Акцент5 4" xfId="266"/>
    <cellStyle name="60% — акцент5 4" xfId="403"/>
    <cellStyle name="60% - Акцент5 4 2" xfId="7285"/>
    <cellStyle name="60% - Акцент5 4 3" xfId="8661"/>
    <cellStyle name="60% - Акцент5 4 4" xfId="7892"/>
    <cellStyle name="60% - Акцент5 5" xfId="321"/>
    <cellStyle name="60% - Акцент5 5 2" xfId="11128"/>
    <cellStyle name="60% - Акцент5 5 3" xfId="9759"/>
    <cellStyle name="60% - Акцент5 6" xfId="9758"/>
    <cellStyle name="60% - Акцент5 6 2" xfId="11420"/>
    <cellStyle name="60% - Акцент5 7" xfId="7893"/>
    <cellStyle name="60% - Акцент5 8" xfId="9760"/>
    <cellStyle name="60% - Акцент5 9" xfId="9757"/>
    <cellStyle name="60% - Акцент6 10" xfId="7894"/>
    <cellStyle name="60% - Акцент6 11" xfId="7895"/>
    <cellStyle name="60% - Акцент6 12" xfId="9762"/>
    <cellStyle name="60% - Акцент6 13" xfId="9761"/>
    <cellStyle name="60% - Акцент6 2" xfId="170"/>
    <cellStyle name="60% — акцент6 2" xfId="86"/>
    <cellStyle name="60% - Акцент6 2 10" xfId="13684"/>
    <cellStyle name="60% - Акцент6 2 10 2" xfId="16043"/>
    <cellStyle name="60% - Акцент6 2 11" xfId="11243"/>
    <cellStyle name="60% - Акцент6 2 12" xfId="12281"/>
    <cellStyle name="60% - Акцент6 2 13" xfId="11389"/>
    <cellStyle name="60% - Акцент6 2 14" xfId="14657"/>
    <cellStyle name="60% - Акцент6 2 15" xfId="15556"/>
    <cellStyle name="60% - Акцент6 2 16" xfId="15312"/>
    <cellStyle name="60% - Акцент6 2 17" xfId="7896"/>
    <cellStyle name="60% - Акцент6 2 2" xfId="1286"/>
    <cellStyle name="60% — акцент6 2 2" xfId="7631"/>
    <cellStyle name="60% - Акцент6 2 2 2" xfId="10408"/>
    <cellStyle name="60% - Акцент6 2 2 3" xfId="9763"/>
    <cellStyle name="60% - Акцент6 2 3" xfId="6059"/>
    <cellStyle name="60% - Акцент6 2 3 2" xfId="10407"/>
    <cellStyle name="60% - Акцент6 2 3 3" xfId="9748"/>
    <cellStyle name="60% - Акцент6 2 4" xfId="7800"/>
    <cellStyle name="60% - Акцент6 2 4 2" xfId="13160"/>
    <cellStyle name="60% - Акцент6 2 4 3" xfId="11756"/>
    <cellStyle name="60% - Акцент6 2 4 4" xfId="10406"/>
    <cellStyle name="60% - Акцент6 2 5" xfId="12371"/>
    <cellStyle name="60% - Акцент6 2 5 2" xfId="15982"/>
    <cellStyle name="60% - Акцент6 2 6" xfId="12448"/>
    <cellStyle name="60% - Акцент6 2 6 2" xfId="15852"/>
    <cellStyle name="60% - Акцент6 2 7" xfId="13063"/>
    <cellStyle name="60% - Акцент6 2 7 2" xfId="15991"/>
    <cellStyle name="60% - Акцент6 2 8" xfId="13690"/>
    <cellStyle name="60% - Акцент6 2 8 2" xfId="16021"/>
    <cellStyle name="60% - Акцент6 2 9" xfId="14311"/>
    <cellStyle name="60% - Акцент6 2 9 2" xfId="16041"/>
    <cellStyle name="60% - Акцент6 2_Kalendar_01_12_2014_new" xfId="7897"/>
    <cellStyle name="60% - Акцент6 3" xfId="215"/>
    <cellStyle name="60% — акцент6 3" xfId="391"/>
    <cellStyle name="60% - Акцент6 3 2" xfId="1287"/>
    <cellStyle name="60% - Акцент6 3 2 2" xfId="11937"/>
    <cellStyle name="60% - Акцент6 3 2 3" xfId="7286"/>
    <cellStyle name="60% - Акцент6 3 3" xfId="6060"/>
    <cellStyle name="60% - Акцент6 3 4" xfId="7799"/>
    <cellStyle name="60% - Акцент6 3 5" xfId="7898"/>
    <cellStyle name="60% - Акцент6 4" xfId="267"/>
    <cellStyle name="60% — акцент6 4" xfId="399"/>
    <cellStyle name="60% - Акцент6 4 2" xfId="9148"/>
    <cellStyle name="60% - Акцент6 4 3" xfId="8638"/>
    <cellStyle name="60% - Акцент6 4 4" xfId="7899"/>
    <cellStyle name="60% - Акцент6 5" xfId="322"/>
    <cellStyle name="60% - Акцент6 5 2" xfId="9252"/>
    <cellStyle name="60% - Акцент6 5 3" xfId="11715"/>
    <cellStyle name="60% - Акцент6 5 4" xfId="7900"/>
    <cellStyle name="60% - Акцент6 6" xfId="9767"/>
    <cellStyle name="60% - Акцент6 6 2" xfId="15650"/>
    <cellStyle name="60% - Акцент6 7" xfId="6894"/>
    <cellStyle name="60% - Акцент6 8" xfId="9766"/>
    <cellStyle name="60% - Акцент6 9" xfId="7901"/>
    <cellStyle name="60% – Акцентування1 2" xfId="696"/>
    <cellStyle name="60% – Акцентування1 2 2" xfId="10405"/>
    <cellStyle name="60% – Акцентування1 2 3" xfId="15334"/>
    <cellStyle name="60% – Акцентування1 2 4" xfId="8151"/>
    <cellStyle name="60% – Акцентування1 3" xfId="9784"/>
    <cellStyle name="60% – Акцентування1 3 2" xfId="7445"/>
    <cellStyle name="60% – Акцентування1 3 3" xfId="15835"/>
    <cellStyle name="60% – Акцентування1 4" xfId="11353"/>
    <cellStyle name="60% – Акцентування1 5" xfId="6992"/>
    <cellStyle name="60% – Акцентування2 2" xfId="697"/>
    <cellStyle name="60% – Акцентування2 2 2" xfId="10404"/>
    <cellStyle name="60% – Акцентування2 2 3" xfId="12307"/>
    <cellStyle name="60% – Акцентування2 2 4" xfId="6993"/>
    <cellStyle name="60% – Акцентування2 3" xfId="9221"/>
    <cellStyle name="60% – Акцентування2 3 2" xfId="9312"/>
    <cellStyle name="60% – Акцентування2 3 3" xfId="15836"/>
    <cellStyle name="60% – Акцентування2 4" xfId="8180"/>
    <cellStyle name="60% – Акцентування3 2" xfId="698"/>
    <cellStyle name="60% – Акцентування3 2 2" xfId="10403"/>
    <cellStyle name="60% – Акцентування3 2 3" xfId="15289"/>
    <cellStyle name="60% – Акцентування3 2 4" xfId="6290"/>
    <cellStyle name="60% – Акцентування3 3" xfId="6624"/>
    <cellStyle name="60% – Акцентування3 3 2" xfId="8586"/>
    <cellStyle name="60% – Акцентування3 3 3" xfId="15837"/>
    <cellStyle name="60% – Акцентування3 4" xfId="15521"/>
    <cellStyle name="60% – Акцентування3 5" xfId="8182"/>
    <cellStyle name="60% – Акцентування4 2" xfId="699"/>
    <cellStyle name="60% – Акцентування4 2 2" xfId="10402"/>
    <cellStyle name="60% – Акцентування4 2 3" xfId="12344"/>
    <cellStyle name="60% – Акцентування4 2 4" xfId="6995"/>
    <cellStyle name="60% – Акцентування4 3" xfId="8451"/>
    <cellStyle name="60% – Акцентування4 3 2" xfId="8585"/>
    <cellStyle name="60% – Акцентування4 3 3" xfId="15838"/>
    <cellStyle name="60% – Акцентування4 4" xfId="11880"/>
    <cellStyle name="60% – Акцентування4 5" xfId="6994"/>
    <cellStyle name="60% – Акцентування5 2" xfId="700"/>
    <cellStyle name="60% – Акцентування5 2 2" xfId="10401"/>
    <cellStyle name="60% – Акцентування5 2 3" xfId="11229"/>
    <cellStyle name="60% – Акцентування5 2 4" xfId="6296"/>
    <cellStyle name="60% – Акцентування5 3" xfId="9153"/>
    <cellStyle name="60% – Акцентування5 3 2" xfId="9311"/>
    <cellStyle name="60% – Акцентування5 3 3" xfId="15839"/>
    <cellStyle name="60% – Акцентування5 4" xfId="6996"/>
    <cellStyle name="60% – Акцентування6 2" xfId="701"/>
    <cellStyle name="60% – Акцентування6 2 2" xfId="10400"/>
    <cellStyle name="60% – Акцентування6 2 3" xfId="12271"/>
    <cellStyle name="60% – Акцентування6 2 4" xfId="6997"/>
    <cellStyle name="60% – Акцентування6 3" xfId="5386"/>
    <cellStyle name="60% – Акцентування6 3 2" xfId="6698"/>
    <cellStyle name="60% – Акцентування6 3 3" xfId="15840"/>
    <cellStyle name="60% – Акцентування6 4" xfId="15675"/>
    <cellStyle name="60% – Акцентування6 5" xfId="6291"/>
    <cellStyle name="Accent1" xfId="87"/>
    <cellStyle name="Accent1 10" xfId="703"/>
    <cellStyle name="Accent1 10 2" xfId="6292"/>
    <cellStyle name="Accent1 10 3" xfId="7346"/>
    <cellStyle name="Accent1 10 3 2" xfId="8584"/>
    <cellStyle name="Accent1 10 4" xfId="6293"/>
    <cellStyle name="Accent1 11" xfId="702"/>
    <cellStyle name="Accent1 11 2" xfId="15841"/>
    <cellStyle name="Accent1 12" xfId="14639"/>
    <cellStyle name="Accent1 13" xfId="9768"/>
    <cellStyle name="Accent1 2" xfId="704"/>
    <cellStyle name="Accent1 2 2" xfId="2152"/>
    <cellStyle name="Accent1 2 2 2" xfId="11361"/>
    <cellStyle name="Accent1 2 2 3" xfId="8854"/>
    <cellStyle name="Accent1 2 3" xfId="7347"/>
    <cellStyle name="Accent1 2 3 2" xfId="9266"/>
    <cellStyle name="Accent1 2 3 3" xfId="15702"/>
    <cellStyle name="Accent1 2 4" xfId="7446"/>
    <cellStyle name="Accent1 2 5" xfId="6998"/>
    <cellStyle name="Accent1 3" xfId="705"/>
    <cellStyle name="Accent1 3 2" xfId="6294"/>
    <cellStyle name="Accent1 3 3" xfId="5390"/>
    <cellStyle name="Accent1 3 3 2" xfId="9313"/>
    <cellStyle name="Accent1 3 4" xfId="8186"/>
    <cellStyle name="Accent1 4" xfId="706"/>
    <cellStyle name="Accent1 4 2" xfId="8187"/>
    <cellStyle name="Accent1 4 3" xfId="5387"/>
    <cellStyle name="Accent1 4 3 2" xfId="9306"/>
    <cellStyle name="Accent1 4 4" xfId="8853"/>
    <cellStyle name="Accent1 5" xfId="707"/>
    <cellStyle name="Accent1 5 2" xfId="6999"/>
    <cellStyle name="Accent1 5 3" xfId="7348"/>
    <cellStyle name="Accent1 5 3 2" xfId="7447"/>
    <cellStyle name="Accent1 5 4" xfId="6295"/>
    <cellStyle name="Accent1 6" xfId="708"/>
    <cellStyle name="Accent1 6 2" xfId="8852"/>
    <cellStyle name="Accent1 6 3" xfId="5389"/>
    <cellStyle name="Accent1 6 3 2" xfId="7448"/>
    <cellStyle name="Accent1 6 4" xfId="8855"/>
    <cellStyle name="Accent1 7" xfId="709"/>
    <cellStyle name="Accent1 7 2" xfId="8195"/>
    <cellStyle name="Accent1 7 3" xfId="5388"/>
    <cellStyle name="Accent1 7 3 2" xfId="6715"/>
    <cellStyle name="Accent1 7 4" xfId="7000"/>
    <cellStyle name="Accent1 8" xfId="710"/>
    <cellStyle name="Accent1 8 2" xfId="7001"/>
    <cellStyle name="Accent1 8 3" xfId="7349"/>
    <cellStyle name="Accent1 8 3 2" xfId="6700"/>
    <cellStyle name="Accent1 8 4" xfId="8188"/>
    <cellStyle name="Accent1 9" xfId="711"/>
    <cellStyle name="Accent1 9 2" xfId="8185"/>
    <cellStyle name="Accent1 9 3" xfId="7350"/>
    <cellStyle name="Accent1 9 3 2" xfId="7449"/>
    <cellStyle name="Accent1 9 4" xfId="6297"/>
    <cellStyle name="Accent2" xfId="88"/>
    <cellStyle name="Accent2 10" xfId="713"/>
    <cellStyle name="Accent2 10 2" xfId="8856"/>
    <cellStyle name="Accent2 10 3" xfId="6623"/>
    <cellStyle name="Accent2 10 3 2" xfId="8587"/>
    <cellStyle name="Accent2 10 4" xfId="8857"/>
    <cellStyle name="Accent2 11" xfId="712"/>
    <cellStyle name="Accent2 11 2" xfId="15842"/>
    <cellStyle name="Accent2 12" xfId="11487"/>
    <cellStyle name="Accent2 13" xfId="9765"/>
    <cellStyle name="Accent2 2" xfId="714"/>
    <cellStyle name="Accent2 2 2" xfId="2153"/>
    <cellStyle name="Accent2 2 2 2" xfId="11535"/>
    <cellStyle name="Accent2 2 2 3" xfId="6298"/>
    <cellStyle name="Accent2 2 3" xfId="5391"/>
    <cellStyle name="Accent2 2 3 2" xfId="9259"/>
    <cellStyle name="Accent2 2 3 3" xfId="11646"/>
    <cellStyle name="Accent2 2 4" xfId="8588"/>
    <cellStyle name="Accent2 2 5" xfId="6299"/>
    <cellStyle name="Accent2 3" xfId="715"/>
    <cellStyle name="Accent2 3 2" xfId="8189"/>
    <cellStyle name="Accent2 3 3" xfId="7351"/>
    <cellStyle name="Accent2 3 3 2" xfId="9316"/>
    <cellStyle name="Accent2 3 4" xfId="7002"/>
    <cellStyle name="Accent2 4" xfId="716"/>
    <cellStyle name="Accent2 4 2" xfId="8858"/>
    <cellStyle name="Accent2 4 3" xfId="5393"/>
    <cellStyle name="Accent2 4 3 2" xfId="9315"/>
    <cellStyle name="Accent2 4 4" xfId="8190"/>
    <cellStyle name="Accent2 5" xfId="717"/>
    <cellStyle name="Accent2 5 2" xfId="7003"/>
    <cellStyle name="Accent2 5 3" xfId="5392"/>
    <cellStyle name="Accent2 5 3 2" xfId="6702"/>
    <cellStyle name="Accent2 5 4" xfId="8851"/>
    <cellStyle name="Accent2 6" xfId="718"/>
    <cellStyle name="Accent2 6 2" xfId="8191"/>
    <cellStyle name="Accent2 6 3" xfId="9218"/>
    <cellStyle name="Accent2 6 3 2" xfId="6701"/>
    <cellStyle name="Accent2 6 4" xfId="6303"/>
    <cellStyle name="Accent2 7" xfId="719"/>
    <cellStyle name="Accent2 7 2" xfId="6300"/>
    <cellStyle name="Accent2 7 3" xfId="9217"/>
    <cellStyle name="Accent2 7 3 2" xfId="7450"/>
    <cellStyle name="Accent2 7 4" xfId="7004"/>
    <cellStyle name="Accent2 8" xfId="720"/>
    <cellStyle name="Accent2 8 2" xfId="7005"/>
    <cellStyle name="Accent2 8 3" xfId="6622"/>
    <cellStyle name="Accent2 8 3 2" xfId="8574"/>
    <cellStyle name="Accent2 8 4" xfId="8184"/>
    <cellStyle name="Accent2 9" xfId="721"/>
    <cellStyle name="Accent2 9 2" xfId="8193"/>
    <cellStyle name="Accent2 9 3" xfId="5394"/>
    <cellStyle name="Accent2 9 3 2" xfId="8589"/>
    <cellStyle name="Accent2 9 4" xfId="8861"/>
    <cellStyle name="Accent3" xfId="89"/>
    <cellStyle name="Accent3 10" xfId="723"/>
    <cellStyle name="Accent3 10 2" xfId="8860"/>
    <cellStyle name="Accent3 10 3" xfId="6621"/>
    <cellStyle name="Accent3 10 3 2" xfId="9317"/>
    <cellStyle name="Accent3 10 4" xfId="6301"/>
    <cellStyle name="Accent3 11" xfId="722"/>
    <cellStyle name="Accent3 11 2" xfId="15843"/>
    <cellStyle name="Accent3 12" xfId="12347"/>
    <cellStyle name="Accent3 13" xfId="7902"/>
    <cellStyle name="Accent3 2" xfId="724"/>
    <cellStyle name="Accent3 2 2" xfId="2154"/>
    <cellStyle name="Accent3 2 2 2" xfId="15768"/>
    <cellStyle name="Accent3 2 2 3" xfId="6302"/>
    <cellStyle name="Accent3 2 3" xfId="5395"/>
    <cellStyle name="Accent3 2 3 2" xfId="9314"/>
    <cellStyle name="Accent3 2 3 3" xfId="15664"/>
    <cellStyle name="Accent3 2 4" xfId="8194"/>
    <cellStyle name="Accent3 3" xfId="725"/>
    <cellStyle name="Accent3 3 2" xfId="8862"/>
    <cellStyle name="Accent3 3 3" xfId="9219"/>
    <cellStyle name="Accent3 3 3 2" xfId="7451"/>
    <cellStyle name="Accent3 3 4" xfId="7006"/>
    <cellStyle name="Accent3 4" xfId="726"/>
    <cellStyle name="Accent3 4 2" xfId="7007"/>
    <cellStyle name="Accent3 4 3" xfId="9216"/>
    <cellStyle name="Accent3 4 3 2" xfId="8591"/>
    <cellStyle name="Accent3 4 4" xfId="8859"/>
    <cellStyle name="Accent3 5" xfId="727"/>
    <cellStyle name="Accent3 5 2" xfId="8207"/>
    <cellStyle name="Accent3 5 3" xfId="7352"/>
    <cellStyle name="Accent3 5 3 2" xfId="6703"/>
    <cellStyle name="Accent3 5 4" xfId="7008"/>
    <cellStyle name="Accent3 6" xfId="728"/>
    <cellStyle name="Accent3 6 2" xfId="8864"/>
    <cellStyle name="Accent3 6 3" xfId="7353"/>
    <cellStyle name="Accent3 6 3 2" xfId="7452"/>
    <cellStyle name="Accent3 6 4" xfId="8192"/>
    <cellStyle name="Accent3 7" xfId="729"/>
    <cellStyle name="Accent3 7 2" xfId="6304"/>
    <cellStyle name="Accent3 7 3" xfId="9783"/>
    <cellStyle name="Accent3 7 3 2" xfId="6705"/>
    <cellStyle name="Accent3 7 4" xfId="6305"/>
    <cellStyle name="Accent3 8" xfId="730"/>
    <cellStyle name="Accent3 8 2" xfId="7009"/>
    <cellStyle name="Accent3 8 3" xfId="7915"/>
    <cellStyle name="Accent3 8 3 2" xfId="6704"/>
    <cellStyle name="Accent3 8 4" xfId="8863"/>
    <cellStyle name="Accent3 9" xfId="731"/>
    <cellStyle name="Accent3 9 2" xfId="8197"/>
    <cellStyle name="Accent3 9 3" xfId="9785"/>
    <cellStyle name="Accent3 9 3 2" xfId="9319"/>
    <cellStyle name="Accent3 9 4" xfId="8198"/>
    <cellStyle name="Accent4" xfId="90"/>
    <cellStyle name="Accent4 10" xfId="733"/>
    <cellStyle name="Accent4 10 2" xfId="6306"/>
    <cellStyle name="Accent4 10 3" xfId="7916"/>
    <cellStyle name="Accent4 10 3 2" xfId="9318"/>
    <cellStyle name="Accent4 10 4" xfId="8865"/>
    <cellStyle name="Accent4 11" xfId="732"/>
    <cellStyle name="Accent4 11 2" xfId="15844"/>
    <cellStyle name="Accent4 12" xfId="11471"/>
    <cellStyle name="Accent4 13" xfId="7903"/>
    <cellStyle name="Accent4 2" xfId="734"/>
    <cellStyle name="Accent4 2 2" xfId="2155"/>
    <cellStyle name="Accent4 2 2 2" xfId="12323"/>
    <cellStyle name="Accent4 2 2 3" xfId="8850"/>
    <cellStyle name="Accent4 2 3" xfId="7917"/>
    <cellStyle name="Accent4 2 3 2" xfId="8594"/>
    <cellStyle name="Accent4 2 3 3" xfId="11567"/>
    <cellStyle name="Accent4 2 4" xfId="8196"/>
    <cellStyle name="Accent4 3" xfId="735"/>
    <cellStyle name="Accent4 3 2" xfId="7011"/>
    <cellStyle name="Accent4 3 3" xfId="7918"/>
    <cellStyle name="Accent4 3 3 2" xfId="8593"/>
    <cellStyle name="Accent4 3 4" xfId="7010"/>
    <cellStyle name="Accent4 4" xfId="736"/>
    <cellStyle name="Accent4 4 2" xfId="8183"/>
    <cellStyle name="Accent4 4 3" xfId="9788"/>
    <cellStyle name="Accent4 4 3 2" xfId="7453"/>
    <cellStyle name="Accent4 4 4" xfId="6311"/>
    <cellStyle name="Accent4 5" xfId="737"/>
    <cellStyle name="Accent4 5 2" xfId="6308"/>
    <cellStyle name="Accent4 5 3" xfId="9787"/>
    <cellStyle name="Accent4 5 3 2" xfId="6706"/>
    <cellStyle name="Accent4 5 4" xfId="7012"/>
    <cellStyle name="Accent4 6" xfId="738"/>
    <cellStyle name="Accent4 6 2" xfId="7013"/>
    <cellStyle name="Accent4 6 3" xfId="7919"/>
    <cellStyle name="Accent4 6 3 2" xfId="8592"/>
    <cellStyle name="Accent4 6 4" xfId="6307"/>
    <cellStyle name="Accent4 7" xfId="739"/>
    <cellStyle name="Accent4 7 2" xfId="8201"/>
    <cellStyle name="Accent4 7 3" xfId="9789"/>
    <cellStyle name="Accent4 7 3 2" xfId="9320"/>
    <cellStyle name="Accent4 7 4" xfId="8869"/>
    <cellStyle name="Accent4 8" xfId="740"/>
    <cellStyle name="Accent4 8 2" xfId="8868"/>
    <cellStyle name="Accent4 8 3" xfId="9220"/>
    <cellStyle name="Accent4 8 3 2" xfId="9305"/>
    <cellStyle name="Accent4 8 4" xfId="6309"/>
    <cellStyle name="Accent4 9" xfId="741"/>
    <cellStyle name="Accent4 9 2" xfId="6310"/>
    <cellStyle name="Accent4 9 3" xfId="9786"/>
    <cellStyle name="Accent4 9 3 2" xfId="7454"/>
    <cellStyle name="Accent4 9 4" xfId="8202"/>
    <cellStyle name="Accent5" xfId="91"/>
    <cellStyle name="Accent5 10" xfId="743"/>
    <cellStyle name="Accent5 10 2" xfId="8870"/>
    <cellStyle name="Accent5 10 3" xfId="7920"/>
    <cellStyle name="Accent5 10 3 2" xfId="7455"/>
    <cellStyle name="Accent5 10 4" xfId="7014"/>
    <cellStyle name="Accent5 11" xfId="742"/>
    <cellStyle name="Accent5 11 2" xfId="15845"/>
    <cellStyle name="Accent5 12" xfId="15766"/>
    <cellStyle name="Accent5 13" xfId="9770"/>
    <cellStyle name="Accent5 2" xfId="744"/>
    <cellStyle name="Accent5 2 2" xfId="2156"/>
    <cellStyle name="Accent5 2 2 2" xfId="11485"/>
    <cellStyle name="Accent5 2 2 3" xfId="7015"/>
    <cellStyle name="Accent5 2 3" xfId="9791"/>
    <cellStyle name="Accent5 2 3 2" xfId="6714"/>
    <cellStyle name="Accent5 2 3 3" xfId="12244"/>
    <cellStyle name="Accent5 2 4" xfId="8867"/>
    <cellStyle name="Accent5 3" xfId="745"/>
    <cellStyle name="Accent5 3 2" xfId="8203"/>
    <cellStyle name="Accent5 3 3" xfId="9790"/>
    <cellStyle name="Accent5 3 3 2" xfId="6707"/>
    <cellStyle name="Accent5 3 4" xfId="8210"/>
    <cellStyle name="Accent5 4" xfId="746"/>
    <cellStyle name="Accent5 4 2" xfId="6312"/>
    <cellStyle name="Accent5 4 3" xfId="7921"/>
    <cellStyle name="Accent5 4 3 2" xfId="7456"/>
    <cellStyle name="Accent5 4 4" xfId="7016"/>
    <cellStyle name="Accent5 5" xfId="747"/>
    <cellStyle name="Accent5 5 2" xfId="8872"/>
    <cellStyle name="Accent5 5 3" xfId="9792"/>
    <cellStyle name="Accent5 5 3 2" xfId="8596"/>
    <cellStyle name="Accent5 5 4" xfId="8200"/>
    <cellStyle name="Accent5 6" xfId="748"/>
    <cellStyle name="Accent5 6 2" xfId="6314"/>
    <cellStyle name="Accent5 6 3" xfId="9779"/>
    <cellStyle name="Accent5 6 3 2" xfId="6708"/>
    <cellStyle name="Accent5 6 4" xfId="8871"/>
    <cellStyle name="Accent5 7" xfId="749"/>
    <cellStyle name="Accent5 7 2" xfId="7017"/>
    <cellStyle name="Accent5 7 3" xfId="7922"/>
    <cellStyle name="Accent5 7 3 2" xfId="7457"/>
    <cellStyle name="Accent5 7 4" xfId="6313"/>
    <cellStyle name="Accent5 8" xfId="750"/>
    <cellStyle name="Accent5 8 2" xfId="8205"/>
    <cellStyle name="Accent5 8 3" xfId="7923"/>
    <cellStyle name="Accent5 8 3 2" xfId="9324"/>
    <cellStyle name="Accent5 8 4" xfId="8204"/>
    <cellStyle name="Accent5 9" xfId="751"/>
    <cellStyle name="Accent5 9 2" xfId="8866"/>
    <cellStyle name="Accent5 9 3" xfId="7924"/>
    <cellStyle name="Accent5 9 3 2" xfId="8590"/>
    <cellStyle name="Accent5 9 4" xfId="8873"/>
    <cellStyle name="Accent6" xfId="92"/>
    <cellStyle name="Accent6 10" xfId="753"/>
    <cellStyle name="Accent6 10 2" xfId="6318"/>
    <cellStyle name="Accent6 10 3" xfId="9796"/>
    <cellStyle name="Accent6 10 3 2" xfId="8595"/>
    <cellStyle name="Accent6 10 4" xfId="7018"/>
    <cellStyle name="Accent6 11" xfId="752"/>
    <cellStyle name="Accent6 11 2" xfId="15846"/>
    <cellStyle name="Accent6 12" xfId="15326"/>
    <cellStyle name="Accent6 13" xfId="9769"/>
    <cellStyle name="Accent6 2" xfId="754"/>
    <cellStyle name="Accent6 2 2" xfId="2157"/>
    <cellStyle name="Accent6 2 2 2" xfId="15750"/>
    <cellStyle name="Accent6 2 2 3" xfId="7019"/>
    <cellStyle name="Accent6 2 3" xfId="9215"/>
    <cellStyle name="Accent6 2 3 2" xfId="9323"/>
    <cellStyle name="Accent6 2 3 3" xfId="12058"/>
    <cellStyle name="Accent6 2 4" xfId="8206"/>
    <cellStyle name="Accent6 3" xfId="755"/>
    <cellStyle name="Accent6 3 2" xfId="8199"/>
    <cellStyle name="Accent6 3 3" xfId="6625"/>
    <cellStyle name="Accent6 3 3 2" xfId="8597"/>
    <cellStyle name="Accent6 3 4" xfId="6315"/>
    <cellStyle name="Accent6 4" xfId="756"/>
    <cellStyle name="Accent6 4 2" xfId="8876"/>
    <cellStyle name="Accent6 4 3" xfId="7354"/>
    <cellStyle name="Accent6 4 3 2" xfId="6709"/>
    <cellStyle name="Accent6 4 4" xfId="7020"/>
    <cellStyle name="Accent6 5" xfId="757"/>
    <cellStyle name="Accent6 5 2" xfId="6316"/>
    <cellStyle name="Accent6 5 3" xfId="9222"/>
    <cellStyle name="Accent6 5 3 2" xfId="7458"/>
    <cellStyle name="Accent6 5 4" xfId="8208"/>
    <cellStyle name="Accent6 6" xfId="758"/>
    <cellStyle name="Accent6 6 2" xfId="8209"/>
    <cellStyle name="Accent6 6 3" xfId="9795"/>
    <cellStyle name="Accent6 6 3 2" xfId="9325"/>
    <cellStyle name="Accent6 6 4" xfId="8875"/>
    <cellStyle name="Accent6 7" xfId="759"/>
    <cellStyle name="Accent6 7 2" xfId="7021"/>
    <cellStyle name="Accent6 7 3" xfId="7925"/>
    <cellStyle name="Accent6 7 3 2" xfId="9322"/>
    <cellStyle name="Accent6 7 4" xfId="6317"/>
    <cellStyle name="Accent6 8" xfId="760"/>
    <cellStyle name="Accent6 8 2" xfId="8874"/>
    <cellStyle name="Accent6 8 3" xfId="9797"/>
    <cellStyle name="Accent6 8 3 2" xfId="8598"/>
    <cellStyle name="Accent6 8 4" xfId="8877"/>
    <cellStyle name="Accent6 9" xfId="761"/>
    <cellStyle name="Accent6 9 2" xfId="7023"/>
    <cellStyle name="Accent6 9 3" xfId="9794"/>
    <cellStyle name="Accent6 9 3 2" xfId="6710"/>
    <cellStyle name="Accent6 9 4" xfId="7022"/>
    <cellStyle name="Aeia?nnueea" xfId="93"/>
    <cellStyle name="Aeia?nnueea 2" xfId="763"/>
    <cellStyle name="Aeia?nnueea 2 2" xfId="7926"/>
    <cellStyle name="Aeia?nnueea 2 3" xfId="8879"/>
    <cellStyle name="Ãèïåðññûëêà" xfId="94"/>
    <cellStyle name="Ãèïåðññûëêà 2" xfId="765"/>
    <cellStyle name="Ãèïåðññûëêà 2 2" xfId="7927"/>
    <cellStyle name="Ãèïåðññûëêà 2 3" xfId="8234"/>
    <cellStyle name="Array" xfId="766"/>
    <cellStyle name="Array 2" xfId="9799"/>
    <cellStyle name="Array 2 2" xfId="13161"/>
    <cellStyle name="Array 2 3" xfId="14785"/>
    <cellStyle name="Array 3" xfId="13979"/>
    <cellStyle name="Array 4" xfId="6319"/>
    <cellStyle name="Array Enter" xfId="767"/>
    <cellStyle name="Array Enter 2" xfId="9798"/>
    <cellStyle name="Array Enter 2 2" xfId="13162"/>
    <cellStyle name="Array Enter 2 3" xfId="12005"/>
    <cellStyle name="Array Enter 3" xfId="13806"/>
    <cellStyle name="Array Enter 4" xfId="8878"/>
    <cellStyle name="Array_Book2" xfId="768"/>
    <cellStyle name="Bad" xfId="95"/>
    <cellStyle name="Bad 10" xfId="770"/>
    <cellStyle name="Bad 10 2" xfId="7024"/>
    <cellStyle name="Bad 10 3" xfId="9800"/>
    <cellStyle name="Bad 10 3 2" xfId="7459"/>
    <cellStyle name="Bad 10 4" xfId="6320"/>
    <cellStyle name="Bad 11" xfId="769"/>
    <cellStyle name="Bad 11 2" xfId="15847"/>
    <cellStyle name="Bad 12" xfId="11173"/>
    <cellStyle name="Bad 13" xfId="9764"/>
    <cellStyle name="Bad 2" xfId="771"/>
    <cellStyle name="Bad 2 2" xfId="2158"/>
    <cellStyle name="Bad 2 2 2" xfId="11338"/>
    <cellStyle name="Bad 2 2 3" xfId="8150"/>
    <cellStyle name="Bad 2 3" xfId="9793"/>
    <cellStyle name="Bad 2 3 2" xfId="6712"/>
    <cellStyle name="Bad 2 3 3" xfId="11423"/>
    <cellStyle name="Bad 2 4" xfId="8880"/>
    <cellStyle name="Bad 3" xfId="772"/>
    <cellStyle name="Bad 3 2" xfId="8849"/>
    <cellStyle name="Bad 3 3" xfId="7356"/>
    <cellStyle name="Bad 3 3 2" xfId="6711"/>
    <cellStyle name="Bad 3 4" xfId="8211"/>
    <cellStyle name="Bad 4" xfId="773"/>
    <cellStyle name="Bad 4 2" xfId="6321"/>
    <cellStyle name="Bad 4 3" xfId="7355"/>
    <cellStyle name="Bad 4 3 2" xfId="7460"/>
    <cellStyle name="Bad 4 4" xfId="8212"/>
    <cellStyle name="Bad 5" xfId="774"/>
    <cellStyle name="Bad 5 2" xfId="7026"/>
    <cellStyle name="Bad 5 3" xfId="7928"/>
    <cellStyle name="Bad 5 3 2" xfId="9327"/>
    <cellStyle name="Bad 5 4" xfId="7025"/>
    <cellStyle name="Bad 6" xfId="775"/>
    <cellStyle name="Bad 6 2" xfId="5336"/>
    <cellStyle name="Bad 6 3" xfId="7929"/>
    <cellStyle name="Bad 6 3 2" xfId="8601"/>
    <cellStyle name="Bad 6 4" xfId="7027"/>
    <cellStyle name="Bad 7" xfId="776"/>
    <cellStyle name="Bad 7 2" xfId="7028"/>
    <cellStyle name="Bad 7 3" xfId="7930"/>
    <cellStyle name="Bad 7 3 2" xfId="8600"/>
    <cellStyle name="Bad 7 4" xfId="6258"/>
    <cellStyle name="Bad 8" xfId="777"/>
    <cellStyle name="Bad 8 2" xfId="5330"/>
    <cellStyle name="Bad 8 3" xfId="9803"/>
    <cellStyle name="Bad 8 3 2" xfId="9326"/>
    <cellStyle name="Bad 8 4" xfId="5331"/>
    <cellStyle name="Bad 9" xfId="778"/>
    <cellStyle name="Bad 9 2" xfId="8885"/>
    <cellStyle name="Bad 9 3" xfId="9802"/>
    <cellStyle name="Bad 9 3 2" xfId="6713"/>
    <cellStyle name="Bad 9 4" xfId="7029"/>
    <cellStyle name="Cabe‡alho 1" xfId="5335"/>
    <cellStyle name="Cabe‡alho 2" xfId="5332"/>
    <cellStyle name="Cabecera 1" xfId="8884"/>
    <cellStyle name="Cabecera 2" xfId="5334"/>
    <cellStyle name="Calculation" xfId="96"/>
    <cellStyle name="Calculation 10" xfId="780"/>
    <cellStyle name="Calculation 10 2" xfId="7030"/>
    <cellStyle name="Calculation 10 2 2" xfId="13458"/>
    <cellStyle name="Calculation 10 2 2 2" xfId="14933"/>
    <cellStyle name="Calculation 10 2 2 3" xfId="11983"/>
    <cellStyle name="Calculation 10 2 2 4" xfId="13575"/>
    <cellStyle name="Calculation 10 2 2 5" xfId="12279"/>
    <cellStyle name="Calculation 10 3" xfId="9804"/>
    <cellStyle name="Calculation 10 3 2" xfId="8599"/>
    <cellStyle name="Calculation 10 3 2 2" xfId="13164"/>
    <cellStyle name="Calculation 10 3 2 3" xfId="14719"/>
    <cellStyle name="Calculation 10 3 2 4" xfId="11887"/>
    <cellStyle name="Calculation 10 3 2 5" xfId="12123"/>
    <cellStyle name="Calculation 10 3 2 6" xfId="11998"/>
    <cellStyle name="Calculation 10 3 3" xfId="13856"/>
    <cellStyle name="Calculation 10 3 3 2" xfId="15219"/>
    <cellStyle name="Calculation 10 3 3 3" xfId="12108"/>
    <cellStyle name="Calculation 10 3 3 4" xfId="11332"/>
    <cellStyle name="Calculation 10 3 3 5" xfId="11336"/>
    <cellStyle name="Calculation 10 4" xfId="14625"/>
    <cellStyle name="Calculation 10 5" xfId="5333"/>
    <cellStyle name="Calculation 11" xfId="779"/>
    <cellStyle name="Calculation 11 2" xfId="10399"/>
    <cellStyle name="Calculation 11 2 2" xfId="12331"/>
    <cellStyle name="Calculation 11 3" xfId="13457"/>
    <cellStyle name="Calculation 11 4" xfId="14932"/>
    <cellStyle name="Calculation 11 5" xfId="12313"/>
    <cellStyle name="Calculation 11 6" xfId="11579"/>
    <cellStyle name="Calculation 11 7" xfId="11453"/>
    <cellStyle name="Calculation 11 8" xfId="11492"/>
    <cellStyle name="Calculation 11 9" xfId="15848"/>
    <cellStyle name="Calculation 12" xfId="13163"/>
    <cellStyle name="Calculation 12 2" xfId="14718"/>
    <cellStyle name="Calculation 12 3" xfId="12156"/>
    <cellStyle name="Calculation 12 4" xfId="15505"/>
    <cellStyle name="Calculation 12 5" xfId="15696"/>
    <cellStyle name="Calculation 13" xfId="5644"/>
    <cellStyle name="Calculation 2" xfId="781"/>
    <cellStyle name="Calculation 2 2" xfId="2159"/>
    <cellStyle name="Calculation 2 2 2" xfId="13459"/>
    <cellStyle name="Calculation 2 2 2 2" xfId="14934"/>
    <cellStyle name="Calculation 2 2 2 3" xfId="15377"/>
    <cellStyle name="Calculation 2 2 2 4" xfId="12007"/>
    <cellStyle name="Calculation 2 2 2 5" xfId="11392"/>
    <cellStyle name="Calculation 2 2 3" xfId="15793"/>
    <cellStyle name="Calculation 2 2 4" xfId="8883"/>
    <cellStyle name="Calculation 2 3" xfId="9801"/>
    <cellStyle name="Calculation 2 3 2" xfId="7461"/>
    <cellStyle name="Calculation 2 3 2 2" xfId="13165"/>
    <cellStyle name="Calculation 2 3 2 3" xfId="14720"/>
    <cellStyle name="Calculation 2 3 2 4" xfId="11277"/>
    <cellStyle name="Calculation 2 3 2 5" xfId="12143"/>
    <cellStyle name="Calculation 2 3 2 6" xfId="12197"/>
    <cellStyle name="Calculation 2 3 3" xfId="13857"/>
    <cellStyle name="Calculation 2 3 3 2" xfId="15220"/>
    <cellStyle name="Calculation 2 3 3 3" xfId="11232"/>
    <cellStyle name="Calculation 2 3 3 4" xfId="13553"/>
    <cellStyle name="Calculation 2 3 3 5" xfId="15620"/>
    <cellStyle name="Calculation 2 4" xfId="11426"/>
    <cellStyle name="Calculation 2 5" xfId="8886"/>
    <cellStyle name="Calculation 3" xfId="782"/>
    <cellStyle name="Calculation 3 2" xfId="6331"/>
    <cellStyle name="Calculation 3 2 2" xfId="13460"/>
    <cellStyle name="Calculation 3 2 2 2" xfId="14935"/>
    <cellStyle name="Calculation 3 2 2 3" xfId="14585"/>
    <cellStyle name="Calculation 3 2 2 4" xfId="15584"/>
    <cellStyle name="Calculation 3 2 2 5" xfId="12105"/>
    <cellStyle name="Calculation 3 3" xfId="7931"/>
    <cellStyle name="Calculation 3 3 2" xfId="9328"/>
    <cellStyle name="Calculation 3 3 2 2" xfId="13166"/>
    <cellStyle name="Calculation 3 3 2 3" xfId="14721"/>
    <cellStyle name="Calculation 3 3 2 4" xfId="11399"/>
    <cellStyle name="Calculation 3 3 2 5" xfId="13568"/>
    <cellStyle name="Calculation 3 3 2 6" xfId="11992"/>
    <cellStyle name="Calculation 3 3 3" xfId="13858"/>
    <cellStyle name="Calculation 3 3 3 2" xfId="15221"/>
    <cellStyle name="Calculation 3 3 3 3" xfId="11284"/>
    <cellStyle name="Calculation 3 3 3 4" xfId="11540"/>
    <cellStyle name="Calculation 3 3 3 5" xfId="11985"/>
    <cellStyle name="Calculation 3 4" xfId="11129"/>
    <cellStyle name="Calculation 3 5" xfId="7031"/>
    <cellStyle name="Calculation 4" xfId="783"/>
    <cellStyle name="Calculation 4 2" xfId="7032"/>
    <cellStyle name="Calculation 4 2 2" xfId="13461"/>
    <cellStyle name="Calculation 4 2 2 2" xfId="14936"/>
    <cellStyle name="Calculation 4 2 2 3" xfId="11877"/>
    <cellStyle name="Calculation 4 2 2 4" xfId="11667"/>
    <cellStyle name="Calculation 4 2 2 5" xfId="11625"/>
    <cellStyle name="Calculation 4 3" xfId="7932"/>
    <cellStyle name="Calculation 4 3 2" xfId="9321"/>
    <cellStyle name="Calculation 4 3 2 2" xfId="13167"/>
    <cellStyle name="Calculation 4 3 2 3" xfId="14722"/>
    <cellStyle name="Calculation 4 3 2 4" xfId="15211"/>
    <cellStyle name="Calculation 4 3 2 5" xfId="11660"/>
    <cellStyle name="Calculation 4 3 2 6" xfId="11944"/>
    <cellStyle name="Calculation 4 3 3" xfId="13859"/>
    <cellStyle name="Calculation 4 3 3 2" xfId="15222"/>
    <cellStyle name="Calculation 4 3 3 3" xfId="11467"/>
    <cellStyle name="Calculation 4 3 3 4" xfId="15517"/>
    <cellStyle name="Calculation 4 3 3 5" xfId="15708"/>
    <cellStyle name="Calculation 4 4" xfId="14595"/>
    <cellStyle name="Calculation 4 5" xfId="5337"/>
    <cellStyle name="Calculation 5" xfId="784"/>
    <cellStyle name="Calculation 5 2" xfId="5338"/>
    <cellStyle name="Calculation 5 2 2" xfId="13462"/>
    <cellStyle name="Calculation 5 2 2 2" xfId="14937"/>
    <cellStyle name="Calculation 5 2 2 3" xfId="15322"/>
    <cellStyle name="Calculation 5 2 2 4" xfId="12118"/>
    <cellStyle name="Calculation 5 2 2 5" xfId="11921"/>
    <cellStyle name="Calculation 5 3" xfId="9806"/>
    <cellStyle name="Calculation 5 3 2" xfId="7462"/>
    <cellStyle name="Calculation 5 3 2 2" xfId="13168"/>
    <cellStyle name="Calculation 5 3 2 3" xfId="14723"/>
    <cellStyle name="Calculation 5 3 2 4" xfId="11742"/>
    <cellStyle name="Calculation 5 3 2 5" xfId="15562"/>
    <cellStyle name="Calculation 5 3 2 6" xfId="13278"/>
    <cellStyle name="Calculation 5 3 3" xfId="13860"/>
    <cellStyle name="Calculation 5 3 3 2" xfId="15223"/>
    <cellStyle name="Calculation 5 3 3 3" xfId="14680"/>
    <cellStyle name="Calculation 5 3 3 4" xfId="12304"/>
    <cellStyle name="Calculation 5 3 3 5" xfId="12329"/>
    <cellStyle name="Calculation 5 4" xfId="11657"/>
    <cellStyle name="Calculation 5 5" xfId="5339"/>
    <cellStyle name="Calculation 6" xfId="785"/>
    <cellStyle name="Calculation 6 2" xfId="8887"/>
    <cellStyle name="Calculation 6 2 2" xfId="13463"/>
    <cellStyle name="Calculation 6 2 2 2" xfId="14938"/>
    <cellStyle name="Calculation 6 2 2 3" xfId="11148"/>
    <cellStyle name="Calculation 6 2 2 4" xfId="11340"/>
    <cellStyle name="Calculation 6 2 2 5" xfId="11986"/>
    <cellStyle name="Calculation 6 3" xfId="9805"/>
    <cellStyle name="Calculation 6 3 2" xfId="7463"/>
    <cellStyle name="Calculation 6 3 2 2" xfId="13169"/>
    <cellStyle name="Calculation 6 3 2 3" xfId="14724"/>
    <cellStyle name="Calculation 6 3 2 4" xfId="11837"/>
    <cellStyle name="Calculation 6 3 2 5" xfId="11859"/>
    <cellStyle name="Calculation 6 3 2 6" xfId="14819"/>
    <cellStyle name="Calculation 6 3 3" xfId="13861"/>
    <cellStyle name="Calculation 6 3 3 2" xfId="15224"/>
    <cellStyle name="Calculation 6 3 3 3" xfId="11565"/>
    <cellStyle name="Calculation 6 3 3 4" xfId="11609"/>
    <cellStyle name="Calculation 6 3 3 5" xfId="15058"/>
    <cellStyle name="Calculation 6 4" xfId="11491"/>
    <cellStyle name="Calculation 6 5" xfId="8888"/>
    <cellStyle name="Calculation 7" xfId="786"/>
    <cellStyle name="Calculation 7 2" xfId="6323"/>
    <cellStyle name="Calculation 7 2 2" xfId="13464"/>
    <cellStyle name="Calculation 7 2 2 2" xfId="14939"/>
    <cellStyle name="Calculation 7 2 2 3" xfId="15425"/>
    <cellStyle name="Calculation 7 2 2 4" xfId="12033"/>
    <cellStyle name="Calculation 7 2 2 5" xfId="11599"/>
    <cellStyle name="Calculation 7 3" xfId="7933"/>
    <cellStyle name="Calculation 7 3 2" xfId="7464"/>
    <cellStyle name="Calculation 7 3 2 2" xfId="13170"/>
    <cellStyle name="Calculation 7 3 2 3" xfId="14725"/>
    <cellStyle name="Calculation 7 3 2 4" xfId="14837"/>
    <cellStyle name="Calculation 7 3 2 5" xfId="11347"/>
    <cellStyle name="Calculation 7 3 2 6" xfId="15662"/>
    <cellStyle name="Calculation 7 3 3" xfId="13862"/>
    <cellStyle name="Calculation 7 3 3 2" xfId="15225"/>
    <cellStyle name="Calculation 7 3 3 3" xfId="12419"/>
    <cellStyle name="Calculation 7 3 3 4" xfId="13455"/>
    <cellStyle name="Calculation 7 3 3 5" xfId="12063"/>
    <cellStyle name="Calculation 7 4" xfId="13283"/>
    <cellStyle name="Calculation 7 5" xfId="6326"/>
    <cellStyle name="Calculation 8" xfId="787"/>
    <cellStyle name="Calculation 8 2" xfId="6325"/>
    <cellStyle name="Calculation 8 2 2" xfId="13465"/>
    <cellStyle name="Calculation 8 2 2 2" xfId="14940"/>
    <cellStyle name="Calculation 8 2 2 3" xfId="14630"/>
    <cellStyle name="Calculation 8 2 2 4" xfId="11493"/>
    <cellStyle name="Calculation 8 2 2 5" xfId="11626"/>
    <cellStyle name="Calculation 8 3" xfId="9807"/>
    <cellStyle name="Calculation 8 3 2" xfId="5932"/>
    <cellStyle name="Calculation 8 3 2 2" xfId="13171"/>
    <cellStyle name="Calculation 8 3 2 3" xfId="14726"/>
    <cellStyle name="Calculation 8 3 2 4" xfId="11670"/>
    <cellStyle name="Calculation 8 3 2 5" xfId="13405"/>
    <cellStyle name="Calculation 8 3 2 6" xfId="14664"/>
    <cellStyle name="Calculation 8 3 3" xfId="13863"/>
    <cellStyle name="Calculation 8 3 3 2" xfId="15226"/>
    <cellStyle name="Calculation 8 3 3 3" xfId="15372"/>
    <cellStyle name="Calculation 8 3 3 4" xfId="11523"/>
    <cellStyle name="Calculation 8 3 3 5" xfId="15277"/>
    <cellStyle name="Calculation 8 4" xfId="11376"/>
    <cellStyle name="Calculation 8 5" xfId="7033"/>
    <cellStyle name="Calculation 9" xfId="788"/>
    <cellStyle name="Calculation 9 2" xfId="8889"/>
    <cellStyle name="Calculation 9 2 2" xfId="13466"/>
    <cellStyle name="Calculation 9 2 2 2" xfId="14941"/>
    <cellStyle name="Calculation 9 2 2 3" xfId="11189"/>
    <cellStyle name="Calculation 9 2 2 4" xfId="11468"/>
    <cellStyle name="Calculation 9 2 2 5" xfId="12022"/>
    <cellStyle name="Calculation 9 3" xfId="9778"/>
    <cellStyle name="Calculation 9 3 2" xfId="5933"/>
    <cellStyle name="Calculation 9 3 2 2" xfId="13172"/>
    <cellStyle name="Calculation 9 3 2 3" xfId="14727"/>
    <cellStyle name="Calculation 9 3 2 4" xfId="12125"/>
    <cellStyle name="Calculation 9 3 2 5" xfId="11331"/>
    <cellStyle name="Calculation 9 3 2 6" xfId="11610"/>
    <cellStyle name="Calculation 9 3 3" xfId="13864"/>
    <cellStyle name="Calculation 9 3 3 2" xfId="15227"/>
    <cellStyle name="Calculation 9 3 3 3" xfId="14580"/>
    <cellStyle name="Calculation 9 3 3 4" xfId="15577"/>
    <cellStyle name="Calculation 9 3 3 5" xfId="11224"/>
    <cellStyle name="Calculation 9 4" xfId="11830"/>
    <cellStyle name="Calculation 9 5" xfId="6324"/>
    <cellStyle name="Celkem" xfId="789"/>
    <cellStyle name="Celkem 2" xfId="7934"/>
    <cellStyle name="Celkem 2 2" xfId="15545"/>
    <cellStyle name="Celkem 3" xfId="8882"/>
    <cellStyle name="Check Cell" xfId="97"/>
    <cellStyle name="Check Cell 10" xfId="791"/>
    <cellStyle name="Check Cell 10 2" xfId="6330"/>
    <cellStyle name="Check Cell 10 3" xfId="7935"/>
    <cellStyle name="Check Cell 10 3 2" xfId="5934"/>
    <cellStyle name="Check Cell 10 4" xfId="7034"/>
    <cellStyle name="Check Cell 11" xfId="790"/>
    <cellStyle name="Check Cell 11 2" xfId="15849"/>
    <cellStyle name="Check Cell 12" xfId="15418"/>
    <cellStyle name="Check Cell 13" xfId="7904"/>
    <cellStyle name="Check Cell 2" xfId="792"/>
    <cellStyle name="Check Cell 2 2" xfId="2160"/>
    <cellStyle name="Check Cell 2 2 2" xfId="15527"/>
    <cellStyle name="Check Cell 2 2 3" xfId="7035"/>
    <cellStyle name="Check Cell 2 3" xfId="7936"/>
    <cellStyle name="Check Cell 2 3 2" xfId="7399"/>
    <cellStyle name="Check Cell 2 3 3" xfId="11853"/>
    <cellStyle name="Check Cell 2 4" xfId="5935"/>
    <cellStyle name="Check Cell 2 5" xfId="6327"/>
    <cellStyle name="Check Cell 3" xfId="793"/>
    <cellStyle name="Check Cell 3 2" xfId="6328"/>
    <cellStyle name="Check Cell 3 3" xfId="7937"/>
    <cellStyle name="Check Cell 3 3 2" xfId="9914"/>
    <cellStyle name="Check Cell 3 4" xfId="8218"/>
    <cellStyle name="Check Cell 4" xfId="794"/>
    <cellStyle name="Check Cell 4 2" xfId="8892"/>
    <cellStyle name="Check Cell 4 3" xfId="9812"/>
    <cellStyle name="Check Cell 4 3 2" xfId="5936"/>
    <cellStyle name="Check Cell 4 4" xfId="7036"/>
    <cellStyle name="Check Cell 5" xfId="795"/>
    <cellStyle name="Check Cell 5 2" xfId="8217"/>
    <cellStyle name="Check Cell 5 3" xfId="9811"/>
    <cellStyle name="Check Cell 5 3 2" xfId="5937"/>
    <cellStyle name="Check Cell 5 4" xfId="8216"/>
    <cellStyle name="Check Cell 6" xfId="796"/>
    <cellStyle name="Check Cell 6 2" xfId="8219"/>
    <cellStyle name="Check Cell 6 3" xfId="7938"/>
    <cellStyle name="Check Cell 6 3 2" xfId="5938"/>
    <cellStyle name="Check Cell 6 4" xfId="8891"/>
    <cellStyle name="Check Cell 7" xfId="797"/>
    <cellStyle name="Check Cell 7 2" xfId="7037"/>
    <cellStyle name="Check Cell 7 3" xfId="9813"/>
    <cellStyle name="Check Cell 7 3 2" xfId="5939"/>
    <cellStyle name="Check Cell 7 4" xfId="6329"/>
    <cellStyle name="Check Cell 8" xfId="798"/>
    <cellStyle name="Check Cell 8 2" xfId="8890"/>
    <cellStyle name="Check Cell 8 3" xfId="7357"/>
    <cellStyle name="Check Cell 8 3 2" xfId="5940"/>
    <cellStyle name="Check Cell 8 4" xfId="8893"/>
    <cellStyle name="Check Cell 9" xfId="799"/>
    <cellStyle name="Check Cell 9 2" xfId="7039"/>
    <cellStyle name="Check Cell 9 3" xfId="9810"/>
    <cellStyle name="Check Cell 9 3 2" xfId="9364"/>
    <cellStyle name="Check Cell 9 4" xfId="7038"/>
    <cellStyle name="Clive" xfId="8235"/>
    <cellStyle name="clsAltData" xfId="800"/>
    <cellStyle name="clsAltData 2" xfId="8221"/>
    <cellStyle name="clsAltData 2 2" xfId="10398"/>
    <cellStyle name="clsAltData 2 2 2" xfId="13467"/>
    <cellStyle name="clsAltData 2 2 3" xfId="14942"/>
    <cellStyle name="clsAltData 2 2 4" xfId="11623"/>
    <cellStyle name="clsAltData 2 2 5" xfId="11869"/>
    <cellStyle name="clsAltData 2 2 6" xfId="13445"/>
    <cellStyle name="clsAltData 2 3" xfId="13705"/>
    <cellStyle name="clsAltData 2 3 2" xfId="15108"/>
    <cellStyle name="clsAltData 2 3 3" xfId="11700"/>
    <cellStyle name="clsAltData 2 3 4" xfId="15520"/>
    <cellStyle name="clsAltData 2 3 5" xfId="15710"/>
    <cellStyle name="clsAltData 3" xfId="7939"/>
    <cellStyle name="clsAltData 3 2" xfId="11411"/>
    <cellStyle name="clsAltData 3 3" xfId="15400"/>
    <cellStyle name="clsAltData 3 4" xfId="11541"/>
    <cellStyle name="clsAltData 3 5" xfId="12120"/>
    <cellStyle name="clsAltData 3 6" xfId="15416"/>
    <cellStyle name="clsAltData 4" xfId="15792"/>
    <cellStyle name="clsAltData 5" xfId="5645"/>
    <cellStyle name="clsAltMRVData" xfId="801"/>
    <cellStyle name="clsAltMRVData 2" xfId="6332"/>
    <cellStyle name="clsAltMRVData 2 2" xfId="13468"/>
    <cellStyle name="clsAltMRVData 2 2 2" xfId="14943"/>
    <cellStyle name="clsAltMRVData 2 2 3" xfId="15268"/>
    <cellStyle name="clsAltMRVData 2 2 4" xfId="11327"/>
    <cellStyle name="clsAltMRVData 2 2 5" xfId="11507"/>
    <cellStyle name="clsAltMRVData 3" xfId="7940"/>
    <cellStyle name="clsAltMRVData 3 2" xfId="13173"/>
    <cellStyle name="clsAltMRVData 3 3" xfId="14728"/>
    <cellStyle name="clsAltMRVData 3 4" xfId="12067"/>
    <cellStyle name="clsAltMRVData 3 5" xfId="11380"/>
    <cellStyle name="clsAltMRVData 3 6" xfId="15628"/>
    <cellStyle name="clsAltMRVData 3 7" xfId="12225"/>
    <cellStyle name="clsAltMRVData 4" xfId="11473"/>
    <cellStyle name="clsAltMRVData 5" xfId="8895"/>
    <cellStyle name="clsBlank" xfId="802"/>
    <cellStyle name="clsBlank 2" xfId="8894"/>
    <cellStyle name="clsBlank 3" xfId="9815"/>
    <cellStyle name="clsBlank 4" xfId="8220"/>
    <cellStyle name="clsColumnHeader" xfId="803"/>
    <cellStyle name="clsColumnHeader 2" xfId="7040"/>
    <cellStyle name="clsColumnHeader 2 2" xfId="10397"/>
    <cellStyle name="clsColumnHeader 2 2 2" xfId="13469"/>
    <cellStyle name="clsColumnHeader 2 2 3" xfId="14944"/>
    <cellStyle name="clsColumnHeader 2 2 4" xfId="12288"/>
    <cellStyle name="clsColumnHeader 2 2 5" xfId="11372"/>
    <cellStyle name="clsColumnHeader 2 2 6" xfId="11690"/>
    <cellStyle name="clsColumnHeader 2 3" xfId="13706"/>
    <cellStyle name="clsColumnHeader 2 3 2" xfId="15109"/>
    <cellStyle name="clsColumnHeader 2 3 3" xfId="14682"/>
    <cellStyle name="clsColumnHeader 2 3 4" xfId="12210"/>
    <cellStyle name="clsColumnHeader 2 3 5" xfId="15596"/>
    <cellStyle name="clsColumnHeader 3" xfId="9814"/>
    <cellStyle name="clsColumnHeader 3 2" xfId="10396"/>
    <cellStyle name="clsColumnHeader 3 3" xfId="11628"/>
    <cellStyle name="clsColumnHeader 3 4" xfId="14608"/>
    <cellStyle name="clsColumnHeader 3 5" xfId="14669"/>
    <cellStyle name="clsColumnHeader 3 6" xfId="11166"/>
    <cellStyle name="clsColumnHeader 3 7" xfId="11202"/>
    <cellStyle name="clsColumnHeader 4" xfId="5922"/>
    <cellStyle name="clsColumnHeader 4 2" xfId="11842"/>
    <cellStyle name="clsColumnHeader 5" xfId="12181"/>
    <cellStyle name="clsColumnHeader 6" xfId="7905"/>
    <cellStyle name="clsData" xfId="804"/>
    <cellStyle name="clsData 2" xfId="6334"/>
    <cellStyle name="clsData 2 2" xfId="10395"/>
    <cellStyle name="clsData 2 2 2" xfId="13470"/>
    <cellStyle name="clsData 2 2 3" xfId="14945"/>
    <cellStyle name="clsData 2 2 4" xfId="15389"/>
    <cellStyle name="clsData 2 2 5" xfId="14635"/>
    <cellStyle name="clsData 2 2 6" xfId="11930"/>
    <cellStyle name="clsData 2 3" xfId="13707"/>
    <cellStyle name="clsData 2 3 2" xfId="15110"/>
    <cellStyle name="clsData 2 3 3" xfId="11562"/>
    <cellStyle name="clsData 2 3 4" xfId="11402"/>
    <cellStyle name="clsData 2 3 5" xfId="11840"/>
    <cellStyle name="clsData 3" xfId="7941"/>
    <cellStyle name="clsData 3 2" xfId="11410"/>
    <cellStyle name="clsData 3 3" xfId="11972"/>
    <cellStyle name="clsData 3 4" xfId="15466"/>
    <cellStyle name="clsData 3 5" xfId="11974"/>
    <cellStyle name="clsData 3 6" xfId="15478"/>
    <cellStyle name="clsData 4" xfId="13313"/>
    <cellStyle name="clsData 5" xfId="7906"/>
    <cellStyle name="clsDefault" xfId="805"/>
    <cellStyle name="clsDefault 2" xfId="806"/>
    <cellStyle name="clsDefault 2 2" xfId="9809"/>
    <cellStyle name="clsDefault 2 2 2" xfId="11180"/>
    <cellStyle name="clsDefault 2 3" xfId="8222"/>
    <cellStyle name="clsDefault 3" xfId="9816"/>
    <cellStyle name="clsDefault 3 2" xfId="10394"/>
    <cellStyle name="clsDefault 4" xfId="12139"/>
    <cellStyle name="clsDefault 5" xfId="9772"/>
    <cellStyle name="clsFooter" xfId="807"/>
    <cellStyle name="clsFooter 2" xfId="6333"/>
    <cellStyle name="clsFooter 2 2" xfId="13471"/>
    <cellStyle name="clsFooter 2 2 2" xfId="14946"/>
    <cellStyle name="clsFooter 2 2 3" xfId="14597"/>
    <cellStyle name="clsFooter 2 2 4" xfId="15026"/>
    <cellStyle name="clsFooter 2 2 5" xfId="15035"/>
    <cellStyle name="clsFooter 3" xfId="7942"/>
    <cellStyle name="clsFooter 3 2" xfId="13174"/>
    <cellStyle name="clsFooter 3 3" xfId="14729"/>
    <cellStyle name="clsFooter 3 4" xfId="11671"/>
    <cellStyle name="clsFooter 3 5" xfId="14885"/>
    <cellStyle name="clsFooter 3 6" xfId="11619"/>
    <cellStyle name="clsFooter 3 7" xfId="11854"/>
    <cellStyle name="clsFooter 4" xfId="13562"/>
    <cellStyle name="clsFooter 5" xfId="8896"/>
    <cellStyle name="clsIndexTableData" xfId="808"/>
    <cellStyle name="clsIndexTableData 2" xfId="8881"/>
    <cellStyle name="clsIndexTableData 3" xfId="9225"/>
    <cellStyle name="clsIndexTableData 4" xfId="8215"/>
    <cellStyle name="clsIndexTableHdr" xfId="809"/>
    <cellStyle name="clsIndexTableHdr 2" xfId="7042"/>
    <cellStyle name="clsIndexTableHdr 3" xfId="7943"/>
    <cellStyle name="clsIndexTableHdr 4" xfId="7041"/>
    <cellStyle name="clsIndexTableTitle" xfId="810"/>
    <cellStyle name="clsIndexTableTitle 2" xfId="6335"/>
    <cellStyle name="clsIndexTableTitle 2 2" xfId="13472"/>
    <cellStyle name="clsIndexTableTitle 2 2 2" xfId="14947"/>
    <cellStyle name="clsIndexTableTitle 2 2 3" xfId="13339"/>
    <cellStyle name="clsIndexTableTitle 2 2 4" xfId="11571"/>
    <cellStyle name="clsIndexTableTitle 2 2 5" xfId="15705"/>
    <cellStyle name="clsIndexTableTitle 3" xfId="7944"/>
    <cellStyle name="clsIndexTableTitle 3 2" xfId="13175"/>
    <cellStyle name="clsIndexTableTitle 3 3" xfId="14730"/>
    <cellStyle name="clsIndexTableTitle 3 4" xfId="12231"/>
    <cellStyle name="clsIndexTableTitle 3 5" xfId="15524"/>
    <cellStyle name="clsIndexTableTitle 3 6" xfId="15714"/>
    <cellStyle name="clsIndexTableTitle 3 7" xfId="11711"/>
    <cellStyle name="clsIndexTableTitle 4" xfId="14673"/>
    <cellStyle name="clsIndexTableTitle 5" xfId="6338"/>
    <cellStyle name="clsMRVData" xfId="811"/>
    <cellStyle name="clsMRVData 2" xfId="8224"/>
    <cellStyle name="clsMRVData 2 2" xfId="13473"/>
    <cellStyle name="clsMRVData 2 2 2" xfId="14948"/>
    <cellStyle name="clsMRVData 2 2 3" xfId="15340"/>
    <cellStyle name="clsMRVData 2 2 4" xfId="15431"/>
    <cellStyle name="clsMRVData 2 2 5" xfId="15579"/>
    <cellStyle name="clsMRVData 3" xfId="9819"/>
    <cellStyle name="clsMRVData 3 2" xfId="13176"/>
    <cellStyle name="clsMRVData 3 3" xfId="14731"/>
    <cellStyle name="clsMRVData 3 4" xfId="11672"/>
    <cellStyle name="clsMRVData 3 5" xfId="14846"/>
    <cellStyle name="clsMRVData 3 6" xfId="15602"/>
    <cellStyle name="clsMRVData 3 7" xfId="15199"/>
    <cellStyle name="clsMRVData 4" xfId="11427"/>
    <cellStyle name="clsMRVData 5" xfId="7043"/>
    <cellStyle name="clsReportFooter" xfId="812"/>
    <cellStyle name="clsReportFooter 2" xfId="8225"/>
    <cellStyle name="clsReportFooter 2 2" xfId="13474"/>
    <cellStyle name="clsReportFooter 2 2 2" xfId="14949"/>
    <cellStyle name="clsReportFooter 2 2 3" xfId="11138"/>
    <cellStyle name="clsReportFooter 2 2 4" xfId="15025"/>
    <cellStyle name="clsReportFooter 2 2 5" xfId="12299"/>
    <cellStyle name="clsReportFooter 3" xfId="9818"/>
    <cellStyle name="clsReportFooter 3 2" xfId="10393"/>
    <cellStyle name="clsReportFooter 3 3" xfId="14732"/>
    <cellStyle name="clsReportFooter 3 4" xfId="15278"/>
    <cellStyle name="clsReportFooter 3 5" xfId="11605"/>
    <cellStyle name="clsReportFooter 3 6" xfId="11917"/>
    <cellStyle name="clsReportFooter 3 7" xfId="11179"/>
    <cellStyle name="clsReportFooter 4" xfId="12018"/>
    <cellStyle name="clsReportFooter 5" xfId="11647"/>
    <cellStyle name="clsReportFooter 6" xfId="9771"/>
    <cellStyle name="clsReportHeader" xfId="813"/>
    <cellStyle name="clsReportHeader 2" xfId="7044"/>
    <cellStyle name="clsReportHeader 2 2" xfId="13475"/>
    <cellStyle name="clsReportHeader 2 2 2" xfId="14950"/>
    <cellStyle name="clsReportHeader 2 2 3" xfId="15441"/>
    <cellStyle name="clsReportHeader 2 2 4" xfId="11855"/>
    <cellStyle name="clsReportHeader 2 2 5" xfId="13299"/>
    <cellStyle name="clsReportHeader 3" xfId="7945"/>
    <cellStyle name="clsReportHeader 3 2" xfId="10392"/>
    <cellStyle name="clsReportHeader 3 3" xfId="14733"/>
    <cellStyle name="clsReportHeader 3 4" xfId="15358"/>
    <cellStyle name="clsReportHeader 3 5" xfId="13576"/>
    <cellStyle name="clsReportHeader 3 6" xfId="11419"/>
    <cellStyle name="clsReportHeader 3 7" xfId="11881"/>
    <cellStyle name="clsReportHeader 4" xfId="11731"/>
    <cellStyle name="clsReportHeader 5" xfId="11113"/>
    <cellStyle name="clsReportHeader 6" xfId="7907"/>
    <cellStyle name="clsRowHeader" xfId="814"/>
    <cellStyle name="clsRowHeader 2" xfId="8899"/>
    <cellStyle name="clsRowHeader 2 2" xfId="10391"/>
    <cellStyle name="clsRowHeader 2 2 2" xfId="13476"/>
    <cellStyle name="clsRowHeader 2 2 3" xfId="14951"/>
    <cellStyle name="clsRowHeader 2 2 4" xfId="14644"/>
    <cellStyle name="clsRowHeader 2 2 5" xfId="13443"/>
    <cellStyle name="clsRowHeader 2 2 6" xfId="11144"/>
    <cellStyle name="clsRowHeader 2 3" xfId="13708"/>
    <cellStyle name="clsRowHeader 2 3 2" xfId="15111"/>
    <cellStyle name="clsRowHeader 2 3 3" xfId="12095"/>
    <cellStyle name="clsRowHeader 2 3 4" xfId="13573"/>
    <cellStyle name="clsRowHeader 2 3 5" xfId="11421"/>
    <cellStyle name="clsRowHeader 3" xfId="9820"/>
    <cellStyle name="clsRowHeader 3 2" xfId="11758"/>
    <cellStyle name="clsRowHeader 3 3" xfId="11984"/>
    <cellStyle name="clsRowHeader 3 4" xfId="15356"/>
    <cellStyle name="clsRowHeader 3 5" xfId="11121"/>
    <cellStyle name="clsRowHeader 3 6" xfId="11241"/>
    <cellStyle name="clsRowHeader 3 7" xfId="11114"/>
    <cellStyle name="clsRowHeader 4" xfId="12326"/>
    <cellStyle name="clsRowHeader 5" xfId="9773"/>
    <cellStyle name="clsScale" xfId="815"/>
    <cellStyle name="clsScale 2" xfId="6336"/>
    <cellStyle name="clsScale 3" xfId="9817"/>
    <cellStyle name="clsScale 4" xfId="6337"/>
    <cellStyle name="clsSection" xfId="816"/>
    <cellStyle name="clsSection 2" xfId="8223"/>
    <cellStyle name="clsSection 2 2" xfId="13477"/>
    <cellStyle name="clsSection 2 2 2" xfId="14952"/>
    <cellStyle name="clsSection 2 2 3" xfId="11181"/>
    <cellStyle name="clsSection 2 2 4" xfId="15573"/>
    <cellStyle name="clsSection 2 2 5" xfId="12055"/>
    <cellStyle name="clsSection 3" xfId="7946"/>
    <cellStyle name="clsSection 3 2" xfId="13177"/>
    <cellStyle name="clsSection 3 3" xfId="14734"/>
    <cellStyle name="clsSection 3 4" xfId="15094"/>
    <cellStyle name="clsSection 3 5" xfId="12209"/>
    <cellStyle name="clsSection 3 6" xfId="11545"/>
    <cellStyle name="clsSection 3 7" xfId="11907"/>
    <cellStyle name="clsSection 4" xfId="15497"/>
    <cellStyle name="clsSection 5" xfId="8898"/>
    <cellStyle name="Column-Header" xfId="8226"/>
    <cellStyle name="Column-Header 10" xfId="13709"/>
    <cellStyle name="Column-Header 10 2" xfId="15112"/>
    <cellStyle name="Column-Header 10 3" xfId="15373"/>
    <cellStyle name="Column-Header 10 4" xfId="12042"/>
    <cellStyle name="Column-Header 10 5" xfId="11304"/>
    <cellStyle name="Column-Header 2" xfId="7045"/>
    <cellStyle name="Column-Header 2 2" xfId="13710"/>
    <cellStyle name="Column-Header 2 2 2" xfId="15113"/>
    <cellStyle name="Column-Header 2 2 3" xfId="14581"/>
    <cellStyle name="Column-Header 2 2 4" xfId="15580"/>
    <cellStyle name="Column-Header 2 2 5" xfId="11645"/>
    <cellStyle name="Column-Header 3" xfId="8900"/>
    <cellStyle name="Column-Header 3 2" xfId="13711"/>
    <cellStyle name="Column-Header 3 2 2" xfId="15114"/>
    <cellStyle name="Column-Header 3 2 3" xfId="11878"/>
    <cellStyle name="Column-Header 3 2 4" xfId="11249"/>
    <cellStyle name="Column-Header 3 2 5" xfId="12229"/>
    <cellStyle name="Column-Header 4" xfId="8897"/>
    <cellStyle name="Column-Header 4 2" xfId="13712"/>
    <cellStyle name="Column-Header 4 2 2" xfId="15115"/>
    <cellStyle name="Column-Header 4 2 3" xfId="15320"/>
    <cellStyle name="Column-Header 4 2 4" xfId="11538"/>
    <cellStyle name="Column-Header 4 2 5" xfId="12134"/>
    <cellStyle name="Column-Header 5" xfId="7046"/>
    <cellStyle name="Column-Header 5 2" xfId="13713"/>
    <cellStyle name="Column-Header 5 2 2" xfId="15116"/>
    <cellStyle name="Column-Header 5 2 3" xfId="11149"/>
    <cellStyle name="Column-Header 5 2 4" xfId="11770"/>
    <cellStyle name="Column-Header 5 2 5" xfId="15080"/>
    <cellStyle name="Column-Header 6" xfId="6342"/>
    <cellStyle name="Column-Header 6 2" xfId="13714"/>
    <cellStyle name="Column-Header 6 2 2" xfId="15117"/>
    <cellStyle name="Column-Header 6 2 3" xfId="15422"/>
    <cellStyle name="Column-Header 6 2 4" xfId="12163"/>
    <cellStyle name="Column-Header 6 2 5" xfId="12295"/>
    <cellStyle name="Column-Header 7" xfId="8228"/>
    <cellStyle name="Column-Header 7 2" xfId="7047"/>
    <cellStyle name="Column-Header 7 2 2" xfId="13716"/>
    <cellStyle name="Column-Header 7 2 2 2" xfId="15119"/>
    <cellStyle name="Column-Header 7 2 2 3" xfId="11191"/>
    <cellStyle name="Column-Header 7 2 2 4" xfId="11868"/>
    <cellStyle name="Column-Header 7 2 2 5" xfId="15444"/>
    <cellStyle name="Column-Header 7 3" xfId="13715"/>
    <cellStyle name="Column-Header 7 3 2" xfId="15118"/>
    <cellStyle name="Column-Header 7 3 3" xfId="14626"/>
    <cellStyle name="Column-Header 7 3 4" xfId="13297"/>
    <cellStyle name="Column-Header 7 3 5" xfId="15544"/>
    <cellStyle name="Column-Header 8" xfId="6339"/>
    <cellStyle name="Column-Header 8 2" xfId="8227"/>
    <cellStyle name="Column-Header 8 2 2" xfId="13718"/>
    <cellStyle name="Column-Header 8 2 2 2" xfId="15121"/>
    <cellStyle name="Column-Header 8 2 2 3" xfId="15267"/>
    <cellStyle name="Column-Header 8 2 2 4" xfId="11495"/>
    <cellStyle name="Column-Header 8 2 2 5" xfId="11987"/>
    <cellStyle name="Column-Header 8 3" xfId="13717"/>
    <cellStyle name="Column-Header 8 3 2" xfId="15120"/>
    <cellStyle name="Column-Header 8 3 3" xfId="11901"/>
    <cellStyle name="Column-Header 8 3 4" xfId="11273"/>
    <cellStyle name="Column-Header 8 3 5" xfId="11526"/>
    <cellStyle name="Column-Header 9" xfId="8902"/>
    <cellStyle name="Column-Header 9 2" xfId="8901"/>
    <cellStyle name="Column-Header 9 2 2" xfId="13720"/>
    <cellStyle name="Column-Header 9 2 2 2" xfId="15123"/>
    <cellStyle name="Column-Header 9 2 2 3" xfId="15388"/>
    <cellStyle name="Column-Header 9 2 2 4" xfId="11227"/>
    <cellStyle name="Column-Header 9 2 2 5" xfId="14698"/>
    <cellStyle name="Column-Header 9 3" xfId="13719"/>
    <cellStyle name="Column-Header 9 3 2" xfId="15122"/>
    <cellStyle name="Column-Header 9 3 3" xfId="11561"/>
    <cellStyle name="Column-Header 9 3 4" xfId="12174"/>
    <cellStyle name="Column-Header 9 3 5" xfId="15345"/>
    <cellStyle name="Column-Header_Zvit rux-koshtiv 2010 Департамент " xfId="6340"/>
    <cellStyle name="Comma" xfId="10390"/>
    <cellStyle name="Comma  - Style1" xfId="817"/>
    <cellStyle name="Comma  - Style2" xfId="818"/>
    <cellStyle name="Comma  - Style3" xfId="819"/>
    <cellStyle name="Comma  - Style4" xfId="820"/>
    <cellStyle name="Comma  - Style5" xfId="821"/>
    <cellStyle name="Comma  - Style6" xfId="822"/>
    <cellStyle name="Comma  - Style7" xfId="823"/>
    <cellStyle name="Comma  - Style8" xfId="824"/>
    <cellStyle name="Comma [0]" xfId="98"/>
    <cellStyle name="Comma [0] 2" xfId="826"/>
    <cellStyle name="Comma [0] 2 2" xfId="5309"/>
    <cellStyle name="Comma [0] 2 2 2" xfId="5465"/>
    <cellStyle name="Comma [0] 2 2 2 2" xfId="10224"/>
    <cellStyle name="Comma [0] 2 2 3" xfId="5615"/>
    <cellStyle name="Comma [0] 2 2 4" xfId="11401"/>
    <cellStyle name="Comma [0] 2 2 5" xfId="7947"/>
    <cellStyle name="Comma [0] 2 3" xfId="5629"/>
    <cellStyle name="Comma [0] 2 3 2" xfId="6874"/>
    <cellStyle name="Comma [0] 2 3 2 2" xfId="10113"/>
    <cellStyle name="Comma [0] 2 3 3" xfId="5565"/>
    <cellStyle name="Comma [0] 2 3 4" xfId="13178"/>
    <cellStyle name="Comma [0] 2 3 5" xfId="7521"/>
    <cellStyle name="Comma [0] 2 4" xfId="5923"/>
    <cellStyle name="Comma [0] 2 4 2" xfId="11759"/>
    <cellStyle name="Comma [0] 3" xfId="827"/>
    <cellStyle name="Comma [0]?Лист3" xfId="10515"/>
    <cellStyle name="Comma [0]?Лист3 2" xfId="10514"/>
    <cellStyle name="Comma [0]_17.06.05 (наш)ВВП=8,2" xfId="7400"/>
    <cellStyle name="Comma [0]䧟Лист3" xfId="99"/>
    <cellStyle name="Comma [0]䧟Лист3 2" xfId="8232"/>
    <cellStyle name="Comma [0]䧟Лист3 3" xfId="10389"/>
    <cellStyle name="Comma 10" xfId="6341"/>
    <cellStyle name="Comma 10 2" xfId="9245"/>
    <cellStyle name="Comma 10 2 2" xfId="9456"/>
    <cellStyle name="Comma 10 2 2 2" xfId="5507"/>
    <cellStyle name="Comma 10 2 2 2 2" xfId="10312"/>
    <cellStyle name="Comma 10 2 2 3" xfId="9965"/>
    <cellStyle name="Comma 10 2 3" xfId="6766"/>
    <cellStyle name="Comma 10 2 3 2" xfId="9499"/>
    <cellStyle name="Comma 10 2 3 2 2" xfId="10115"/>
    <cellStyle name="Comma 10 2 3 3" xfId="7713"/>
    <cellStyle name="Comma 10 2 4" xfId="11821"/>
    <cellStyle name="Comma 10 3" xfId="9458"/>
    <cellStyle name="Comma 10 3 2" xfId="7659"/>
    <cellStyle name="Comma 10 3 2 2" xfId="10230"/>
    <cellStyle name="Comma 10 3 3" xfId="7740"/>
    <cellStyle name="Comma 10 4" xfId="6767"/>
    <cellStyle name="Comma 10 4 2" xfId="6873"/>
    <cellStyle name="Comma 10 4 2 2" xfId="10114"/>
    <cellStyle name="Comma 10 4 3" xfId="5564"/>
    <cellStyle name="Comma 10 5" xfId="8511"/>
    <cellStyle name="Comma 10 5 2" xfId="11803"/>
    <cellStyle name="Comma 11" xfId="7048"/>
    <cellStyle name="Comma 12" xfId="8905"/>
    <cellStyle name="Comma 12 2" xfId="6834"/>
    <cellStyle name="Comma 12 2 2" xfId="5475"/>
    <cellStyle name="Comma 12 2 2 2" xfId="10231"/>
    <cellStyle name="Comma 12 2 3" xfId="9607"/>
    <cellStyle name="Comma 12 3" xfId="9388"/>
    <cellStyle name="Comma 12 3 2" xfId="7634"/>
    <cellStyle name="Comma 12 3 2 2" xfId="10116"/>
    <cellStyle name="Comma 12 3 3" xfId="9580"/>
    <cellStyle name="Comma 12 4" xfId="9243"/>
    <cellStyle name="Comma 12 4 2" xfId="11804"/>
    <cellStyle name="Comma 2" xfId="455"/>
    <cellStyle name="Comma 2 2" xfId="4130"/>
    <cellStyle name="Comma 2 2 2" xfId="6807"/>
    <cellStyle name="Comma 2 2 2 2" xfId="5469"/>
    <cellStyle name="Comma 2 2 2 2 2" xfId="10232"/>
    <cellStyle name="Comma 2 2 2 2 3" xfId="16066"/>
    <cellStyle name="Comma 2 2 2 3" xfId="5623"/>
    <cellStyle name="Comma 2 2 2 4" xfId="13366"/>
    <cellStyle name="Comma 2 2 2 5" xfId="15744"/>
    <cellStyle name="Comma 2 2 3" xfId="8656"/>
    <cellStyle name="Comma 2 2 3 2" xfId="8762"/>
    <cellStyle name="Comma 2 2 3 2 2" xfId="10118"/>
    <cellStyle name="Comma 2 2 3 3" xfId="5566"/>
    <cellStyle name="Comma 2 2 3 4" xfId="12056"/>
    <cellStyle name="Comma 2 2 4" xfId="9213"/>
    <cellStyle name="Comma 2 2 4 2" xfId="11805"/>
    <cellStyle name="Comma 2 2 4 3" xfId="11536"/>
    <cellStyle name="Comma 2 2 5" xfId="10388"/>
    <cellStyle name="Comma 2 2 6" xfId="11486"/>
    <cellStyle name="Comma 2 2 7" xfId="8231"/>
    <cellStyle name="Comma 2 3" xfId="2161"/>
    <cellStyle name="Comma 2 3 2" xfId="9427"/>
    <cellStyle name="Comma 2 3 2 2" xfId="9526"/>
    <cellStyle name="Comma 2 3 2 2 2" xfId="10233"/>
    <cellStyle name="Comma 2 3 2 2 3" xfId="16062"/>
    <cellStyle name="Comma 2 3 2 3" xfId="5616"/>
    <cellStyle name="Comma 2 3 2 4" xfId="13478"/>
    <cellStyle name="Comma 2 3 2 5" xfId="12155"/>
    <cellStyle name="Comma 2 3 3" xfId="6768"/>
    <cellStyle name="Comma 2 3 3 2" xfId="9501"/>
    <cellStyle name="Comma 2 3 3 2 2" xfId="10119"/>
    <cellStyle name="Comma 2 3 3 3" xfId="9577"/>
    <cellStyle name="Comma 2 3 3 4" xfId="15722"/>
    <cellStyle name="Comma 2 3 4" xfId="7375"/>
    <cellStyle name="Comma 2 3 4 2" xfId="11806"/>
    <cellStyle name="Comma 2 3 4 3" xfId="11997"/>
    <cellStyle name="Comma 2 3 5" xfId="10387"/>
    <cellStyle name="Comma 2 3 6" xfId="14594"/>
    <cellStyle name="Comma 2 3 7" xfId="8904"/>
    <cellStyle name="Comma 2 4" xfId="5310"/>
    <cellStyle name="Comma 2 4 2" xfId="7384"/>
    <cellStyle name="Comma 2 4 3" xfId="13315"/>
    <cellStyle name="Comma 2 4 4" xfId="9822"/>
    <cellStyle name="Comma 2 5" xfId="829"/>
    <cellStyle name="Comma 2 5 2" xfId="15570"/>
    <cellStyle name="Comma 2 5 3" xfId="6108"/>
    <cellStyle name="Comma 2 6" xfId="5632"/>
    <cellStyle name="Comma 2 6 2" xfId="7658"/>
    <cellStyle name="Comma 2 6 2 2" xfId="10225"/>
    <cellStyle name="Comma 2 6 3" xfId="5612"/>
    <cellStyle name="Comma 2 6 4" xfId="13179"/>
    <cellStyle name="Comma 2 6 5" xfId="9901"/>
    <cellStyle name="Comma 2 7" xfId="9387"/>
    <cellStyle name="Comma 2 7 2" xfId="8763"/>
    <cellStyle name="Comma 2 7 2 2" xfId="10117"/>
    <cellStyle name="Comma 2 7 3" xfId="5569"/>
    <cellStyle name="Comma 2 8" xfId="6106"/>
    <cellStyle name="Comma 2 8 2" xfId="11760"/>
    <cellStyle name="Comma 2 9" xfId="8230"/>
    <cellStyle name="Comma 3" xfId="830"/>
    <cellStyle name="Comma 3 2" xfId="831"/>
    <cellStyle name="Comma 3 2 2" xfId="5312"/>
    <cellStyle name="Comma 3 2 2 2" xfId="9449"/>
    <cellStyle name="Comma 3 2 2 2 2" xfId="5506"/>
    <cellStyle name="Comma 3 2 2 2 2 2" xfId="10313"/>
    <cellStyle name="Comma 3 2 2 2 3" xfId="9966"/>
    <cellStyle name="Comma 3 2 2 3" xfId="6769"/>
    <cellStyle name="Comma 3 2 2 3 2" xfId="9498"/>
    <cellStyle name="Comma 3 2 2 3 2 2" xfId="10122"/>
    <cellStyle name="Comma 3 2 2 3 3" xfId="7714"/>
    <cellStyle name="Comma 3 2 2 4" xfId="6657"/>
    <cellStyle name="Comma 3 2 2 5" xfId="11822"/>
    <cellStyle name="Comma 3 2 2 6" xfId="11450"/>
    <cellStyle name="Comma 3 2 2 7" xfId="7948"/>
    <cellStyle name="Comma 3 2 3" xfId="5634"/>
    <cellStyle name="Comma 3 2 3 2" xfId="5466"/>
    <cellStyle name="Comma 3 2 3 2 2" xfId="10227"/>
    <cellStyle name="Comma 3 2 3 3" xfId="5614"/>
    <cellStyle name="Comma 3 2 3 4" xfId="13181"/>
    <cellStyle name="Comma 3 2 3 5" xfId="7811"/>
    <cellStyle name="Comma 3 2 4" xfId="8657"/>
    <cellStyle name="Comma 3 2 4 2" xfId="8761"/>
    <cellStyle name="Comma 3 2 4 2 2" xfId="10121"/>
    <cellStyle name="Comma 3 2 4 3" xfId="5567"/>
    <cellStyle name="Comma 3 2 5" xfId="5924"/>
    <cellStyle name="Comma 3 2 5 2" xfId="11762"/>
    <cellStyle name="Comma 3 3" xfId="832"/>
    <cellStyle name="Comma 3 3 2" xfId="5313"/>
    <cellStyle name="Comma 3 3 2 2" xfId="9525"/>
    <cellStyle name="Comma 3 3 2 2 2" xfId="10228"/>
    <cellStyle name="Comma 3 3 2 3" xfId="5613"/>
    <cellStyle name="Comma 3 3 2 4" xfId="12220"/>
    <cellStyle name="Comma 3 3 2 5" xfId="9823"/>
    <cellStyle name="Comma 3 3 3" xfId="5635"/>
    <cellStyle name="Comma 3 3 3 2" xfId="7635"/>
    <cellStyle name="Comma 3 3 3 2 2" xfId="10123"/>
    <cellStyle name="Comma 3 3 3 3" xfId="7715"/>
    <cellStyle name="Comma 3 3 3 4" xfId="13182"/>
    <cellStyle name="Comma 3 3 3 5" xfId="9389"/>
    <cellStyle name="Comma 3 3 4" xfId="7401"/>
    <cellStyle name="Comma 3 3 4 2" xfId="11763"/>
    <cellStyle name="Comma 3 4" xfId="2162"/>
    <cellStyle name="Comma 3 4 2" xfId="7593"/>
    <cellStyle name="Comma 3 4 2 2" xfId="5517"/>
    <cellStyle name="Comma 3 4 2 2 2" xfId="10331"/>
    <cellStyle name="Comma 3 4 2 2 3" xfId="16063"/>
    <cellStyle name="Comma 3 4 2 3" xfId="9984"/>
    <cellStyle name="Comma 3 4 2 4" xfId="13367"/>
    <cellStyle name="Comma 3 4 2 5" xfId="11827"/>
    <cellStyle name="Comma 3 4 3" xfId="6109"/>
    <cellStyle name="Comma 3 4 3 2" xfId="12097"/>
    <cellStyle name="Comma 3 4 4" xfId="10386"/>
    <cellStyle name="Comma 3 4 5" xfId="11836"/>
    <cellStyle name="Comma 3 4 6" xfId="15414"/>
    <cellStyle name="Comma 3 4 7" xfId="9821"/>
    <cellStyle name="Comma 3 5" xfId="5311"/>
    <cellStyle name="Comma 3 5 2" xfId="9457"/>
    <cellStyle name="Comma 3 5 2 2" xfId="5515"/>
    <cellStyle name="Comma 3 5 2 2 2" xfId="10335"/>
    <cellStyle name="Comma 3 5 2 3" xfId="9988"/>
    <cellStyle name="Comma 3 5 2 4" xfId="11508"/>
    <cellStyle name="Comma 3 5 3" xfId="10385"/>
    <cellStyle name="Comma 3 5 4" xfId="11918"/>
    <cellStyle name="Comma 3 5 5" xfId="15767"/>
    <cellStyle name="Comma 3 5 6" xfId="8633"/>
    <cellStyle name="Comma 3 6" xfId="5633"/>
    <cellStyle name="Comma 3 6 2" xfId="5467"/>
    <cellStyle name="Comma 3 6 2 2" xfId="10226"/>
    <cellStyle name="Comma 3 6 3" xfId="9602"/>
    <cellStyle name="Comma 3 6 4" xfId="13180"/>
    <cellStyle name="Comma 3 6 5" xfId="9676"/>
    <cellStyle name="Comma 3 7" xfId="7522"/>
    <cellStyle name="Comma 3 7 2" xfId="6875"/>
    <cellStyle name="Comma 3 7 2 2" xfId="10120"/>
    <cellStyle name="Comma 3 7 3" xfId="5568"/>
    <cellStyle name="Comma 3 8" xfId="6107"/>
    <cellStyle name="Comma 3 8 2" xfId="11761"/>
    <cellStyle name="Comma 3 9" xfId="8233"/>
    <cellStyle name="Comma 4" xfId="833"/>
    <cellStyle name="Comma 4 2" xfId="2163"/>
    <cellStyle name="Comma 4 2 2" xfId="6837"/>
    <cellStyle name="Comma 4 2 2 2" xfId="9545"/>
    <cellStyle name="Comma 4 2 2 2 2" xfId="10336"/>
    <cellStyle name="Comma 4 2 2 2 3" xfId="16064"/>
    <cellStyle name="Comma 4 2 2 3" xfId="9989"/>
    <cellStyle name="Comma 4 2 2 4" xfId="11494"/>
    <cellStyle name="Comma 4 2 3" xfId="8602"/>
    <cellStyle name="Comma 4 2 3 2" xfId="13368"/>
    <cellStyle name="Comma 4 2 3 3" xfId="12106"/>
    <cellStyle name="Comma 4 2 4" xfId="10384"/>
    <cellStyle name="Comma 4 2 5" xfId="11919"/>
    <cellStyle name="Comma 4 2 6" xfId="12235"/>
    <cellStyle name="Comma 4 2 7" xfId="9808"/>
    <cellStyle name="Comma 4 3" xfId="11764"/>
    <cellStyle name="Comma 4 4" xfId="8906"/>
    <cellStyle name="Comma 5" xfId="1377"/>
    <cellStyle name="Comma 5 2" xfId="3361"/>
    <cellStyle name="Comma 5 2 2" xfId="7590"/>
    <cellStyle name="Comma 5 2 2 2" xfId="9547"/>
    <cellStyle name="Comma 5 2 2 2 2" xfId="10314"/>
    <cellStyle name="Comma 5 2 2 2 3" xfId="16065"/>
    <cellStyle name="Comma 5 2 2 3" xfId="9967"/>
    <cellStyle name="Comma 5 2 2 4" xfId="11713"/>
    <cellStyle name="Comma 5 2 3" xfId="7523"/>
    <cellStyle name="Comma 5 2 3 2" xfId="5430"/>
    <cellStyle name="Comma 5 2 3 2 2" xfId="10125"/>
    <cellStyle name="Comma 5 2 3 3" xfId="5576"/>
    <cellStyle name="Comma 5 2 3 4" xfId="15797"/>
    <cellStyle name="Comma 5 2 4" xfId="11823"/>
    <cellStyle name="Comma 5 2 5" xfId="14716"/>
    <cellStyle name="Comma 5 2 6" xfId="8529"/>
    <cellStyle name="Comma 5 3" xfId="8694"/>
    <cellStyle name="Comma 5 3 2" xfId="5471"/>
    <cellStyle name="Comma 5 3 2 2" xfId="10234"/>
    <cellStyle name="Comma 5 3 2 3" xfId="16061"/>
    <cellStyle name="Comma 5 3 3" xfId="9606"/>
    <cellStyle name="Comma 5 3 4" xfId="14898"/>
    <cellStyle name="Comma 5 4" xfId="9386"/>
    <cellStyle name="Comma 5 4 2" xfId="7636"/>
    <cellStyle name="Comma 5 4 2 2" xfId="10124"/>
    <cellStyle name="Comma 5 4 3" xfId="9582"/>
    <cellStyle name="Comma 5 4 4" xfId="12175"/>
    <cellStyle name="Comma 5 5" xfId="7376"/>
    <cellStyle name="Comma 5 5 2" xfId="11807"/>
    <cellStyle name="Comma 5 6" xfId="15499"/>
    <cellStyle name="Comma 5 7" xfId="8903"/>
    <cellStyle name="Comma 6" xfId="7049"/>
    <cellStyle name="Comma 6 2" xfId="8695"/>
    <cellStyle name="Comma 6 2 2" xfId="5470"/>
    <cellStyle name="Comma 6 2 2 2" xfId="10235"/>
    <cellStyle name="Comma 6 2 3" xfId="5618"/>
    <cellStyle name="Comma 6 3" xfId="6773"/>
    <cellStyle name="Comma 6 3 2" xfId="8700"/>
    <cellStyle name="Comma 6 3 2 2" xfId="10126"/>
    <cellStyle name="Comma 6 3 3" xfId="5570"/>
    <cellStyle name="Comma 6 4" xfId="6641"/>
    <cellStyle name="Comma 6 4 2" xfId="11808"/>
    <cellStyle name="Comma 7" xfId="7050"/>
    <cellStyle name="Comma 7 2" xfId="7562"/>
    <cellStyle name="Comma 7 2 2" xfId="7660"/>
    <cellStyle name="Comma 7 2 2 2" xfId="10236"/>
    <cellStyle name="Comma 7 2 3" xfId="5617"/>
    <cellStyle name="Comma 7 3" xfId="6770"/>
    <cellStyle name="Comma 7 3 2" xfId="9503"/>
    <cellStyle name="Comma 7 3 2 2" xfId="10127"/>
    <cellStyle name="Comma 7 3 3" xfId="9581"/>
    <cellStyle name="Comma 7 4" xfId="8521"/>
    <cellStyle name="Comma 7 4 2" xfId="11809"/>
    <cellStyle name="Comma 8" xfId="8908"/>
    <cellStyle name="Comma 8 2" xfId="9429"/>
    <cellStyle name="Comma 8 2 2" xfId="7661"/>
    <cellStyle name="Comma 8 2 2 2" xfId="10237"/>
    <cellStyle name="Comma 8 2 3" xfId="7741"/>
    <cellStyle name="Comma 8 3" xfId="7524"/>
    <cellStyle name="Comma 8 3 2" xfId="5425"/>
    <cellStyle name="Comma 8 3 2 2" xfId="10128"/>
    <cellStyle name="Comma 8 3 3" xfId="5572"/>
    <cellStyle name="Comma 8 4" xfId="7377"/>
    <cellStyle name="Comma 8 4 2" xfId="11810"/>
    <cellStyle name="Comma 9" xfId="8907"/>
    <cellStyle name="Comma 9 2" xfId="6809"/>
    <cellStyle name="Comma 9 2 2" xfId="5474"/>
    <cellStyle name="Comma 9 2 2 2" xfId="10238"/>
    <cellStyle name="Comma 9 2 3" xfId="9608"/>
    <cellStyle name="Comma 9 3" xfId="8655"/>
    <cellStyle name="Comma 9 3 2" xfId="6812"/>
    <cellStyle name="Comma 9 3 2 2" xfId="10129"/>
    <cellStyle name="Comma 9 3 3" xfId="5571"/>
    <cellStyle name="Comma 9 4" xfId="6634"/>
    <cellStyle name="Comma 9 4 2" xfId="11811"/>
    <cellStyle name="Comma(3)" xfId="834"/>
    <cellStyle name="Comma_17.06.05 (наш)ВВП=8,2" xfId="6105"/>
    <cellStyle name="Comma0" xfId="835"/>
    <cellStyle name="Comma0 - Style3" xfId="836"/>
    <cellStyle name="Comma0 - Style3 2" xfId="7949"/>
    <cellStyle name="Comma0 - Style3 2 2" xfId="15085"/>
    <cellStyle name="Comma0 - Style3 3" xfId="7051"/>
    <cellStyle name="Comma0 2" xfId="8229"/>
    <cellStyle name="Comma0 3" xfId="8236"/>
    <cellStyle name="Comma0 4" xfId="8909"/>
    <cellStyle name="Comma0 5" xfId="8848"/>
    <cellStyle name="Comma0 6" xfId="8239"/>
    <cellStyle name="Comma0 7" xfId="6343"/>
    <cellStyle name="Comma0 8" xfId="7052"/>
    <cellStyle name="Comma0_BG Money (current)" xfId="837"/>
    <cellStyle name="Curren - Style3" xfId="838"/>
    <cellStyle name="Curren - Style3 2" xfId="7950"/>
    <cellStyle name="Curren - Style3 2 2" xfId="14845"/>
    <cellStyle name="Curren - Style3 3" xfId="6344"/>
    <cellStyle name="Curren - Style4" xfId="839"/>
    <cellStyle name="Curren - Style4 2" xfId="7951"/>
    <cellStyle name="Curren - Style4 2 2" xfId="11873"/>
    <cellStyle name="Curren - Style4 3" xfId="7053"/>
    <cellStyle name="Currency" xfId="10383"/>
    <cellStyle name="Currency [0]" xfId="100"/>
    <cellStyle name="Currency [0] 2" xfId="840"/>
    <cellStyle name="Currency [0] 2 2" xfId="14636"/>
    <cellStyle name="Currency [0] 2 3" xfId="11920"/>
    <cellStyle name="Currency [0] 2 4" xfId="15850"/>
    <cellStyle name="Currency [0] 2 5" xfId="10382"/>
    <cellStyle name="Currency [0] 3" xfId="11977"/>
    <cellStyle name="Currency [0]_AUK2000" xfId="10381"/>
    <cellStyle name="Currency 2" xfId="2164"/>
    <cellStyle name="Currency 2 2" xfId="10380"/>
    <cellStyle name="Currency 2 3" xfId="15552"/>
    <cellStyle name="Currency 2 4" xfId="7054"/>
    <cellStyle name="Currency 3" xfId="10379"/>
    <cellStyle name="Currency 4" xfId="10378"/>
    <cellStyle name="Currency_17.06.05 (наш)ВВП=8,2" xfId="6110"/>
    <cellStyle name="Currency0" xfId="841"/>
    <cellStyle name="Currency0 2" xfId="8241"/>
    <cellStyle name="Data" xfId="8238"/>
    <cellStyle name="Date" xfId="101"/>
    <cellStyle name="Date 2" xfId="7055"/>
    <cellStyle name="Date 2 2" xfId="6111"/>
    <cellStyle name="Date 2 2 2" xfId="10377"/>
    <cellStyle name="Date 2 3" xfId="10376"/>
    <cellStyle name="Date 2 4" xfId="10513"/>
    <cellStyle name="Date 3" xfId="7952"/>
    <cellStyle name="Date 3 2" xfId="9330"/>
    <cellStyle name="Date 4" xfId="9905"/>
    <cellStyle name="Date 5" xfId="8658"/>
    <cellStyle name="Date 6" xfId="11765"/>
    <cellStyle name="Date 7" xfId="9775"/>
    <cellStyle name="Date_FDI_m" xfId="10512"/>
    <cellStyle name="Datum" xfId="842"/>
    <cellStyle name="Datum 2" xfId="9826"/>
    <cellStyle name="Datum 2 2" xfId="11661"/>
    <cellStyle name="Datum 3" xfId="8240"/>
    <cellStyle name="Define-Column" xfId="6345"/>
    <cellStyle name="Define-Column 10" xfId="7056"/>
    <cellStyle name="Define-Column 10 2" xfId="13724"/>
    <cellStyle name="Define-Column 10 2 2" xfId="15125"/>
    <cellStyle name="Define-Column 10 2 3" xfId="11139"/>
    <cellStyle name="Define-Column 10 2 4" xfId="13280"/>
    <cellStyle name="Define-Column 10 2 5" xfId="12186"/>
    <cellStyle name="Define-Column 11" xfId="13723"/>
    <cellStyle name="Define-Column 11 2" xfId="15124"/>
    <cellStyle name="Define-Column 11 3" xfId="15338"/>
    <cellStyle name="Define-Column 11 4" xfId="12104"/>
    <cellStyle name="Define-Column 11 5" xfId="12144"/>
    <cellStyle name="Define-Column 2" xfId="8915"/>
    <cellStyle name="Define-Column 2 2" xfId="13725"/>
    <cellStyle name="Define-Column 2 2 2" xfId="15126"/>
    <cellStyle name="Define-Column 2 2 3" xfId="15440"/>
    <cellStyle name="Define-Column 2 2 4" xfId="14675"/>
    <cellStyle name="Define-Column 2 2 5" xfId="11995"/>
    <cellStyle name="Define-Column 3" xfId="8242"/>
    <cellStyle name="Define-Column 3 2" xfId="13726"/>
    <cellStyle name="Define-Column 3 2 2" xfId="15127"/>
    <cellStyle name="Define-Column 3 2 3" xfId="14643"/>
    <cellStyle name="Define-Column 3 2 4" xfId="11321"/>
    <cellStyle name="Define-Column 3 2 5" xfId="14926"/>
    <cellStyle name="Define-Column 4" xfId="8237"/>
    <cellStyle name="Define-Column 4 2" xfId="13727"/>
    <cellStyle name="Define-Column 4 2 2" xfId="15128"/>
    <cellStyle name="Define-Column 4 2 3" xfId="11182"/>
    <cellStyle name="Define-Column 4 2 4" xfId="14715"/>
    <cellStyle name="Define-Column 4 2 5" xfId="11171"/>
    <cellStyle name="Define-Column 5" xfId="8914"/>
    <cellStyle name="Define-Column 5 2" xfId="13728"/>
    <cellStyle name="Define-Column 5 2 2" xfId="15129"/>
    <cellStyle name="Define-Column 5 2 3" xfId="11246"/>
    <cellStyle name="Define-Column 5 2 4" xfId="12345"/>
    <cellStyle name="Define-Column 5 2 5" xfId="11954"/>
    <cellStyle name="Define-Column 6" xfId="6347"/>
    <cellStyle name="Define-Column 6 2" xfId="13729"/>
    <cellStyle name="Define-Column 6 2 2" xfId="15130"/>
    <cellStyle name="Define-Column 6 2 3" xfId="11318"/>
    <cellStyle name="Define-Column 6 2 4" xfId="11699"/>
    <cellStyle name="Define-Column 6 2 5" xfId="13327"/>
    <cellStyle name="Define-Column 7" xfId="6346"/>
    <cellStyle name="Define-Column 7 2" xfId="7057"/>
    <cellStyle name="Define-Column 7 2 2" xfId="13731"/>
    <cellStyle name="Define-Column 7 2 2 2" xfId="15132"/>
    <cellStyle name="Define-Column 7 2 2 3" xfId="11557"/>
    <cellStyle name="Define-Column 7 2 2 4" xfId="11386"/>
    <cellStyle name="Define-Column 7 2 2 5" xfId="11952"/>
    <cellStyle name="Define-Column 7 3" xfId="8916"/>
    <cellStyle name="Define-Column 7 3 2" xfId="13732"/>
    <cellStyle name="Define-Column 7 3 2 2" xfId="15133"/>
    <cellStyle name="Define-Column 7 3 2 3" xfId="15406"/>
    <cellStyle name="Define-Column 7 3 2 4" xfId="12098"/>
    <cellStyle name="Define-Column 7 3 2 5" xfId="15734"/>
    <cellStyle name="Define-Column 7 4" xfId="13730"/>
    <cellStyle name="Define-Column 7 4 2" xfId="15131"/>
    <cellStyle name="Define-Column 7 4 3" xfId="15300"/>
    <cellStyle name="Define-Column 7 4 4" xfId="15089"/>
    <cellStyle name="Define-Column 7 4 5" xfId="11343"/>
    <cellStyle name="Define-Column 8" xfId="8913"/>
    <cellStyle name="Define-Column 8 2" xfId="7058"/>
    <cellStyle name="Define-Column 8 2 2" xfId="13734"/>
    <cellStyle name="Define-Column 8 2 2 2" xfId="15135"/>
    <cellStyle name="Define-Column 8 2 2 3" xfId="12131"/>
    <cellStyle name="Define-Column 8 2 2 4" xfId="12300"/>
    <cellStyle name="Define-Column 8 2 2 5" xfId="15720"/>
    <cellStyle name="Define-Column 8 3" xfId="8250"/>
    <cellStyle name="Define-Column 8 3 2" xfId="13735"/>
    <cellStyle name="Define-Column 8 3 2 2" xfId="15136"/>
    <cellStyle name="Define-Column 8 3 2 3" xfId="15362"/>
    <cellStyle name="Define-Column 8 3 2 4" xfId="15309"/>
    <cellStyle name="Define-Column 8 3 2 5" xfId="12070"/>
    <cellStyle name="Define-Column 8 4" xfId="13733"/>
    <cellStyle name="Define-Column 8 4 2" xfId="15134"/>
    <cellStyle name="Define-Column 8 4 3" xfId="14612"/>
    <cellStyle name="Define-Column 8 4 4" xfId="11981"/>
    <cellStyle name="Define-Column 8 4 5" xfId="15731"/>
    <cellStyle name="Define-Column 9" xfId="6348"/>
    <cellStyle name="Define-Column 9 2" xfId="7059"/>
    <cellStyle name="Define-Column 9 2 2" xfId="13737"/>
    <cellStyle name="Define-Column 9 2 2 2" xfId="15138"/>
    <cellStyle name="Define-Column 9 2 2 3" xfId="15458"/>
    <cellStyle name="Define-Column 9 2 2 4" xfId="15612"/>
    <cellStyle name="Define-Column 9 2 2 5" xfId="11483"/>
    <cellStyle name="Define-Column 9 3" xfId="8214"/>
    <cellStyle name="Define-Column 9 3 2" xfId="13738"/>
    <cellStyle name="Define-Column 9 3 2 2" xfId="15139"/>
    <cellStyle name="Define-Column 9 3 2 3" xfId="14662"/>
    <cellStyle name="Define-Column 9 3 2 4" xfId="15609"/>
    <cellStyle name="Define-Column 9 3 2 5" xfId="13355"/>
    <cellStyle name="Define-Column 9 4" xfId="13736"/>
    <cellStyle name="Define-Column 9 4 2" xfId="15137"/>
    <cellStyle name="Define-Column 9 4 3" xfId="11844"/>
    <cellStyle name="Define-Column 9 4 4" xfId="11543"/>
    <cellStyle name="Define-Column 9 4 5" xfId="11119"/>
    <cellStyle name="Define-Column_Zvit rux-koshtiv 2010 Департамент " xfId="8243"/>
    <cellStyle name="diskette" xfId="9774"/>
    <cellStyle name="Emphasis 1" xfId="7385"/>
    <cellStyle name="Emphasis 2" xfId="6642"/>
    <cellStyle name="Emphasis 3" xfId="8528"/>
    <cellStyle name="Euro" xfId="843"/>
    <cellStyle name="Euro 2" xfId="8917"/>
    <cellStyle name="Euro 2 2" xfId="10374"/>
    <cellStyle name="Euro 3" xfId="10375"/>
    <cellStyle name="Excel.Chart" xfId="6352"/>
    <cellStyle name="Explanatory Text" xfId="102"/>
    <cellStyle name="Explanatory Text 10" xfId="845"/>
    <cellStyle name="Explanatory Text 10 2" xfId="7060"/>
    <cellStyle name="Explanatory Text 10 3" xfId="7953"/>
    <cellStyle name="Explanatory Text 10 3 2" xfId="8604"/>
    <cellStyle name="Explanatory Text 10 4" xfId="6349"/>
    <cellStyle name="Explanatory Text 11" xfId="844"/>
    <cellStyle name="Explanatory Text 11 2" xfId="15851"/>
    <cellStyle name="Explanatory Text 12" xfId="15689"/>
    <cellStyle name="Explanatory Text 13" xfId="7908"/>
    <cellStyle name="Explanatory Text 2" xfId="846"/>
    <cellStyle name="Explanatory Text 2 2" xfId="2165"/>
    <cellStyle name="Explanatory Text 2 2 2" xfId="12000"/>
    <cellStyle name="Explanatory Text 2 2 3" xfId="6350"/>
    <cellStyle name="Explanatory Text 2 3" xfId="9827"/>
    <cellStyle name="Explanatory Text 2 3 2" xfId="6716"/>
    <cellStyle name="Explanatory Text 2 3 3" xfId="15613"/>
    <cellStyle name="Explanatory Text 2 4" xfId="6351"/>
    <cellStyle name="Explanatory Text 3" xfId="847"/>
    <cellStyle name="Explanatory Text 3 2" xfId="8912"/>
    <cellStyle name="Explanatory Text 3 3" xfId="9825"/>
    <cellStyle name="Explanatory Text 3 3 2" xfId="7465"/>
    <cellStyle name="Explanatory Text 3 4" xfId="8918"/>
    <cellStyle name="Explanatory Text 4" xfId="848"/>
    <cellStyle name="Explanatory Text 4 2" xfId="6356"/>
    <cellStyle name="Explanatory Text 4 3" xfId="9224"/>
    <cellStyle name="Explanatory Text 4 3 2" xfId="9332"/>
    <cellStyle name="Explanatory Text 4 4" xfId="7061"/>
    <cellStyle name="Explanatory Text 5" xfId="849"/>
    <cellStyle name="Explanatory Text 5 2" xfId="7062"/>
    <cellStyle name="Explanatory Text 5 3" xfId="7954"/>
    <cellStyle name="Explanatory Text 5 3 2" xfId="6719"/>
    <cellStyle name="Explanatory Text 5 4" xfId="6353"/>
    <cellStyle name="Explanatory Text 6" xfId="850"/>
    <cellStyle name="Explanatory Text 6 2" xfId="8248"/>
    <cellStyle name="Explanatory Text 6 3" xfId="7955"/>
    <cellStyle name="Explanatory Text 6 3 2" xfId="8573"/>
    <cellStyle name="Explanatory Text 6 4" xfId="8247"/>
    <cellStyle name="Explanatory Text 7" xfId="851"/>
    <cellStyle name="Explanatory Text 7 2" xfId="8921"/>
    <cellStyle name="Explanatory Text 7 3" xfId="9829"/>
    <cellStyle name="Explanatory Text 7 3 2" xfId="9329"/>
    <cellStyle name="Explanatory Text 7 4" xfId="7063"/>
    <cellStyle name="Explanatory Text 8" xfId="852"/>
    <cellStyle name="Explanatory Text 8 2" xfId="6354"/>
    <cellStyle name="Explanatory Text 8 3" xfId="9828"/>
    <cellStyle name="Explanatory Text 8 3 2" xfId="6718"/>
    <cellStyle name="Explanatory Text 8 4" xfId="6355"/>
    <cellStyle name="Explanatory Text 9" xfId="853"/>
    <cellStyle name="Explanatory Text 9 2" xfId="8246"/>
    <cellStyle name="Explanatory Text 9 3" xfId="7956"/>
    <cellStyle name="Explanatory Text 9 3 2" xfId="6717"/>
    <cellStyle name="Explanatory Text 9 4" xfId="8920"/>
    <cellStyle name="Ezres [0]_10mell99" xfId="854"/>
    <cellStyle name="Ezres_10mell99" xfId="855"/>
    <cellStyle name="F2" xfId="856"/>
    <cellStyle name="F2 2" xfId="8919"/>
    <cellStyle name="F2 2 2" xfId="15594"/>
    <cellStyle name="F2 3" xfId="9830"/>
    <cellStyle name="F2 4" xfId="8922"/>
    <cellStyle name="F3" xfId="857"/>
    <cellStyle name="F3 2" xfId="7065"/>
    <cellStyle name="F3 2 2" xfId="12027"/>
    <cellStyle name="F3 3" xfId="9824"/>
    <cellStyle name="F3 4" xfId="7064"/>
    <cellStyle name="F4" xfId="858"/>
    <cellStyle name="F4 2" xfId="8249"/>
    <cellStyle name="F4 2 2" xfId="11250"/>
    <cellStyle name="F4 3" xfId="7957"/>
    <cellStyle name="F4 4" xfId="8264"/>
    <cellStyle name="F5" xfId="859"/>
    <cellStyle name="F5 - Style8" xfId="860"/>
    <cellStyle name="F5 - Style8 2" xfId="6357"/>
    <cellStyle name="F5 - Style8 3" xfId="7959"/>
    <cellStyle name="F5 - Style8 3 2" xfId="7466"/>
    <cellStyle name="F5 - Style8 4" xfId="8251"/>
    <cellStyle name="F5 2" xfId="8923"/>
    <cellStyle name="F5 2 2" xfId="13348"/>
    <cellStyle name="F5 3" xfId="7958"/>
    <cellStyle name="F5 4" xfId="10354"/>
    <cellStyle name="F5 5" xfId="10421"/>
    <cellStyle name="F5 6" xfId="12202"/>
    <cellStyle name="F5 7" xfId="15703"/>
    <cellStyle name="F5 8" xfId="8924"/>
    <cellStyle name="F6" xfId="861"/>
    <cellStyle name="F6 - Style5" xfId="862"/>
    <cellStyle name="F6 - Style5 2" xfId="8245"/>
    <cellStyle name="F6 - Style5 3" xfId="9832"/>
    <cellStyle name="F6 - Style5 3 2" xfId="7467"/>
    <cellStyle name="F6 - Style5 4" xfId="6360"/>
    <cellStyle name="F6 2" xfId="8925"/>
    <cellStyle name="F6 2 2" xfId="14902"/>
    <cellStyle name="F6 3" xfId="9833"/>
    <cellStyle name="F6 4" xfId="10355"/>
    <cellStyle name="F6 5" xfId="10422"/>
    <cellStyle name="F6 6" xfId="12204"/>
    <cellStyle name="F6 7" xfId="15659"/>
    <cellStyle name="F6 8" xfId="7066"/>
    <cellStyle name="F7" xfId="863"/>
    <cellStyle name="F7 - Style7" xfId="864"/>
    <cellStyle name="F7 - Style7 2" xfId="8911"/>
    <cellStyle name="F7 - Style7 3" xfId="9834"/>
    <cellStyle name="F7 - Style7 3 2" xfId="9334"/>
    <cellStyle name="F7 - Style7 4" xfId="6358"/>
    <cellStyle name="F7 2" xfId="7067"/>
    <cellStyle name="F7 2 2" xfId="14849"/>
    <cellStyle name="F7 3" xfId="7960"/>
    <cellStyle name="F7 4" xfId="10356"/>
    <cellStyle name="F7 5" xfId="10423"/>
    <cellStyle name="F7 6" xfId="11722"/>
    <cellStyle name="F7 7" xfId="15391"/>
    <cellStyle name="F7 8" xfId="6359"/>
    <cellStyle name="F8" xfId="865"/>
    <cellStyle name="F8 - Style6" xfId="866"/>
    <cellStyle name="F8 - Style6 2" xfId="8254"/>
    <cellStyle name="F8 - Style6 3" xfId="7961"/>
    <cellStyle name="F8 - Style6 3 2" xfId="6723"/>
    <cellStyle name="F8 - Style6 4" xfId="8257"/>
    <cellStyle name="F8 2" xfId="7069"/>
    <cellStyle name="F8 2 2" xfId="15736"/>
    <cellStyle name="F8 3" xfId="9831"/>
    <cellStyle name="F8 4" xfId="10357"/>
    <cellStyle name="F8 5" xfId="10424"/>
    <cellStyle name="F8 6" xfId="11322"/>
    <cellStyle name="F8 7" xfId="15804"/>
    <cellStyle name="F8 8" xfId="7068"/>
    <cellStyle name="facha" xfId="6361"/>
    <cellStyle name="Fecha" xfId="8253"/>
    <cellStyle name="Fijo" xfId="7070"/>
    <cellStyle name="Finanční0" xfId="867"/>
    <cellStyle name="Finanèní0" xfId="868"/>
    <cellStyle name="Fixed" xfId="103"/>
    <cellStyle name="Fixed 2" xfId="8255"/>
    <cellStyle name="Fixed 2 2" xfId="5925"/>
    <cellStyle name="Fixed 2 2 2" xfId="10373"/>
    <cellStyle name="Fixed 2 3" xfId="9390"/>
    <cellStyle name="Fixed 2 3 2" xfId="10372"/>
    <cellStyle name="Fixed 2 4" xfId="10511"/>
    <cellStyle name="Fixed 3" xfId="7358"/>
    <cellStyle name="Fixed 3 2" xfId="6720"/>
    <cellStyle name="Fixed 3 2 2" xfId="13369"/>
    <cellStyle name="Fixed 3 3" xfId="10371"/>
    <cellStyle name="Fixed 4" xfId="9902"/>
    <cellStyle name="Fixed 5" xfId="9391"/>
    <cellStyle name="Fixed 6" xfId="11766"/>
    <cellStyle name="Fixed 7" xfId="9940"/>
    <cellStyle name="Fixed_FDI_m" xfId="10510"/>
    <cellStyle name="fixed0 - Style4" xfId="870"/>
    <cellStyle name="fixed0 - Style4 2" xfId="6362"/>
    <cellStyle name="fixed0 - Style4 3" xfId="7962"/>
    <cellStyle name="fixed0 - Style4 3 2" xfId="9333"/>
    <cellStyle name="fixed0 - Style4 4" xfId="8928"/>
    <cellStyle name="Fixed1 - Style1" xfId="871"/>
    <cellStyle name="Fixed1 - Style1 2" xfId="7071"/>
    <cellStyle name="Fixed1 - Style1 3" xfId="9836"/>
    <cellStyle name="Fixed1 - Style1 3 2" xfId="8609"/>
    <cellStyle name="Fixed1 - Style1 4" xfId="8252"/>
    <cellStyle name="Fixed1 - Style2" xfId="872"/>
    <cellStyle name="Fixed1 - Style2 2" xfId="8927"/>
    <cellStyle name="Fixed1 - Style2 3" xfId="9835"/>
    <cellStyle name="Fixed1 - Style2 3 2" xfId="6721"/>
    <cellStyle name="Fixed1 - Style2 4" xfId="8929"/>
    <cellStyle name="Fixed2 - Style2" xfId="873"/>
    <cellStyle name="Fixed2 - Style2 2" xfId="9837"/>
    <cellStyle name="Fixed2 - Style2 2 2" xfId="11290"/>
    <cellStyle name="Fixed2 - Style2 3" xfId="7072"/>
    <cellStyle name="Fixo" xfId="8265"/>
    <cellStyle name="FS10" xfId="8256"/>
    <cellStyle name="Good" xfId="480"/>
    <cellStyle name="Good 10" xfId="874"/>
    <cellStyle name="Good 10 2" xfId="8258"/>
    <cellStyle name="Good 10 3" xfId="7964"/>
    <cellStyle name="Good 10 3 2" xfId="7468"/>
    <cellStyle name="Good 10 4" xfId="7073"/>
    <cellStyle name="Good 11" xfId="1249"/>
    <cellStyle name="Good 11 2" xfId="15853"/>
    <cellStyle name="Good 11 3" xfId="9777"/>
    <cellStyle name="Good 12" xfId="15645"/>
    <cellStyle name="Good 13" xfId="11771"/>
    <cellStyle name="Good 14" xfId="5646"/>
    <cellStyle name="Good 2" xfId="875"/>
    <cellStyle name="Good 2 2" xfId="2166"/>
    <cellStyle name="Good 2 2 2" xfId="12256"/>
    <cellStyle name="Good 2 2 3" xfId="8931"/>
    <cellStyle name="Good 2 3" xfId="7965"/>
    <cellStyle name="Good 2 3 2" xfId="9335"/>
    <cellStyle name="Good 2 3 3" xfId="15044"/>
    <cellStyle name="Good 2 4" xfId="6363"/>
    <cellStyle name="Good 3" xfId="876"/>
    <cellStyle name="Good 3 2" xfId="6366"/>
    <cellStyle name="Good 3 3" xfId="9226"/>
    <cellStyle name="Good 3 3 2" xfId="8607"/>
    <cellStyle name="Good 3 4" xfId="8930"/>
    <cellStyle name="Good 4" xfId="877"/>
    <cellStyle name="Good 4 2" xfId="7074"/>
    <cellStyle name="Good 4 3" xfId="9223"/>
    <cellStyle name="Good 4 3 2" xfId="8608"/>
    <cellStyle name="Good 4 4" xfId="8244"/>
    <cellStyle name="Good 5" xfId="878"/>
    <cellStyle name="Good 5 2" xfId="6364"/>
    <cellStyle name="Good 5 3" xfId="7966"/>
    <cellStyle name="Good 5 3 2" xfId="7469"/>
    <cellStyle name="Good 5 4" xfId="6365"/>
    <cellStyle name="Good 6" xfId="879"/>
    <cellStyle name="Good 6 2" xfId="8926"/>
    <cellStyle name="Good 6 3" xfId="7967"/>
    <cellStyle name="Good 6 3 2" xfId="8610"/>
    <cellStyle name="Good 6 4" xfId="8932"/>
    <cellStyle name="Good 7" xfId="880"/>
    <cellStyle name="Good 7 2" xfId="6370"/>
    <cellStyle name="Good 7 3" xfId="7968"/>
    <cellStyle name="Good 7 3 2" xfId="6722"/>
    <cellStyle name="Good 7 4" xfId="7075"/>
    <cellStyle name="Good 8" xfId="881"/>
    <cellStyle name="Good 8 2" xfId="7076"/>
    <cellStyle name="Good 8 3" xfId="7969"/>
    <cellStyle name="Good 8 3 2" xfId="7470"/>
    <cellStyle name="Good 8 4" xfId="6367"/>
    <cellStyle name="Good 9" xfId="882"/>
    <cellStyle name="Good 9 2" xfId="8262"/>
    <cellStyle name="Good 9 3" xfId="9842"/>
    <cellStyle name="Good 9 3 2" xfId="7471"/>
    <cellStyle name="Good 9 4" xfId="8261"/>
    <cellStyle name="Grey" xfId="883"/>
    <cellStyle name="Heading 1" xfId="476"/>
    <cellStyle name="Heading 1 10" xfId="885"/>
    <cellStyle name="Heading 1 10 2" xfId="6369"/>
    <cellStyle name="Heading 1 10 3" xfId="7970"/>
    <cellStyle name="Heading 1 10 3 2" xfId="7472"/>
    <cellStyle name="Heading 1 10 4" xfId="8935"/>
    <cellStyle name="Heading 1 11" xfId="884"/>
    <cellStyle name="Heading 1 11 2" xfId="15854"/>
    <cellStyle name="Heading 1 12" xfId="11441"/>
    <cellStyle name="Heading 1 13" xfId="9776"/>
    <cellStyle name="Heading 1 2" xfId="886"/>
    <cellStyle name="Heading 1 2 2" xfId="2167"/>
    <cellStyle name="Heading 1 2 2 2" xfId="15331"/>
    <cellStyle name="Heading 1 2 2 3" xfId="8934"/>
    <cellStyle name="Heading 1 2 3" xfId="9843"/>
    <cellStyle name="Heading 1 2 3 2" xfId="7473"/>
    <cellStyle name="Heading 1 2 3 3" xfId="15333"/>
    <cellStyle name="Heading 1 2 4" xfId="6368"/>
    <cellStyle name="Heading 1 3" xfId="887"/>
    <cellStyle name="Heading 1 3 2" xfId="8263"/>
    <cellStyle name="Heading 1 3 3" xfId="9841"/>
    <cellStyle name="Heading 1 3 3 2" xfId="6731"/>
    <cellStyle name="Heading 1 3 4" xfId="8260"/>
    <cellStyle name="Heading 1 4" xfId="888"/>
    <cellStyle name="Heading 1 4 2" xfId="8936"/>
    <cellStyle name="Heading 1 4 3" xfId="7971"/>
    <cellStyle name="Heading 1 4 3 2" xfId="6724"/>
    <cellStyle name="Heading 1 4 4" xfId="7077"/>
    <cellStyle name="Heading 1 5" xfId="889"/>
    <cellStyle name="Heading 1 5 2" xfId="7078"/>
    <cellStyle name="Heading 1 5 3" xfId="7972"/>
    <cellStyle name="Heading 1 5 3 2" xfId="7474"/>
    <cellStyle name="Heading 1 5 4" xfId="8933"/>
    <cellStyle name="Heading 1 6" xfId="890"/>
    <cellStyle name="Heading 1 6 2" xfId="8938"/>
    <cellStyle name="Heading 1 6 3" xfId="9845"/>
    <cellStyle name="Heading 1 6 3 2" xfId="8611"/>
    <cellStyle name="Heading 1 6 4" xfId="7079"/>
    <cellStyle name="Heading 1 7" xfId="891"/>
    <cellStyle name="Heading 1 7 2" xfId="8266"/>
    <cellStyle name="Heading 1 7 3" xfId="7359"/>
    <cellStyle name="Heading 1 7 3 2" xfId="8612"/>
    <cellStyle name="Heading 1 7 4" xfId="8937"/>
    <cellStyle name="Heading 1 8" xfId="892"/>
    <cellStyle name="Heading 1 8 2" xfId="6371"/>
    <cellStyle name="Heading 1 8 3" xfId="9844"/>
    <cellStyle name="Heading 1 8 3 2" xfId="7475"/>
    <cellStyle name="Heading 1 8 4" xfId="7080"/>
    <cellStyle name="Heading 1 9" xfId="893"/>
    <cellStyle name="Heading 1 9 2" xfId="8939"/>
    <cellStyle name="Heading 1 9 3" xfId="7973"/>
    <cellStyle name="Heading 1 9 3 2" xfId="9342"/>
    <cellStyle name="Heading 1 9 4" xfId="8259"/>
    <cellStyle name="Heading 2" xfId="477"/>
    <cellStyle name="Heading 2 10" xfId="895"/>
    <cellStyle name="Heading 2 10 2" xfId="8268"/>
    <cellStyle name="Heading 2 10 3" xfId="9840"/>
    <cellStyle name="Heading 2 10 3 2" xfId="6726"/>
    <cellStyle name="Heading 2 10 4" xfId="8910"/>
    <cellStyle name="Heading 2 11" xfId="894"/>
    <cellStyle name="Heading 2 11 2" xfId="15855"/>
    <cellStyle name="Heading 2 12" xfId="11574"/>
    <cellStyle name="Heading 2 13" xfId="9715"/>
    <cellStyle name="Heading 2 2" xfId="896"/>
    <cellStyle name="Heading 2 2 2" xfId="2168"/>
    <cellStyle name="Heading 2 2 2 2" xfId="11726"/>
    <cellStyle name="Heading 2 2 2 3" xfId="7081"/>
    <cellStyle name="Heading 2 2 3" xfId="7974"/>
    <cellStyle name="Heading 2 2 3 2" xfId="6725"/>
    <cellStyle name="Heading 2 2 3 3" xfId="15590"/>
    <cellStyle name="Heading 2 2 4" xfId="6372"/>
    <cellStyle name="Heading 2 3" xfId="897"/>
    <cellStyle name="Heading 2 3 2" xfId="6373"/>
    <cellStyle name="Heading 2 3 3" xfId="7975"/>
    <cellStyle name="Heading 2 3 3 2" xfId="9341"/>
    <cellStyle name="Heading 2 3 4" xfId="8269"/>
    <cellStyle name="Heading 2 4" xfId="898"/>
    <cellStyle name="Heading 2 4 2" xfId="7083"/>
    <cellStyle name="Heading 2 4 3" xfId="7976"/>
    <cellStyle name="Heading 2 4 3 2" xfId="8606"/>
    <cellStyle name="Heading 2 4 4" xfId="7082"/>
    <cellStyle name="Heading 2 5" xfId="899"/>
    <cellStyle name="Heading 2 5 2" xfId="6377"/>
    <cellStyle name="Heading 2 5 3" xfId="9847"/>
    <cellStyle name="Heading 2 5 3 2" xfId="8613"/>
    <cellStyle name="Heading 2 5 4" xfId="7084"/>
    <cellStyle name="Heading 2 6" xfId="900"/>
    <cellStyle name="Heading 2 6 2" xfId="7085"/>
    <cellStyle name="Heading 2 6 3" xfId="9846"/>
    <cellStyle name="Heading 2 6 3 2" xfId="7476"/>
    <cellStyle name="Heading 2 6 4" xfId="6374"/>
    <cellStyle name="Heading 2 7" xfId="901"/>
    <cellStyle name="Heading 2 7 2" xfId="8270"/>
    <cellStyle name="Heading 2 7 3" xfId="7977"/>
    <cellStyle name="Heading 2 7 3 2" xfId="9343"/>
    <cellStyle name="Heading 2 7 4" xfId="8267"/>
    <cellStyle name="Heading 2 8" xfId="902"/>
    <cellStyle name="Heading 2 8 2" xfId="8943"/>
    <cellStyle name="Heading 2 8 3" xfId="7360"/>
    <cellStyle name="Heading 2 8 3 2" xfId="9340"/>
    <cellStyle name="Heading 2 8 4" xfId="8944"/>
    <cellStyle name="Heading 2 9" xfId="903"/>
    <cellStyle name="Heading 2 9 2" xfId="6375"/>
    <cellStyle name="Heading 2 9 3" xfId="9848"/>
    <cellStyle name="Heading 2 9 3 2" xfId="6730"/>
    <cellStyle name="Heading 2 9 4" xfId="8271"/>
    <cellStyle name="Heading 3" xfId="478"/>
    <cellStyle name="Heading 3 10" xfId="905"/>
    <cellStyle name="Heading 3 10 2" xfId="8272"/>
    <cellStyle name="Heading 3 10 3" xfId="7978"/>
    <cellStyle name="Heading 3 10 3 2" xfId="6727"/>
    <cellStyle name="Heading 3 10 4" xfId="7086"/>
    <cellStyle name="Heading 3 11" xfId="904"/>
    <cellStyle name="Heading 3 11 2" xfId="15856"/>
    <cellStyle name="Heading 3 12" xfId="11622"/>
    <cellStyle name="Heading 3 13" xfId="7909"/>
    <cellStyle name="Heading 3 2" xfId="906"/>
    <cellStyle name="Heading 3 2 2" xfId="2169"/>
    <cellStyle name="Heading 3 2 2 2" xfId="12249"/>
    <cellStyle name="Heading 3 2 2 3" xfId="8945"/>
    <cellStyle name="Heading 3 2 3" xfId="7979"/>
    <cellStyle name="Heading 3 2 3 2" xfId="7477"/>
    <cellStyle name="Heading 3 2 3 3" xfId="15510"/>
    <cellStyle name="Heading 3 2 4" xfId="6376"/>
    <cellStyle name="Heading 3 3" xfId="907"/>
    <cellStyle name="Heading 3 3 2" xfId="7087"/>
    <cellStyle name="Heading 3 3 3" xfId="9850"/>
    <cellStyle name="Heading 3 3 3 2" xfId="8616"/>
    <cellStyle name="Heading 3 3 4" xfId="8942"/>
    <cellStyle name="Heading 3 4" xfId="908"/>
    <cellStyle name="Heading 3 4 2" xfId="6381"/>
    <cellStyle name="Heading 3 4 3" xfId="9849"/>
    <cellStyle name="Heading 3 4 3 2" xfId="6728"/>
    <cellStyle name="Heading 3 4 4" xfId="7088"/>
    <cellStyle name="Heading 3 5" xfId="909"/>
    <cellStyle name="Heading 3 5 2" xfId="8947"/>
    <cellStyle name="Heading 3 5 3" xfId="7980"/>
    <cellStyle name="Heading 3 5 3 2" xfId="7478"/>
    <cellStyle name="Heading 3 5 4" xfId="8273"/>
    <cellStyle name="Heading 3 6" xfId="910"/>
    <cellStyle name="Heading 3 6 2" xfId="8213"/>
    <cellStyle name="Heading 3 6 3" xfId="9851"/>
    <cellStyle name="Heading 3 6 3 2" xfId="9345"/>
    <cellStyle name="Heading 3 6 4" xfId="6322"/>
    <cellStyle name="Heading 3 7" xfId="911"/>
    <cellStyle name="Heading 3 7 2" xfId="7089"/>
    <cellStyle name="Heading 3 7 3" xfId="9839"/>
    <cellStyle name="Heading 3 7 3 2" xfId="8614"/>
    <cellStyle name="Heading 3 7 4" xfId="8946"/>
    <cellStyle name="Heading 3 8" xfId="912"/>
    <cellStyle name="Heading 3 8 2" xfId="5340"/>
    <cellStyle name="Heading 3 8 3" xfId="7981"/>
    <cellStyle name="Heading 3 8 3 2" xfId="8615"/>
    <cellStyle name="Heading 3 8 4" xfId="5343"/>
    <cellStyle name="Heading 3 9" xfId="913"/>
    <cellStyle name="Heading 3 9 2" xfId="5342"/>
    <cellStyle name="Heading 3 9 3" xfId="9228"/>
    <cellStyle name="Heading 3 9 3 2" xfId="9344"/>
    <cellStyle name="Heading 3 9 4" xfId="8948"/>
    <cellStyle name="Heading 4" xfId="479"/>
    <cellStyle name="Heading 4 10" xfId="915"/>
    <cellStyle name="Heading 4 10 2" xfId="8941"/>
    <cellStyle name="Heading 4 10 3" xfId="7982"/>
    <cellStyle name="Heading 4 10 3 2" xfId="8617"/>
    <cellStyle name="Heading 4 10 4" xfId="5341"/>
    <cellStyle name="Heading 4 11" xfId="914"/>
    <cellStyle name="Heading 4 11 2" xfId="15857"/>
    <cellStyle name="Heading 4 12" xfId="15045"/>
    <cellStyle name="Heading 4 13" xfId="7910"/>
    <cellStyle name="Heading 4 2" xfId="916"/>
    <cellStyle name="Heading 4 2 2" xfId="2170"/>
    <cellStyle name="Heading 4 2 2 2" xfId="11876"/>
    <cellStyle name="Heading 4 2 2 3" xfId="7091"/>
    <cellStyle name="Heading 4 2 3" xfId="7983"/>
    <cellStyle name="Heading 4 2 3 2" xfId="6729"/>
    <cellStyle name="Heading 4 2 3 3" xfId="11914"/>
    <cellStyle name="Heading 4 2 4" xfId="7090"/>
    <cellStyle name="Heading 4 3" xfId="917"/>
    <cellStyle name="Heading 4 3 2" xfId="5344"/>
    <cellStyle name="Heading 4 3 3" xfId="9855"/>
    <cellStyle name="Heading 4 3 3 2" xfId="7479"/>
    <cellStyle name="Heading 4 3 4" xfId="6380"/>
    <cellStyle name="Heading 4 4" xfId="918"/>
    <cellStyle name="Heading 4 4 2" xfId="5346"/>
    <cellStyle name="Heading 4 4 3" xfId="9854"/>
    <cellStyle name="Heading 4 4 3 2" xfId="9346"/>
    <cellStyle name="Heading 4 4 4" xfId="7092"/>
    <cellStyle name="Heading 4 5" xfId="919"/>
    <cellStyle name="Heading 4 5 2" xfId="8951"/>
    <cellStyle name="Heading 4 5 3" xfId="7984"/>
    <cellStyle name="Heading 4 5 3 2" xfId="9339"/>
    <cellStyle name="Heading 4 5 4" xfId="5345"/>
    <cellStyle name="Heading 4 6" xfId="920"/>
    <cellStyle name="Heading 4 6 2" xfId="6379"/>
    <cellStyle name="Heading 4 6 3" xfId="9856"/>
    <cellStyle name="Heading 4 6 3 2" xfId="7480"/>
    <cellStyle name="Heading 4 6 4" xfId="8950"/>
    <cellStyle name="Heading 4 7" xfId="921"/>
    <cellStyle name="Heading 4 7 2" xfId="7093"/>
    <cellStyle name="Heading 4 7 3" xfId="9853"/>
    <cellStyle name="Heading 4 7 3 2" xfId="7481"/>
    <cellStyle name="Heading 4 7 4" xfId="5347"/>
    <cellStyle name="Heading 4 8" xfId="922"/>
    <cellStyle name="Heading 4 8 2" xfId="5348"/>
    <cellStyle name="Heading 4 8 3" xfId="7985"/>
    <cellStyle name="Heading 4 8 3 2" xfId="8634"/>
    <cellStyle name="Heading 4 8 4" xfId="5349"/>
    <cellStyle name="Heading 4 9" xfId="923"/>
    <cellStyle name="Heading 4 9 2" xfId="8949"/>
    <cellStyle name="Heading 4 9 3" xfId="7986"/>
    <cellStyle name="Heading 4 9 3 2" xfId="8619"/>
    <cellStyle name="Heading 4 9 4" xfId="8952"/>
    <cellStyle name="Heading1" xfId="104"/>
    <cellStyle name="Heading1 2" xfId="7094"/>
    <cellStyle name="Heading1 2 2" xfId="6112"/>
    <cellStyle name="Heading1 2 2 2" xfId="10370"/>
    <cellStyle name="Heading1 2 3" xfId="6771"/>
    <cellStyle name="Heading1 2 3 2" xfId="10369"/>
    <cellStyle name="Heading1 2 4" xfId="10509"/>
    <cellStyle name="Heading1 3" xfId="9227"/>
    <cellStyle name="Heading1 3 2" xfId="7482"/>
    <cellStyle name="Heading1 4" xfId="9904"/>
    <cellStyle name="Heading1 5" xfId="8659"/>
    <cellStyle name="Heading1 6" xfId="11767"/>
    <cellStyle name="Heading1 7" xfId="9617"/>
    <cellStyle name="Heading1_FDI_m" xfId="10508"/>
    <cellStyle name="Heading2" xfId="105"/>
    <cellStyle name="Heading2 2" xfId="7095"/>
    <cellStyle name="Heading2 2 2" xfId="5926"/>
    <cellStyle name="Heading2 2 2 2" xfId="10368"/>
    <cellStyle name="Heading2 2 3" xfId="8660"/>
    <cellStyle name="Heading2 2 3 2" xfId="10367"/>
    <cellStyle name="Heading2 2 4" xfId="10507"/>
    <cellStyle name="Heading2 3" xfId="9858"/>
    <cellStyle name="Heading2 3 2" xfId="6732"/>
    <cellStyle name="Heading2 4" xfId="9903"/>
    <cellStyle name="Heading2 5" xfId="7525"/>
    <cellStyle name="Heading2 6" xfId="11768"/>
    <cellStyle name="Heading2 7" xfId="5637"/>
    <cellStyle name="Heading2_FDI_m" xfId="10506"/>
    <cellStyle name="Hiperhivatkozás" xfId="926"/>
    <cellStyle name="Hiperhivatkozás 2" xfId="9857"/>
    <cellStyle name="Hiperhivatkozás 2 2" xfId="11127"/>
    <cellStyle name="Hiperhivatkozás 3" xfId="8954"/>
    <cellStyle name="Hipervínculo" xfId="6396"/>
    <cellStyle name="Hipervínculo visitado" xfId="6382"/>
    <cellStyle name="Hipervínculo_10-01-03 2003 2003 NUEVOS RON -NUEVOS INTERESES" xfId="8953"/>
    <cellStyle name="Hyperlink 2" xfId="927"/>
    <cellStyle name="Hyperlink 2 2" xfId="2171"/>
    <cellStyle name="Hyperlink 2 2 2" xfId="6808"/>
    <cellStyle name="Hyperlink 2 2 3" xfId="6772"/>
    <cellStyle name="Hyperlink 2 2 4" xfId="15525"/>
    <cellStyle name="Hyperlink 2 2 5" xfId="6383"/>
    <cellStyle name="Hyperlink 2 3" xfId="7096"/>
    <cellStyle name="Hyperlink 2 3 2" xfId="9426"/>
    <cellStyle name="Hyperlink 2 3 3" xfId="9392"/>
    <cellStyle name="Hyperlink 2 4" xfId="8955"/>
    <cellStyle name="Hyperlink 2 4 2" xfId="8693"/>
    <cellStyle name="Hyperlink 2 4 3" xfId="9385"/>
    <cellStyle name="Hyperlink 2 5" xfId="7987"/>
    <cellStyle name="Hyperlink 2 5 2" xfId="8618"/>
    <cellStyle name="Hyperlink 2 6" xfId="6384"/>
    <cellStyle name="Hyperlink 3" xfId="2172"/>
    <cellStyle name="Hyperlink 3 2" xfId="11656"/>
    <cellStyle name="Hyperlink 3 3" xfId="8280"/>
    <cellStyle name="Hyperlink 4" xfId="8279"/>
    <cellStyle name="Hyperlink 4 2" xfId="8696"/>
    <cellStyle name="Hyperlink 4 3" xfId="7526"/>
    <cellStyle name="Hyperlink seguido_NFGC_SPE_1995_2003" xfId="8940"/>
    <cellStyle name="Iau?iue_Eeno1" xfId="106"/>
    <cellStyle name="Îáû÷íûé_Table16" xfId="929"/>
    <cellStyle name="imf-one decimal" xfId="930"/>
    <cellStyle name="imf-one decimal 2" xfId="7097"/>
    <cellStyle name="imf-one decimal 3" xfId="7098"/>
    <cellStyle name="imf-zero decimal" xfId="931"/>
    <cellStyle name="imf-zero decimal 2" xfId="8277"/>
    <cellStyle name="imf-zero decimal 3" xfId="8278"/>
    <cellStyle name="Input" xfId="107"/>
    <cellStyle name="Input [yellow]" xfId="933"/>
    <cellStyle name="Input [yellow] 2" xfId="10366"/>
    <cellStyle name="Input [yellow] 2 2" xfId="13480"/>
    <cellStyle name="Input [yellow] 2 3" xfId="14954"/>
    <cellStyle name="Input [yellow] 2 4" xfId="11556"/>
    <cellStyle name="Input [yellow] 2 5" xfId="13565"/>
    <cellStyle name="Input [yellow] 2 6" xfId="11592"/>
    <cellStyle name="Input [yellow] 3" xfId="13187"/>
    <cellStyle name="Input [yellow] 3 2" xfId="14737"/>
    <cellStyle name="Input [yellow] 3 3" xfId="14678"/>
    <cellStyle name="Input [yellow] 3 4" xfId="13383"/>
    <cellStyle name="Input [yellow] 3 5" xfId="11448"/>
    <cellStyle name="Input 10" xfId="934"/>
    <cellStyle name="Input 10 2" xfId="6385"/>
    <cellStyle name="Input 10 2 2" xfId="13481"/>
    <cellStyle name="Input 10 2 2 2" xfId="14955"/>
    <cellStyle name="Input 10 2 2 3" xfId="15409"/>
    <cellStyle name="Input 10 2 2 4" xfId="11354"/>
    <cellStyle name="Input 10 2 2 5" xfId="15735"/>
    <cellStyle name="Input 10 3" xfId="9852"/>
    <cellStyle name="Input 10 3 2" xfId="9349"/>
    <cellStyle name="Input 10 3 2 2" xfId="13188"/>
    <cellStyle name="Input 10 3 2 3" xfId="14738"/>
    <cellStyle name="Input 10 3 2 4" xfId="14882"/>
    <cellStyle name="Input 10 3 2 5" xfId="12179"/>
    <cellStyle name="Input 10 3 2 6" xfId="11892"/>
    <cellStyle name="Input 10 3 3" xfId="13866"/>
    <cellStyle name="Input 10 3 3 2" xfId="15228"/>
    <cellStyle name="Input 10 3 3 3" xfId="15319"/>
    <cellStyle name="Input 10 3 3 4" xfId="12038"/>
    <cellStyle name="Input 10 3 3 5" xfId="12193"/>
    <cellStyle name="Input 10 4" xfId="15564"/>
    <cellStyle name="Input 10 5" xfId="6386"/>
    <cellStyle name="Input 11" xfId="932"/>
    <cellStyle name="Input 11 2" xfId="10365"/>
    <cellStyle name="Input 11 2 2" xfId="11475"/>
    <cellStyle name="Input 11 3" xfId="13479"/>
    <cellStyle name="Input 11 4" xfId="14953"/>
    <cellStyle name="Input 11 5" xfId="15303"/>
    <cellStyle name="Input 11 6" xfId="12290"/>
    <cellStyle name="Input 11 7" xfId="14684"/>
    <cellStyle name="Input 11 8" xfId="11861"/>
    <cellStyle name="Input 11 9" xfId="15858"/>
    <cellStyle name="Input 12" xfId="5731"/>
    <cellStyle name="Input 12 2" xfId="13186"/>
    <cellStyle name="Input 12 3" xfId="14736"/>
    <cellStyle name="Input 12 4" xfId="15476"/>
    <cellStyle name="Input 12 5" xfId="15385"/>
    <cellStyle name="Input 12 6" xfId="14892"/>
    <cellStyle name="Input 12 7" xfId="14841"/>
    <cellStyle name="Input 12 8" xfId="15952"/>
    <cellStyle name="Input 13" xfId="7963"/>
    <cellStyle name="Input 13 2" xfId="13692"/>
    <cellStyle name="Input 13 3" xfId="15099"/>
    <cellStyle name="Input 13 4" xfId="11860"/>
    <cellStyle name="Input 13 5" xfId="11397"/>
    <cellStyle name="Input 13 6" xfId="11530"/>
    <cellStyle name="Input 13 7" xfId="15013"/>
    <cellStyle name="Input 13 8" xfId="15985"/>
    <cellStyle name="Input 14" xfId="14486"/>
    <cellStyle name="Input 14 2" xfId="15455"/>
    <cellStyle name="Input 14 3" xfId="15575"/>
    <cellStyle name="Input 14 4" xfId="15706"/>
    <cellStyle name="Input 14 5" xfId="15786"/>
    <cellStyle name="Input 14 6" xfId="15359"/>
    <cellStyle name="Input 14 7" xfId="15971"/>
    <cellStyle name="Input 15" xfId="14554"/>
    <cellStyle name="Input 15 2" xfId="15479"/>
    <cellStyle name="Input 15 3" xfId="15601"/>
    <cellStyle name="Input 15 4" xfId="15724"/>
    <cellStyle name="Input 15 5" xfId="15801"/>
    <cellStyle name="Input 15 6" xfId="11618"/>
    <cellStyle name="Input 15 7" xfId="15954"/>
    <cellStyle name="Input 16" xfId="14815"/>
    <cellStyle name="Input 16 2" xfId="11444"/>
    <cellStyle name="Input 16 3" xfId="15989"/>
    <cellStyle name="Input 17" xfId="15361"/>
    <cellStyle name="Input 17 2" xfId="15787"/>
    <cellStyle name="Input 17 3" xfId="16005"/>
    <cellStyle name="Input 18" xfId="15028"/>
    <cellStyle name="Input 18 2" xfId="16023"/>
    <cellStyle name="Input 19" xfId="14905"/>
    <cellStyle name="Input 2" xfId="935"/>
    <cellStyle name="Input 2 2" xfId="2173"/>
    <cellStyle name="Input 2 2 2" xfId="13482"/>
    <cellStyle name="Input 2 2 2 2" xfId="14956"/>
    <cellStyle name="Input 2 2 2 3" xfId="14616"/>
    <cellStyle name="Input 2 2 2 4" xfId="11834"/>
    <cellStyle name="Input 2 2 2 5" xfId="15732"/>
    <cellStyle name="Input 2 2 3" xfId="11552"/>
    <cellStyle name="Input 2 2 4" xfId="8958"/>
    <cellStyle name="Input 2 3" xfId="7988"/>
    <cellStyle name="Input 2 3 2" xfId="9348"/>
    <cellStyle name="Input 2 3 2 2" xfId="13189"/>
    <cellStyle name="Input 2 3 2 3" xfId="14739"/>
    <cellStyle name="Input 2 3 2 4" xfId="12086"/>
    <cellStyle name="Input 2 3 2 5" xfId="13567"/>
    <cellStyle name="Input 2 3 2 6" xfId="13377"/>
    <cellStyle name="Input 2 3 3" xfId="13867"/>
    <cellStyle name="Input 2 3 3 2" xfId="15229"/>
    <cellStyle name="Input 2 3 3 3" xfId="11150"/>
    <cellStyle name="Input 2 3 3 4" xfId="11727"/>
    <cellStyle name="Input 2 3 3 5" xfId="14887"/>
    <cellStyle name="Input 2 4" xfId="15509"/>
    <cellStyle name="Input 2 5" xfId="8959"/>
    <cellStyle name="Input 20" xfId="16055"/>
    <cellStyle name="Input 21" xfId="16056"/>
    <cellStyle name="Input 22" xfId="16067"/>
    <cellStyle name="Input 23" xfId="11511"/>
    <cellStyle name="Input 24" xfId="7911"/>
    <cellStyle name="Input 3" xfId="936"/>
    <cellStyle name="Input 3 2" xfId="8282"/>
    <cellStyle name="Input 3 2 2" xfId="13483"/>
    <cellStyle name="Input 3 2 2 2" xfId="14957"/>
    <cellStyle name="Input 3 2 2 3" xfId="11590"/>
    <cellStyle name="Input 3 2 2 4" xfId="11350"/>
    <cellStyle name="Input 3 2 2 5" xfId="15721"/>
    <cellStyle name="Input 3 3" xfId="7989"/>
    <cellStyle name="Input 3 3 2" xfId="6734"/>
    <cellStyle name="Input 3 3 2 2" xfId="13190"/>
    <cellStyle name="Input 3 3 2 3" xfId="14740"/>
    <cellStyle name="Input 3 3 2 4" xfId="11673"/>
    <cellStyle name="Input 3 3 2 5" xfId="15457"/>
    <cellStyle name="Input 3 3 2 6" xfId="15683"/>
    <cellStyle name="Input 3 3 3" xfId="13868"/>
    <cellStyle name="Input 3 3 3 2" xfId="15230"/>
    <cellStyle name="Input 3 3 3 3" xfId="15421"/>
    <cellStyle name="Input 3 3 3 4" xfId="12188"/>
    <cellStyle name="Input 3 3 3 5" xfId="11276"/>
    <cellStyle name="Input 3 4" xfId="15698"/>
    <cellStyle name="Input 3 5" xfId="8283"/>
    <cellStyle name="Input 4" xfId="937"/>
    <cellStyle name="Input 4 2" xfId="6387"/>
    <cellStyle name="Input 4 2 2" xfId="13484"/>
    <cellStyle name="Input 4 2 2 2" xfId="14958"/>
    <cellStyle name="Input 4 2 2 3" xfId="15364"/>
    <cellStyle name="Input 4 2 2 4" xfId="15411"/>
    <cellStyle name="Input 4 2 2 5" xfId="11311"/>
    <cellStyle name="Input 4 3" xfId="7990"/>
    <cellStyle name="Input 4 3 2" xfId="8620"/>
    <cellStyle name="Input 4 3 2 2" xfId="13191"/>
    <cellStyle name="Input 4 3 2 3" xfId="14741"/>
    <cellStyle name="Input 4 3 2 4" xfId="15098"/>
    <cellStyle name="Input 4 3 2 5" xfId="13564"/>
    <cellStyle name="Input 4 3 2 6" xfId="14903"/>
    <cellStyle name="Input 4 3 3" xfId="13869"/>
    <cellStyle name="Input 4 3 3 2" xfId="15231"/>
    <cellStyle name="Input 4 3 3 3" xfId="14624"/>
    <cellStyle name="Input 4 3 3 4" xfId="14801"/>
    <cellStyle name="Input 4 3 3 5" xfId="12314"/>
    <cellStyle name="Input 4 4" xfId="15669"/>
    <cellStyle name="Input 4 5" xfId="7099"/>
    <cellStyle name="Input 5" xfId="938"/>
    <cellStyle name="Input 5 2" xfId="8960"/>
    <cellStyle name="Input 5 2 2" xfId="13485"/>
    <cellStyle name="Input 5 2 2 2" xfId="14959"/>
    <cellStyle name="Input 5 2 2 3" xfId="11843"/>
    <cellStyle name="Input 5 2 2 4" xfId="11658"/>
    <cellStyle name="Input 5 2 2 5" xfId="11793"/>
    <cellStyle name="Input 5 3" xfId="9861"/>
    <cellStyle name="Input 5 3 2" xfId="7483"/>
    <cellStyle name="Input 5 3 2 2" xfId="13192"/>
    <cellStyle name="Input 5 3 2 3" xfId="14742"/>
    <cellStyle name="Input 5 3 2 4" xfId="15483"/>
    <cellStyle name="Input 5 3 2 5" xfId="12039"/>
    <cellStyle name="Input 5 3 2 6" xfId="12274"/>
    <cellStyle name="Input 5 3 3" xfId="13870"/>
    <cellStyle name="Input 5 3 3 2" xfId="15232"/>
    <cellStyle name="Input 5 3 3 3" xfId="11192"/>
    <cellStyle name="Input 5 3 3 4" xfId="15434"/>
    <cellStyle name="Input 5 3 3 5" xfId="11863"/>
    <cellStyle name="Input 5 4" xfId="11631"/>
    <cellStyle name="Input 5 5" xfId="8281"/>
    <cellStyle name="Input 6" xfId="939"/>
    <cellStyle name="Input 6 2" xfId="7100"/>
    <cellStyle name="Input 6 2 2" xfId="13486"/>
    <cellStyle name="Input 6 2 2 2" xfId="14960"/>
    <cellStyle name="Input 6 2 2 3" xfId="15461"/>
    <cellStyle name="Input 6 2 2 4" xfId="15614"/>
    <cellStyle name="Input 6 2 2 5" xfId="11916"/>
    <cellStyle name="Input 6 3" xfId="9860"/>
    <cellStyle name="Input 6 3 2" xfId="6733"/>
    <cellStyle name="Input 6 3 2 2" xfId="13193"/>
    <cellStyle name="Input 6 3 2 3" xfId="14743"/>
    <cellStyle name="Input 6 3 2 4" xfId="15436"/>
    <cellStyle name="Input 6 3 2 5" xfId="14884"/>
    <cellStyle name="Input 6 3 2 6" xfId="15529"/>
    <cellStyle name="Input 6 3 3" xfId="13871"/>
    <cellStyle name="Input 6 3 3 2" xfId="15233"/>
    <cellStyle name="Input 6 3 3 3" xfId="11902"/>
    <cellStyle name="Input 6 3 3 4" xfId="11611"/>
    <cellStyle name="Input 6 3 3 5" xfId="15371"/>
    <cellStyle name="Input 6 4" xfId="11989"/>
    <cellStyle name="Input 6 5" xfId="8957"/>
    <cellStyle name="Input 7" xfId="940"/>
    <cellStyle name="Input 7 2" xfId="6395"/>
    <cellStyle name="Input 7 2 2" xfId="13487"/>
    <cellStyle name="Input 7 2 2 2" xfId="14961"/>
    <cellStyle name="Input 7 2 2 3" xfId="14666"/>
    <cellStyle name="Input 7 2 2 4" xfId="15610"/>
    <cellStyle name="Input 7 2 2 5" xfId="11850"/>
    <cellStyle name="Input 7 3" xfId="7991"/>
    <cellStyle name="Input 7 3 2" xfId="8605"/>
    <cellStyle name="Input 7 3 2 2" xfId="13194"/>
    <cellStyle name="Input 7 3 2 3" xfId="14744"/>
    <cellStyle name="Input 7 3 2 4" xfId="14640"/>
    <cellStyle name="Input 7 3 2 5" xfId="14693"/>
    <cellStyle name="Input 7 3 2 6" xfId="15574"/>
    <cellStyle name="Input 7 3 3" xfId="13872"/>
    <cellStyle name="Input 7 3 3 2" xfId="15234"/>
    <cellStyle name="Input 7 3 3 3" xfId="15266"/>
    <cellStyle name="Input 7 3 3 4" xfId="12297"/>
    <cellStyle name="Input 7 3 3 5" xfId="15592"/>
    <cellStyle name="Input 7 4" xfId="11945"/>
    <cellStyle name="Input 7 5" xfId="7101"/>
    <cellStyle name="Input 8" xfId="941"/>
    <cellStyle name="Input 8 2" xfId="8962"/>
    <cellStyle name="Input 8 2 2" xfId="13488"/>
    <cellStyle name="Input 8 2 2 2" xfId="14962"/>
    <cellStyle name="Input 8 2 2 3" xfId="12270"/>
    <cellStyle name="Input 8 2 2 4" xfId="15595"/>
    <cellStyle name="Input 8 2 2 5" xfId="11943"/>
    <cellStyle name="Input 8 3" xfId="7361"/>
    <cellStyle name="Input 8 3 2" xfId="9350"/>
    <cellStyle name="Input 8 3 2 2" xfId="13195"/>
    <cellStyle name="Input 8 3 2 3" xfId="14745"/>
    <cellStyle name="Input 8 3 2 4" xfId="14836"/>
    <cellStyle name="Input 8 3 2 5" xfId="15547"/>
    <cellStyle name="Input 8 3 2 6" xfId="12164"/>
    <cellStyle name="Input 8 3 3" xfId="13873"/>
    <cellStyle name="Input 8 3 3 2" xfId="15235"/>
    <cellStyle name="Input 8 3 3 3" xfId="12348"/>
    <cellStyle name="Input 8 3 3 4" xfId="12264"/>
    <cellStyle name="Input 8 3 3 5" xfId="15554"/>
    <cellStyle name="Input 8 4" xfId="12269"/>
    <cellStyle name="Input 8 5" xfId="6388"/>
    <cellStyle name="Input 9" xfId="942"/>
    <cellStyle name="Input 9 2" xfId="6389"/>
    <cellStyle name="Input 9 2 2" xfId="13489"/>
    <cellStyle name="Input 9 2 2 2" xfId="14963"/>
    <cellStyle name="Input 9 2 2 3" xfId="11231"/>
    <cellStyle name="Input 9 2 2 4" xfId="14787"/>
    <cellStyle name="Input 9 2 2 5" xfId="15727"/>
    <cellStyle name="Input 9 3" xfId="9862"/>
    <cellStyle name="Input 9 3 2" xfId="9347"/>
    <cellStyle name="Input 9 3 2 2" xfId="13196"/>
    <cellStyle name="Input 9 3 2 3" xfId="14746"/>
    <cellStyle name="Input 9 3 2 4" xfId="11867"/>
    <cellStyle name="Input 9 3 2 5" xfId="11662"/>
    <cellStyle name="Input 9 3 2 6" xfId="11652"/>
    <cellStyle name="Input 9 3 3" xfId="13874"/>
    <cellStyle name="Input 9 3 3 2" xfId="15236"/>
    <cellStyle name="Input 9 3 3 3" xfId="15387"/>
    <cellStyle name="Input 9 3 3 4" xfId="12015"/>
    <cellStyle name="Input 9 3 3 5" xfId="15207"/>
    <cellStyle name="Input 9 4" xfId="11175"/>
    <cellStyle name="Input 9 5" xfId="6390"/>
    <cellStyle name="Ioe?uaaaoayny aeia?nnueea" xfId="108"/>
    <cellStyle name="Ioe?uaaaoayny aeia?nnueea 2" xfId="944"/>
    <cellStyle name="Ioe?uaaaoayny aeia?nnueea 2 2" xfId="9859"/>
    <cellStyle name="Ioe?uaaaoayny aeia?nnueea 2 3" xfId="11546"/>
    <cellStyle name="Ioe?uaaaoayny aeia?nnueea 2 4" xfId="8961"/>
    <cellStyle name="Ioe?uaaaoayny aeia?nnueea 3" xfId="943"/>
    <cellStyle name="Ioe?uaaaoayny aeia?nnueea 3 2" xfId="15859"/>
    <cellStyle name="Îòêðûâàâøàÿñÿ ãèïåðññûëêà" xfId="109"/>
    <cellStyle name="Îòêðûâàâøàÿñÿ ãèïåðññûëêà 2" xfId="946"/>
    <cellStyle name="Îòêðûâàâøàÿñÿ ãèïåðññûëêà 2 2" xfId="7816"/>
    <cellStyle name="Îòêðûâàâøàÿñÿ ãèïåðññûëêà 2 3" xfId="11443"/>
    <cellStyle name="Îòêðûâàâøàÿñÿ ãèïåðññûëêà 2 4" xfId="7102"/>
    <cellStyle name="Îòêðûâàâøàÿñÿ ãèïåðññûëêà 3" xfId="945"/>
    <cellStyle name="Îòêðûâàâøàÿñÿ ãèïåðññûëêà 3 2" xfId="15860"/>
    <cellStyle name="jo[" xfId="8286"/>
    <cellStyle name="Label" xfId="947"/>
    <cellStyle name="leftli - Style3" xfId="948"/>
    <cellStyle name="leftli - Style3 2" xfId="6391"/>
    <cellStyle name="leftli - Style3 2 2" xfId="13740"/>
    <cellStyle name="leftli - Style3 2 3" xfId="11649"/>
    <cellStyle name="leftli - Style3 3" xfId="7992"/>
    <cellStyle name="leftli - Style3 3 2" xfId="7484"/>
    <cellStyle name="leftli - Style3 3 3" xfId="14603"/>
    <cellStyle name="leftli - Style3 4" xfId="13693"/>
    <cellStyle name="leftli - Style3 5" xfId="13277"/>
    <cellStyle name="leftli - Style3 6" xfId="11572"/>
    <cellStyle name="leftli - Style3 7" xfId="8963"/>
    <cellStyle name="Level0" xfId="8285"/>
    <cellStyle name="Level0 10" xfId="8956"/>
    <cellStyle name="Level0 2" xfId="7103"/>
    <cellStyle name="Level0 2 2" xfId="7104"/>
    <cellStyle name="Level0 3" xfId="8276"/>
    <cellStyle name="Level0 3 2" xfId="8284"/>
    <cellStyle name="Level0 4" xfId="7105"/>
    <cellStyle name="Level0 4 2" xfId="6393"/>
    <cellStyle name="Level0 5" xfId="6392"/>
    <cellStyle name="Level0 6" xfId="8966"/>
    <cellStyle name="Level0 7" xfId="8965"/>
    <cellStyle name="Level0 7 2" xfId="8289"/>
    <cellStyle name="Level0 7 3" xfId="8288"/>
    <cellStyle name="Level0 8" xfId="7106"/>
    <cellStyle name="Level0 8 2" xfId="6394"/>
    <cellStyle name="Level0 8 3" xfId="8287"/>
    <cellStyle name="Level0 9" xfId="8967"/>
    <cellStyle name="Level0 9 2" xfId="8964"/>
    <cellStyle name="Level0 9 3" xfId="7107"/>
    <cellStyle name="Level0_Zvit rux-koshtiv 2010 Департамент " xfId="7108"/>
    <cellStyle name="Level1" xfId="8969"/>
    <cellStyle name="Level1 2" xfId="8968"/>
    <cellStyle name="Level1-Numbers" xfId="6427"/>
    <cellStyle name="Level1-Numbers 2" xfId="6397"/>
    <cellStyle name="Level1-Numbers-Hide" xfId="7109"/>
    <cellStyle name="Level2" xfId="8293"/>
    <cellStyle name="Level2 2" xfId="6398"/>
    <cellStyle name="Level2 2 2" xfId="13742"/>
    <cellStyle name="Level2 2 2 2" xfId="15141"/>
    <cellStyle name="Level2 2 2 3" xfId="15204"/>
    <cellStyle name="Level2 2 2 4" xfId="11522"/>
    <cellStyle name="Level2 2 2 5" xfId="11931"/>
    <cellStyle name="Level2 3" xfId="13741"/>
    <cellStyle name="Level2 3 2" xfId="15140"/>
    <cellStyle name="Level2 3 3" xfId="11912"/>
    <cellStyle name="Level2 3 4" xfId="11122"/>
    <cellStyle name="Level2 3 5" xfId="15682"/>
    <cellStyle name="Level2-Hide" xfId="8970"/>
    <cellStyle name="Level2-Hide 2" xfId="7110"/>
    <cellStyle name="Level2-Hide 2 2" xfId="13744"/>
    <cellStyle name="Level2-Hide 2 2 2" xfId="15143"/>
    <cellStyle name="Level2-Hide 2 2 3" xfId="11816"/>
    <cellStyle name="Level2-Hide 2 2 4" xfId="14661"/>
    <cellStyle name="Level2-Hide 2 2 5" xfId="12051"/>
    <cellStyle name="Level2-Hide 3" xfId="13743"/>
    <cellStyle name="Level2-Hide 3 2" xfId="15142"/>
    <cellStyle name="Level2-Hide 3 3" xfId="14688"/>
    <cellStyle name="Level2-Hide 3 4" xfId="15473"/>
    <cellStyle name="Level2-Hide 3 5" xfId="11905"/>
    <cellStyle name="Level2-Numbers" xfId="8291"/>
    <cellStyle name="Level2-Numbers 2" xfId="8292"/>
    <cellStyle name="Level2-Numbers 2 2" xfId="13746"/>
    <cellStyle name="Level2-Numbers 2 2 2" xfId="15145"/>
    <cellStyle name="Level2-Numbers 2 2 3" xfId="14582"/>
    <cellStyle name="Level2-Numbers 2 2 4" xfId="15546"/>
    <cellStyle name="Level2-Numbers 2 2 5" xfId="12203"/>
    <cellStyle name="Level2-Numbers 3" xfId="13745"/>
    <cellStyle name="Level2-Numbers 3 2" xfId="15144"/>
    <cellStyle name="Level2-Numbers 3 3" xfId="15374"/>
    <cellStyle name="Level2-Numbers 3 4" xfId="15604"/>
    <cellStyle name="Level2-Numbers 3 5" xfId="11360"/>
    <cellStyle name="Level2-Numbers-Hide" xfId="7111"/>
    <cellStyle name="Level2-Numbers-Hide 2" xfId="13747"/>
    <cellStyle name="Level2-Numbers-Hide 2 2" xfId="15146"/>
    <cellStyle name="Level2-Numbers-Hide 2 3" xfId="11216"/>
    <cellStyle name="Level2-Numbers-Hide 2 4" xfId="13347"/>
    <cellStyle name="Level2-Numbers-Hide 2 5" xfId="11544"/>
    <cellStyle name="Level3" xfId="8294"/>
    <cellStyle name="Level3 2" xfId="6399"/>
    <cellStyle name="Level3 2 2" xfId="13749"/>
    <cellStyle name="Level3 2 2 2" xfId="15148"/>
    <cellStyle name="Level3 2 2 3" xfId="11857"/>
    <cellStyle name="Level3 2 2 4" xfId="12217"/>
    <cellStyle name="Level3 2 2 5" xfId="12301"/>
    <cellStyle name="Level3 3" xfId="7112"/>
    <cellStyle name="Level3 3 2" xfId="13750"/>
    <cellStyle name="Level3 3 2 2" xfId="15149"/>
    <cellStyle name="Level3 3 2 3" xfId="15423"/>
    <cellStyle name="Level3 3 2 4" xfId="11115"/>
    <cellStyle name="Level3 3 2 5" xfId="12195"/>
    <cellStyle name="Level3 4" xfId="13748"/>
    <cellStyle name="Level3 4 2" xfId="15147"/>
    <cellStyle name="Level3 4 3" xfId="15321"/>
    <cellStyle name="Level3 4 4" xfId="11371"/>
    <cellStyle name="Level3 4 5" xfId="15496"/>
    <cellStyle name="Level3_План департамент_2010_1207" xfId="7113"/>
    <cellStyle name="Level3-Hide" xfId="7114"/>
    <cellStyle name="Level3-Hide 2" xfId="6403"/>
    <cellStyle name="Level3-Hide 2 2" xfId="13752"/>
    <cellStyle name="Level3-Hide 2 2 2" xfId="15151"/>
    <cellStyle name="Level3-Hide 2 2 3" xfId="11871"/>
    <cellStyle name="Level3-Hide 2 2 4" xfId="12311"/>
    <cellStyle name="Level3-Hide 2 2 5" xfId="11256"/>
    <cellStyle name="Level3-Hide 3" xfId="13751"/>
    <cellStyle name="Level3-Hide 3 2" xfId="15150"/>
    <cellStyle name="Level3-Hide 3 3" xfId="14627"/>
    <cellStyle name="Level3-Hide 3 4" xfId="15405"/>
    <cellStyle name="Level3-Hide 3 5" xfId="11598"/>
    <cellStyle name="Level3-Numbers" xfId="6400"/>
    <cellStyle name="Level3-Numbers 2" xfId="7115"/>
    <cellStyle name="Level3-Numbers 2 2" xfId="13754"/>
    <cellStyle name="Level3-Numbers 2 2 2" xfId="15153"/>
    <cellStyle name="Level3-Numbers 2 2 3" xfId="15283"/>
    <cellStyle name="Level3-Numbers 2 2 4" xfId="12312"/>
    <cellStyle name="Level3-Numbers 2 2 5" xfId="11498"/>
    <cellStyle name="Level3-Numbers 3" xfId="8296"/>
    <cellStyle name="Level3-Numbers 3 2" xfId="13755"/>
    <cellStyle name="Level3-Numbers 3 2 2" xfId="15154"/>
    <cellStyle name="Level3-Numbers 3 2 3" xfId="12107"/>
    <cellStyle name="Level3-Numbers 3 2 4" xfId="14622"/>
    <cellStyle name="Level3-Numbers 3 2 5" xfId="15498"/>
    <cellStyle name="Level3-Numbers 4" xfId="13753"/>
    <cellStyle name="Level3-Numbers 4 2" xfId="15152"/>
    <cellStyle name="Level3-Numbers 4 3" xfId="11263"/>
    <cellStyle name="Level3-Numbers 4 4" xfId="15367"/>
    <cellStyle name="Level3-Numbers 4 5" xfId="11370"/>
    <cellStyle name="Level3-Numbers_План департамент_2010_1207" xfId="6401"/>
    <cellStyle name="Level3-Numbers-Hide" xfId="7116"/>
    <cellStyle name="Level3-Numbers-Hide 2" xfId="13756"/>
    <cellStyle name="Level3-Numbers-Hide 2 2" xfId="15155"/>
    <cellStyle name="Level3-Numbers-Hide 2 3" xfId="15398"/>
    <cellStyle name="Level3-Numbers-Hide 2 4" xfId="15417"/>
    <cellStyle name="Level3-Numbers-Hide 2 5" xfId="11607"/>
    <cellStyle name="Level4" xfId="8977"/>
    <cellStyle name="Level4 2" xfId="8290"/>
    <cellStyle name="Level4 2 2" xfId="13758"/>
    <cellStyle name="Level4 2 2 2" xfId="15157"/>
    <cellStyle name="Level4 2 2 3" xfId="12340"/>
    <cellStyle name="Level4 2 2 4" xfId="14874"/>
    <cellStyle name="Level4 2 2 5" xfId="15633"/>
    <cellStyle name="Level4 3" xfId="13757"/>
    <cellStyle name="Level4 3 2" xfId="15156"/>
    <cellStyle name="Level4 3 3" xfId="14605"/>
    <cellStyle name="Level4 3 4" xfId="11151"/>
    <cellStyle name="Level4 3 5" xfId="12012"/>
    <cellStyle name="Level4-Hide" xfId="8295"/>
    <cellStyle name="Level4-Hide 2" xfId="8976"/>
    <cellStyle name="Level4-Hide 2 2" xfId="13760"/>
    <cellStyle name="Level4-Hide 2 2 2" xfId="15159"/>
    <cellStyle name="Level4-Hide 2 2 3" xfId="11849"/>
    <cellStyle name="Level4-Hide 2 2 4" xfId="14832"/>
    <cellStyle name="Level4-Hide 2 2 5" xfId="15014"/>
    <cellStyle name="Level4-Hide 3" xfId="13759"/>
    <cellStyle name="Level4-Hide 3 2" xfId="15158"/>
    <cellStyle name="Level4-Hide 3 3" xfId="15353"/>
    <cellStyle name="Level4-Hide 3 4" xfId="15315"/>
    <cellStyle name="Level4-Hide 3 5" xfId="11168"/>
    <cellStyle name="Level4-Numbers" xfId="8297"/>
    <cellStyle name="Level4-Numbers 2" xfId="6402"/>
    <cellStyle name="Level4-Numbers 2 2" xfId="13762"/>
    <cellStyle name="Level4-Numbers 2 2 2" xfId="15161"/>
    <cellStyle name="Level4-Numbers 2 2 3" xfId="14648"/>
    <cellStyle name="Level4-Numbers 2 2 4" xfId="12029"/>
    <cellStyle name="Level4-Numbers 2 2 5" xfId="15415"/>
    <cellStyle name="Level4-Numbers 3" xfId="13761"/>
    <cellStyle name="Level4-Numbers 3 2" xfId="15160"/>
    <cellStyle name="Level4-Numbers 3 3" xfId="15447"/>
    <cellStyle name="Level4-Numbers 3 4" xfId="12040"/>
    <cellStyle name="Level4-Numbers 3 5" xfId="11478"/>
    <cellStyle name="Level4-Numbers-Hide" xfId="7117"/>
    <cellStyle name="Level4-Numbers-Hide 2" xfId="13763"/>
    <cellStyle name="Level4-Numbers-Hide 2 2" xfId="15162"/>
    <cellStyle name="Level4-Numbers-Hide 2 3" xfId="11161"/>
    <cellStyle name="Level4-Numbers-Hide 2 4" xfId="15489"/>
    <cellStyle name="Level4-Numbers-Hide 2 5" xfId="15667"/>
    <cellStyle name="Level5" xfId="8978"/>
    <cellStyle name="Level5 2" xfId="8975"/>
    <cellStyle name="Level5 2 2" xfId="13765"/>
    <cellStyle name="Level5 2 2 2" xfId="15164"/>
    <cellStyle name="Level5 2 2 3" xfId="11306"/>
    <cellStyle name="Level5 2 2 4" xfId="11728"/>
    <cellStyle name="Level5 2 2 5" xfId="11968"/>
    <cellStyle name="Level5 3" xfId="13764"/>
    <cellStyle name="Level5 3 2" xfId="15163"/>
    <cellStyle name="Level5 3 3" xfId="13411"/>
    <cellStyle name="Level5 3 4" xfId="11357"/>
    <cellStyle name="Level5 3 5" xfId="11393"/>
    <cellStyle name="Level5-Hide" xfId="7118"/>
    <cellStyle name="Level5-Hide 2" xfId="6411"/>
    <cellStyle name="Level5-Hide 2 2" xfId="13767"/>
    <cellStyle name="Level5-Hide 2 2 2" xfId="15166"/>
    <cellStyle name="Level5-Hide 2 2 3" xfId="13319"/>
    <cellStyle name="Level5-Hide 2 2 4" xfId="11654"/>
    <cellStyle name="Level5-Hide 2 2 5" xfId="15030"/>
    <cellStyle name="Level5-Hide 3" xfId="13766"/>
    <cellStyle name="Level5-Hide 3 2" xfId="15165"/>
    <cellStyle name="Level5-Hide 3 3" xfId="15301"/>
    <cellStyle name="Level5-Hide 3 4" xfId="11384"/>
    <cellStyle name="Level5-Hide 3 5" xfId="11962"/>
    <cellStyle name="Level5-Numbers" xfId="6404"/>
    <cellStyle name="Level5-Numbers 2" xfId="7119"/>
    <cellStyle name="Level5-Numbers 2 2" xfId="13769"/>
    <cellStyle name="Level5-Numbers 2 2 2" xfId="15168"/>
    <cellStyle name="Level5-Numbers 2 2 3" xfId="14613"/>
    <cellStyle name="Level5-Numbers 2 2 4" xfId="12140"/>
    <cellStyle name="Level5-Numbers 2 2 5" xfId="15647"/>
    <cellStyle name="Level5-Numbers 3" xfId="13768"/>
    <cellStyle name="Level5-Numbers 3 2" xfId="15167"/>
    <cellStyle name="Level5-Numbers 3 3" xfId="15407"/>
    <cellStyle name="Level5-Numbers 3 4" xfId="15533"/>
    <cellStyle name="Level5-Numbers 3 5" xfId="14818"/>
    <cellStyle name="Level5-Numbers-Hide" xfId="8300"/>
    <cellStyle name="Level5-Numbers-Hide 2" xfId="13770"/>
    <cellStyle name="Level5-Numbers-Hide 2 2" xfId="15169"/>
    <cellStyle name="Level5-Numbers-Hide 2 3" xfId="12011"/>
    <cellStyle name="Level5-Numbers-Hide 2 4" xfId="11313"/>
    <cellStyle name="Level5-Numbers-Hide 2 5" xfId="12333"/>
    <cellStyle name="Level6" xfId="6405"/>
    <cellStyle name="Level6 2" xfId="8980"/>
    <cellStyle name="Level6 2 2" xfId="13772"/>
    <cellStyle name="Level6 2 2 2" xfId="15171"/>
    <cellStyle name="Level6 2 2 3" xfId="11125"/>
    <cellStyle name="Level6 2 2 4" xfId="11991"/>
    <cellStyle name="Level6 2 2 5" xfId="14705"/>
    <cellStyle name="Level6 3" xfId="13771"/>
    <cellStyle name="Level6 3 2" xfId="15170"/>
    <cellStyle name="Level6 3 3" xfId="15363"/>
    <cellStyle name="Level6 3 4" xfId="11390"/>
    <cellStyle name="Level6 3 5" xfId="12049"/>
    <cellStyle name="Level6-Hide" xfId="8979"/>
    <cellStyle name="Level6-Hide 2" xfId="8298"/>
    <cellStyle name="Level6-Hide 2 2" xfId="13774"/>
    <cellStyle name="Level6-Hide 2 2 2" xfId="15173"/>
    <cellStyle name="Level6-Hide 2 2 3" xfId="14663"/>
    <cellStyle name="Level6-Hide 2 2 4" xfId="15502"/>
    <cellStyle name="Level6-Hide 2 2 5" xfId="15694"/>
    <cellStyle name="Level6-Hide 3" xfId="13773"/>
    <cellStyle name="Level6-Hide 3 2" xfId="15172"/>
    <cellStyle name="Level6-Hide 3 3" xfId="15459"/>
    <cellStyle name="Level6-Hide 3 4" xfId="12228"/>
    <cellStyle name="Level6-Hide 3 5" xfId="11446"/>
    <cellStyle name="Level6-Numbers" xfId="8299"/>
    <cellStyle name="Level6-Numbers 2" xfId="7120"/>
    <cellStyle name="Level6-Numbers 2 2" xfId="13776"/>
    <cellStyle name="Level6-Numbers 2 2 2" xfId="15175"/>
    <cellStyle name="Level6-Numbers 2 2 3" xfId="11891"/>
    <cellStyle name="Level6-Numbers 2 2 4" xfId="11516"/>
    <cellStyle name="Level6-Numbers 2 2 5" xfId="11575"/>
    <cellStyle name="Level6-Numbers 3" xfId="13775"/>
    <cellStyle name="Level6-Numbers 3 2" xfId="15174"/>
    <cellStyle name="Level6-Numbers 3 3" xfId="12236"/>
    <cellStyle name="Level6-Numbers 3 4" xfId="12230"/>
    <cellStyle name="Level6-Numbers 3 5" xfId="12208"/>
    <cellStyle name="Level7" xfId="8301"/>
    <cellStyle name="Level7 2" xfId="13777"/>
    <cellStyle name="Level7 2 2" xfId="15176"/>
    <cellStyle name="Level7 2 3" xfId="11283"/>
    <cellStyle name="Level7 2 4" xfId="13540"/>
    <cellStyle name="Level7 2 5" xfId="11422"/>
    <cellStyle name="Level7-Hide" xfId="6406"/>
    <cellStyle name="Level7-Hide 2" xfId="13778"/>
    <cellStyle name="Level7-Hide 2 2" xfId="15177"/>
    <cellStyle name="Level7-Hide 2 3" xfId="12245"/>
    <cellStyle name="Level7-Hide 2 4" xfId="15477"/>
    <cellStyle name="Level7-Hide 2 5" xfId="11975"/>
    <cellStyle name="Level7-Numbers" xfId="8981"/>
    <cellStyle name="Level7-Numbers 2" xfId="13779"/>
    <cellStyle name="Level7-Numbers 2 2" xfId="15178"/>
    <cellStyle name="Level7-Numbers 2 3" xfId="15203"/>
    <cellStyle name="Level7-Numbers 2 4" xfId="15559"/>
    <cellStyle name="Level7-Numbers 2 5" xfId="15036"/>
    <cellStyle name="Linked Cell" xfId="110"/>
    <cellStyle name="Linked Cell 10" xfId="950"/>
    <cellStyle name="Linked Cell 10 2" xfId="7121"/>
    <cellStyle name="Linked Cell 10 3" xfId="9864"/>
    <cellStyle name="Linked Cell 10 3 2" xfId="6738"/>
    <cellStyle name="Linked Cell 10 4" xfId="8974"/>
    <cellStyle name="Linked Cell 11" xfId="949"/>
    <cellStyle name="Linked Cell 11 2" xfId="15861"/>
    <cellStyle name="Linked Cell 12" xfId="11547"/>
    <cellStyle name="Linked Cell 13" xfId="7912"/>
    <cellStyle name="Linked Cell 2" xfId="951"/>
    <cellStyle name="Linked Cell 2 2" xfId="2174"/>
    <cellStyle name="Linked Cell 2 2 2" xfId="11582"/>
    <cellStyle name="Linked Cell 2 2 3" xfId="6407"/>
    <cellStyle name="Linked Cell 2 3" xfId="9863"/>
    <cellStyle name="Linked Cell 2 3 2" xfId="6735"/>
    <cellStyle name="Linked Cell 2 3 3" xfId="15437"/>
    <cellStyle name="Linked Cell 2 4" xfId="6410"/>
    <cellStyle name="Linked Cell 3" xfId="952"/>
    <cellStyle name="Linked Cell 3 2" xfId="8303"/>
    <cellStyle name="Linked Cell 3 3" xfId="7993"/>
    <cellStyle name="Linked Cell 3 3 2" xfId="7485"/>
    <cellStyle name="Linked Cell 3 4" xfId="7122"/>
    <cellStyle name="Linked Cell 4" xfId="953"/>
    <cellStyle name="Linked Cell 4 2" xfId="7123"/>
    <cellStyle name="Linked Cell 4 3" xfId="9865"/>
    <cellStyle name="Linked Cell 4 3 2" xfId="8624"/>
    <cellStyle name="Linked Cell 4 4" xfId="6408"/>
    <cellStyle name="Linked Cell 5" xfId="954"/>
    <cellStyle name="Linked Cell 5 2" xfId="8275"/>
    <cellStyle name="Linked Cell 5 3" xfId="9838"/>
    <cellStyle name="Linked Cell 5 3 2" xfId="6736"/>
    <cellStyle name="Linked Cell 5 4" xfId="8984"/>
    <cellStyle name="Linked Cell 6" xfId="955"/>
    <cellStyle name="Linked Cell 6 2" xfId="8983"/>
    <cellStyle name="Linked Cell 6 3" xfId="7994"/>
    <cellStyle name="Linked Cell 6 3 2" xfId="9352"/>
    <cellStyle name="Linked Cell 6 4" xfId="8302"/>
    <cellStyle name="Linked Cell 7" xfId="956"/>
    <cellStyle name="Linked Cell 7 2" xfId="6409"/>
    <cellStyle name="Linked Cell 7 3" xfId="7995"/>
    <cellStyle name="Linked Cell 7 3 2" xfId="9351"/>
    <cellStyle name="Linked Cell 7 4" xfId="8304"/>
    <cellStyle name="Linked Cell 8" xfId="957"/>
    <cellStyle name="Linked Cell 8 2" xfId="8985"/>
    <cellStyle name="Linked Cell 8 3" xfId="7996"/>
    <cellStyle name="Linked Cell 8 3 2" xfId="8622"/>
    <cellStyle name="Linked Cell 8 4" xfId="7124"/>
    <cellStyle name="Linked Cell 9" xfId="958"/>
    <cellStyle name="Linked Cell 9 2" xfId="7125"/>
    <cellStyle name="Linked Cell 9 3" xfId="7997"/>
    <cellStyle name="Linked Cell 9 3 2" xfId="8623"/>
    <cellStyle name="Linked Cell 9 4" xfId="8982"/>
    <cellStyle name="MacroCode" xfId="959"/>
    <cellStyle name="MacroCode 2" xfId="7998"/>
    <cellStyle name="MacroCode 2 2" xfId="13197"/>
    <cellStyle name="MacroCode 2 3" xfId="11581"/>
    <cellStyle name="MacroCode 3" xfId="14485"/>
    <cellStyle name="MacroCode 4" xfId="7126"/>
    <cellStyle name="Már látott hiperhivatkozás" xfId="960"/>
    <cellStyle name="Már látott hiperhivatkozás 2" xfId="9870"/>
    <cellStyle name="Már látott hiperhivatkozás 2 2" xfId="15760"/>
    <cellStyle name="Már látott hiperhivatkozás 3" xfId="6426"/>
    <cellStyle name="Měna0" xfId="961"/>
    <cellStyle name="Mheading1" xfId="8987"/>
    <cellStyle name="Mheading2" xfId="6413"/>
    <cellStyle name="Millares [0]_11.1.3. bis" xfId="6412"/>
    <cellStyle name="Millares_11.1.3. bis" xfId="8986"/>
    <cellStyle name="Milliers [0]_Encours - Apr rééch" xfId="962"/>
    <cellStyle name="Milliers_Encours - Apr rééch" xfId="963"/>
    <cellStyle name="Mìna0" xfId="964"/>
    <cellStyle name="Moeda [0]_A" xfId="8988"/>
    <cellStyle name="Moeda_A" xfId="6414"/>
    <cellStyle name="Moeda0" xfId="8307"/>
    <cellStyle name="Moneda [0]_11.1.3. bis" xfId="8973"/>
    <cellStyle name="Moneda_11.1.3. bis" xfId="7127"/>
    <cellStyle name="Monétaire [0]_Encours - Apr rééch" xfId="965"/>
    <cellStyle name="Monétaire_Encours - Apr rééch" xfId="966"/>
    <cellStyle name="Monetario" xfId="8306"/>
    <cellStyle name="Monetario0" xfId="7128"/>
    <cellStyle name="Nedefinován" xfId="967"/>
    <cellStyle name="Nedefinován 2" xfId="9869"/>
    <cellStyle name="Nedefinován 2 2" xfId="15676"/>
    <cellStyle name="Nedefinován 3" xfId="6416"/>
    <cellStyle name="Neutral" xfId="481"/>
    <cellStyle name="Neutral 10" xfId="969"/>
    <cellStyle name="Neutral 10 2" xfId="7129"/>
    <cellStyle name="Neutral 10 3" xfId="9871"/>
    <cellStyle name="Neutral 10 3 2" xfId="7486"/>
    <cellStyle name="Neutral 10 4" xfId="6415"/>
    <cellStyle name="Neutral 11" xfId="968"/>
    <cellStyle name="Neutral 11 2" xfId="15862"/>
    <cellStyle name="Neutral 12" xfId="14904"/>
    <cellStyle name="Neutral 13" xfId="9781"/>
    <cellStyle name="Neutral 2" xfId="970"/>
    <cellStyle name="Neutral 2 2" xfId="2175"/>
    <cellStyle name="Neutral 2 2 2" xfId="14686"/>
    <cellStyle name="Neutral 2 2 3" xfId="8310"/>
    <cellStyle name="Neutral 2 3" xfId="9868"/>
    <cellStyle name="Neutral 2 3 2" xfId="8625"/>
    <cellStyle name="Neutral 2 3 3" xfId="15739"/>
    <cellStyle name="Neutral 2 4" xfId="8992"/>
    <cellStyle name="Neutral 3" xfId="971"/>
    <cellStyle name="Neutral 3 2" xfId="8991"/>
    <cellStyle name="Neutral 3 3" xfId="7999"/>
    <cellStyle name="Neutral 3 3 2" xfId="6737"/>
    <cellStyle name="Neutral 3 4" xfId="8309"/>
    <cellStyle name="Neutral 4" xfId="972"/>
    <cellStyle name="Neutral 4 2" xfId="8308"/>
    <cellStyle name="Neutral 4 3" xfId="8000"/>
    <cellStyle name="Neutral 4 3 2" xfId="9353"/>
    <cellStyle name="Neutral 4 4" xfId="6417"/>
    <cellStyle name="Neutral 5" xfId="973"/>
    <cellStyle name="Neutral 5 2" xfId="8993"/>
    <cellStyle name="Neutral 5 3" xfId="9873"/>
    <cellStyle name="Neutral 5 3 2" xfId="9338"/>
    <cellStyle name="Neutral 5 4" xfId="7130"/>
    <cellStyle name="Neutral 6" xfId="974"/>
    <cellStyle name="Neutral 6 2" xfId="7131"/>
    <cellStyle name="Neutral 6 3" xfId="9872"/>
    <cellStyle name="Neutral 6 3 2" xfId="7487"/>
    <cellStyle name="Neutral 6 4" xfId="8990"/>
    <cellStyle name="Neutral 7" xfId="975"/>
    <cellStyle name="Neutral 7 2" xfId="6418"/>
    <cellStyle name="Neutral 7 3" xfId="8001"/>
    <cellStyle name="Neutral 7 3 2" xfId="7488"/>
    <cellStyle name="Neutral 7 4" xfId="6425"/>
    <cellStyle name="Neutral 8" xfId="976"/>
    <cellStyle name="Neutral 8 2" xfId="6420"/>
    <cellStyle name="Neutral 8 3" xfId="9874"/>
    <cellStyle name="Neutral 8 3 2" xfId="6746"/>
    <cellStyle name="Neutral 8 4" xfId="7132"/>
    <cellStyle name="Neutral 9" xfId="977"/>
    <cellStyle name="Neutral 9 2" xfId="8995"/>
    <cellStyle name="Neutral 9 3" xfId="9867"/>
    <cellStyle name="Neutral 9 3 2" xfId="6739"/>
    <cellStyle name="Neutral 9 4" xfId="6419"/>
    <cellStyle name="Non défini" xfId="8994"/>
    <cellStyle name="Normal - Style1" xfId="978"/>
    <cellStyle name="Normal - Style1 2" xfId="8313"/>
    <cellStyle name="Normal - Style1 2 2" xfId="7563"/>
    <cellStyle name="Normal - Style1 2 2 2" xfId="13371"/>
    <cellStyle name="Normal - Style1 2 3" xfId="7527"/>
    <cellStyle name="Normal - Style1 2 4" xfId="10528"/>
    <cellStyle name="Normal - Style1 3" xfId="8002"/>
    <cellStyle name="Normal - Style1 3 2" xfId="7489"/>
    <cellStyle name="Normal - Style1 3 2 2" xfId="13198"/>
    <cellStyle name="Normal - Style1 4" xfId="5964"/>
    <cellStyle name="Normal - Style1 5" xfId="8545"/>
    <cellStyle name="Normal - Style1 6" xfId="8314"/>
    <cellStyle name="Normal - Style2" xfId="979"/>
    <cellStyle name="Normal - Style2 2" xfId="2176"/>
    <cellStyle name="Normal - Style2 2 2" xfId="15464"/>
    <cellStyle name="Normal - Style2 2 3" xfId="6421"/>
    <cellStyle name="Normal - Style2 3" xfId="8003"/>
    <cellStyle name="Normal - Style2 3 2" xfId="8626"/>
    <cellStyle name="Normal - Style2 4" xfId="8514"/>
    <cellStyle name="Normal - Style2 5" xfId="7133"/>
    <cellStyle name="Normal - Style2_IM" xfId="8312"/>
    <cellStyle name="Normal - Style3" xfId="980"/>
    <cellStyle name="Normal - Style3 2" xfId="8989"/>
    <cellStyle name="Normal - Style3 2 2" xfId="11445"/>
    <cellStyle name="Normal - Style3 3" xfId="8004"/>
    <cellStyle name="Normal - Style3 4" xfId="8996"/>
    <cellStyle name="Normal - Style4" xfId="7134"/>
    <cellStyle name="Normal - Style5" xfId="981"/>
    <cellStyle name="Normal - Style5 2" xfId="9229"/>
    <cellStyle name="Normal - Style5 2 2" xfId="11451"/>
    <cellStyle name="Normal - Style5 3" xfId="8305"/>
    <cellStyle name="Normal - Style6" xfId="982"/>
    <cellStyle name="Normal - Style6 2" xfId="9877"/>
    <cellStyle name="Normal - Style6 2 2" xfId="15748"/>
    <cellStyle name="Normal - Style6 3" xfId="8311"/>
    <cellStyle name="Normal - Style7" xfId="983"/>
    <cellStyle name="Normal - Style7 2" xfId="9876"/>
    <cellStyle name="Normal - Style7 2 2" xfId="15100"/>
    <cellStyle name="Normal - Style7 3" xfId="7135"/>
    <cellStyle name="Normal - Style8" xfId="984"/>
    <cellStyle name="Normal - Style8 2" xfId="8005"/>
    <cellStyle name="Normal - Style8 2 2" xfId="15791"/>
    <cellStyle name="Normal - Style8 3" xfId="6423"/>
    <cellStyle name="Normal 10" xfId="985"/>
    <cellStyle name="Normal 10 2" xfId="986"/>
    <cellStyle name="Normal 10 2 2" xfId="9875"/>
    <cellStyle name="Normal 10 2 2 2" xfId="7490"/>
    <cellStyle name="Normal 10 2 2 3" xfId="14855"/>
    <cellStyle name="Normal 10 2 3" xfId="7370"/>
    <cellStyle name="Normal 10 2 4" xfId="7136"/>
    <cellStyle name="Normal 10 3" xfId="8999"/>
    <cellStyle name="Normal 10 3 2" xfId="8317"/>
    <cellStyle name="Normal 10 3 2 2" xfId="9431"/>
    <cellStyle name="Normal 10 3 2 3" xfId="9395"/>
    <cellStyle name="Normal 10 3 3" xfId="7564"/>
    <cellStyle name="Normal 10 3 4" xfId="7528"/>
    <cellStyle name="Normal 10 4" xfId="9878"/>
    <cellStyle name="Normal 10 4 2" xfId="8627"/>
    <cellStyle name="Normal 10 5" xfId="6422"/>
    <cellStyle name="Normal 10_IM" xfId="8316"/>
    <cellStyle name="Normal 11" xfId="987"/>
    <cellStyle name="Normal 11 2" xfId="988"/>
    <cellStyle name="Normal 11 2 2" xfId="8006"/>
    <cellStyle name="Normal 11 2 2 2" xfId="12089"/>
    <cellStyle name="Normal 11 2 3" xfId="6424"/>
    <cellStyle name="Normal 11 3" xfId="989"/>
    <cellStyle name="Normal 11 3 2" xfId="9357"/>
    <cellStyle name="Normal 11 4" xfId="8998"/>
    <cellStyle name="Normal 12" xfId="990"/>
    <cellStyle name="Normal 12 2" xfId="991"/>
    <cellStyle name="Normal 12 2 2" xfId="9880"/>
    <cellStyle name="Normal 12 2 2 2" xfId="13293"/>
    <cellStyle name="Normal 12 2 3" xfId="7137"/>
    <cellStyle name="Normal 12 3" xfId="9214"/>
    <cellStyle name="Normal 12 3 2" xfId="6741"/>
    <cellStyle name="Normal 12 3 3" xfId="13556"/>
    <cellStyle name="Normal 12 4" xfId="8315"/>
    <cellStyle name="Normal 13" xfId="992"/>
    <cellStyle name="Normal 13 2" xfId="993"/>
    <cellStyle name="Normal 13 2 2" xfId="8007"/>
    <cellStyle name="Normal 13 2 2 2" xfId="7433"/>
    <cellStyle name="Normal 13 2 2 3" xfId="11234"/>
    <cellStyle name="Normal 13 2 3" xfId="8997"/>
    <cellStyle name="Normal 13 3" xfId="9879"/>
    <cellStyle name="Normal 13 3 2" xfId="6740"/>
    <cellStyle name="Normal 13 3 3" xfId="15514"/>
    <cellStyle name="Normal 13 4" xfId="9000"/>
    <cellStyle name="Normal 14" xfId="994"/>
    <cellStyle name="Normal 14 2" xfId="9881"/>
    <cellStyle name="Normal 14 2 2" xfId="9356"/>
    <cellStyle name="Normal 14 2 3" xfId="12142"/>
    <cellStyle name="Normal 14 3" xfId="6627"/>
    <cellStyle name="Normal 14 4" xfId="7138"/>
    <cellStyle name="Normal 15" xfId="995"/>
    <cellStyle name="Normal 15 2" xfId="9866"/>
    <cellStyle name="Normal 15 2 2" xfId="8621"/>
    <cellStyle name="Normal 15 2 3" xfId="15681"/>
    <cellStyle name="Normal 15 3" xfId="8513"/>
    <cellStyle name="Normal 15 4" xfId="7139"/>
    <cellStyle name="Normal 16" xfId="996"/>
    <cellStyle name="Normal 16 2" xfId="8008"/>
    <cellStyle name="Normal 16 2 2" xfId="8628"/>
    <cellStyle name="Normal 16 2 3" xfId="15626"/>
    <cellStyle name="Normal 16 3" xfId="9239"/>
    <cellStyle name="Normal 16 4" xfId="9002"/>
    <cellStyle name="Normal 17" xfId="997"/>
    <cellStyle name="Normal 17 2" xfId="8009"/>
    <cellStyle name="Normal 17 2 2" xfId="7491"/>
    <cellStyle name="Normal 17 2 3" xfId="15454"/>
    <cellStyle name="Normal 17 3" xfId="9238"/>
    <cellStyle name="Normal 17 4" xfId="9001"/>
    <cellStyle name="Normal 18" xfId="998"/>
    <cellStyle name="Normal 18 2" xfId="8032"/>
    <cellStyle name="Normal 18 2 2" xfId="12199"/>
    <cellStyle name="Normal 18 3" xfId="8344"/>
    <cellStyle name="Normal 19" xfId="999"/>
    <cellStyle name="Normal 19 2" xfId="9620"/>
    <cellStyle name="Normal 19 2 2" xfId="11424"/>
    <cellStyle name="Normal 19 3" xfId="6428"/>
    <cellStyle name="Normal 2" xfId="373"/>
    <cellStyle name="Normal 2 10" xfId="7140"/>
    <cellStyle name="Normal 2 11" xfId="8320"/>
    <cellStyle name="Normal 2 11 2" xfId="5416"/>
    <cellStyle name="Normal 2 11 3" xfId="5949"/>
    <cellStyle name="Normal 2 12" xfId="8321"/>
    <cellStyle name="Normal 2 12 2" xfId="6810"/>
    <cellStyle name="Normal 2 12 3" xfId="5950"/>
    <cellStyle name="Normal 2 13" xfId="9003"/>
    <cellStyle name="Normal 2 13 2" xfId="9355"/>
    <cellStyle name="Normal 2 13 3" xfId="7386"/>
    <cellStyle name="Normal 2 14" xfId="7287"/>
    <cellStyle name="Normal 2 14 2" xfId="5401"/>
    <cellStyle name="Normal 2 15" xfId="7362"/>
    <cellStyle name="Normal 2 15 2" xfId="9358"/>
    <cellStyle name="Normal 2 15 2 2" xfId="13199"/>
    <cellStyle name="Normal 2 16" xfId="6629"/>
    <cellStyle name="normal 2 17" xfId="7913"/>
    <cellStyle name="Normal 2 2" xfId="1001"/>
    <cellStyle name="Normal 2 2 10" xfId="11355"/>
    <cellStyle name="Normal 2 2 11" xfId="8972"/>
    <cellStyle name="Normal 2 2 2" xfId="1002"/>
    <cellStyle name="Normal 2 2 2 10" xfId="6430"/>
    <cellStyle name="Normal 2 2 2 2" xfId="1003"/>
    <cellStyle name="Normal 2 2 2 2 2" xfId="7141"/>
    <cellStyle name="Normal 2 2 2 2 2 2 2 2 2" xfId="13103"/>
    <cellStyle name="Normál 2 2 2 2 2 2 2 2 2 2 2" xfId="13104"/>
    <cellStyle name="Normal 2 2 2 2 3" xfId="7363"/>
    <cellStyle name="Normal 2 2 2 2 4" xfId="15396"/>
    <cellStyle name="Normal 2 2 2 2 5" xfId="15332"/>
    <cellStyle name="Normal 2 2 2 2 6" xfId="6429"/>
    <cellStyle name="Normal 2 2 2 3" xfId="8319"/>
    <cellStyle name="Normal 2 2 2 3 2" xfId="11293"/>
    <cellStyle name="Normal 2 2 2 4" xfId="9951"/>
    <cellStyle name="Normal 2 2 2 4 2" xfId="11773"/>
    <cellStyle name="Normal 2 2 2 5" xfId="7371"/>
    <cellStyle name="Normal 2 2 2 6" xfId="14441"/>
    <cellStyle name="Normal 2 2 2 7" xfId="14550"/>
    <cellStyle name="Normal 2 2 2 8" xfId="15638"/>
    <cellStyle name="Normal 2 2 2 9" xfId="15285"/>
    <cellStyle name="Normal 2 2 3" xfId="2178"/>
    <cellStyle name="Normal 2 2 3 2" xfId="9430"/>
    <cellStyle name="Normal 2 2 3 3" xfId="6024"/>
    <cellStyle name="Normal 2 2 4" xfId="7142"/>
    <cellStyle name="Normal 2 2 4 2" xfId="15772"/>
    <cellStyle name="Normal 2 2 5" xfId="8010"/>
    <cellStyle name="Normal 2 2 5 2" xfId="11772"/>
    <cellStyle name="Normal 2 2 6" xfId="8515"/>
    <cellStyle name="Normal 2 2 7" xfId="14271"/>
    <cellStyle name="Normal 2 2 8" xfId="13674"/>
    <cellStyle name="Normal 2 2 9" xfId="12294"/>
    <cellStyle name="Normal 2 3" xfId="2177"/>
    <cellStyle name="Normal 2 3 2" xfId="8697"/>
    <cellStyle name="Normal 2 3 2 2" xfId="11643"/>
    <cellStyle name="Normal 2 3 3" xfId="5951"/>
    <cellStyle name="Normal 2 3 4" xfId="10529"/>
    <cellStyle name="Normal 2 3 5" xfId="7143"/>
    <cellStyle name="Normal 2 4" xfId="1000"/>
    <cellStyle name="Normal 2 4 2" xfId="8698"/>
    <cellStyle name="Normal 2 4 3" xfId="5952"/>
    <cellStyle name="Normal 2 4 4" xfId="15639"/>
    <cellStyle name="Normal 2 4 5" xfId="7144"/>
    <cellStyle name="Normal 2 5" xfId="6434"/>
    <cellStyle name="Normal 2 5 2" xfId="6431"/>
    <cellStyle name="normal 2 5 3" xfId="15622"/>
    <cellStyle name="normal 2 5 4" xfId="16068"/>
    <cellStyle name="Normal 2 6" xfId="7145"/>
    <cellStyle name="Normal 2 6 2" xfId="8322"/>
    <cellStyle name="Normal 2 7" xfId="8323"/>
    <cellStyle name="Normal 2 7 2" xfId="9008"/>
    <cellStyle name="Normal 2 8" xfId="9007"/>
    <cellStyle name="Normal 2 8 2" xfId="6433"/>
    <cellStyle name="Normal 2 9" xfId="6432"/>
    <cellStyle name="Normal 2_IM" xfId="7146"/>
    <cellStyle name="Normal 20" xfId="1004"/>
    <cellStyle name="Normal 20 2" xfId="9953"/>
    <cellStyle name="Normal 20 2 2" xfId="11534"/>
    <cellStyle name="Normal 20 3" xfId="8318"/>
    <cellStyle name="Normal 21" xfId="1005"/>
    <cellStyle name="Normal 21 2" xfId="8011"/>
    <cellStyle name="Normal 21 2 2" xfId="15463"/>
    <cellStyle name="Normal 21 3" xfId="8324"/>
    <cellStyle name="Normal 22" xfId="1006"/>
    <cellStyle name="Normal 22 2" xfId="9952"/>
    <cellStyle name="Normal 22 2 2" xfId="11186"/>
    <cellStyle name="Normal 22 3" xfId="9009"/>
    <cellStyle name="Normal 23" xfId="1007"/>
    <cellStyle name="Normal 23 2" xfId="8012"/>
    <cellStyle name="Normal 23 2 2" xfId="11926"/>
    <cellStyle name="Normal 23 3" xfId="9006"/>
    <cellStyle name="Normal 24" xfId="1008"/>
    <cellStyle name="Normal 24 2" xfId="9886"/>
    <cellStyle name="Normal 24 2 2" xfId="11496"/>
    <cellStyle name="Normal 24 3" xfId="7147"/>
    <cellStyle name="Normal 25" xfId="1009"/>
    <cellStyle name="Normal 25 2" xfId="9950"/>
    <cellStyle name="Normal 25 2 2" xfId="11178"/>
    <cellStyle name="Normal 25 3" xfId="7148"/>
    <cellStyle name="Normal 26" xfId="1010"/>
    <cellStyle name="Normal 26 2" xfId="7364"/>
    <cellStyle name="Normal 26 2 2" xfId="14822"/>
    <cellStyle name="Normal 26 3" xfId="5351"/>
    <cellStyle name="Normal 27" xfId="1011"/>
    <cellStyle name="Normal 27 2" xfId="6626"/>
    <cellStyle name="Normal 27 2 2" xfId="15798"/>
    <cellStyle name="Normal 27 3" xfId="6435"/>
    <cellStyle name="Normal 28" xfId="1012"/>
    <cellStyle name="Normal 28 2" xfId="9885"/>
    <cellStyle name="Normal 28 2 2" xfId="12265"/>
    <cellStyle name="Normal 28 3" xfId="9010"/>
    <cellStyle name="Normal 29" xfId="1013"/>
    <cellStyle name="Normal 29 2" xfId="8013"/>
    <cellStyle name="Normal 29 2 2" xfId="12069"/>
    <cellStyle name="Normal 29 3" xfId="8326"/>
    <cellStyle name="Normal 3" xfId="454"/>
    <cellStyle name="Normal 3 2" xfId="2180"/>
    <cellStyle name="Normal 3 2 2" xfId="7149"/>
    <cellStyle name="Normal 3 2 3" xfId="8544"/>
    <cellStyle name="Normal 3 2 4" xfId="7565"/>
    <cellStyle name="Normal 3 3" xfId="2181"/>
    <cellStyle name="Normal 3 3 2" xfId="9432"/>
    <cellStyle name="Normal 3 3 3" xfId="5953"/>
    <cellStyle name="Normal 3 3 4" xfId="15652"/>
    <cellStyle name="Normal 3 3 5" xfId="6437"/>
    <cellStyle name="Normal 3 4" xfId="4131"/>
    <cellStyle name="Normal 3 4 2" xfId="6835"/>
    <cellStyle name="Normal 3 4 2 2" xfId="5514"/>
    <cellStyle name="Normal 3 4 2 2 2" xfId="10332"/>
    <cellStyle name="Normal 3 4 2 2 2 2" xfId="13023"/>
    <cellStyle name="Normal 3 4 2 2 2 3" xfId="14526"/>
    <cellStyle name="Normal 3 4 2 2 3" xfId="12696"/>
    <cellStyle name="Normal 3 4 2 2 4" xfId="14190"/>
    <cellStyle name="Normal 3 4 2 3" xfId="9985"/>
    <cellStyle name="Normal 3 4 2 3 2" xfId="12856"/>
    <cellStyle name="Normal 3 4 2 3 3" xfId="14349"/>
    <cellStyle name="Normal 3 4 2 4" xfId="12525"/>
    <cellStyle name="Normal 3 4 2 5" xfId="14019"/>
    <cellStyle name="Normal 3 4 3" xfId="5977"/>
    <cellStyle name="Normal 3 4 3 2" xfId="10086"/>
    <cellStyle name="Normal 3 4 3 2 2" xfId="12908"/>
    <cellStyle name="Normal 3 4 3 2 3" xfId="14402"/>
    <cellStyle name="Normal 3 4 3 3" xfId="12576"/>
    <cellStyle name="Normal 3 4 3 4" xfId="14072"/>
    <cellStyle name="Normal 3 4 4" xfId="5557"/>
    <cellStyle name="Normal 3 4 4 2" xfId="12749"/>
    <cellStyle name="Normal 3 4 4 3" xfId="14243"/>
    <cellStyle name="Normal 3 4 5" xfId="9268"/>
    <cellStyle name="Normal 3 4 6" xfId="13064"/>
    <cellStyle name="Normal 3 4 7" xfId="13846"/>
    <cellStyle name="Normal 3 4 8" xfId="13332"/>
    <cellStyle name="Normal 3 4 9" xfId="9887"/>
    <cellStyle name="Normal 3 5" xfId="2179"/>
    <cellStyle name="Normal 3 5 2" xfId="11732"/>
    <cellStyle name="Normal 3 5 3" xfId="6745"/>
    <cellStyle name="Normal 3 6" xfId="1014"/>
    <cellStyle name="Normal 3 6 2" xfId="11576"/>
    <cellStyle name="Normal 3 7" xfId="8327"/>
    <cellStyle name="Normal 3_IM" xfId="6436"/>
    <cellStyle name="Normal 30" xfId="1015"/>
    <cellStyle name="Normal 30 2" xfId="9949"/>
    <cellStyle name="Normal 30 2 2" xfId="15778"/>
    <cellStyle name="Normal 30 3" xfId="9011"/>
    <cellStyle name="Normal 31" xfId="1016"/>
    <cellStyle name="Normal 31 2" xfId="9884"/>
    <cellStyle name="Normal 31 2 2" xfId="12020"/>
    <cellStyle name="Normal 31 3" xfId="8325"/>
    <cellStyle name="Normal 32" xfId="1017"/>
    <cellStyle name="Normal 32 2" xfId="8014"/>
    <cellStyle name="Normal 32 2 2" xfId="12200"/>
    <cellStyle name="Normal 32 3" xfId="8328"/>
    <cellStyle name="Normal 33" xfId="1018"/>
    <cellStyle name="Normal 33 2" xfId="8015"/>
    <cellStyle name="Normal 33 2 2" xfId="13449"/>
    <cellStyle name="Normal 33 3" xfId="9005"/>
    <cellStyle name="Normal 34" xfId="1019"/>
    <cellStyle name="Normal 34 2" xfId="9889"/>
    <cellStyle name="Normal 34 2 2" xfId="15799"/>
    <cellStyle name="Normal 34 3" xfId="7150"/>
    <cellStyle name="Normal 35" xfId="1020"/>
    <cellStyle name="Normal 35 2" xfId="9888"/>
    <cellStyle name="Normal 35 2 2" xfId="15420"/>
    <cellStyle name="Normal 35 3" xfId="7151"/>
    <cellStyle name="Normal 36" xfId="1021"/>
    <cellStyle name="Normal 36 2" xfId="8016"/>
    <cellStyle name="Normal 36 2 2" xfId="15690"/>
    <cellStyle name="Normal 36 3" xfId="5350"/>
    <cellStyle name="Normal 37" xfId="1022"/>
    <cellStyle name="Normal 37 2" xfId="9890"/>
    <cellStyle name="Normal 37 2 2" xfId="11951"/>
    <cellStyle name="Normal 37 3" xfId="6438"/>
    <cellStyle name="Normal 38" xfId="1023"/>
    <cellStyle name="Normal 38 2" xfId="9883"/>
    <cellStyle name="Normal 38 2 2" xfId="14930"/>
    <cellStyle name="Normal 38 3" xfId="7152"/>
    <cellStyle name="Normal 39" xfId="1024"/>
    <cellStyle name="Normal 39 2" xfId="8017"/>
    <cellStyle name="Normal 39 2 2" xfId="11454"/>
    <cellStyle name="Normal 39 3" xfId="8329"/>
    <cellStyle name="Normal 4" xfId="1025"/>
    <cellStyle name="Normal 4 2" xfId="1026"/>
    <cellStyle name="Normal 4 2 2" xfId="9013"/>
    <cellStyle name="Normal 4 2 3" xfId="6378"/>
    <cellStyle name="Normal 4 2 4" xfId="8019"/>
    <cellStyle name="Normal 4 2 4 2" xfId="6742"/>
    <cellStyle name="Normal 4 2 5" xfId="9014"/>
    <cellStyle name="Normal 4 3" xfId="1027"/>
    <cellStyle name="Normal 4 3 2" xfId="9893"/>
    <cellStyle name="Normal 4 3 2 2" xfId="12009"/>
    <cellStyle name="Normal 4 3 3" xfId="6439"/>
    <cellStyle name="Normal 4 4" xfId="2182"/>
    <cellStyle name="Normal 4 4 2" xfId="8546"/>
    <cellStyle name="Normal 4 4 3" xfId="13566"/>
    <cellStyle name="Normal 4 4 4" xfId="8018"/>
    <cellStyle name="Normal 4 5" xfId="12017"/>
    <cellStyle name="Normal 4 5 2" xfId="16071"/>
    <cellStyle name="Normal 4 6" xfId="15050"/>
    <cellStyle name="Normal 4_TRAVEL_CEZAR" xfId="7153"/>
    <cellStyle name="Normal 40" xfId="1028"/>
    <cellStyle name="Normal 40 2" xfId="9892"/>
    <cellStyle name="Normal 40 2 2" xfId="15619"/>
    <cellStyle name="Normal 40 3" xfId="8274"/>
    <cellStyle name="Normal 41" xfId="1029"/>
    <cellStyle name="Normal 41 2" xfId="8020"/>
    <cellStyle name="Normal 41 2 2" xfId="11831"/>
    <cellStyle name="Normal 41 3" xfId="8330"/>
    <cellStyle name="Normal 42" xfId="1030"/>
    <cellStyle name="Normal 42 2" xfId="9894"/>
    <cellStyle name="Normal 42 2 2" xfId="12079"/>
    <cellStyle name="Normal 42 3" xfId="9015"/>
    <cellStyle name="Normal 43" xfId="1031"/>
    <cellStyle name="Normal 43 2" xfId="9891"/>
    <cellStyle name="Normal 43 2 2" xfId="15753"/>
    <cellStyle name="Normal 43 3" xfId="9012"/>
    <cellStyle name="Normal 44" xfId="1032"/>
    <cellStyle name="Normal 44 2" xfId="8021"/>
    <cellStyle name="Normal 44 2 2" xfId="12178"/>
    <cellStyle name="Normal 44 3" xfId="7154"/>
    <cellStyle name="Normal 45" xfId="1033"/>
    <cellStyle name="Normal 45 2" xfId="8022"/>
    <cellStyle name="Normal 45 2 2" xfId="15346"/>
    <cellStyle name="Normal 45 3" xfId="7155"/>
    <cellStyle name="Normal 46" xfId="1034"/>
    <cellStyle name="Normal 46 2" xfId="9896"/>
    <cellStyle name="Normal 46 2 2" xfId="11281"/>
    <cellStyle name="Normal 46 3" xfId="9017"/>
    <cellStyle name="Normal 47" xfId="1035"/>
    <cellStyle name="Normal 47 2" xfId="9895"/>
    <cellStyle name="Normal 47 2 2" xfId="15325"/>
    <cellStyle name="Normal 47 3" xfId="6453"/>
    <cellStyle name="Normal 48" xfId="1036"/>
    <cellStyle name="Normal 48 2" xfId="8023"/>
    <cellStyle name="Normal 48 2 2" xfId="15773"/>
    <cellStyle name="Normal 48 3" xfId="5352"/>
    <cellStyle name="Normal 49" xfId="1037"/>
    <cellStyle name="Normal 49 2" xfId="9897"/>
    <cellStyle name="Normal 49 2 2" xfId="14821"/>
    <cellStyle name="Normal 49 3" xfId="9016"/>
    <cellStyle name="Normal 5" xfId="1038"/>
    <cellStyle name="Normal 5 10" xfId="2184"/>
    <cellStyle name="Normal 5 10 2" xfId="2185"/>
    <cellStyle name="Normal 5 10 2 2" xfId="2186"/>
    <cellStyle name="Normal 5 10 2 2 2" xfId="2187"/>
    <cellStyle name="Normal 5 10 2 2 2 2" xfId="4136"/>
    <cellStyle name="Normal 5 10 2 2 3" xfId="4135"/>
    <cellStyle name="Normal 5 10 2 3" xfId="2188"/>
    <cellStyle name="Normal 5 10 2 3 2" xfId="4137"/>
    <cellStyle name="Normal 5 10 2 4" xfId="4134"/>
    <cellStyle name="Normal 5 10 3" xfId="2189"/>
    <cellStyle name="Normal 5 10 3 2" xfId="2190"/>
    <cellStyle name="Normal 5 10 3 2 2" xfId="4139"/>
    <cellStyle name="Normal 5 10 3 3" xfId="4138"/>
    <cellStyle name="Normal 5 10 4" xfId="2191"/>
    <cellStyle name="Normal 5 10 4 2" xfId="4140"/>
    <cellStyle name="Normal 5 10 5" xfId="4133"/>
    <cellStyle name="Normal 5 11" xfId="2192"/>
    <cellStyle name="Normal 5 11 2" xfId="2193"/>
    <cellStyle name="Normal 5 11 2 2" xfId="2194"/>
    <cellStyle name="Normal 5 11 2 2 2" xfId="4143"/>
    <cellStyle name="Normal 5 11 2 3" xfId="4142"/>
    <cellStyle name="Normal 5 11 3" xfId="2195"/>
    <cellStyle name="Normal 5 11 3 2" xfId="4144"/>
    <cellStyle name="Normal 5 11 4" xfId="4141"/>
    <cellStyle name="Normal 5 12" xfId="2196"/>
    <cellStyle name="Normal 5 12 2" xfId="2197"/>
    <cellStyle name="Normal 5 12 2 2" xfId="4146"/>
    <cellStyle name="Normal 5 12 3" xfId="4145"/>
    <cellStyle name="Normal 5 13" xfId="2198"/>
    <cellStyle name="Normal 5 13 2" xfId="4147"/>
    <cellStyle name="Normal 5 14" xfId="4132"/>
    <cellStyle name="Normal 5 15" xfId="2183"/>
    <cellStyle name="Normal 5 16" xfId="14714"/>
    <cellStyle name="Normal 5 17" xfId="5354"/>
    <cellStyle name="Normal 5 2" xfId="1039"/>
    <cellStyle name="Normal 5 2 10" xfId="2200"/>
    <cellStyle name="Normal 5 2 10 2" xfId="4149"/>
    <cellStyle name="Normal 5 2 11" xfId="4148"/>
    <cellStyle name="Normal 5 2 12" xfId="2199"/>
    <cellStyle name="Normal 5 2 13" xfId="14617"/>
    <cellStyle name="Normal 5 2 14" xfId="5353"/>
    <cellStyle name="Normal 5 2 2" xfId="2201"/>
    <cellStyle name="Normal 5 2 2 10" xfId="4150"/>
    <cellStyle name="Normal 5 2 2 11" xfId="14638"/>
    <cellStyle name="Normal 5 2 2 12" xfId="5825"/>
    <cellStyle name="Normal 5 2 2 2" xfId="2202"/>
    <cellStyle name="Normal 5 2 2 2 10" xfId="8631"/>
    <cellStyle name="Normal 5 2 2 2 2" xfId="2203"/>
    <cellStyle name="Normal 5 2 2 2 2 2" xfId="2204"/>
    <cellStyle name="Normal 5 2 2 2 2 2 2" xfId="2205"/>
    <cellStyle name="Normal 5 2 2 2 2 2 2 2" xfId="2206"/>
    <cellStyle name="Normal 5 2 2 2 2 2 2 2 2" xfId="2207"/>
    <cellStyle name="Normal 5 2 2 2 2 2 2 2 2 2" xfId="2208"/>
    <cellStyle name="Normal 5 2 2 2 2 2 2 2 2 2 2" xfId="4157"/>
    <cellStyle name="Normal 5 2 2 2 2 2 2 2 2 3" xfId="4156"/>
    <cellStyle name="Normal 5 2 2 2 2 2 2 2 3" xfId="2209"/>
    <cellStyle name="Normal 5 2 2 2 2 2 2 2 3 2" xfId="4158"/>
    <cellStyle name="Normal 5 2 2 2 2 2 2 2 4" xfId="4155"/>
    <cellStyle name="Normal 5 2 2 2 2 2 2 3" xfId="2210"/>
    <cellStyle name="Normal 5 2 2 2 2 2 2 3 2" xfId="2211"/>
    <cellStyle name="Normal 5 2 2 2 2 2 2 3 2 2" xfId="4160"/>
    <cellStyle name="Normal 5 2 2 2 2 2 2 3 3" xfId="4159"/>
    <cellStyle name="Normal 5 2 2 2 2 2 2 4" xfId="2212"/>
    <cellStyle name="Normal 5 2 2 2 2 2 2 4 2" xfId="4161"/>
    <cellStyle name="Normal 5 2 2 2 2 2 2 5" xfId="4154"/>
    <cellStyle name="Normal 5 2 2 2 2 2 3" xfId="2213"/>
    <cellStyle name="Normal 5 2 2 2 2 2 3 2" xfId="2214"/>
    <cellStyle name="Normal 5 2 2 2 2 2 3 2 2" xfId="2215"/>
    <cellStyle name="Normal 5 2 2 2 2 2 3 2 2 2" xfId="4164"/>
    <cellStyle name="Normal 5 2 2 2 2 2 3 2 3" xfId="4163"/>
    <cellStyle name="Normal 5 2 2 2 2 2 3 3" xfId="2216"/>
    <cellStyle name="Normal 5 2 2 2 2 2 3 3 2" xfId="4165"/>
    <cellStyle name="Normal 5 2 2 2 2 2 3 4" xfId="4162"/>
    <cellStyle name="Normal 5 2 2 2 2 2 4" xfId="2217"/>
    <cellStyle name="Normal 5 2 2 2 2 2 4 2" xfId="2218"/>
    <cellStyle name="Normal 5 2 2 2 2 2 4 2 2" xfId="4167"/>
    <cellStyle name="Normal 5 2 2 2 2 2 4 3" xfId="4166"/>
    <cellStyle name="Normal 5 2 2 2 2 2 5" xfId="2219"/>
    <cellStyle name="Normal 5 2 2 2 2 2 5 2" xfId="4168"/>
    <cellStyle name="Normal 5 2 2 2 2 2 6" xfId="4153"/>
    <cellStyle name="Normal 5 2 2 2 2 3" xfId="2220"/>
    <cellStyle name="Normal 5 2 2 2 2 3 2" xfId="2221"/>
    <cellStyle name="Normal 5 2 2 2 2 3 2 2" xfId="2222"/>
    <cellStyle name="Normal 5 2 2 2 2 3 2 2 2" xfId="2223"/>
    <cellStyle name="Normal 5 2 2 2 2 3 2 2 2 2" xfId="4172"/>
    <cellStyle name="Normal 5 2 2 2 2 3 2 2 3" xfId="4171"/>
    <cellStyle name="Normal 5 2 2 2 2 3 2 3" xfId="2224"/>
    <cellStyle name="Normal 5 2 2 2 2 3 2 3 2" xfId="4173"/>
    <cellStyle name="Normal 5 2 2 2 2 3 2 4" xfId="4170"/>
    <cellStyle name="Normal 5 2 2 2 2 3 3" xfId="2225"/>
    <cellStyle name="Normal 5 2 2 2 2 3 3 2" xfId="2226"/>
    <cellStyle name="Normal 5 2 2 2 2 3 3 2 2" xfId="4175"/>
    <cellStyle name="Normal 5 2 2 2 2 3 3 3" xfId="4174"/>
    <cellStyle name="Normal 5 2 2 2 2 3 4" xfId="2227"/>
    <cellStyle name="Normal 5 2 2 2 2 3 4 2" xfId="4176"/>
    <cellStyle name="Normal 5 2 2 2 2 3 5" xfId="4169"/>
    <cellStyle name="Normal 5 2 2 2 2 4" xfId="2228"/>
    <cellStyle name="Normal 5 2 2 2 2 4 2" xfId="2229"/>
    <cellStyle name="Normal 5 2 2 2 2 4 2 2" xfId="2230"/>
    <cellStyle name="Normal 5 2 2 2 2 4 2 2 2" xfId="4179"/>
    <cellStyle name="Normal 5 2 2 2 2 4 2 3" xfId="4178"/>
    <cellStyle name="Normal 5 2 2 2 2 4 3" xfId="2231"/>
    <cellStyle name="Normal 5 2 2 2 2 4 3 2" xfId="4180"/>
    <cellStyle name="Normal 5 2 2 2 2 4 4" xfId="4177"/>
    <cellStyle name="Normal 5 2 2 2 2 5" xfId="2232"/>
    <cellStyle name="Normal 5 2 2 2 2 5 2" xfId="2233"/>
    <cellStyle name="Normal 5 2 2 2 2 5 2 2" xfId="4182"/>
    <cellStyle name="Normal 5 2 2 2 2 5 3" xfId="4181"/>
    <cellStyle name="Normal 5 2 2 2 2 6" xfId="2234"/>
    <cellStyle name="Normal 5 2 2 2 2 6 2" xfId="4183"/>
    <cellStyle name="Normal 5 2 2 2 2 7" xfId="4152"/>
    <cellStyle name="Normal 5 2 2 2 3" xfId="2235"/>
    <cellStyle name="Normal 5 2 2 2 3 2" xfId="2236"/>
    <cellStyle name="Normal 5 2 2 2 3 2 2" xfId="2237"/>
    <cellStyle name="Normal 5 2 2 2 3 2 2 2" xfId="2238"/>
    <cellStyle name="Normal 5 2 2 2 3 2 2 2 2" xfId="2239"/>
    <cellStyle name="Normal 5 2 2 2 3 2 2 2 2 2" xfId="4188"/>
    <cellStyle name="Normal 5 2 2 2 3 2 2 2 3" xfId="4187"/>
    <cellStyle name="Normal 5 2 2 2 3 2 2 3" xfId="2240"/>
    <cellStyle name="Normal 5 2 2 2 3 2 2 3 2" xfId="4189"/>
    <cellStyle name="Normal 5 2 2 2 3 2 2 4" xfId="4186"/>
    <cellStyle name="Normal 5 2 2 2 3 2 3" xfId="2241"/>
    <cellStyle name="Normal 5 2 2 2 3 2 3 2" xfId="2242"/>
    <cellStyle name="Normal 5 2 2 2 3 2 3 2 2" xfId="4191"/>
    <cellStyle name="Normal 5 2 2 2 3 2 3 3" xfId="4190"/>
    <cellStyle name="Normal 5 2 2 2 3 2 4" xfId="2243"/>
    <cellStyle name="Normal 5 2 2 2 3 2 4 2" xfId="4192"/>
    <cellStyle name="Normal 5 2 2 2 3 2 5" xfId="4185"/>
    <cellStyle name="Normal 5 2 2 2 3 3" xfId="2244"/>
    <cellStyle name="Normal 5 2 2 2 3 3 2" xfId="2245"/>
    <cellStyle name="Normal 5 2 2 2 3 3 2 2" xfId="2246"/>
    <cellStyle name="Normal 5 2 2 2 3 3 2 2 2" xfId="4195"/>
    <cellStyle name="Normal 5 2 2 2 3 3 2 3" xfId="4194"/>
    <cellStyle name="Normal 5 2 2 2 3 3 3" xfId="2247"/>
    <cellStyle name="Normal 5 2 2 2 3 3 3 2" xfId="4196"/>
    <cellStyle name="Normal 5 2 2 2 3 3 4" xfId="4193"/>
    <cellStyle name="Normal 5 2 2 2 3 4" xfId="2248"/>
    <cellStyle name="Normal 5 2 2 2 3 4 2" xfId="2249"/>
    <cellStyle name="Normal 5 2 2 2 3 4 2 2" xfId="4198"/>
    <cellStyle name="Normal 5 2 2 2 3 4 3" xfId="4197"/>
    <cellStyle name="Normal 5 2 2 2 3 5" xfId="2250"/>
    <cellStyle name="Normal 5 2 2 2 3 5 2" xfId="4199"/>
    <cellStyle name="Normal 5 2 2 2 3 6" xfId="4184"/>
    <cellStyle name="Normal 5 2 2 2 4" xfId="2251"/>
    <cellStyle name="Normal 5 2 2 2 4 2" xfId="2252"/>
    <cellStyle name="Normal 5 2 2 2 4 2 2" xfId="2253"/>
    <cellStyle name="Normal 5 2 2 2 4 2 2 2" xfId="2254"/>
    <cellStyle name="Normal 5 2 2 2 4 2 2 2 2" xfId="4203"/>
    <cellStyle name="Normal 5 2 2 2 4 2 2 3" xfId="4202"/>
    <cellStyle name="Normal 5 2 2 2 4 2 3" xfId="2255"/>
    <cellStyle name="Normal 5 2 2 2 4 2 3 2" xfId="4204"/>
    <cellStyle name="Normal 5 2 2 2 4 2 4" xfId="4201"/>
    <cellStyle name="Normal 5 2 2 2 4 3" xfId="2256"/>
    <cellStyle name="Normal 5 2 2 2 4 3 2" xfId="2257"/>
    <cellStyle name="Normal 5 2 2 2 4 3 2 2" xfId="4206"/>
    <cellStyle name="Normal 5 2 2 2 4 3 3" xfId="4205"/>
    <cellStyle name="Normal 5 2 2 2 4 4" xfId="2258"/>
    <cellStyle name="Normal 5 2 2 2 4 4 2" xfId="4207"/>
    <cellStyle name="Normal 5 2 2 2 4 5" xfId="4200"/>
    <cellStyle name="Normal 5 2 2 2 5" xfId="2259"/>
    <cellStyle name="Normal 5 2 2 2 5 2" xfId="2260"/>
    <cellStyle name="Normal 5 2 2 2 5 2 2" xfId="2261"/>
    <cellStyle name="Normal 5 2 2 2 5 2 2 2" xfId="4210"/>
    <cellStyle name="Normal 5 2 2 2 5 2 3" xfId="4209"/>
    <cellStyle name="Normal 5 2 2 2 5 3" xfId="2262"/>
    <cellStyle name="Normal 5 2 2 2 5 3 2" xfId="4211"/>
    <cellStyle name="Normal 5 2 2 2 5 4" xfId="4208"/>
    <cellStyle name="Normal 5 2 2 2 6" xfId="2263"/>
    <cellStyle name="Normal 5 2 2 2 6 2" xfId="2264"/>
    <cellStyle name="Normal 5 2 2 2 6 2 2" xfId="4213"/>
    <cellStyle name="Normal 5 2 2 2 6 3" xfId="4212"/>
    <cellStyle name="Normal 5 2 2 2 7" xfId="2265"/>
    <cellStyle name="Normal 5 2 2 2 7 2" xfId="4214"/>
    <cellStyle name="Normal 5 2 2 2 8" xfId="4151"/>
    <cellStyle name="Normal 5 2 2 2 9" xfId="15685"/>
    <cellStyle name="Normal 5 2 2 3" xfId="2266"/>
    <cellStyle name="Normal 5 2 2 3 2" xfId="2267"/>
    <cellStyle name="Normal 5 2 2 3 2 2" xfId="2268"/>
    <cellStyle name="Normal 5 2 2 3 2 2 2" xfId="2269"/>
    <cellStyle name="Normal 5 2 2 3 2 2 2 2" xfId="2270"/>
    <cellStyle name="Normal 5 2 2 3 2 2 2 2 2" xfId="2271"/>
    <cellStyle name="Normal 5 2 2 3 2 2 2 2 2 2" xfId="2272"/>
    <cellStyle name="Normal 5 2 2 3 2 2 2 2 2 2 2" xfId="4221"/>
    <cellStyle name="Normal 5 2 2 3 2 2 2 2 2 3" xfId="4220"/>
    <cellStyle name="Normal 5 2 2 3 2 2 2 2 3" xfId="2273"/>
    <cellStyle name="Normal 5 2 2 3 2 2 2 2 3 2" xfId="4222"/>
    <cellStyle name="Normal 5 2 2 3 2 2 2 2 4" xfId="4219"/>
    <cellStyle name="Normal 5 2 2 3 2 2 2 3" xfId="2274"/>
    <cellStyle name="Normal 5 2 2 3 2 2 2 3 2" xfId="2275"/>
    <cellStyle name="Normal 5 2 2 3 2 2 2 3 2 2" xfId="4224"/>
    <cellStyle name="Normal 5 2 2 3 2 2 2 3 3" xfId="4223"/>
    <cellStyle name="Normal 5 2 2 3 2 2 2 4" xfId="2276"/>
    <cellStyle name="Normal 5 2 2 3 2 2 2 4 2" xfId="4225"/>
    <cellStyle name="Normal 5 2 2 3 2 2 2 5" xfId="4218"/>
    <cellStyle name="Normal 5 2 2 3 2 2 3" xfId="2277"/>
    <cellStyle name="Normal 5 2 2 3 2 2 3 2" xfId="2278"/>
    <cellStyle name="Normal 5 2 2 3 2 2 3 2 2" xfId="2279"/>
    <cellStyle name="Normal 5 2 2 3 2 2 3 2 2 2" xfId="4228"/>
    <cellStyle name="Normal 5 2 2 3 2 2 3 2 3" xfId="4227"/>
    <cellStyle name="Normal 5 2 2 3 2 2 3 3" xfId="2280"/>
    <cellStyle name="Normal 5 2 2 3 2 2 3 3 2" xfId="4229"/>
    <cellStyle name="Normal 5 2 2 3 2 2 3 4" xfId="4226"/>
    <cellStyle name="Normal 5 2 2 3 2 2 4" xfId="2281"/>
    <cellStyle name="Normal 5 2 2 3 2 2 4 2" xfId="2282"/>
    <cellStyle name="Normal 5 2 2 3 2 2 4 2 2" xfId="4231"/>
    <cellStyle name="Normal 5 2 2 3 2 2 4 3" xfId="4230"/>
    <cellStyle name="Normal 5 2 2 3 2 2 5" xfId="2283"/>
    <cellStyle name="Normal 5 2 2 3 2 2 5 2" xfId="4232"/>
    <cellStyle name="Normal 5 2 2 3 2 2 6" xfId="4217"/>
    <cellStyle name="Normal 5 2 2 3 2 3" xfId="2284"/>
    <cellStyle name="Normal 5 2 2 3 2 3 2" xfId="2285"/>
    <cellStyle name="Normal 5 2 2 3 2 3 2 2" xfId="2286"/>
    <cellStyle name="Normal 5 2 2 3 2 3 2 2 2" xfId="2287"/>
    <cellStyle name="Normal 5 2 2 3 2 3 2 2 2 2" xfId="4236"/>
    <cellStyle name="Normal 5 2 2 3 2 3 2 2 3" xfId="4235"/>
    <cellStyle name="Normal 5 2 2 3 2 3 2 3" xfId="2288"/>
    <cellStyle name="Normal 5 2 2 3 2 3 2 3 2" xfId="4237"/>
    <cellStyle name="Normal 5 2 2 3 2 3 2 4" xfId="4234"/>
    <cellStyle name="Normal 5 2 2 3 2 3 3" xfId="2289"/>
    <cellStyle name="Normal 5 2 2 3 2 3 3 2" xfId="2290"/>
    <cellStyle name="Normal 5 2 2 3 2 3 3 2 2" xfId="4239"/>
    <cellStyle name="Normal 5 2 2 3 2 3 3 3" xfId="4238"/>
    <cellStyle name="Normal 5 2 2 3 2 3 4" xfId="2291"/>
    <cellStyle name="Normal 5 2 2 3 2 3 4 2" xfId="4240"/>
    <cellStyle name="Normal 5 2 2 3 2 3 5" xfId="4233"/>
    <cellStyle name="Normal 5 2 2 3 2 4" xfId="2292"/>
    <cellStyle name="Normal 5 2 2 3 2 4 2" xfId="2293"/>
    <cellStyle name="Normal 5 2 2 3 2 4 2 2" xfId="2294"/>
    <cellStyle name="Normal 5 2 2 3 2 4 2 2 2" xfId="4243"/>
    <cellStyle name="Normal 5 2 2 3 2 4 2 3" xfId="4242"/>
    <cellStyle name="Normal 5 2 2 3 2 4 3" xfId="2295"/>
    <cellStyle name="Normal 5 2 2 3 2 4 3 2" xfId="4244"/>
    <cellStyle name="Normal 5 2 2 3 2 4 4" xfId="4241"/>
    <cellStyle name="Normal 5 2 2 3 2 5" xfId="2296"/>
    <cellStyle name="Normal 5 2 2 3 2 5 2" xfId="2297"/>
    <cellStyle name="Normal 5 2 2 3 2 5 2 2" xfId="4246"/>
    <cellStyle name="Normal 5 2 2 3 2 5 3" xfId="4245"/>
    <cellStyle name="Normal 5 2 2 3 2 6" xfId="2298"/>
    <cellStyle name="Normal 5 2 2 3 2 6 2" xfId="4247"/>
    <cellStyle name="Normal 5 2 2 3 2 7" xfId="4216"/>
    <cellStyle name="Normal 5 2 2 3 3" xfId="2299"/>
    <cellStyle name="Normal 5 2 2 3 3 2" xfId="2300"/>
    <cellStyle name="Normal 5 2 2 3 3 2 2" xfId="2301"/>
    <cellStyle name="Normal 5 2 2 3 3 2 2 2" xfId="2302"/>
    <cellStyle name="Normal 5 2 2 3 3 2 2 2 2" xfId="2303"/>
    <cellStyle name="Normal 5 2 2 3 3 2 2 2 2 2" xfId="4252"/>
    <cellStyle name="Normal 5 2 2 3 3 2 2 2 3" xfId="4251"/>
    <cellStyle name="Normal 5 2 2 3 3 2 2 3" xfId="2304"/>
    <cellStyle name="Normal 5 2 2 3 3 2 2 3 2" xfId="4253"/>
    <cellStyle name="Normal 5 2 2 3 3 2 2 4" xfId="4250"/>
    <cellStyle name="Normal 5 2 2 3 3 2 3" xfId="2305"/>
    <cellStyle name="Normal 5 2 2 3 3 2 3 2" xfId="2306"/>
    <cellStyle name="Normal 5 2 2 3 3 2 3 2 2" xfId="4255"/>
    <cellStyle name="Normal 5 2 2 3 3 2 3 3" xfId="4254"/>
    <cellStyle name="Normal 5 2 2 3 3 2 4" xfId="2307"/>
    <cellStyle name="Normal 5 2 2 3 3 2 4 2" xfId="4256"/>
    <cellStyle name="Normal 5 2 2 3 3 2 5" xfId="4249"/>
    <cellStyle name="Normal 5 2 2 3 3 3" xfId="2308"/>
    <cellStyle name="Normal 5 2 2 3 3 3 2" xfId="2309"/>
    <cellStyle name="Normal 5 2 2 3 3 3 2 2" xfId="2310"/>
    <cellStyle name="Normal 5 2 2 3 3 3 2 2 2" xfId="4259"/>
    <cellStyle name="Normal 5 2 2 3 3 3 2 3" xfId="4258"/>
    <cellStyle name="Normal 5 2 2 3 3 3 3" xfId="2311"/>
    <cellStyle name="Normal 5 2 2 3 3 3 3 2" xfId="4260"/>
    <cellStyle name="Normal 5 2 2 3 3 3 4" xfId="4257"/>
    <cellStyle name="Normal 5 2 2 3 3 4" xfId="2312"/>
    <cellStyle name="Normal 5 2 2 3 3 4 2" xfId="2313"/>
    <cellStyle name="Normal 5 2 2 3 3 4 2 2" xfId="4262"/>
    <cellStyle name="Normal 5 2 2 3 3 4 3" xfId="4261"/>
    <cellStyle name="Normal 5 2 2 3 3 5" xfId="2314"/>
    <cellStyle name="Normal 5 2 2 3 3 5 2" xfId="4263"/>
    <cellStyle name="Normal 5 2 2 3 3 6" xfId="4248"/>
    <cellStyle name="Normal 5 2 2 3 4" xfId="2315"/>
    <cellStyle name="Normal 5 2 2 3 4 2" xfId="2316"/>
    <cellStyle name="Normal 5 2 2 3 4 2 2" xfId="2317"/>
    <cellStyle name="Normal 5 2 2 3 4 2 2 2" xfId="2318"/>
    <cellStyle name="Normal 5 2 2 3 4 2 2 2 2" xfId="4267"/>
    <cellStyle name="Normal 5 2 2 3 4 2 2 3" xfId="4266"/>
    <cellStyle name="Normal 5 2 2 3 4 2 3" xfId="2319"/>
    <cellStyle name="Normal 5 2 2 3 4 2 3 2" xfId="4268"/>
    <cellStyle name="Normal 5 2 2 3 4 2 4" xfId="4265"/>
    <cellStyle name="Normal 5 2 2 3 4 3" xfId="2320"/>
    <cellStyle name="Normal 5 2 2 3 4 3 2" xfId="2321"/>
    <cellStyle name="Normal 5 2 2 3 4 3 2 2" xfId="4270"/>
    <cellStyle name="Normal 5 2 2 3 4 3 3" xfId="4269"/>
    <cellStyle name="Normal 5 2 2 3 4 4" xfId="2322"/>
    <cellStyle name="Normal 5 2 2 3 4 4 2" xfId="4271"/>
    <cellStyle name="Normal 5 2 2 3 4 5" xfId="4264"/>
    <cellStyle name="Normal 5 2 2 3 5" xfId="2323"/>
    <cellStyle name="Normal 5 2 2 3 5 2" xfId="2324"/>
    <cellStyle name="Normal 5 2 2 3 5 2 2" xfId="2325"/>
    <cellStyle name="Normal 5 2 2 3 5 2 2 2" xfId="4274"/>
    <cellStyle name="Normal 5 2 2 3 5 2 3" xfId="4273"/>
    <cellStyle name="Normal 5 2 2 3 5 3" xfId="2326"/>
    <cellStyle name="Normal 5 2 2 3 5 3 2" xfId="4275"/>
    <cellStyle name="Normal 5 2 2 3 5 4" xfId="4272"/>
    <cellStyle name="Normal 5 2 2 3 6" xfId="2327"/>
    <cellStyle name="Normal 5 2 2 3 6 2" xfId="2328"/>
    <cellStyle name="Normal 5 2 2 3 6 2 2" xfId="4277"/>
    <cellStyle name="Normal 5 2 2 3 6 3" xfId="4276"/>
    <cellStyle name="Normal 5 2 2 3 7" xfId="2329"/>
    <cellStyle name="Normal 5 2 2 3 7 2" xfId="4278"/>
    <cellStyle name="Normal 5 2 2 3 8" xfId="4215"/>
    <cellStyle name="Normal 5 2 2 4" xfId="2330"/>
    <cellStyle name="Normal 5 2 2 4 2" xfId="2331"/>
    <cellStyle name="Normal 5 2 2 4 2 2" xfId="2332"/>
    <cellStyle name="Normal 5 2 2 4 2 2 2" xfId="2333"/>
    <cellStyle name="Normal 5 2 2 4 2 2 2 2" xfId="2334"/>
    <cellStyle name="Normal 5 2 2 4 2 2 2 2 2" xfId="2335"/>
    <cellStyle name="Normal 5 2 2 4 2 2 2 2 2 2" xfId="4284"/>
    <cellStyle name="Normal 5 2 2 4 2 2 2 2 3" xfId="4283"/>
    <cellStyle name="Normal 5 2 2 4 2 2 2 3" xfId="2336"/>
    <cellStyle name="Normal 5 2 2 4 2 2 2 3 2" xfId="4285"/>
    <cellStyle name="Normal 5 2 2 4 2 2 2 4" xfId="4282"/>
    <cellStyle name="Normal 5 2 2 4 2 2 3" xfId="2337"/>
    <cellStyle name="Normal 5 2 2 4 2 2 3 2" xfId="2338"/>
    <cellStyle name="Normal 5 2 2 4 2 2 3 2 2" xfId="4287"/>
    <cellStyle name="Normal 5 2 2 4 2 2 3 3" xfId="4286"/>
    <cellStyle name="Normal 5 2 2 4 2 2 4" xfId="2339"/>
    <cellStyle name="Normal 5 2 2 4 2 2 4 2" xfId="4288"/>
    <cellStyle name="Normal 5 2 2 4 2 2 5" xfId="4281"/>
    <cellStyle name="Normal 5 2 2 4 2 3" xfId="2340"/>
    <cellStyle name="Normal 5 2 2 4 2 3 2" xfId="2341"/>
    <cellStyle name="Normal 5 2 2 4 2 3 2 2" xfId="2342"/>
    <cellStyle name="Normal 5 2 2 4 2 3 2 2 2" xfId="4291"/>
    <cellStyle name="Normal 5 2 2 4 2 3 2 3" xfId="4290"/>
    <cellStyle name="Normal 5 2 2 4 2 3 3" xfId="2343"/>
    <cellStyle name="Normal 5 2 2 4 2 3 3 2" xfId="4292"/>
    <cellStyle name="Normal 5 2 2 4 2 3 4" xfId="4289"/>
    <cellStyle name="Normal 5 2 2 4 2 4" xfId="2344"/>
    <cellStyle name="Normal 5 2 2 4 2 4 2" xfId="2345"/>
    <cellStyle name="Normal 5 2 2 4 2 4 2 2" xfId="4294"/>
    <cellStyle name="Normal 5 2 2 4 2 4 3" xfId="4293"/>
    <cellStyle name="Normal 5 2 2 4 2 5" xfId="2346"/>
    <cellStyle name="Normal 5 2 2 4 2 5 2" xfId="4295"/>
    <cellStyle name="Normal 5 2 2 4 2 6" xfId="4280"/>
    <cellStyle name="Normal 5 2 2 4 3" xfId="2347"/>
    <cellStyle name="Normal 5 2 2 4 3 2" xfId="2348"/>
    <cellStyle name="Normal 5 2 2 4 3 2 2" xfId="2349"/>
    <cellStyle name="Normal 5 2 2 4 3 2 2 2" xfId="2350"/>
    <cellStyle name="Normal 5 2 2 4 3 2 2 2 2" xfId="4299"/>
    <cellStyle name="Normal 5 2 2 4 3 2 2 3" xfId="4298"/>
    <cellStyle name="Normal 5 2 2 4 3 2 3" xfId="2351"/>
    <cellStyle name="Normal 5 2 2 4 3 2 3 2" xfId="4300"/>
    <cellStyle name="Normal 5 2 2 4 3 2 4" xfId="4297"/>
    <cellStyle name="Normal 5 2 2 4 3 3" xfId="2352"/>
    <cellStyle name="Normal 5 2 2 4 3 3 2" xfId="2353"/>
    <cellStyle name="Normal 5 2 2 4 3 3 2 2" xfId="4302"/>
    <cellStyle name="Normal 5 2 2 4 3 3 3" xfId="4301"/>
    <cellStyle name="Normal 5 2 2 4 3 4" xfId="2354"/>
    <cellStyle name="Normal 5 2 2 4 3 4 2" xfId="4303"/>
    <cellStyle name="Normal 5 2 2 4 3 5" xfId="4296"/>
    <cellStyle name="Normal 5 2 2 4 4" xfId="2355"/>
    <cellStyle name="Normal 5 2 2 4 4 2" xfId="2356"/>
    <cellStyle name="Normal 5 2 2 4 4 2 2" xfId="2357"/>
    <cellStyle name="Normal 5 2 2 4 4 2 2 2" xfId="4306"/>
    <cellStyle name="Normal 5 2 2 4 4 2 3" xfId="4305"/>
    <cellStyle name="Normal 5 2 2 4 4 3" xfId="2358"/>
    <cellStyle name="Normal 5 2 2 4 4 3 2" xfId="4307"/>
    <cellStyle name="Normal 5 2 2 4 4 4" xfId="4304"/>
    <cellStyle name="Normal 5 2 2 4 5" xfId="2359"/>
    <cellStyle name="Normal 5 2 2 4 5 2" xfId="2360"/>
    <cellStyle name="Normal 5 2 2 4 5 2 2" xfId="4309"/>
    <cellStyle name="Normal 5 2 2 4 5 3" xfId="4308"/>
    <cellStyle name="Normal 5 2 2 4 6" xfId="2361"/>
    <cellStyle name="Normal 5 2 2 4 6 2" xfId="4310"/>
    <cellStyle name="Normal 5 2 2 4 7" xfId="4279"/>
    <cellStyle name="Normal 5 2 2 5" xfId="2362"/>
    <cellStyle name="Normal 5 2 2 5 2" xfId="2363"/>
    <cellStyle name="Normal 5 2 2 5 2 2" xfId="2364"/>
    <cellStyle name="Normal 5 2 2 5 2 2 2" xfId="2365"/>
    <cellStyle name="Normal 5 2 2 5 2 2 2 2" xfId="2366"/>
    <cellStyle name="Normal 5 2 2 5 2 2 2 2 2" xfId="4315"/>
    <cellStyle name="Normal 5 2 2 5 2 2 2 3" xfId="4314"/>
    <cellStyle name="Normal 5 2 2 5 2 2 3" xfId="2367"/>
    <cellStyle name="Normal 5 2 2 5 2 2 3 2" xfId="4316"/>
    <cellStyle name="Normal 5 2 2 5 2 2 4" xfId="4313"/>
    <cellStyle name="Normal 5 2 2 5 2 3" xfId="2368"/>
    <cellStyle name="Normal 5 2 2 5 2 3 2" xfId="2369"/>
    <cellStyle name="Normal 5 2 2 5 2 3 2 2" xfId="4318"/>
    <cellStyle name="Normal 5 2 2 5 2 3 3" xfId="4317"/>
    <cellStyle name="Normal 5 2 2 5 2 4" xfId="2370"/>
    <cellStyle name="Normal 5 2 2 5 2 4 2" xfId="4319"/>
    <cellStyle name="Normal 5 2 2 5 2 5" xfId="4312"/>
    <cellStyle name="Normal 5 2 2 5 3" xfId="2371"/>
    <cellStyle name="Normal 5 2 2 5 3 2" xfId="2372"/>
    <cellStyle name="Normal 5 2 2 5 3 2 2" xfId="2373"/>
    <cellStyle name="Normal 5 2 2 5 3 2 2 2" xfId="4322"/>
    <cellStyle name="Normal 5 2 2 5 3 2 3" xfId="4321"/>
    <cellStyle name="Normal 5 2 2 5 3 3" xfId="2374"/>
    <cellStyle name="Normal 5 2 2 5 3 3 2" xfId="4323"/>
    <cellStyle name="Normal 5 2 2 5 3 4" xfId="4320"/>
    <cellStyle name="Normal 5 2 2 5 4" xfId="2375"/>
    <cellStyle name="Normal 5 2 2 5 4 2" xfId="2376"/>
    <cellStyle name="Normal 5 2 2 5 4 2 2" xfId="4325"/>
    <cellStyle name="Normal 5 2 2 5 4 3" xfId="4324"/>
    <cellStyle name="Normal 5 2 2 5 5" xfId="2377"/>
    <cellStyle name="Normal 5 2 2 5 5 2" xfId="4326"/>
    <cellStyle name="Normal 5 2 2 5 6" xfId="4311"/>
    <cellStyle name="Normal 5 2 2 6" xfId="2378"/>
    <cellStyle name="Normal 5 2 2 6 2" xfId="2379"/>
    <cellStyle name="Normal 5 2 2 6 2 2" xfId="2380"/>
    <cellStyle name="Normal 5 2 2 6 2 2 2" xfId="2381"/>
    <cellStyle name="Normal 5 2 2 6 2 2 2 2" xfId="4330"/>
    <cellStyle name="Normal 5 2 2 6 2 2 3" xfId="4329"/>
    <cellStyle name="Normal 5 2 2 6 2 3" xfId="2382"/>
    <cellStyle name="Normal 5 2 2 6 2 3 2" xfId="4331"/>
    <cellStyle name="Normal 5 2 2 6 2 4" xfId="4328"/>
    <cellStyle name="Normal 5 2 2 6 3" xfId="2383"/>
    <cellStyle name="Normal 5 2 2 6 3 2" xfId="2384"/>
    <cellStyle name="Normal 5 2 2 6 3 2 2" xfId="4333"/>
    <cellStyle name="Normal 5 2 2 6 3 3" xfId="4332"/>
    <cellStyle name="Normal 5 2 2 6 4" xfId="2385"/>
    <cellStyle name="Normal 5 2 2 6 4 2" xfId="4334"/>
    <cellStyle name="Normal 5 2 2 6 5" xfId="4327"/>
    <cellStyle name="Normal 5 2 2 7" xfId="2386"/>
    <cellStyle name="Normal 5 2 2 7 2" xfId="2387"/>
    <cellStyle name="Normal 5 2 2 7 2 2" xfId="2388"/>
    <cellStyle name="Normal 5 2 2 7 2 2 2" xfId="4337"/>
    <cellStyle name="Normal 5 2 2 7 2 3" xfId="4336"/>
    <cellStyle name="Normal 5 2 2 7 3" xfId="2389"/>
    <cellStyle name="Normal 5 2 2 7 3 2" xfId="4338"/>
    <cellStyle name="Normal 5 2 2 7 4" xfId="4335"/>
    <cellStyle name="Normal 5 2 2 8" xfId="2390"/>
    <cellStyle name="Normal 5 2 2 8 2" xfId="2391"/>
    <cellStyle name="Normal 5 2 2 8 2 2" xfId="4340"/>
    <cellStyle name="Normal 5 2 2 8 3" xfId="4339"/>
    <cellStyle name="Normal 5 2 2 9" xfId="2392"/>
    <cellStyle name="Normal 5 2 2 9 2" xfId="4341"/>
    <cellStyle name="Normal 5 2 3" xfId="2393"/>
    <cellStyle name="Normal 5 2 3 10" xfId="8512"/>
    <cellStyle name="Normal 5 2 3 2" xfId="2394"/>
    <cellStyle name="Normal 5 2 3 2 2" xfId="2395"/>
    <cellStyle name="Normal 5 2 3 2 2 2" xfId="2396"/>
    <cellStyle name="Normal 5 2 3 2 2 2 2" xfId="2397"/>
    <cellStyle name="Normal 5 2 3 2 2 2 2 2" xfId="2398"/>
    <cellStyle name="Normal 5 2 3 2 2 2 2 2 2" xfId="2399"/>
    <cellStyle name="Normal 5 2 3 2 2 2 2 2 2 2" xfId="4348"/>
    <cellStyle name="Normal 5 2 3 2 2 2 2 2 3" xfId="4347"/>
    <cellStyle name="Normal 5 2 3 2 2 2 2 3" xfId="2400"/>
    <cellStyle name="Normal 5 2 3 2 2 2 2 3 2" xfId="4349"/>
    <cellStyle name="Normal 5 2 3 2 2 2 2 4" xfId="4346"/>
    <cellStyle name="Normal 5 2 3 2 2 2 3" xfId="2401"/>
    <cellStyle name="Normal 5 2 3 2 2 2 3 2" xfId="2402"/>
    <cellStyle name="Normal 5 2 3 2 2 2 3 2 2" xfId="4351"/>
    <cellStyle name="Normal 5 2 3 2 2 2 3 3" xfId="4350"/>
    <cellStyle name="Normal 5 2 3 2 2 2 4" xfId="2403"/>
    <cellStyle name="Normal 5 2 3 2 2 2 4 2" xfId="4352"/>
    <cellStyle name="Normal 5 2 3 2 2 2 5" xfId="4345"/>
    <cellStyle name="Normal 5 2 3 2 2 3" xfId="2404"/>
    <cellStyle name="Normal 5 2 3 2 2 3 2" xfId="2405"/>
    <cellStyle name="Normal 5 2 3 2 2 3 2 2" xfId="2406"/>
    <cellStyle name="Normal 5 2 3 2 2 3 2 2 2" xfId="4355"/>
    <cellStyle name="Normal 5 2 3 2 2 3 2 3" xfId="4354"/>
    <cellStyle name="Normal 5 2 3 2 2 3 3" xfId="2407"/>
    <cellStyle name="Normal 5 2 3 2 2 3 3 2" xfId="4356"/>
    <cellStyle name="Normal 5 2 3 2 2 3 4" xfId="4353"/>
    <cellStyle name="Normal 5 2 3 2 2 4" xfId="2408"/>
    <cellStyle name="Normal 5 2 3 2 2 4 2" xfId="2409"/>
    <cellStyle name="Normal 5 2 3 2 2 4 2 2" xfId="4358"/>
    <cellStyle name="Normal 5 2 3 2 2 4 3" xfId="4357"/>
    <cellStyle name="Normal 5 2 3 2 2 5" xfId="2410"/>
    <cellStyle name="Normal 5 2 3 2 2 5 2" xfId="4359"/>
    <cellStyle name="Normal 5 2 3 2 2 6" xfId="4344"/>
    <cellStyle name="Normal 5 2 3 2 3" xfId="2411"/>
    <cellStyle name="Normal 5 2 3 2 3 2" xfId="2412"/>
    <cellStyle name="Normal 5 2 3 2 3 2 2" xfId="2413"/>
    <cellStyle name="Normal 5 2 3 2 3 2 2 2" xfId="2414"/>
    <cellStyle name="Normal 5 2 3 2 3 2 2 2 2" xfId="4363"/>
    <cellStyle name="Normal 5 2 3 2 3 2 2 3" xfId="4362"/>
    <cellStyle name="Normal 5 2 3 2 3 2 3" xfId="2415"/>
    <cellStyle name="Normal 5 2 3 2 3 2 3 2" xfId="4364"/>
    <cellStyle name="Normal 5 2 3 2 3 2 4" xfId="4361"/>
    <cellStyle name="Normal 5 2 3 2 3 3" xfId="2416"/>
    <cellStyle name="Normal 5 2 3 2 3 3 2" xfId="2417"/>
    <cellStyle name="Normal 5 2 3 2 3 3 2 2" xfId="4366"/>
    <cellStyle name="Normal 5 2 3 2 3 3 3" xfId="4365"/>
    <cellStyle name="Normal 5 2 3 2 3 4" xfId="2418"/>
    <cellStyle name="Normal 5 2 3 2 3 4 2" xfId="4367"/>
    <cellStyle name="Normal 5 2 3 2 3 5" xfId="4360"/>
    <cellStyle name="Normal 5 2 3 2 4" xfId="2419"/>
    <cellStyle name="Normal 5 2 3 2 4 2" xfId="2420"/>
    <cellStyle name="Normal 5 2 3 2 4 2 2" xfId="2421"/>
    <cellStyle name="Normal 5 2 3 2 4 2 2 2" xfId="4370"/>
    <cellStyle name="Normal 5 2 3 2 4 2 3" xfId="4369"/>
    <cellStyle name="Normal 5 2 3 2 4 3" xfId="2422"/>
    <cellStyle name="Normal 5 2 3 2 4 3 2" xfId="4371"/>
    <cellStyle name="Normal 5 2 3 2 4 4" xfId="4368"/>
    <cellStyle name="Normal 5 2 3 2 5" xfId="2423"/>
    <cellStyle name="Normal 5 2 3 2 5 2" xfId="2424"/>
    <cellStyle name="Normal 5 2 3 2 5 2 2" xfId="4373"/>
    <cellStyle name="Normal 5 2 3 2 5 3" xfId="4372"/>
    <cellStyle name="Normal 5 2 3 2 6" xfId="2425"/>
    <cellStyle name="Normal 5 2 3 2 6 2" xfId="4374"/>
    <cellStyle name="Normal 5 2 3 2 7" xfId="4343"/>
    <cellStyle name="Normal 5 2 3 3" xfId="2426"/>
    <cellStyle name="Normal 5 2 3 3 2" xfId="2427"/>
    <cellStyle name="Normal 5 2 3 3 2 2" xfId="2428"/>
    <cellStyle name="Normal 5 2 3 3 2 2 2" xfId="2429"/>
    <cellStyle name="Normal 5 2 3 3 2 2 2 2" xfId="2430"/>
    <cellStyle name="Normal 5 2 3 3 2 2 2 2 2" xfId="4379"/>
    <cellStyle name="Normal 5 2 3 3 2 2 2 3" xfId="4378"/>
    <cellStyle name="Normal 5 2 3 3 2 2 3" xfId="2431"/>
    <cellStyle name="Normal 5 2 3 3 2 2 3 2" xfId="4380"/>
    <cellStyle name="Normal 5 2 3 3 2 2 4" xfId="4377"/>
    <cellStyle name="Normal 5 2 3 3 2 3" xfId="2432"/>
    <cellStyle name="Normal 5 2 3 3 2 3 2" xfId="2433"/>
    <cellStyle name="Normal 5 2 3 3 2 3 2 2" xfId="4382"/>
    <cellStyle name="Normal 5 2 3 3 2 3 3" xfId="4381"/>
    <cellStyle name="Normal 5 2 3 3 2 4" xfId="2434"/>
    <cellStyle name="Normal 5 2 3 3 2 4 2" xfId="4383"/>
    <cellStyle name="Normal 5 2 3 3 2 5" xfId="4376"/>
    <cellStyle name="Normal 5 2 3 3 3" xfId="2435"/>
    <cellStyle name="Normal 5 2 3 3 3 2" xfId="2436"/>
    <cellStyle name="Normal 5 2 3 3 3 2 2" xfId="2437"/>
    <cellStyle name="Normal 5 2 3 3 3 2 2 2" xfId="4386"/>
    <cellStyle name="Normal 5 2 3 3 3 2 3" xfId="4385"/>
    <cellStyle name="Normal 5 2 3 3 3 3" xfId="2438"/>
    <cellStyle name="Normal 5 2 3 3 3 3 2" xfId="4387"/>
    <cellStyle name="Normal 5 2 3 3 3 4" xfId="4384"/>
    <cellStyle name="Normal 5 2 3 3 4" xfId="2439"/>
    <cellStyle name="Normal 5 2 3 3 4 2" xfId="2440"/>
    <cellStyle name="Normal 5 2 3 3 4 2 2" xfId="4389"/>
    <cellStyle name="Normal 5 2 3 3 4 3" xfId="4388"/>
    <cellStyle name="Normal 5 2 3 3 5" xfId="2441"/>
    <cellStyle name="Normal 5 2 3 3 5 2" xfId="4390"/>
    <cellStyle name="Normal 5 2 3 3 6" xfId="4375"/>
    <cellStyle name="Normal 5 2 3 4" xfId="2442"/>
    <cellStyle name="Normal 5 2 3 4 2" xfId="2443"/>
    <cellStyle name="Normal 5 2 3 4 2 2" xfId="2444"/>
    <cellStyle name="Normal 5 2 3 4 2 2 2" xfId="2445"/>
    <cellStyle name="Normal 5 2 3 4 2 2 2 2" xfId="4394"/>
    <cellStyle name="Normal 5 2 3 4 2 2 3" xfId="4393"/>
    <cellStyle name="Normal 5 2 3 4 2 3" xfId="2446"/>
    <cellStyle name="Normal 5 2 3 4 2 3 2" xfId="4395"/>
    <cellStyle name="Normal 5 2 3 4 2 4" xfId="4392"/>
    <cellStyle name="Normal 5 2 3 4 3" xfId="2447"/>
    <cellStyle name="Normal 5 2 3 4 3 2" xfId="2448"/>
    <cellStyle name="Normal 5 2 3 4 3 2 2" xfId="4397"/>
    <cellStyle name="Normal 5 2 3 4 3 3" xfId="4396"/>
    <cellStyle name="Normal 5 2 3 4 4" xfId="2449"/>
    <cellStyle name="Normal 5 2 3 4 4 2" xfId="4398"/>
    <cellStyle name="Normal 5 2 3 4 5" xfId="4391"/>
    <cellStyle name="Normal 5 2 3 5" xfId="2450"/>
    <cellStyle name="Normal 5 2 3 5 2" xfId="2451"/>
    <cellStyle name="Normal 5 2 3 5 2 2" xfId="2452"/>
    <cellStyle name="Normal 5 2 3 5 2 2 2" xfId="4401"/>
    <cellStyle name="Normal 5 2 3 5 2 3" xfId="4400"/>
    <cellStyle name="Normal 5 2 3 5 3" xfId="2453"/>
    <cellStyle name="Normal 5 2 3 5 3 2" xfId="4402"/>
    <cellStyle name="Normal 5 2 3 5 4" xfId="4399"/>
    <cellStyle name="Normal 5 2 3 6" xfId="2454"/>
    <cellStyle name="Normal 5 2 3 6 2" xfId="2455"/>
    <cellStyle name="Normal 5 2 3 6 2 2" xfId="4404"/>
    <cellStyle name="Normal 5 2 3 6 3" xfId="4403"/>
    <cellStyle name="Normal 5 2 3 7" xfId="2456"/>
    <cellStyle name="Normal 5 2 3 7 2" xfId="4405"/>
    <cellStyle name="Normal 5 2 3 8" xfId="4342"/>
    <cellStyle name="Normal 5 2 3 9" xfId="12110"/>
    <cellStyle name="Normal 5 2 4" xfId="2457"/>
    <cellStyle name="Normal 5 2 4 2" xfId="2458"/>
    <cellStyle name="Normal 5 2 4 2 2" xfId="2459"/>
    <cellStyle name="Normal 5 2 4 2 2 2" xfId="2460"/>
    <cellStyle name="Normal 5 2 4 2 2 2 2" xfId="2461"/>
    <cellStyle name="Normal 5 2 4 2 2 2 2 2" xfId="2462"/>
    <cellStyle name="Normal 5 2 4 2 2 2 2 2 2" xfId="2463"/>
    <cellStyle name="Normal 5 2 4 2 2 2 2 2 2 2" xfId="4412"/>
    <cellStyle name="Normal 5 2 4 2 2 2 2 2 3" xfId="4411"/>
    <cellStyle name="Normal 5 2 4 2 2 2 2 3" xfId="2464"/>
    <cellStyle name="Normal 5 2 4 2 2 2 2 3 2" xfId="4413"/>
    <cellStyle name="Normal 5 2 4 2 2 2 2 4" xfId="4410"/>
    <cellStyle name="Normal 5 2 4 2 2 2 3" xfId="2465"/>
    <cellStyle name="Normal 5 2 4 2 2 2 3 2" xfId="2466"/>
    <cellStyle name="Normal 5 2 4 2 2 2 3 2 2" xfId="4415"/>
    <cellStyle name="Normal 5 2 4 2 2 2 3 3" xfId="4414"/>
    <cellStyle name="Normal 5 2 4 2 2 2 4" xfId="2467"/>
    <cellStyle name="Normal 5 2 4 2 2 2 4 2" xfId="4416"/>
    <cellStyle name="Normal 5 2 4 2 2 2 5" xfId="4409"/>
    <cellStyle name="Normal 5 2 4 2 2 3" xfId="2468"/>
    <cellStyle name="Normal 5 2 4 2 2 3 2" xfId="2469"/>
    <cellStyle name="Normal 5 2 4 2 2 3 2 2" xfId="2470"/>
    <cellStyle name="Normal 5 2 4 2 2 3 2 2 2" xfId="4419"/>
    <cellStyle name="Normal 5 2 4 2 2 3 2 3" xfId="4418"/>
    <cellStyle name="Normal 5 2 4 2 2 3 3" xfId="2471"/>
    <cellStyle name="Normal 5 2 4 2 2 3 3 2" xfId="4420"/>
    <cellStyle name="Normal 5 2 4 2 2 3 4" xfId="4417"/>
    <cellStyle name="Normal 5 2 4 2 2 4" xfId="2472"/>
    <cellStyle name="Normal 5 2 4 2 2 4 2" xfId="2473"/>
    <cellStyle name="Normal 5 2 4 2 2 4 2 2" xfId="4422"/>
    <cellStyle name="Normal 5 2 4 2 2 4 3" xfId="4421"/>
    <cellStyle name="Normal 5 2 4 2 2 5" xfId="2474"/>
    <cellStyle name="Normal 5 2 4 2 2 5 2" xfId="4423"/>
    <cellStyle name="Normal 5 2 4 2 2 6" xfId="4408"/>
    <cellStyle name="Normal 5 2 4 2 3" xfId="2475"/>
    <cellStyle name="Normal 5 2 4 2 3 2" xfId="2476"/>
    <cellStyle name="Normal 5 2 4 2 3 2 2" xfId="2477"/>
    <cellStyle name="Normal 5 2 4 2 3 2 2 2" xfId="2478"/>
    <cellStyle name="Normal 5 2 4 2 3 2 2 2 2" xfId="4427"/>
    <cellStyle name="Normal 5 2 4 2 3 2 2 3" xfId="4426"/>
    <cellStyle name="Normal 5 2 4 2 3 2 3" xfId="2479"/>
    <cellStyle name="Normal 5 2 4 2 3 2 3 2" xfId="4428"/>
    <cellStyle name="Normal 5 2 4 2 3 2 4" xfId="4425"/>
    <cellStyle name="Normal 5 2 4 2 3 3" xfId="2480"/>
    <cellStyle name="Normal 5 2 4 2 3 3 2" xfId="2481"/>
    <cellStyle name="Normal 5 2 4 2 3 3 2 2" xfId="4430"/>
    <cellStyle name="Normal 5 2 4 2 3 3 3" xfId="4429"/>
    <cellStyle name="Normal 5 2 4 2 3 4" xfId="2482"/>
    <cellStyle name="Normal 5 2 4 2 3 4 2" xfId="4431"/>
    <cellStyle name="Normal 5 2 4 2 3 5" xfId="4424"/>
    <cellStyle name="Normal 5 2 4 2 4" xfId="2483"/>
    <cellStyle name="Normal 5 2 4 2 4 2" xfId="2484"/>
    <cellStyle name="Normal 5 2 4 2 4 2 2" xfId="2485"/>
    <cellStyle name="Normal 5 2 4 2 4 2 2 2" xfId="4434"/>
    <cellStyle name="Normal 5 2 4 2 4 2 3" xfId="4433"/>
    <cellStyle name="Normal 5 2 4 2 4 3" xfId="2486"/>
    <cellStyle name="Normal 5 2 4 2 4 3 2" xfId="4435"/>
    <cellStyle name="Normal 5 2 4 2 4 4" xfId="4432"/>
    <cellStyle name="Normal 5 2 4 2 5" xfId="2487"/>
    <cellStyle name="Normal 5 2 4 2 5 2" xfId="2488"/>
    <cellStyle name="Normal 5 2 4 2 5 2 2" xfId="4437"/>
    <cellStyle name="Normal 5 2 4 2 5 3" xfId="4436"/>
    <cellStyle name="Normal 5 2 4 2 6" xfId="2489"/>
    <cellStyle name="Normal 5 2 4 2 6 2" xfId="4438"/>
    <cellStyle name="Normal 5 2 4 2 7" xfId="4407"/>
    <cellStyle name="Normal 5 2 4 3" xfId="2490"/>
    <cellStyle name="Normal 5 2 4 3 2" xfId="2491"/>
    <cellStyle name="Normal 5 2 4 3 2 2" xfId="2492"/>
    <cellStyle name="Normal 5 2 4 3 2 2 2" xfId="2493"/>
    <cellStyle name="Normal 5 2 4 3 2 2 2 2" xfId="2494"/>
    <cellStyle name="Normal 5 2 4 3 2 2 2 2 2" xfId="4443"/>
    <cellStyle name="Normal 5 2 4 3 2 2 2 3" xfId="4442"/>
    <cellStyle name="Normal 5 2 4 3 2 2 3" xfId="2495"/>
    <cellStyle name="Normal 5 2 4 3 2 2 3 2" xfId="4444"/>
    <cellStyle name="Normal 5 2 4 3 2 2 4" xfId="4441"/>
    <cellStyle name="Normal 5 2 4 3 2 3" xfId="2496"/>
    <cellStyle name="Normal 5 2 4 3 2 3 2" xfId="2497"/>
    <cellStyle name="Normal 5 2 4 3 2 3 2 2" xfId="4446"/>
    <cellStyle name="Normal 5 2 4 3 2 3 3" xfId="4445"/>
    <cellStyle name="Normal 5 2 4 3 2 4" xfId="2498"/>
    <cellStyle name="Normal 5 2 4 3 2 4 2" xfId="4447"/>
    <cellStyle name="Normal 5 2 4 3 2 5" xfId="4440"/>
    <cellStyle name="Normal 5 2 4 3 3" xfId="2499"/>
    <cellStyle name="Normal 5 2 4 3 3 2" xfId="2500"/>
    <cellStyle name="Normal 5 2 4 3 3 2 2" xfId="2501"/>
    <cellStyle name="Normal 5 2 4 3 3 2 2 2" xfId="4450"/>
    <cellStyle name="Normal 5 2 4 3 3 2 3" xfId="4449"/>
    <cellStyle name="Normal 5 2 4 3 3 3" xfId="2502"/>
    <cellStyle name="Normal 5 2 4 3 3 3 2" xfId="4451"/>
    <cellStyle name="Normal 5 2 4 3 3 4" xfId="4448"/>
    <cellStyle name="Normal 5 2 4 3 4" xfId="2503"/>
    <cellStyle name="Normal 5 2 4 3 4 2" xfId="2504"/>
    <cellStyle name="Normal 5 2 4 3 4 2 2" xfId="4453"/>
    <cellStyle name="Normal 5 2 4 3 4 3" xfId="4452"/>
    <cellStyle name="Normal 5 2 4 3 5" xfId="2505"/>
    <cellStyle name="Normal 5 2 4 3 5 2" xfId="4454"/>
    <cellStyle name="Normal 5 2 4 3 6" xfId="4439"/>
    <cellStyle name="Normal 5 2 4 4" xfId="2506"/>
    <cellStyle name="Normal 5 2 4 4 2" xfId="2507"/>
    <cellStyle name="Normal 5 2 4 4 2 2" xfId="2508"/>
    <cellStyle name="Normal 5 2 4 4 2 2 2" xfId="2509"/>
    <cellStyle name="Normal 5 2 4 4 2 2 2 2" xfId="4458"/>
    <cellStyle name="Normal 5 2 4 4 2 2 3" xfId="4457"/>
    <cellStyle name="Normal 5 2 4 4 2 3" xfId="2510"/>
    <cellStyle name="Normal 5 2 4 4 2 3 2" xfId="4459"/>
    <cellStyle name="Normal 5 2 4 4 2 4" xfId="4456"/>
    <cellStyle name="Normal 5 2 4 4 3" xfId="2511"/>
    <cellStyle name="Normal 5 2 4 4 3 2" xfId="2512"/>
    <cellStyle name="Normal 5 2 4 4 3 2 2" xfId="4461"/>
    <cellStyle name="Normal 5 2 4 4 3 3" xfId="4460"/>
    <cellStyle name="Normal 5 2 4 4 4" xfId="2513"/>
    <cellStyle name="Normal 5 2 4 4 4 2" xfId="4462"/>
    <cellStyle name="Normal 5 2 4 4 5" xfId="4455"/>
    <cellStyle name="Normal 5 2 4 5" xfId="2514"/>
    <cellStyle name="Normal 5 2 4 5 2" xfId="2515"/>
    <cellStyle name="Normal 5 2 4 5 2 2" xfId="2516"/>
    <cellStyle name="Normal 5 2 4 5 2 2 2" xfId="4465"/>
    <cellStyle name="Normal 5 2 4 5 2 3" xfId="4464"/>
    <cellStyle name="Normal 5 2 4 5 3" xfId="2517"/>
    <cellStyle name="Normal 5 2 4 5 3 2" xfId="4466"/>
    <cellStyle name="Normal 5 2 4 5 4" xfId="4463"/>
    <cellStyle name="Normal 5 2 4 6" xfId="2518"/>
    <cellStyle name="Normal 5 2 4 6 2" xfId="2519"/>
    <cellStyle name="Normal 5 2 4 6 2 2" xfId="4468"/>
    <cellStyle name="Normal 5 2 4 6 3" xfId="4467"/>
    <cellStyle name="Normal 5 2 4 7" xfId="2520"/>
    <cellStyle name="Normal 5 2 4 7 2" xfId="4469"/>
    <cellStyle name="Normal 5 2 4 8" xfId="4406"/>
    <cellStyle name="Normal 5 2 5" xfId="2521"/>
    <cellStyle name="Normal 5 2 5 2" xfId="2522"/>
    <cellStyle name="Normal 5 2 5 2 2" xfId="2523"/>
    <cellStyle name="Normal 5 2 5 2 2 2" xfId="2524"/>
    <cellStyle name="Normal 5 2 5 2 2 2 2" xfId="2525"/>
    <cellStyle name="Normal 5 2 5 2 2 2 2 2" xfId="2526"/>
    <cellStyle name="Normal 5 2 5 2 2 2 2 2 2" xfId="4475"/>
    <cellStyle name="Normal 5 2 5 2 2 2 2 3" xfId="4474"/>
    <cellStyle name="Normal 5 2 5 2 2 2 3" xfId="2527"/>
    <cellStyle name="Normal 5 2 5 2 2 2 3 2" xfId="4476"/>
    <cellStyle name="Normal 5 2 5 2 2 2 4" xfId="4473"/>
    <cellStyle name="Normal 5 2 5 2 2 3" xfId="2528"/>
    <cellStyle name="Normal 5 2 5 2 2 3 2" xfId="2529"/>
    <cellStyle name="Normal 5 2 5 2 2 3 2 2" xfId="4478"/>
    <cellStyle name="Normal 5 2 5 2 2 3 3" xfId="4477"/>
    <cellStyle name="Normal 5 2 5 2 2 4" xfId="2530"/>
    <cellStyle name="Normal 5 2 5 2 2 4 2" xfId="4479"/>
    <cellStyle name="Normal 5 2 5 2 2 5" xfId="4472"/>
    <cellStyle name="Normal 5 2 5 2 3" xfId="2531"/>
    <cellStyle name="Normal 5 2 5 2 3 2" xfId="2532"/>
    <cellStyle name="Normal 5 2 5 2 3 2 2" xfId="2533"/>
    <cellStyle name="Normal 5 2 5 2 3 2 2 2" xfId="4482"/>
    <cellStyle name="Normal 5 2 5 2 3 2 3" xfId="4481"/>
    <cellStyle name="Normal 5 2 5 2 3 3" xfId="2534"/>
    <cellStyle name="Normal 5 2 5 2 3 3 2" xfId="4483"/>
    <cellStyle name="Normal 5 2 5 2 3 4" xfId="4480"/>
    <cellStyle name="Normal 5 2 5 2 4" xfId="2535"/>
    <cellStyle name="Normal 5 2 5 2 4 2" xfId="2536"/>
    <cellStyle name="Normal 5 2 5 2 4 2 2" xfId="4485"/>
    <cellStyle name="Normal 5 2 5 2 4 3" xfId="4484"/>
    <cellStyle name="Normal 5 2 5 2 5" xfId="2537"/>
    <cellStyle name="Normal 5 2 5 2 5 2" xfId="4486"/>
    <cellStyle name="Normal 5 2 5 2 6" xfId="4471"/>
    <cellStyle name="Normal 5 2 5 3" xfId="2538"/>
    <cellStyle name="Normal 5 2 5 3 2" xfId="2539"/>
    <cellStyle name="Normal 5 2 5 3 2 2" xfId="2540"/>
    <cellStyle name="Normal 5 2 5 3 2 2 2" xfId="2541"/>
    <cellStyle name="Normal 5 2 5 3 2 2 2 2" xfId="4490"/>
    <cellStyle name="Normal 5 2 5 3 2 2 3" xfId="4489"/>
    <cellStyle name="Normal 5 2 5 3 2 3" xfId="2542"/>
    <cellStyle name="Normal 5 2 5 3 2 3 2" xfId="4491"/>
    <cellStyle name="Normal 5 2 5 3 2 4" xfId="4488"/>
    <cellStyle name="Normal 5 2 5 3 3" xfId="2543"/>
    <cellStyle name="Normal 5 2 5 3 3 2" xfId="2544"/>
    <cellStyle name="Normal 5 2 5 3 3 2 2" xfId="4493"/>
    <cellStyle name="Normal 5 2 5 3 3 3" xfId="4492"/>
    <cellStyle name="Normal 5 2 5 3 4" xfId="2545"/>
    <cellStyle name="Normal 5 2 5 3 4 2" xfId="4494"/>
    <cellStyle name="Normal 5 2 5 3 5" xfId="4487"/>
    <cellStyle name="Normal 5 2 5 4" xfId="2546"/>
    <cellStyle name="Normal 5 2 5 4 2" xfId="2547"/>
    <cellStyle name="Normal 5 2 5 4 2 2" xfId="2548"/>
    <cellStyle name="Normal 5 2 5 4 2 2 2" xfId="4497"/>
    <cellStyle name="Normal 5 2 5 4 2 3" xfId="4496"/>
    <cellStyle name="Normal 5 2 5 4 3" xfId="2549"/>
    <cellStyle name="Normal 5 2 5 4 3 2" xfId="4498"/>
    <cellStyle name="Normal 5 2 5 4 4" xfId="4495"/>
    <cellStyle name="Normal 5 2 5 5" xfId="2550"/>
    <cellStyle name="Normal 5 2 5 5 2" xfId="2551"/>
    <cellStyle name="Normal 5 2 5 5 2 2" xfId="4500"/>
    <cellStyle name="Normal 5 2 5 5 3" xfId="4499"/>
    <cellStyle name="Normal 5 2 5 6" xfId="2552"/>
    <cellStyle name="Normal 5 2 5 6 2" xfId="4501"/>
    <cellStyle name="Normal 5 2 5 7" xfId="4470"/>
    <cellStyle name="Normal 5 2 6" xfId="2553"/>
    <cellStyle name="Normal 5 2 6 2" xfId="2554"/>
    <cellStyle name="Normal 5 2 6 2 2" xfId="2555"/>
    <cellStyle name="Normal 5 2 6 2 2 2" xfId="2556"/>
    <cellStyle name="Normal 5 2 6 2 2 2 2" xfId="2557"/>
    <cellStyle name="Normal 5 2 6 2 2 2 2 2" xfId="4506"/>
    <cellStyle name="Normal 5 2 6 2 2 2 3" xfId="4505"/>
    <cellStyle name="Normal 5 2 6 2 2 3" xfId="2558"/>
    <cellStyle name="Normal 5 2 6 2 2 3 2" xfId="4507"/>
    <cellStyle name="Normal 5 2 6 2 2 4" xfId="4504"/>
    <cellStyle name="Normal 5 2 6 2 3" xfId="2559"/>
    <cellStyle name="Normal 5 2 6 2 3 2" xfId="2560"/>
    <cellStyle name="Normal 5 2 6 2 3 2 2" xfId="4509"/>
    <cellStyle name="Normal 5 2 6 2 3 3" xfId="4508"/>
    <cellStyle name="Normal 5 2 6 2 4" xfId="2561"/>
    <cellStyle name="Normal 5 2 6 2 4 2" xfId="4510"/>
    <cellStyle name="Normal 5 2 6 2 5" xfId="4503"/>
    <cellStyle name="Normal 5 2 6 3" xfId="2562"/>
    <cellStyle name="Normal 5 2 6 3 2" xfId="2563"/>
    <cellStyle name="Normal 5 2 6 3 2 2" xfId="2564"/>
    <cellStyle name="Normal 5 2 6 3 2 2 2" xfId="4513"/>
    <cellStyle name="Normal 5 2 6 3 2 3" xfId="4512"/>
    <cellStyle name="Normal 5 2 6 3 3" xfId="2565"/>
    <cellStyle name="Normal 5 2 6 3 3 2" xfId="4514"/>
    <cellStyle name="Normal 5 2 6 3 4" xfId="4511"/>
    <cellStyle name="Normal 5 2 6 4" xfId="2566"/>
    <cellStyle name="Normal 5 2 6 4 2" xfId="2567"/>
    <cellStyle name="Normal 5 2 6 4 2 2" xfId="4516"/>
    <cellStyle name="Normal 5 2 6 4 3" xfId="4515"/>
    <cellStyle name="Normal 5 2 6 5" xfId="2568"/>
    <cellStyle name="Normal 5 2 6 5 2" xfId="4517"/>
    <cellStyle name="Normal 5 2 6 6" xfId="4502"/>
    <cellStyle name="Normal 5 2 7" xfId="2569"/>
    <cellStyle name="Normal 5 2 7 2" xfId="2570"/>
    <cellStyle name="Normal 5 2 7 2 2" xfId="2571"/>
    <cellStyle name="Normal 5 2 7 2 2 2" xfId="2572"/>
    <cellStyle name="Normal 5 2 7 2 2 2 2" xfId="4521"/>
    <cellStyle name="Normal 5 2 7 2 2 3" xfId="4520"/>
    <cellStyle name="Normal 5 2 7 2 3" xfId="2573"/>
    <cellStyle name="Normal 5 2 7 2 3 2" xfId="4522"/>
    <cellStyle name="Normal 5 2 7 2 4" xfId="4519"/>
    <cellStyle name="Normal 5 2 7 3" xfId="2574"/>
    <cellStyle name="Normal 5 2 7 3 2" xfId="2575"/>
    <cellStyle name="Normal 5 2 7 3 2 2" xfId="4524"/>
    <cellStyle name="Normal 5 2 7 3 3" xfId="4523"/>
    <cellStyle name="Normal 5 2 7 4" xfId="2576"/>
    <cellStyle name="Normal 5 2 7 4 2" xfId="4525"/>
    <cellStyle name="Normal 5 2 7 5" xfId="4518"/>
    <cellStyle name="Normal 5 2 8" xfId="2577"/>
    <cellStyle name="Normal 5 2 8 2" xfId="2578"/>
    <cellStyle name="Normal 5 2 8 2 2" xfId="2579"/>
    <cellStyle name="Normal 5 2 8 2 2 2" xfId="4528"/>
    <cellStyle name="Normal 5 2 8 2 3" xfId="4527"/>
    <cellStyle name="Normal 5 2 8 3" xfId="2580"/>
    <cellStyle name="Normal 5 2 8 3 2" xfId="4529"/>
    <cellStyle name="Normal 5 2 8 4" xfId="4526"/>
    <cellStyle name="Normal 5 2 9" xfId="2581"/>
    <cellStyle name="Normal 5 2 9 2" xfId="2582"/>
    <cellStyle name="Normal 5 2 9 2 2" xfId="4531"/>
    <cellStyle name="Normal 5 2 9 3" xfId="4530"/>
    <cellStyle name="Normal 5 3" xfId="2583"/>
    <cellStyle name="Normal 5 3 10" xfId="2584"/>
    <cellStyle name="Normal 5 3 10 2" xfId="4533"/>
    <cellStyle name="Normal 5 3 11" xfId="4532"/>
    <cellStyle name="Normal 5 3 12" xfId="15756"/>
    <cellStyle name="Normal 5 3 13" xfId="7156"/>
    <cellStyle name="Normal 5 3 2" xfId="2585"/>
    <cellStyle name="Normal 5 3 2 10" xfId="4534"/>
    <cellStyle name="Normal 5 3 2 2" xfId="2586"/>
    <cellStyle name="Normal 5 3 2 2 2" xfId="2587"/>
    <cellStyle name="Normal 5 3 2 2 2 2" xfId="2588"/>
    <cellStyle name="Normal 5 3 2 2 2 2 2" xfId="2589"/>
    <cellStyle name="Normal 5 3 2 2 2 2 2 2" xfId="2590"/>
    <cellStyle name="Normal 5 3 2 2 2 2 2 2 2" xfId="2591"/>
    <cellStyle name="Normal 5 3 2 2 2 2 2 2 2 2" xfId="2592"/>
    <cellStyle name="Normal 5 3 2 2 2 2 2 2 2 2 2" xfId="4541"/>
    <cellStyle name="Normal 5 3 2 2 2 2 2 2 2 3" xfId="4540"/>
    <cellStyle name="Normal 5 3 2 2 2 2 2 2 3" xfId="2593"/>
    <cellStyle name="Normal 5 3 2 2 2 2 2 2 3 2" xfId="4542"/>
    <cellStyle name="Normal 5 3 2 2 2 2 2 2 4" xfId="4539"/>
    <cellStyle name="Normal 5 3 2 2 2 2 2 3" xfId="2594"/>
    <cellStyle name="Normal 5 3 2 2 2 2 2 3 2" xfId="2595"/>
    <cellStyle name="Normal 5 3 2 2 2 2 2 3 2 2" xfId="4544"/>
    <cellStyle name="Normal 5 3 2 2 2 2 2 3 3" xfId="4543"/>
    <cellStyle name="Normal 5 3 2 2 2 2 2 4" xfId="2596"/>
    <cellStyle name="Normal 5 3 2 2 2 2 2 4 2" xfId="4545"/>
    <cellStyle name="Normal 5 3 2 2 2 2 2 5" xfId="4538"/>
    <cellStyle name="Normal 5 3 2 2 2 2 3" xfId="2597"/>
    <cellStyle name="Normal 5 3 2 2 2 2 3 2" xfId="2598"/>
    <cellStyle name="Normal 5 3 2 2 2 2 3 2 2" xfId="2599"/>
    <cellStyle name="Normal 5 3 2 2 2 2 3 2 2 2" xfId="4548"/>
    <cellStyle name="Normal 5 3 2 2 2 2 3 2 3" xfId="4547"/>
    <cellStyle name="Normal 5 3 2 2 2 2 3 3" xfId="2600"/>
    <cellStyle name="Normal 5 3 2 2 2 2 3 3 2" xfId="4549"/>
    <cellStyle name="Normal 5 3 2 2 2 2 3 4" xfId="4546"/>
    <cellStyle name="Normal 5 3 2 2 2 2 4" xfId="2601"/>
    <cellStyle name="Normal 5 3 2 2 2 2 4 2" xfId="2602"/>
    <cellStyle name="Normal 5 3 2 2 2 2 4 2 2" xfId="4551"/>
    <cellStyle name="Normal 5 3 2 2 2 2 4 3" xfId="4550"/>
    <cellStyle name="Normal 5 3 2 2 2 2 5" xfId="2603"/>
    <cellStyle name="Normal 5 3 2 2 2 2 5 2" xfId="4552"/>
    <cellStyle name="Normal 5 3 2 2 2 2 6" xfId="4537"/>
    <cellStyle name="Normal 5 3 2 2 2 3" xfId="2604"/>
    <cellStyle name="Normal 5 3 2 2 2 3 2" xfId="2605"/>
    <cellStyle name="Normal 5 3 2 2 2 3 2 2" xfId="2606"/>
    <cellStyle name="Normal 5 3 2 2 2 3 2 2 2" xfId="2607"/>
    <cellStyle name="Normal 5 3 2 2 2 3 2 2 2 2" xfId="4556"/>
    <cellStyle name="Normal 5 3 2 2 2 3 2 2 3" xfId="4555"/>
    <cellStyle name="Normal 5 3 2 2 2 3 2 3" xfId="2608"/>
    <cellStyle name="Normal 5 3 2 2 2 3 2 3 2" xfId="4557"/>
    <cellStyle name="Normal 5 3 2 2 2 3 2 4" xfId="4554"/>
    <cellStyle name="Normal 5 3 2 2 2 3 3" xfId="2609"/>
    <cellStyle name="Normal 5 3 2 2 2 3 3 2" xfId="2610"/>
    <cellStyle name="Normal 5 3 2 2 2 3 3 2 2" xfId="4559"/>
    <cellStyle name="Normal 5 3 2 2 2 3 3 3" xfId="4558"/>
    <cellStyle name="Normal 5 3 2 2 2 3 4" xfId="2611"/>
    <cellStyle name="Normal 5 3 2 2 2 3 4 2" xfId="4560"/>
    <cellStyle name="Normal 5 3 2 2 2 3 5" xfId="4553"/>
    <cellStyle name="Normal 5 3 2 2 2 4" xfId="2612"/>
    <cellStyle name="Normal 5 3 2 2 2 4 2" xfId="2613"/>
    <cellStyle name="Normal 5 3 2 2 2 4 2 2" xfId="2614"/>
    <cellStyle name="Normal 5 3 2 2 2 4 2 2 2" xfId="4563"/>
    <cellStyle name="Normal 5 3 2 2 2 4 2 3" xfId="4562"/>
    <cellStyle name="Normal 5 3 2 2 2 4 3" xfId="2615"/>
    <cellStyle name="Normal 5 3 2 2 2 4 3 2" xfId="4564"/>
    <cellStyle name="Normal 5 3 2 2 2 4 4" xfId="4561"/>
    <cellStyle name="Normal 5 3 2 2 2 5" xfId="2616"/>
    <cellStyle name="Normal 5 3 2 2 2 5 2" xfId="2617"/>
    <cellStyle name="Normal 5 3 2 2 2 5 2 2" xfId="4566"/>
    <cellStyle name="Normal 5 3 2 2 2 5 3" xfId="4565"/>
    <cellStyle name="Normal 5 3 2 2 2 6" xfId="2618"/>
    <cellStyle name="Normal 5 3 2 2 2 6 2" xfId="4567"/>
    <cellStyle name="Normal 5 3 2 2 2 7" xfId="4536"/>
    <cellStyle name="Normal 5 3 2 2 3" xfId="2619"/>
    <cellStyle name="Normal 5 3 2 2 3 2" xfId="2620"/>
    <cellStyle name="Normal 5 3 2 2 3 2 2" xfId="2621"/>
    <cellStyle name="Normal 5 3 2 2 3 2 2 2" xfId="2622"/>
    <cellStyle name="Normal 5 3 2 2 3 2 2 2 2" xfId="2623"/>
    <cellStyle name="Normal 5 3 2 2 3 2 2 2 2 2" xfId="4572"/>
    <cellStyle name="Normal 5 3 2 2 3 2 2 2 3" xfId="4571"/>
    <cellStyle name="Normal 5 3 2 2 3 2 2 3" xfId="2624"/>
    <cellStyle name="Normal 5 3 2 2 3 2 2 3 2" xfId="4573"/>
    <cellStyle name="Normal 5 3 2 2 3 2 2 4" xfId="4570"/>
    <cellStyle name="Normal 5 3 2 2 3 2 3" xfId="2625"/>
    <cellStyle name="Normal 5 3 2 2 3 2 3 2" xfId="2626"/>
    <cellStyle name="Normal 5 3 2 2 3 2 3 2 2" xfId="4575"/>
    <cellStyle name="Normal 5 3 2 2 3 2 3 3" xfId="4574"/>
    <cellStyle name="Normal 5 3 2 2 3 2 4" xfId="2627"/>
    <cellStyle name="Normal 5 3 2 2 3 2 4 2" xfId="4576"/>
    <cellStyle name="Normal 5 3 2 2 3 2 5" xfId="4569"/>
    <cellStyle name="Normal 5 3 2 2 3 3" xfId="2628"/>
    <cellStyle name="Normal 5 3 2 2 3 3 2" xfId="2629"/>
    <cellStyle name="Normal 5 3 2 2 3 3 2 2" xfId="2630"/>
    <cellStyle name="Normal 5 3 2 2 3 3 2 2 2" xfId="4579"/>
    <cellStyle name="Normal 5 3 2 2 3 3 2 3" xfId="4578"/>
    <cellStyle name="Normal 5 3 2 2 3 3 3" xfId="2631"/>
    <cellStyle name="Normal 5 3 2 2 3 3 3 2" xfId="4580"/>
    <cellStyle name="Normal 5 3 2 2 3 3 4" xfId="4577"/>
    <cellStyle name="Normal 5 3 2 2 3 4" xfId="2632"/>
    <cellStyle name="Normal 5 3 2 2 3 4 2" xfId="2633"/>
    <cellStyle name="Normal 5 3 2 2 3 4 2 2" xfId="4582"/>
    <cellStyle name="Normal 5 3 2 2 3 4 3" xfId="4581"/>
    <cellStyle name="Normal 5 3 2 2 3 5" xfId="2634"/>
    <cellStyle name="Normal 5 3 2 2 3 5 2" xfId="4583"/>
    <cellStyle name="Normal 5 3 2 2 3 6" xfId="4568"/>
    <cellStyle name="Normal 5 3 2 2 4" xfId="2635"/>
    <cellStyle name="Normal 5 3 2 2 4 2" xfId="2636"/>
    <cellStyle name="Normal 5 3 2 2 4 2 2" xfId="2637"/>
    <cellStyle name="Normal 5 3 2 2 4 2 2 2" xfId="2638"/>
    <cellStyle name="Normal 5 3 2 2 4 2 2 2 2" xfId="4587"/>
    <cellStyle name="Normal 5 3 2 2 4 2 2 3" xfId="4586"/>
    <cellStyle name="Normal 5 3 2 2 4 2 3" xfId="2639"/>
    <cellStyle name="Normal 5 3 2 2 4 2 3 2" xfId="4588"/>
    <cellStyle name="Normal 5 3 2 2 4 2 4" xfId="4585"/>
    <cellStyle name="Normal 5 3 2 2 4 3" xfId="2640"/>
    <cellStyle name="Normal 5 3 2 2 4 3 2" xfId="2641"/>
    <cellStyle name="Normal 5 3 2 2 4 3 2 2" xfId="4590"/>
    <cellStyle name="Normal 5 3 2 2 4 3 3" xfId="4589"/>
    <cellStyle name="Normal 5 3 2 2 4 4" xfId="2642"/>
    <cellStyle name="Normal 5 3 2 2 4 4 2" xfId="4591"/>
    <cellStyle name="Normal 5 3 2 2 4 5" xfId="4584"/>
    <cellStyle name="Normal 5 3 2 2 5" xfId="2643"/>
    <cellStyle name="Normal 5 3 2 2 5 2" xfId="2644"/>
    <cellStyle name="Normal 5 3 2 2 5 2 2" xfId="2645"/>
    <cellStyle name="Normal 5 3 2 2 5 2 2 2" xfId="4594"/>
    <cellStyle name="Normal 5 3 2 2 5 2 3" xfId="4593"/>
    <cellStyle name="Normal 5 3 2 2 5 3" xfId="2646"/>
    <cellStyle name="Normal 5 3 2 2 5 3 2" xfId="4595"/>
    <cellStyle name="Normal 5 3 2 2 5 4" xfId="4592"/>
    <cellStyle name="Normal 5 3 2 2 6" xfId="2647"/>
    <cellStyle name="Normal 5 3 2 2 6 2" xfId="2648"/>
    <cellStyle name="Normal 5 3 2 2 6 2 2" xfId="4597"/>
    <cellStyle name="Normal 5 3 2 2 6 3" xfId="4596"/>
    <cellStyle name="Normal 5 3 2 2 7" xfId="2649"/>
    <cellStyle name="Normal 5 3 2 2 7 2" xfId="4598"/>
    <cellStyle name="Normal 5 3 2 2 8" xfId="4535"/>
    <cellStyle name="Normal 5 3 2 3" xfId="2650"/>
    <cellStyle name="Normal 5 3 2 3 2" xfId="2651"/>
    <cellStyle name="Normal 5 3 2 3 2 2" xfId="2652"/>
    <cellStyle name="Normal 5 3 2 3 2 2 2" xfId="2653"/>
    <cellStyle name="Normal 5 3 2 3 2 2 2 2" xfId="2654"/>
    <cellStyle name="Normal 5 3 2 3 2 2 2 2 2" xfId="2655"/>
    <cellStyle name="Normal 5 3 2 3 2 2 2 2 2 2" xfId="2656"/>
    <cellStyle name="Normal 5 3 2 3 2 2 2 2 2 2 2" xfId="4605"/>
    <cellStyle name="Normal 5 3 2 3 2 2 2 2 2 3" xfId="4604"/>
    <cellStyle name="Normal 5 3 2 3 2 2 2 2 3" xfId="2657"/>
    <cellStyle name="Normal 5 3 2 3 2 2 2 2 3 2" xfId="4606"/>
    <cellStyle name="Normal 5 3 2 3 2 2 2 2 4" xfId="4603"/>
    <cellStyle name="Normal 5 3 2 3 2 2 2 3" xfId="2658"/>
    <cellStyle name="Normal 5 3 2 3 2 2 2 3 2" xfId="2659"/>
    <cellStyle name="Normal 5 3 2 3 2 2 2 3 2 2" xfId="4608"/>
    <cellStyle name="Normal 5 3 2 3 2 2 2 3 3" xfId="4607"/>
    <cellStyle name="Normal 5 3 2 3 2 2 2 4" xfId="2660"/>
    <cellStyle name="Normal 5 3 2 3 2 2 2 4 2" xfId="4609"/>
    <cellStyle name="Normal 5 3 2 3 2 2 2 5" xfId="4602"/>
    <cellStyle name="Normal 5 3 2 3 2 2 3" xfId="2661"/>
    <cellStyle name="Normal 5 3 2 3 2 2 3 2" xfId="2662"/>
    <cellStyle name="Normal 5 3 2 3 2 2 3 2 2" xfId="2663"/>
    <cellStyle name="Normal 5 3 2 3 2 2 3 2 2 2" xfId="4612"/>
    <cellStyle name="Normal 5 3 2 3 2 2 3 2 3" xfId="4611"/>
    <cellStyle name="Normal 5 3 2 3 2 2 3 3" xfId="2664"/>
    <cellStyle name="Normal 5 3 2 3 2 2 3 3 2" xfId="4613"/>
    <cellStyle name="Normal 5 3 2 3 2 2 3 4" xfId="4610"/>
    <cellStyle name="Normal 5 3 2 3 2 2 4" xfId="2665"/>
    <cellStyle name="Normal 5 3 2 3 2 2 4 2" xfId="2666"/>
    <cellStyle name="Normal 5 3 2 3 2 2 4 2 2" xfId="4615"/>
    <cellStyle name="Normal 5 3 2 3 2 2 4 3" xfId="4614"/>
    <cellStyle name="Normal 5 3 2 3 2 2 5" xfId="2667"/>
    <cellStyle name="Normal 5 3 2 3 2 2 5 2" xfId="4616"/>
    <cellStyle name="Normal 5 3 2 3 2 2 6" xfId="4601"/>
    <cellStyle name="Normal 5 3 2 3 2 3" xfId="2668"/>
    <cellStyle name="Normal 5 3 2 3 2 3 2" xfId="2669"/>
    <cellStyle name="Normal 5 3 2 3 2 3 2 2" xfId="2670"/>
    <cellStyle name="Normal 5 3 2 3 2 3 2 2 2" xfId="2671"/>
    <cellStyle name="Normal 5 3 2 3 2 3 2 2 2 2" xfId="4620"/>
    <cellStyle name="Normal 5 3 2 3 2 3 2 2 3" xfId="4619"/>
    <cellStyle name="Normal 5 3 2 3 2 3 2 3" xfId="2672"/>
    <cellStyle name="Normal 5 3 2 3 2 3 2 3 2" xfId="4621"/>
    <cellStyle name="Normal 5 3 2 3 2 3 2 4" xfId="4618"/>
    <cellStyle name="Normal 5 3 2 3 2 3 3" xfId="2673"/>
    <cellStyle name="Normal 5 3 2 3 2 3 3 2" xfId="2674"/>
    <cellStyle name="Normal 5 3 2 3 2 3 3 2 2" xfId="4623"/>
    <cellStyle name="Normal 5 3 2 3 2 3 3 3" xfId="4622"/>
    <cellStyle name="Normal 5 3 2 3 2 3 4" xfId="2675"/>
    <cellStyle name="Normal 5 3 2 3 2 3 4 2" xfId="4624"/>
    <cellStyle name="Normal 5 3 2 3 2 3 5" xfId="4617"/>
    <cellStyle name="Normal 5 3 2 3 2 4" xfId="2676"/>
    <cellStyle name="Normal 5 3 2 3 2 4 2" xfId="2677"/>
    <cellStyle name="Normal 5 3 2 3 2 4 2 2" xfId="2678"/>
    <cellStyle name="Normal 5 3 2 3 2 4 2 2 2" xfId="4627"/>
    <cellStyle name="Normal 5 3 2 3 2 4 2 3" xfId="4626"/>
    <cellStyle name="Normal 5 3 2 3 2 4 3" xfId="2679"/>
    <cellStyle name="Normal 5 3 2 3 2 4 3 2" xfId="4628"/>
    <cellStyle name="Normal 5 3 2 3 2 4 4" xfId="4625"/>
    <cellStyle name="Normal 5 3 2 3 2 5" xfId="2680"/>
    <cellStyle name="Normal 5 3 2 3 2 5 2" xfId="2681"/>
    <cellStyle name="Normal 5 3 2 3 2 5 2 2" xfId="4630"/>
    <cellStyle name="Normal 5 3 2 3 2 5 3" xfId="4629"/>
    <cellStyle name="Normal 5 3 2 3 2 6" xfId="2682"/>
    <cellStyle name="Normal 5 3 2 3 2 6 2" xfId="4631"/>
    <cellStyle name="Normal 5 3 2 3 2 7" xfId="4600"/>
    <cellStyle name="Normal 5 3 2 3 3" xfId="2683"/>
    <cellStyle name="Normal 5 3 2 3 3 2" xfId="2684"/>
    <cellStyle name="Normal 5 3 2 3 3 2 2" xfId="2685"/>
    <cellStyle name="Normal 5 3 2 3 3 2 2 2" xfId="2686"/>
    <cellStyle name="Normal 5 3 2 3 3 2 2 2 2" xfId="2687"/>
    <cellStyle name="Normal 5 3 2 3 3 2 2 2 2 2" xfId="4636"/>
    <cellStyle name="Normal 5 3 2 3 3 2 2 2 3" xfId="4635"/>
    <cellStyle name="Normal 5 3 2 3 3 2 2 3" xfId="2688"/>
    <cellStyle name="Normal 5 3 2 3 3 2 2 3 2" xfId="4637"/>
    <cellStyle name="Normal 5 3 2 3 3 2 2 4" xfId="4634"/>
    <cellStyle name="Normal 5 3 2 3 3 2 3" xfId="2689"/>
    <cellStyle name="Normal 5 3 2 3 3 2 3 2" xfId="2690"/>
    <cellStyle name="Normal 5 3 2 3 3 2 3 2 2" xfId="4639"/>
    <cellStyle name="Normal 5 3 2 3 3 2 3 3" xfId="4638"/>
    <cellStyle name="Normal 5 3 2 3 3 2 4" xfId="2691"/>
    <cellStyle name="Normal 5 3 2 3 3 2 4 2" xfId="4640"/>
    <cellStyle name="Normal 5 3 2 3 3 2 5" xfId="4633"/>
    <cellStyle name="Normal 5 3 2 3 3 3" xfId="2692"/>
    <cellStyle name="Normal 5 3 2 3 3 3 2" xfId="2693"/>
    <cellStyle name="Normal 5 3 2 3 3 3 2 2" xfId="2694"/>
    <cellStyle name="Normal 5 3 2 3 3 3 2 2 2" xfId="4643"/>
    <cellStyle name="Normal 5 3 2 3 3 3 2 3" xfId="4642"/>
    <cellStyle name="Normal 5 3 2 3 3 3 3" xfId="2695"/>
    <cellStyle name="Normal 5 3 2 3 3 3 3 2" xfId="4644"/>
    <cellStyle name="Normal 5 3 2 3 3 3 4" xfId="4641"/>
    <cellStyle name="Normal 5 3 2 3 3 4" xfId="2696"/>
    <cellStyle name="Normal 5 3 2 3 3 4 2" xfId="2697"/>
    <cellStyle name="Normal 5 3 2 3 3 4 2 2" xfId="4646"/>
    <cellStyle name="Normal 5 3 2 3 3 4 3" xfId="4645"/>
    <cellStyle name="Normal 5 3 2 3 3 5" xfId="2698"/>
    <cellStyle name="Normal 5 3 2 3 3 5 2" xfId="4647"/>
    <cellStyle name="Normal 5 3 2 3 3 6" xfId="4632"/>
    <cellStyle name="Normal 5 3 2 3 4" xfId="2699"/>
    <cellStyle name="Normal 5 3 2 3 4 2" xfId="2700"/>
    <cellStyle name="Normal 5 3 2 3 4 2 2" xfId="2701"/>
    <cellStyle name="Normal 5 3 2 3 4 2 2 2" xfId="2702"/>
    <cellStyle name="Normal 5 3 2 3 4 2 2 2 2" xfId="4651"/>
    <cellStyle name="Normal 5 3 2 3 4 2 2 3" xfId="4650"/>
    <cellStyle name="Normal 5 3 2 3 4 2 3" xfId="2703"/>
    <cellStyle name="Normal 5 3 2 3 4 2 3 2" xfId="4652"/>
    <cellStyle name="Normal 5 3 2 3 4 2 4" xfId="4649"/>
    <cellStyle name="Normal 5 3 2 3 4 3" xfId="2704"/>
    <cellStyle name="Normal 5 3 2 3 4 3 2" xfId="2705"/>
    <cellStyle name="Normal 5 3 2 3 4 3 2 2" xfId="4654"/>
    <cellStyle name="Normal 5 3 2 3 4 3 3" xfId="4653"/>
    <cellStyle name="Normal 5 3 2 3 4 4" xfId="2706"/>
    <cellStyle name="Normal 5 3 2 3 4 4 2" xfId="4655"/>
    <cellStyle name="Normal 5 3 2 3 4 5" xfId="4648"/>
    <cellStyle name="Normal 5 3 2 3 5" xfId="2707"/>
    <cellStyle name="Normal 5 3 2 3 5 2" xfId="2708"/>
    <cellStyle name="Normal 5 3 2 3 5 2 2" xfId="2709"/>
    <cellStyle name="Normal 5 3 2 3 5 2 2 2" xfId="4658"/>
    <cellStyle name="Normal 5 3 2 3 5 2 3" xfId="4657"/>
    <cellStyle name="Normal 5 3 2 3 5 3" xfId="2710"/>
    <cellStyle name="Normal 5 3 2 3 5 3 2" xfId="4659"/>
    <cellStyle name="Normal 5 3 2 3 5 4" xfId="4656"/>
    <cellStyle name="Normal 5 3 2 3 6" xfId="2711"/>
    <cellStyle name="Normal 5 3 2 3 6 2" xfId="2712"/>
    <cellStyle name="Normal 5 3 2 3 6 2 2" xfId="4661"/>
    <cellStyle name="Normal 5 3 2 3 6 3" xfId="4660"/>
    <cellStyle name="Normal 5 3 2 3 7" xfId="2713"/>
    <cellStyle name="Normal 5 3 2 3 7 2" xfId="4662"/>
    <cellStyle name="Normal 5 3 2 3 8" xfId="4599"/>
    <cellStyle name="Normal 5 3 2 4" xfId="2714"/>
    <cellStyle name="Normal 5 3 2 4 2" xfId="2715"/>
    <cellStyle name="Normal 5 3 2 4 2 2" xfId="2716"/>
    <cellStyle name="Normal 5 3 2 4 2 2 2" xfId="2717"/>
    <cellStyle name="Normal 5 3 2 4 2 2 2 2" xfId="2718"/>
    <cellStyle name="Normal 5 3 2 4 2 2 2 2 2" xfId="2719"/>
    <cellStyle name="Normal 5 3 2 4 2 2 2 2 2 2" xfId="4668"/>
    <cellStyle name="Normal 5 3 2 4 2 2 2 2 3" xfId="4667"/>
    <cellStyle name="Normal 5 3 2 4 2 2 2 3" xfId="2720"/>
    <cellStyle name="Normal 5 3 2 4 2 2 2 3 2" xfId="4669"/>
    <cellStyle name="Normal 5 3 2 4 2 2 2 4" xfId="4666"/>
    <cellStyle name="Normal 5 3 2 4 2 2 3" xfId="2721"/>
    <cellStyle name="Normal 5 3 2 4 2 2 3 2" xfId="2722"/>
    <cellStyle name="Normal 5 3 2 4 2 2 3 2 2" xfId="4671"/>
    <cellStyle name="Normal 5 3 2 4 2 2 3 3" xfId="4670"/>
    <cellStyle name="Normal 5 3 2 4 2 2 4" xfId="2723"/>
    <cellStyle name="Normal 5 3 2 4 2 2 4 2" xfId="4672"/>
    <cellStyle name="Normal 5 3 2 4 2 2 5" xfId="4665"/>
    <cellStyle name="Normal 5 3 2 4 2 3" xfId="2724"/>
    <cellStyle name="Normal 5 3 2 4 2 3 2" xfId="2725"/>
    <cellStyle name="Normal 5 3 2 4 2 3 2 2" xfId="2726"/>
    <cellStyle name="Normal 5 3 2 4 2 3 2 2 2" xfId="4675"/>
    <cellStyle name="Normal 5 3 2 4 2 3 2 3" xfId="4674"/>
    <cellStyle name="Normal 5 3 2 4 2 3 3" xfId="2727"/>
    <cellStyle name="Normal 5 3 2 4 2 3 3 2" xfId="4676"/>
    <cellStyle name="Normal 5 3 2 4 2 3 4" xfId="4673"/>
    <cellStyle name="Normal 5 3 2 4 2 4" xfId="2728"/>
    <cellStyle name="Normal 5 3 2 4 2 4 2" xfId="2729"/>
    <cellStyle name="Normal 5 3 2 4 2 4 2 2" xfId="4678"/>
    <cellStyle name="Normal 5 3 2 4 2 4 3" xfId="4677"/>
    <cellStyle name="Normal 5 3 2 4 2 5" xfId="2730"/>
    <cellStyle name="Normal 5 3 2 4 2 5 2" xfId="4679"/>
    <cellStyle name="Normal 5 3 2 4 2 6" xfId="4664"/>
    <cellStyle name="Normal 5 3 2 4 3" xfId="2731"/>
    <cellStyle name="Normal 5 3 2 4 3 2" xfId="2732"/>
    <cellStyle name="Normal 5 3 2 4 3 2 2" xfId="2733"/>
    <cellStyle name="Normal 5 3 2 4 3 2 2 2" xfId="2734"/>
    <cellStyle name="Normal 5 3 2 4 3 2 2 2 2" xfId="4683"/>
    <cellStyle name="Normal 5 3 2 4 3 2 2 3" xfId="4682"/>
    <cellStyle name="Normal 5 3 2 4 3 2 3" xfId="2735"/>
    <cellStyle name="Normal 5 3 2 4 3 2 3 2" xfId="4684"/>
    <cellStyle name="Normal 5 3 2 4 3 2 4" xfId="4681"/>
    <cellStyle name="Normal 5 3 2 4 3 3" xfId="2736"/>
    <cellStyle name="Normal 5 3 2 4 3 3 2" xfId="2737"/>
    <cellStyle name="Normal 5 3 2 4 3 3 2 2" xfId="4686"/>
    <cellStyle name="Normal 5 3 2 4 3 3 3" xfId="4685"/>
    <cellStyle name="Normal 5 3 2 4 3 4" xfId="2738"/>
    <cellStyle name="Normal 5 3 2 4 3 4 2" xfId="4687"/>
    <cellStyle name="Normal 5 3 2 4 3 5" xfId="4680"/>
    <cellStyle name="Normal 5 3 2 4 4" xfId="2739"/>
    <cellStyle name="Normal 5 3 2 4 4 2" xfId="2740"/>
    <cellStyle name="Normal 5 3 2 4 4 2 2" xfId="2741"/>
    <cellStyle name="Normal 5 3 2 4 4 2 2 2" xfId="4690"/>
    <cellStyle name="Normal 5 3 2 4 4 2 3" xfId="4689"/>
    <cellStyle name="Normal 5 3 2 4 4 3" xfId="2742"/>
    <cellStyle name="Normal 5 3 2 4 4 3 2" xfId="4691"/>
    <cellStyle name="Normal 5 3 2 4 4 4" xfId="4688"/>
    <cellStyle name="Normal 5 3 2 4 5" xfId="2743"/>
    <cellStyle name="Normal 5 3 2 4 5 2" xfId="2744"/>
    <cellStyle name="Normal 5 3 2 4 5 2 2" xfId="4693"/>
    <cellStyle name="Normal 5 3 2 4 5 3" xfId="4692"/>
    <cellStyle name="Normal 5 3 2 4 6" xfId="2745"/>
    <cellStyle name="Normal 5 3 2 4 6 2" xfId="4694"/>
    <cellStyle name="Normal 5 3 2 4 7" xfId="4663"/>
    <cellStyle name="Normal 5 3 2 5" xfId="2746"/>
    <cellStyle name="Normal 5 3 2 5 2" xfId="2747"/>
    <cellStyle name="Normal 5 3 2 5 2 2" xfId="2748"/>
    <cellStyle name="Normal 5 3 2 5 2 2 2" xfId="2749"/>
    <cellStyle name="Normal 5 3 2 5 2 2 2 2" xfId="2750"/>
    <cellStyle name="Normal 5 3 2 5 2 2 2 2 2" xfId="4699"/>
    <cellStyle name="Normal 5 3 2 5 2 2 2 3" xfId="4698"/>
    <cellStyle name="Normal 5 3 2 5 2 2 3" xfId="2751"/>
    <cellStyle name="Normal 5 3 2 5 2 2 3 2" xfId="4700"/>
    <cellStyle name="Normal 5 3 2 5 2 2 4" xfId="4697"/>
    <cellStyle name="Normal 5 3 2 5 2 3" xfId="2752"/>
    <cellStyle name="Normal 5 3 2 5 2 3 2" xfId="2753"/>
    <cellStyle name="Normal 5 3 2 5 2 3 2 2" xfId="4702"/>
    <cellStyle name="Normal 5 3 2 5 2 3 3" xfId="4701"/>
    <cellStyle name="Normal 5 3 2 5 2 4" xfId="2754"/>
    <cellStyle name="Normal 5 3 2 5 2 4 2" xfId="4703"/>
    <cellStyle name="Normal 5 3 2 5 2 5" xfId="4696"/>
    <cellStyle name="Normal 5 3 2 5 3" xfId="2755"/>
    <cellStyle name="Normal 5 3 2 5 3 2" xfId="2756"/>
    <cellStyle name="Normal 5 3 2 5 3 2 2" xfId="2757"/>
    <cellStyle name="Normal 5 3 2 5 3 2 2 2" xfId="4706"/>
    <cellStyle name="Normal 5 3 2 5 3 2 3" xfId="4705"/>
    <cellStyle name="Normal 5 3 2 5 3 3" xfId="2758"/>
    <cellStyle name="Normal 5 3 2 5 3 3 2" xfId="4707"/>
    <cellStyle name="Normal 5 3 2 5 3 4" xfId="4704"/>
    <cellStyle name="Normal 5 3 2 5 4" xfId="2759"/>
    <cellStyle name="Normal 5 3 2 5 4 2" xfId="2760"/>
    <cellStyle name="Normal 5 3 2 5 4 2 2" xfId="4709"/>
    <cellStyle name="Normal 5 3 2 5 4 3" xfId="4708"/>
    <cellStyle name="Normal 5 3 2 5 5" xfId="2761"/>
    <cellStyle name="Normal 5 3 2 5 5 2" xfId="4710"/>
    <cellStyle name="Normal 5 3 2 5 6" xfId="4695"/>
    <cellStyle name="Normal 5 3 2 6" xfId="2762"/>
    <cellStyle name="Normal 5 3 2 6 2" xfId="2763"/>
    <cellStyle name="Normal 5 3 2 6 2 2" xfId="2764"/>
    <cellStyle name="Normal 5 3 2 6 2 2 2" xfId="2765"/>
    <cellStyle name="Normal 5 3 2 6 2 2 2 2" xfId="4714"/>
    <cellStyle name="Normal 5 3 2 6 2 2 3" xfId="4713"/>
    <cellStyle name="Normal 5 3 2 6 2 3" xfId="2766"/>
    <cellStyle name="Normal 5 3 2 6 2 3 2" xfId="4715"/>
    <cellStyle name="Normal 5 3 2 6 2 4" xfId="4712"/>
    <cellStyle name="Normal 5 3 2 6 3" xfId="2767"/>
    <cellStyle name="Normal 5 3 2 6 3 2" xfId="2768"/>
    <cellStyle name="Normal 5 3 2 6 3 2 2" xfId="4717"/>
    <cellStyle name="Normal 5 3 2 6 3 3" xfId="4716"/>
    <cellStyle name="Normal 5 3 2 6 4" xfId="2769"/>
    <cellStyle name="Normal 5 3 2 6 4 2" xfId="4718"/>
    <cellStyle name="Normal 5 3 2 6 5" xfId="4711"/>
    <cellStyle name="Normal 5 3 2 7" xfId="2770"/>
    <cellStyle name="Normal 5 3 2 7 2" xfId="2771"/>
    <cellStyle name="Normal 5 3 2 7 2 2" xfId="2772"/>
    <cellStyle name="Normal 5 3 2 7 2 2 2" xfId="4721"/>
    <cellStyle name="Normal 5 3 2 7 2 3" xfId="4720"/>
    <cellStyle name="Normal 5 3 2 7 3" xfId="2773"/>
    <cellStyle name="Normal 5 3 2 7 3 2" xfId="4722"/>
    <cellStyle name="Normal 5 3 2 7 4" xfId="4719"/>
    <cellStyle name="Normal 5 3 2 8" xfId="2774"/>
    <cellStyle name="Normal 5 3 2 8 2" xfId="2775"/>
    <cellStyle name="Normal 5 3 2 8 2 2" xfId="4724"/>
    <cellStyle name="Normal 5 3 2 8 3" xfId="4723"/>
    <cellStyle name="Normal 5 3 2 9" xfId="2776"/>
    <cellStyle name="Normal 5 3 2 9 2" xfId="4725"/>
    <cellStyle name="Normal 5 3 3" xfId="2777"/>
    <cellStyle name="Normal 5 3 3 2" xfId="2778"/>
    <cellStyle name="Normal 5 3 3 2 2" xfId="2779"/>
    <cellStyle name="Normal 5 3 3 2 2 2" xfId="2780"/>
    <cellStyle name="Normal 5 3 3 2 2 2 2" xfId="2781"/>
    <cellStyle name="Normal 5 3 3 2 2 2 2 2" xfId="2782"/>
    <cellStyle name="Normal 5 3 3 2 2 2 2 2 2" xfId="2783"/>
    <cellStyle name="Normal 5 3 3 2 2 2 2 2 2 2" xfId="4732"/>
    <cellStyle name="Normal 5 3 3 2 2 2 2 2 3" xfId="4731"/>
    <cellStyle name="Normal 5 3 3 2 2 2 2 3" xfId="2784"/>
    <cellStyle name="Normal 5 3 3 2 2 2 2 3 2" xfId="4733"/>
    <cellStyle name="Normal 5 3 3 2 2 2 2 4" xfId="4730"/>
    <cellStyle name="Normal 5 3 3 2 2 2 3" xfId="2785"/>
    <cellStyle name="Normal 5 3 3 2 2 2 3 2" xfId="2786"/>
    <cellStyle name="Normal 5 3 3 2 2 2 3 2 2" xfId="4735"/>
    <cellStyle name="Normal 5 3 3 2 2 2 3 3" xfId="4734"/>
    <cellStyle name="Normal 5 3 3 2 2 2 4" xfId="2787"/>
    <cellStyle name="Normal 5 3 3 2 2 2 4 2" xfId="4736"/>
    <cellStyle name="Normal 5 3 3 2 2 2 5" xfId="4729"/>
    <cellStyle name="Normal 5 3 3 2 2 3" xfId="2788"/>
    <cellStyle name="Normal 5 3 3 2 2 3 2" xfId="2789"/>
    <cellStyle name="Normal 5 3 3 2 2 3 2 2" xfId="2790"/>
    <cellStyle name="Normal 5 3 3 2 2 3 2 2 2" xfId="4739"/>
    <cellStyle name="Normal 5 3 3 2 2 3 2 3" xfId="4738"/>
    <cellStyle name="Normal 5 3 3 2 2 3 3" xfId="2791"/>
    <cellStyle name="Normal 5 3 3 2 2 3 3 2" xfId="4740"/>
    <cellStyle name="Normal 5 3 3 2 2 3 4" xfId="4737"/>
    <cellStyle name="Normal 5 3 3 2 2 4" xfId="2792"/>
    <cellStyle name="Normal 5 3 3 2 2 4 2" xfId="2793"/>
    <cellStyle name="Normal 5 3 3 2 2 4 2 2" xfId="4742"/>
    <cellStyle name="Normal 5 3 3 2 2 4 3" xfId="4741"/>
    <cellStyle name="Normal 5 3 3 2 2 5" xfId="2794"/>
    <cellStyle name="Normal 5 3 3 2 2 5 2" xfId="4743"/>
    <cellStyle name="Normal 5 3 3 2 2 6" xfId="4728"/>
    <cellStyle name="Normal 5 3 3 2 3" xfId="2795"/>
    <cellStyle name="Normal 5 3 3 2 3 2" xfId="2796"/>
    <cellStyle name="Normal 5 3 3 2 3 2 2" xfId="2797"/>
    <cellStyle name="Normal 5 3 3 2 3 2 2 2" xfId="2798"/>
    <cellStyle name="Normal 5 3 3 2 3 2 2 2 2" xfId="4747"/>
    <cellStyle name="Normal 5 3 3 2 3 2 2 3" xfId="4746"/>
    <cellStyle name="Normal 5 3 3 2 3 2 3" xfId="2799"/>
    <cellStyle name="Normal 5 3 3 2 3 2 3 2" xfId="4748"/>
    <cellStyle name="Normal 5 3 3 2 3 2 4" xfId="4745"/>
    <cellStyle name="Normal 5 3 3 2 3 3" xfId="2800"/>
    <cellStyle name="Normal 5 3 3 2 3 3 2" xfId="2801"/>
    <cellStyle name="Normal 5 3 3 2 3 3 2 2" xfId="4750"/>
    <cellStyle name="Normal 5 3 3 2 3 3 3" xfId="4749"/>
    <cellStyle name="Normal 5 3 3 2 3 4" xfId="2802"/>
    <cellStyle name="Normal 5 3 3 2 3 4 2" xfId="4751"/>
    <cellStyle name="Normal 5 3 3 2 3 5" xfId="4744"/>
    <cellStyle name="Normal 5 3 3 2 4" xfId="2803"/>
    <cellStyle name="Normal 5 3 3 2 4 2" xfId="2804"/>
    <cellStyle name="Normal 5 3 3 2 4 2 2" xfId="2805"/>
    <cellStyle name="Normal 5 3 3 2 4 2 2 2" xfId="4754"/>
    <cellStyle name="Normal 5 3 3 2 4 2 3" xfId="4753"/>
    <cellStyle name="Normal 5 3 3 2 4 3" xfId="2806"/>
    <cellStyle name="Normal 5 3 3 2 4 3 2" xfId="4755"/>
    <cellStyle name="Normal 5 3 3 2 4 4" xfId="4752"/>
    <cellStyle name="Normal 5 3 3 2 5" xfId="2807"/>
    <cellStyle name="Normal 5 3 3 2 5 2" xfId="2808"/>
    <cellStyle name="Normal 5 3 3 2 5 2 2" xfId="4757"/>
    <cellStyle name="Normal 5 3 3 2 5 3" xfId="4756"/>
    <cellStyle name="Normal 5 3 3 2 6" xfId="2809"/>
    <cellStyle name="Normal 5 3 3 2 6 2" xfId="4758"/>
    <cellStyle name="Normal 5 3 3 2 7" xfId="4727"/>
    <cellStyle name="Normal 5 3 3 3" xfId="2810"/>
    <cellStyle name="Normal 5 3 3 3 2" xfId="2811"/>
    <cellStyle name="Normal 5 3 3 3 2 2" xfId="2812"/>
    <cellStyle name="Normal 5 3 3 3 2 2 2" xfId="2813"/>
    <cellStyle name="Normal 5 3 3 3 2 2 2 2" xfId="2814"/>
    <cellStyle name="Normal 5 3 3 3 2 2 2 2 2" xfId="4763"/>
    <cellStyle name="Normal 5 3 3 3 2 2 2 3" xfId="4762"/>
    <cellStyle name="Normal 5 3 3 3 2 2 3" xfId="2815"/>
    <cellStyle name="Normal 5 3 3 3 2 2 3 2" xfId="4764"/>
    <cellStyle name="Normal 5 3 3 3 2 2 4" xfId="4761"/>
    <cellStyle name="Normal 5 3 3 3 2 3" xfId="2816"/>
    <cellStyle name="Normal 5 3 3 3 2 3 2" xfId="2817"/>
    <cellStyle name="Normal 5 3 3 3 2 3 2 2" xfId="4766"/>
    <cellStyle name="Normal 5 3 3 3 2 3 3" xfId="4765"/>
    <cellStyle name="Normal 5 3 3 3 2 4" xfId="2818"/>
    <cellStyle name="Normal 5 3 3 3 2 4 2" xfId="4767"/>
    <cellStyle name="Normal 5 3 3 3 2 5" xfId="4760"/>
    <cellStyle name="Normal 5 3 3 3 3" xfId="2819"/>
    <cellStyle name="Normal 5 3 3 3 3 2" xfId="2820"/>
    <cellStyle name="Normal 5 3 3 3 3 2 2" xfId="2821"/>
    <cellStyle name="Normal 5 3 3 3 3 2 2 2" xfId="4770"/>
    <cellStyle name="Normal 5 3 3 3 3 2 3" xfId="4769"/>
    <cellStyle name="Normal 5 3 3 3 3 3" xfId="2822"/>
    <cellStyle name="Normal 5 3 3 3 3 3 2" xfId="4771"/>
    <cellStyle name="Normal 5 3 3 3 3 4" xfId="4768"/>
    <cellStyle name="Normal 5 3 3 3 4" xfId="2823"/>
    <cellStyle name="Normal 5 3 3 3 4 2" xfId="2824"/>
    <cellStyle name="Normal 5 3 3 3 4 2 2" xfId="4773"/>
    <cellStyle name="Normal 5 3 3 3 4 3" xfId="4772"/>
    <cellStyle name="Normal 5 3 3 3 5" xfId="2825"/>
    <cellStyle name="Normal 5 3 3 3 5 2" xfId="4774"/>
    <cellStyle name="Normal 5 3 3 3 6" xfId="4759"/>
    <cellStyle name="Normal 5 3 3 4" xfId="2826"/>
    <cellStyle name="Normal 5 3 3 4 2" xfId="2827"/>
    <cellStyle name="Normal 5 3 3 4 2 2" xfId="2828"/>
    <cellStyle name="Normal 5 3 3 4 2 2 2" xfId="2829"/>
    <cellStyle name="Normal 5 3 3 4 2 2 2 2" xfId="4778"/>
    <cellStyle name="Normal 5 3 3 4 2 2 3" xfId="4777"/>
    <cellStyle name="Normal 5 3 3 4 2 3" xfId="2830"/>
    <cellStyle name="Normal 5 3 3 4 2 3 2" xfId="4779"/>
    <cellStyle name="Normal 5 3 3 4 2 4" xfId="4776"/>
    <cellStyle name="Normal 5 3 3 4 3" xfId="2831"/>
    <cellStyle name="Normal 5 3 3 4 3 2" xfId="2832"/>
    <cellStyle name="Normal 5 3 3 4 3 2 2" xfId="4781"/>
    <cellStyle name="Normal 5 3 3 4 3 3" xfId="4780"/>
    <cellStyle name="Normal 5 3 3 4 4" xfId="2833"/>
    <cellStyle name="Normal 5 3 3 4 4 2" xfId="4782"/>
    <cellStyle name="Normal 5 3 3 4 5" xfId="4775"/>
    <cellStyle name="Normal 5 3 3 5" xfId="2834"/>
    <cellStyle name="Normal 5 3 3 5 2" xfId="2835"/>
    <cellStyle name="Normal 5 3 3 5 2 2" xfId="2836"/>
    <cellStyle name="Normal 5 3 3 5 2 2 2" xfId="4785"/>
    <cellStyle name="Normal 5 3 3 5 2 3" xfId="4784"/>
    <cellStyle name="Normal 5 3 3 5 3" xfId="2837"/>
    <cellStyle name="Normal 5 3 3 5 3 2" xfId="4786"/>
    <cellStyle name="Normal 5 3 3 5 4" xfId="4783"/>
    <cellStyle name="Normal 5 3 3 6" xfId="2838"/>
    <cellStyle name="Normal 5 3 3 6 2" xfId="2839"/>
    <cellStyle name="Normal 5 3 3 6 2 2" xfId="4788"/>
    <cellStyle name="Normal 5 3 3 6 3" xfId="4787"/>
    <cellStyle name="Normal 5 3 3 7" xfId="2840"/>
    <cellStyle name="Normal 5 3 3 7 2" xfId="4789"/>
    <cellStyle name="Normal 5 3 3 8" xfId="4726"/>
    <cellStyle name="Normal 5 3 4" xfId="2841"/>
    <cellStyle name="Normal 5 3 4 2" xfId="2842"/>
    <cellStyle name="Normal 5 3 4 2 2" xfId="2843"/>
    <cellStyle name="Normal 5 3 4 2 2 2" xfId="2844"/>
    <cellStyle name="Normal 5 3 4 2 2 2 2" xfId="2845"/>
    <cellStyle name="Normal 5 3 4 2 2 2 2 2" xfId="2846"/>
    <cellStyle name="Normal 5 3 4 2 2 2 2 2 2" xfId="2847"/>
    <cellStyle name="Normal 5 3 4 2 2 2 2 2 2 2" xfId="4796"/>
    <cellStyle name="Normal 5 3 4 2 2 2 2 2 3" xfId="4795"/>
    <cellStyle name="Normal 5 3 4 2 2 2 2 3" xfId="2848"/>
    <cellStyle name="Normal 5 3 4 2 2 2 2 3 2" xfId="4797"/>
    <cellStyle name="Normal 5 3 4 2 2 2 2 4" xfId="4794"/>
    <cellStyle name="Normal 5 3 4 2 2 2 3" xfId="2849"/>
    <cellStyle name="Normal 5 3 4 2 2 2 3 2" xfId="2850"/>
    <cellStyle name="Normal 5 3 4 2 2 2 3 2 2" xfId="4799"/>
    <cellStyle name="Normal 5 3 4 2 2 2 3 3" xfId="4798"/>
    <cellStyle name="Normal 5 3 4 2 2 2 4" xfId="2851"/>
    <cellStyle name="Normal 5 3 4 2 2 2 4 2" xfId="4800"/>
    <cellStyle name="Normal 5 3 4 2 2 2 5" xfId="4793"/>
    <cellStyle name="Normal 5 3 4 2 2 3" xfId="2852"/>
    <cellStyle name="Normal 5 3 4 2 2 3 2" xfId="2853"/>
    <cellStyle name="Normal 5 3 4 2 2 3 2 2" xfId="2854"/>
    <cellStyle name="Normal 5 3 4 2 2 3 2 2 2" xfId="4803"/>
    <cellStyle name="Normal 5 3 4 2 2 3 2 3" xfId="4802"/>
    <cellStyle name="Normal 5 3 4 2 2 3 3" xfId="2855"/>
    <cellStyle name="Normal 5 3 4 2 2 3 3 2" xfId="4804"/>
    <cellStyle name="Normal 5 3 4 2 2 3 4" xfId="4801"/>
    <cellStyle name="Normal 5 3 4 2 2 4" xfId="2856"/>
    <cellStyle name="Normal 5 3 4 2 2 4 2" xfId="2857"/>
    <cellStyle name="Normal 5 3 4 2 2 4 2 2" xfId="4806"/>
    <cellStyle name="Normal 5 3 4 2 2 4 3" xfId="4805"/>
    <cellStyle name="Normal 5 3 4 2 2 5" xfId="2858"/>
    <cellStyle name="Normal 5 3 4 2 2 5 2" xfId="4807"/>
    <cellStyle name="Normal 5 3 4 2 2 6" xfId="4792"/>
    <cellStyle name="Normal 5 3 4 2 3" xfId="2859"/>
    <cellStyle name="Normal 5 3 4 2 3 2" xfId="2860"/>
    <cellStyle name="Normal 5 3 4 2 3 2 2" xfId="2861"/>
    <cellStyle name="Normal 5 3 4 2 3 2 2 2" xfId="2862"/>
    <cellStyle name="Normal 5 3 4 2 3 2 2 2 2" xfId="4811"/>
    <cellStyle name="Normal 5 3 4 2 3 2 2 3" xfId="4810"/>
    <cellStyle name="Normal 5 3 4 2 3 2 3" xfId="2863"/>
    <cellStyle name="Normal 5 3 4 2 3 2 3 2" xfId="4812"/>
    <cellStyle name="Normal 5 3 4 2 3 2 4" xfId="4809"/>
    <cellStyle name="Normal 5 3 4 2 3 3" xfId="2864"/>
    <cellStyle name="Normal 5 3 4 2 3 3 2" xfId="2865"/>
    <cellStyle name="Normal 5 3 4 2 3 3 2 2" xfId="4814"/>
    <cellStyle name="Normal 5 3 4 2 3 3 3" xfId="4813"/>
    <cellStyle name="Normal 5 3 4 2 3 4" xfId="2866"/>
    <cellStyle name="Normal 5 3 4 2 3 4 2" xfId="4815"/>
    <cellStyle name="Normal 5 3 4 2 3 5" xfId="4808"/>
    <cellStyle name="Normal 5 3 4 2 4" xfId="2867"/>
    <cellStyle name="Normal 5 3 4 2 4 2" xfId="2868"/>
    <cellStyle name="Normal 5 3 4 2 4 2 2" xfId="2869"/>
    <cellStyle name="Normal 5 3 4 2 4 2 2 2" xfId="4818"/>
    <cellStyle name="Normal 5 3 4 2 4 2 3" xfId="4817"/>
    <cellStyle name="Normal 5 3 4 2 4 3" xfId="2870"/>
    <cellStyle name="Normal 5 3 4 2 4 3 2" xfId="4819"/>
    <cellStyle name="Normal 5 3 4 2 4 4" xfId="4816"/>
    <cellStyle name="Normal 5 3 4 2 5" xfId="2871"/>
    <cellStyle name="Normal 5 3 4 2 5 2" xfId="2872"/>
    <cellStyle name="Normal 5 3 4 2 5 2 2" xfId="4821"/>
    <cellStyle name="Normal 5 3 4 2 5 3" xfId="4820"/>
    <cellStyle name="Normal 5 3 4 2 6" xfId="2873"/>
    <cellStyle name="Normal 5 3 4 2 6 2" xfId="4822"/>
    <cellStyle name="Normal 5 3 4 2 7" xfId="4791"/>
    <cellStyle name="Normal 5 3 4 3" xfId="2874"/>
    <cellStyle name="Normal 5 3 4 3 2" xfId="2875"/>
    <cellStyle name="Normal 5 3 4 3 2 2" xfId="2876"/>
    <cellStyle name="Normal 5 3 4 3 2 2 2" xfId="2877"/>
    <cellStyle name="Normal 5 3 4 3 2 2 2 2" xfId="2878"/>
    <cellStyle name="Normal 5 3 4 3 2 2 2 2 2" xfId="4827"/>
    <cellStyle name="Normal 5 3 4 3 2 2 2 3" xfId="4826"/>
    <cellStyle name="Normal 5 3 4 3 2 2 3" xfId="2879"/>
    <cellStyle name="Normal 5 3 4 3 2 2 3 2" xfId="4828"/>
    <cellStyle name="Normal 5 3 4 3 2 2 4" xfId="4825"/>
    <cellStyle name="Normal 5 3 4 3 2 3" xfId="2880"/>
    <cellStyle name="Normal 5 3 4 3 2 3 2" xfId="2881"/>
    <cellStyle name="Normal 5 3 4 3 2 3 2 2" xfId="4830"/>
    <cellStyle name="Normal 5 3 4 3 2 3 3" xfId="4829"/>
    <cellStyle name="Normal 5 3 4 3 2 4" xfId="2882"/>
    <cellStyle name="Normal 5 3 4 3 2 4 2" xfId="4831"/>
    <cellStyle name="Normal 5 3 4 3 2 5" xfId="4824"/>
    <cellStyle name="Normal 5 3 4 3 3" xfId="2883"/>
    <cellStyle name="Normal 5 3 4 3 3 2" xfId="2884"/>
    <cellStyle name="Normal 5 3 4 3 3 2 2" xfId="2885"/>
    <cellStyle name="Normal 5 3 4 3 3 2 2 2" xfId="4834"/>
    <cellStyle name="Normal 5 3 4 3 3 2 3" xfId="4833"/>
    <cellStyle name="Normal 5 3 4 3 3 3" xfId="2886"/>
    <cellStyle name="Normal 5 3 4 3 3 3 2" xfId="4835"/>
    <cellStyle name="Normal 5 3 4 3 3 4" xfId="4832"/>
    <cellStyle name="Normal 5 3 4 3 4" xfId="2887"/>
    <cellStyle name="Normal 5 3 4 3 4 2" xfId="2888"/>
    <cellStyle name="Normal 5 3 4 3 4 2 2" xfId="4837"/>
    <cellStyle name="Normal 5 3 4 3 4 3" xfId="4836"/>
    <cellStyle name="Normal 5 3 4 3 5" xfId="2889"/>
    <cellStyle name="Normal 5 3 4 3 5 2" xfId="4838"/>
    <cellStyle name="Normal 5 3 4 3 6" xfId="4823"/>
    <cellStyle name="Normal 5 3 4 4" xfId="2890"/>
    <cellStyle name="Normal 5 3 4 4 2" xfId="2891"/>
    <cellStyle name="Normal 5 3 4 4 2 2" xfId="2892"/>
    <cellStyle name="Normal 5 3 4 4 2 2 2" xfId="2893"/>
    <cellStyle name="Normal 5 3 4 4 2 2 2 2" xfId="4842"/>
    <cellStyle name="Normal 5 3 4 4 2 2 3" xfId="4841"/>
    <cellStyle name="Normal 5 3 4 4 2 3" xfId="2894"/>
    <cellStyle name="Normal 5 3 4 4 2 3 2" xfId="4843"/>
    <cellStyle name="Normal 5 3 4 4 2 4" xfId="4840"/>
    <cellStyle name="Normal 5 3 4 4 3" xfId="2895"/>
    <cellStyle name="Normal 5 3 4 4 3 2" xfId="2896"/>
    <cellStyle name="Normal 5 3 4 4 3 2 2" xfId="4845"/>
    <cellStyle name="Normal 5 3 4 4 3 3" xfId="4844"/>
    <cellStyle name="Normal 5 3 4 4 4" xfId="2897"/>
    <cellStyle name="Normal 5 3 4 4 4 2" xfId="4846"/>
    <cellStyle name="Normal 5 3 4 4 5" xfId="4839"/>
    <cellStyle name="Normal 5 3 4 5" xfId="2898"/>
    <cellStyle name="Normal 5 3 4 5 2" xfId="2899"/>
    <cellStyle name="Normal 5 3 4 5 2 2" xfId="2900"/>
    <cellStyle name="Normal 5 3 4 5 2 2 2" xfId="4849"/>
    <cellStyle name="Normal 5 3 4 5 2 3" xfId="4848"/>
    <cellStyle name="Normal 5 3 4 5 3" xfId="2901"/>
    <cellStyle name="Normal 5 3 4 5 3 2" xfId="4850"/>
    <cellStyle name="Normal 5 3 4 5 4" xfId="4847"/>
    <cellStyle name="Normal 5 3 4 6" xfId="2902"/>
    <cellStyle name="Normal 5 3 4 6 2" xfId="2903"/>
    <cellStyle name="Normal 5 3 4 6 2 2" xfId="4852"/>
    <cellStyle name="Normal 5 3 4 6 3" xfId="4851"/>
    <cellStyle name="Normal 5 3 4 7" xfId="2904"/>
    <cellStyle name="Normal 5 3 4 7 2" xfId="4853"/>
    <cellStyle name="Normal 5 3 4 8" xfId="4790"/>
    <cellStyle name="Normal 5 3 5" xfId="2905"/>
    <cellStyle name="Normal 5 3 5 2" xfId="2906"/>
    <cellStyle name="Normal 5 3 5 2 2" xfId="2907"/>
    <cellStyle name="Normal 5 3 5 2 2 2" xfId="2908"/>
    <cellStyle name="Normal 5 3 5 2 2 2 2" xfId="2909"/>
    <cellStyle name="Normal 5 3 5 2 2 2 2 2" xfId="2910"/>
    <cellStyle name="Normal 5 3 5 2 2 2 2 2 2" xfId="4859"/>
    <cellStyle name="Normal 5 3 5 2 2 2 2 3" xfId="4858"/>
    <cellStyle name="Normal 5 3 5 2 2 2 3" xfId="2911"/>
    <cellStyle name="Normal 5 3 5 2 2 2 3 2" xfId="4860"/>
    <cellStyle name="Normal 5 3 5 2 2 2 4" xfId="4857"/>
    <cellStyle name="Normal 5 3 5 2 2 3" xfId="2912"/>
    <cellStyle name="Normal 5 3 5 2 2 3 2" xfId="2913"/>
    <cellStyle name="Normal 5 3 5 2 2 3 2 2" xfId="4862"/>
    <cellStyle name="Normal 5 3 5 2 2 3 3" xfId="4861"/>
    <cellStyle name="Normal 5 3 5 2 2 4" xfId="2914"/>
    <cellStyle name="Normal 5 3 5 2 2 4 2" xfId="4863"/>
    <cellStyle name="Normal 5 3 5 2 2 5" xfId="4856"/>
    <cellStyle name="Normal 5 3 5 2 3" xfId="2915"/>
    <cellStyle name="Normal 5 3 5 2 3 2" xfId="2916"/>
    <cellStyle name="Normal 5 3 5 2 3 2 2" xfId="2917"/>
    <cellStyle name="Normal 5 3 5 2 3 2 2 2" xfId="4866"/>
    <cellStyle name="Normal 5 3 5 2 3 2 3" xfId="4865"/>
    <cellStyle name="Normal 5 3 5 2 3 3" xfId="2918"/>
    <cellStyle name="Normal 5 3 5 2 3 3 2" xfId="4867"/>
    <cellStyle name="Normal 5 3 5 2 3 4" xfId="4864"/>
    <cellStyle name="Normal 5 3 5 2 4" xfId="2919"/>
    <cellStyle name="Normal 5 3 5 2 4 2" xfId="2920"/>
    <cellStyle name="Normal 5 3 5 2 4 2 2" xfId="4869"/>
    <cellStyle name="Normal 5 3 5 2 4 3" xfId="4868"/>
    <cellStyle name="Normal 5 3 5 2 5" xfId="2921"/>
    <cellStyle name="Normal 5 3 5 2 5 2" xfId="4870"/>
    <cellStyle name="Normal 5 3 5 2 6" xfId="4855"/>
    <cellStyle name="Normal 5 3 5 3" xfId="2922"/>
    <cellStyle name="Normal 5 3 5 3 2" xfId="2923"/>
    <cellStyle name="Normal 5 3 5 3 2 2" xfId="2924"/>
    <cellStyle name="Normal 5 3 5 3 2 2 2" xfId="2925"/>
    <cellStyle name="Normal 5 3 5 3 2 2 2 2" xfId="4874"/>
    <cellStyle name="Normal 5 3 5 3 2 2 3" xfId="4873"/>
    <cellStyle name="Normal 5 3 5 3 2 3" xfId="2926"/>
    <cellStyle name="Normal 5 3 5 3 2 3 2" xfId="4875"/>
    <cellStyle name="Normal 5 3 5 3 2 4" xfId="4872"/>
    <cellStyle name="Normal 5 3 5 3 3" xfId="2927"/>
    <cellStyle name="Normal 5 3 5 3 3 2" xfId="2928"/>
    <cellStyle name="Normal 5 3 5 3 3 2 2" xfId="4877"/>
    <cellStyle name="Normal 5 3 5 3 3 3" xfId="4876"/>
    <cellStyle name="Normal 5 3 5 3 4" xfId="2929"/>
    <cellStyle name="Normal 5 3 5 3 4 2" xfId="4878"/>
    <cellStyle name="Normal 5 3 5 3 5" xfId="4871"/>
    <cellStyle name="Normal 5 3 5 4" xfId="2930"/>
    <cellStyle name="Normal 5 3 5 4 2" xfId="2931"/>
    <cellStyle name="Normal 5 3 5 4 2 2" xfId="2932"/>
    <cellStyle name="Normal 5 3 5 4 2 2 2" xfId="4881"/>
    <cellStyle name="Normal 5 3 5 4 2 3" xfId="4880"/>
    <cellStyle name="Normal 5 3 5 4 3" xfId="2933"/>
    <cellStyle name="Normal 5 3 5 4 3 2" xfId="4882"/>
    <cellStyle name="Normal 5 3 5 4 4" xfId="4879"/>
    <cellStyle name="Normal 5 3 5 5" xfId="2934"/>
    <cellStyle name="Normal 5 3 5 5 2" xfId="2935"/>
    <cellStyle name="Normal 5 3 5 5 2 2" xfId="4884"/>
    <cellStyle name="Normal 5 3 5 5 3" xfId="4883"/>
    <cellStyle name="Normal 5 3 5 6" xfId="2936"/>
    <cellStyle name="Normal 5 3 5 6 2" xfId="4885"/>
    <cellStyle name="Normal 5 3 5 7" xfId="4854"/>
    <cellStyle name="Normal 5 3 6" xfId="2937"/>
    <cellStyle name="Normal 5 3 6 2" xfId="2938"/>
    <cellStyle name="Normal 5 3 6 2 2" xfId="2939"/>
    <cellStyle name="Normal 5 3 6 2 2 2" xfId="2940"/>
    <cellStyle name="Normal 5 3 6 2 2 2 2" xfId="2941"/>
    <cellStyle name="Normal 5 3 6 2 2 2 2 2" xfId="4890"/>
    <cellStyle name="Normal 5 3 6 2 2 2 3" xfId="4889"/>
    <cellStyle name="Normal 5 3 6 2 2 3" xfId="2942"/>
    <cellStyle name="Normal 5 3 6 2 2 3 2" xfId="4891"/>
    <cellStyle name="Normal 5 3 6 2 2 4" xfId="4888"/>
    <cellStyle name="Normal 5 3 6 2 3" xfId="2943"/>
    <cellStyle name="Normal 5 3 6 2 3 2" xfId="2944"/>
    <cellStyle name="Normal 5 3 6 2 3 2 2" xfId="4893"/>
    <cellStyle name="Normal 5 3 6 2 3 3" xfId="4892"/>
    <cellStyle name="Normal 5 3 6 2 4" xfId="2945"/>
    <cellStyle name="Normal 5 3 6 2 4 2" xfId="4894"/>
    <cellStyle name="Normal 5 3 6 2 5" xfId="4887"/>
    <cellStyle name="Normal 5 3 6 3" xfId="2946"/>
    <cellStyle name="Normal 5 3 6 3 2" xfId="2947"/>
    <cellStyle name="Normal 5 3 6 3 2 2" xfId="2948"/>
    <cellStyle name="Normal 5 3 6 3 2 2 2" xfId="4897"/>
    <cellStyle name="Normal 5 3 6 3 2 3" xfId="4896"/>
    <cellStyle name="Normal 5 3 6 3 3" xfId="2949"/>
    <cellStyle name="Normal 5 3 6 3 3 2" xfId="4898"/>
    <cellStyle name="Normal 5 3 6 3 4" xfId="4895"/>
    <cellStyle name="Normal 5 3 6 4" xfId="2950"/>
    <cellStyle name="Normal 5 3 6 4 2" xfId="2951"/>
    <cellStyle name="Normal 5 3 6 4 2 2" xfId="4900"/>
    <cellStyle name="Normal 5 3 6 4 3" xfId="4899"/>
    <cellStyle name="Normal 5 3 6 5" xfId="2952"/>
    <cellStyle name="Normal 5 3 6 5 2" xfId="4901"/>
    <cellStyle name="Normal 5 3 6 6" xfId="4886"/>
    <cellStyle name="Normal 5 3 7" xfId="2953"/>
    <cellStyle name="Normal 5 3 7 2" xfId="2954"/>
    <cellStyle name="Normal 5 3 7 2 2" xfId="2955"/>
    <cellStyle name="Normal 5 3 7 2 2 2" xfId="2956"/>
    <cellStyle name="Normal 5 3 7 2 2 2 2" xfId="4905"/>
    <cellStyle name="Normal 5 3 7 2 2 3" xfId="4904"/>
    <cellStyle name="Normal 5 3 7 2 3" xfId="2957"/>
    <cellStyle name="Normal 5 3 7 2 3 2" xfId="4906"/>
    <cellStyle name="Normal 5 3 7 2 4" xfId="4903"/>
    <cellStyle name="Normal 5 3 7 3" xfId="2958"/>
    <cellStyle name="Normal 5 3 7 3 2" xfId="2959"/>
    <cellStyle name="Normal 5 3 7 3 2 2" xfId="4908"/>
    <cellStyle name="Normal 5 3 7 3 3" xfId="4907"/>
    <cellStyle name="Normal 5 3 7 4" xfId="2960"/>
    <cellStyle name="Normal 5 3 7 4 2" xfId="4909"/>
    <cellStyle name="Normal 5 3 7 5" xfId="4902"/>
    <cellStyle name="Normal 5 3 8" xfId="2961"/>
    <cellStyle name="Normal 5 3 8 2" xfId="2962"/>
    <cellStyle name="Normal 5 3 8 2 2" xfId="2963"/>
    <cellStyle name="Normal 5 3 8 2 2 2" xfId="4912"/>
    <cellStyle name="Normal 5 3 8 2 3" xfId="4911"/>
    <cellStyle name="Normal 5 3 8 3" xfId="2964"/>
    <cellStyle name="Normal 5 3 8 3 2" xfId="4913"/>
    <cellStyle name="Normal 5 3 8 4" xfId="4910"/>
    <cellStyle name="Normal 5 3 9" xfId="2965"/>
    <cellStyle name="Normal 5 3 9 2" xfId="2966"/>
    <cellStyle name="Normal 5 3 9 2 2" xfId="4915"/>
    <cellStyle name="Normal 5 3 9 3" xfId="4914"/>
    <cellStyle name="Normal 5 4" xfId="2967"/>
    <cellStyle name="Normal 5 4 10" xfId="4916"/>
    <cellStyle name="Normal 5 4 11" xfId="12059"/>
    <cellStyle name="Normal 5 4 12" xfId="9882"/>
    <cellStyle name="Normal 5 4 2" xfId="2968"/>
    <cellStyle name="Normal 5 4 2 10" xfId="7492"/>
    <cellStyle name="Normal 5 4 2 2" xfId="2969"/>
    <cellStyle name="Normal 5 4 2 2 2" xfId="2970"/>
    <cellStyle name="Normal 5 4 2 2 2 2" xfId="2971"/>
    <cellStyle name="Normal 5 4 2 2 2 2 2" xfId="2972"/>
    <cellStyle name="Normal 5 4 2 2 2 2 2 2" xfId="2973"/>
    <cellStyle name="Normal 5 4 2 2 2 2 2 2 2" xfId="2974"/>
    <cellStyle name="Normal 5 4 2 2 2 2 2 2 2 2" xfId="4923"/>
    <cellStyle name="Normal 5 4 2 2 2 2 2 2 3" xfId="4922"/>
    <cellStyle name="Normal 5 4 2 2 2 2 2 3" xfId="2975"/>
    <cellStyle name="Normal 5 4 2 2 2 2 2 3 2" xfId="4924"/>
    <cellStyle name="Normal 5 4 2 2 2 2 2 4" xfId="4921"/>
    <cellStyle name="Normal 5 4 2 2 2 2 3" xfId="2976"/>
    <cellStyle name="Normal 5 4 2 2 2 2 3 2" xfId="2977"/>
    <cellStyle name="Normal 5 4 2 2 2 2 3 2 2" xfId="4926"/>
    <cellStyle name="Normal 5 4 2 2 2 2 3 3" xfId="4925"/>
    <cellStyle name="Normal 5 4 2 2 2 2 4" xfId="2978"/>
    <cellStyle name="Normal 5 4 2 2 2 2 4 2" xfId="4927"/>
    <cellStyle name="Normal 5 4 2 2 2 2 5" xfId="4920"/>
    <cellStyle name="Normal 5 4 2 2 2 3" xfId="2979"/>
    <cellStyle name="Normal 5 4 2 2 2 3 2" xfId="2980"/>
    <cellStyle name="Normal 5 4 2 2 2 3 2 2" xfId="2981"/>
    <cellStyle name="Normal 5 4 2 2 2 3 2 2 2" xfId="4930"/>
    <cellStyle name="Normal 5 4 2 2 2 3 2 3" xfId="4929"/>
    <cellStyle name="Normal 5 4 2 2 2 3 3" xfId="2982"/>
    <cellStyle name="Normal 5 4 2 2 2 3 3 2" xfId="4931"/>
    <cellStyle name="Normal 5 4 2 2 2 3 4" xfId="4928"/>
    <cellStyle name="Normal 5 4 2 2 2 4" xfId="2983"/>
    <cellStyle name="Normal 5 4 2 2 2 4 2" xfId="2984"/>
    <cellStyle name="Normal 5 4 2 2 2 4 2 2" xfId="4933"/>
    <cellStyle name="Normal 5 4 2 2 2 4 3" xfId="4932"/>
    <cellStyle name="Normal 5 4 2 2 2 5" xfId="2985"/>
    <cellStyle name="Normal 5 4 2 2 2 5 2" xfId="4934"/>
    <cellStyle name="Normal 5 4 2 2 2 6" xfId="4919"/>
    <cellStyle name="Normal 5 4 2 2 3" xfId="2986"/>
    <cellStyle name="Normal 5 4 2 2 3 2" xfId="2987"/>
    <cellStyle name="Normal 5 4 2 2 3 2 2" xfId="2988"/>
    <cellStyle name="Normal 5 4 2 2 3 2 2 2" xfId="2989"/>
    <cellStyle name="Normal 5 4 2 2 3 2 2 2 2" xfId="4938"/>
    <cellStyle name="Normal 5 4 2 2 3 2 2 3" xfId="4937"/>
    <cellStyle name="Normal 5 4 2 2 3 2 3" xfId="2990"/>
    <cellStyle name="Normal 5 4 2 2 3 2 3 2" xfId="4939"/>
    <cellStyle name="Normal 5 4 2 2 3 2 4" xfId="4936"/>
    <cellStyle name="Normal 5 4 2 2 3 3" xfId="2991"/>
    <cellStyle name="Normal 5 4 2 2 3 3 2" xfId="2992"/>
    <cellStyle name="Normal 5 4 2 2 3 3 2 2" xfId="4941"/>
    <cellStyle name="Normal 5 4 2 2 3 3 3" xfId="4940"/>
    <cellStyle name="Normal 5 4 2 2 3 4" xfId="2993"/>
    <cellStyle name="Normal 5 4 2 2 3 4 2" xfId="4942"/>
    <cellStyle name="Normal 5 4 2 2 3 5" xfId="4935"/>
    <cellStyle name="Normal 5 4 2 2 4" xfId="2994"/>
    <cellStyle name="Normal 5 4 2 2 4 2" xfId="2995"/>
    <cellStyle name="Normal 5 4 2 2 4 2 2" xfId="2996"/>
    <cellStyle name="Normal 5 4 2 2 4 2 2 2" xfId="4945"/>
    <cellStyle name="Normal 5 4 2 2 4 2 3" xfId="4944"/>
    <cellStyle name="Normal 5 4 2 2 4 3" xfId="2997"/>
    <cellStyle name="Normal 5 4 2 2 4 3 2" xfId="4946"/>
    <cellStyle name="Normal 5 4 2 2 4 4" xfId="4943"/>
    <cellStyle name="Normal 5 4 2 2 5" xfId="2998"/>
    <cellStyle name="Normal 5 4 2 2 5 2" xfId="2999"/>
    <cellStyle name="Normal 5 4 2 2 5 2 2" xfId="4948"/>
    <cellStyle name="Normal 5 4 2 2 5 3" xfId="4947"/>
    <cellStyle name="Normal 5 4 2 2 6" xfId="3000"/>
    <cellStyle name="Normal 5 4 2 2 6 2" xfId="4949"/>
    <cellStyle name="Normal 5 4 2 2 7" xfId="4918"/>
    <cellStyle name="Normal 5 4 2 3" xfId="3001"/>
    <cellStyle name="Normal 5 4 2 3 2" xfId="3002"/>
    <cellStyle name="Normal 5 4 2 3 2 2" xfId="3003"/>
    <cellStyle name="Normal 5 4 2 3 2 2 2" xfId="3004"/>
    <cellStyle name="Normal 5 4 2 3 2 2 2 2" xfId="3005"/>
    <cellStyle name="Normal 5 4 2 3 2 2 2 2 2" xfId="4954"/>
    <cellStyle name="Normal 5 4 2 3 2 2 2 3" xfId="4953"/>
    <cellStyle name="Normal 5 4 2 3 2 2 3" xfId="3006"/>
    <cellStyle name="Normal 5 4 2 3 2 2 3 2" xfId="4955"/>
    <cellStyle name="Normal 5 4 2 3 2 2 4" xfId="4952"/>
    <cellStyle name="Normal 5 4 2 3 2 3" xfId="3007"/>
    <cellStyle name="Normal 5 4 2 3 2 3 2" xfId="3008"/>
    <cellStyle name="Normal 5 4 2 3 2 3 2 2" xfId="4957"/>
    <cellStyle name="Normal 5 4 2 3 2 3 3" xfId="4956"/>
    <cellStyle name="Normal 5 4 2 3 2 4" xfId="3009"/>
    <cellStyle name="Normal 5 4 2 3 2 4 2" xfId="4958"/>
    <cellStyle name="Normal 5 4 2 3 2 5" xfId="4951"/>
    <cellStyle name="Normal 5 4 2 3 3" xfId="3010"/>
    <cellStyle name="Normal 5 4 2 3 3 2" xfId="3011"/>
    <cellStyle name="Normal 5 4 2 3 3 2 2" xfId="3012"/>
    <cellStyle name="Normal 5 4 2 3 3 2 2 2" xfId="4961"/>
    <cellStyle name="Normal 5 4 2 3 3 2 3" xfId="4960"/>
    <cellStyle name="Normal 5 4 2 3 3 3" xfId="3013"/>
    <cellStyle name="Normal 5 4 2 3 3 3 2" xfId="4962"/>
    <cellStyle name="Normal 5 4 2 3 3 4" xfId="4959"/>
    <cellStyle name="Normal 5 4 2 3 4" xfId="3014"/>
    <cellStyle name="Normal 5 4 2 3 4 2" xfId="3015"/>
    <cellStyle name="Normal 5 4 2 3 4 2 2" xfId="4964"/>
    <cellStyle name="Normal 5 4 2 3 4 3" xfId="4963"/>
    <cellStyle name="Normal 5 4 2 3 5" xfId="3016"/>
    <cellStyle name="Normal 5 4 2 3 5 2" xfId="4965"/>
    <cellStyle name="Normal 5 4 2 3 6" xfId="4950"/>
    <cellStyle name="Normal 5 4 2 4" xfId="3017"/>
    <cellStyle name="Normal 5 4 2 4 2" xfId="3018"/>
    <cellStyle name="Normal 5 4 2 4 2 2" xfId="3019"/>
    <cellStyle name="Normal 5 4 2 4 2 2 2" xfId="3020"/>
    <cellStyle name="Normal 5 4 2 4 2 2 2 2" xfId="4969"/>
    <cellStyle name="Normal 5 4 2 4 2 2 3" xfId="4968"/>
    <cellStyle name="Normal 5 4 2 4 2 3" xfId="3021"/>
    <cellStyle name="Normal 5 4 2 4 2 3 2" xfId="4970"/>
    <cellStyle name="Normal 5 4 2 4 2 4" xfId="4967"/>
    <cellStyle name="Normal 5 4 2 4 3" xfId="3022"/>
    <cellStyle name="Normal 5 4 2 4 3 2" xfId="3023"/>
    <cellStyle name="Normal 5 4 2 4 3 2 2" xfId="4972"/>
    <cellStyle name="Normal 5 4 2 4 3 3" xfId="4971"/>
    <cellStyle name="Normal 5 4 2 4 4" xfId="3024"/>
    <cellStyle name="Normal 5 4 2 4 4 2" xfId="4973"/>
    <cellStyle name="Normal 5 4 2 4 5" xfId="4966"/>
    <cellStyle name="Normal 5 4 2 5" xfId="3025"/>
    <cellStyle name="Normal 5 4 2 5 2" xfId="3026"/>
    <cellStyle name="Normal 5 4 2 5 2 2" xfId="3027"/>
    <cellStyle name="Normal 5 4 2 5 2 2 2" xfId="4976"/>
    <cellStyle name="Normal 5 4 2 5 2 3" xfId="4975"/>
    <cellStyle name="Normal 5 4 2 5 3" xfId="3028"/>
    <cellStyle name="Normal 5 4 2 5 3 2" xfId="4977"/>
    <cellStyle name="Normal 5 4 2 5 4" xfId="4974"/>
    <cellStyle name="Normal 5 4 2 6" xfId="3029"/>
    <cellStyle name="Normal 5 4 2 6 2" xfId="3030"/>
    <cellStyle name="Normal 5 4 2 6 2 2" xfId="4979"/>
    <cellStyle name="Normal 5 4 2 6 3" xfId="4978"/>
    <cellStyle name="Normal 5 4 2 7" xfId="3031"/>
    <cellStyle name="Normal 5 4 2 7 2" xfId="4980"/>
    <cellStyle name="Normal 5 4 2 8" xfId="4917"/>
    <cellStyle name="Normal 5 4 2 9" xfId="12273"/>
    <cellStyle name="Normal 5 4 3" xfId="3032"/>
    <cellStyle name="Normal 5 4 3 2" xfId="3033"/>
    <cellStyle name="Normal 5 4 3 2 2" xfId="3034"/>
    <cellStyle name="Normal 5 4 3 2 2 2" xfId="3035"/>
    <cellStyle name="Normal 5 4 3 2 2 2 2" xfId="3036"/>
    <cellStyle name="Normal 5 4 3 2 2 2 2 2" xfId="3037"/>
    <cellStyle name="Normal 5 4 3 2 2 2 2 2 2" xfId="3038"/>
    <cellStyle name="Normal 5 4 3 2 2 2 2 2 2 2" xfId="4987"/>
    <cellStyle name="Normal 5 4 3 2 2 2 2 2 3" xfId="4986"/>
    <cellStyle name="Normal 5 4 3 2 2 2 2 3" xfId="3039"/>
    <cellStyle name="Normal 5 4 3 2 2 2 2 3 2" xfId="4988"/>
    <cellStyle name="Normal 5 4 3 2 2 2 2 4" xfId="4985"/>
    <cellStyle name="Normal 5 4 3 2 2 2 3" xfId="3040"/>
    <cellStyle name="Normal 5 4 3 2 2 2 3 2" xfId="3041"/>
    <cellStyle name="Normal 5 4 3 2 2 2 3 2 2" xfId="4990"/>
    <cellStyle name="Normal 5 4 3 2 2 2 3 3" xfId="4989"/>
    <cellStyle name="Normal 5 4 3 2 2 2 4" xfId="3042"/>
    <cellStyle name="Normal 5 4 3 2 2 2 4 2" xfId="4991"/>
    <cellStyle name="Normal 5 4 3 2 2 2 5" xfId="4984"/>
    <cellStyle name="Normal 5 4 3 2 2 3" xfId="3043"/>
    <cellStyle name="Normal 5 4 3 2 2 3 2" xfId="3044"/>
    <cellStyle name="Normal 5 4 3 2 2 3 2 2" xfId="3045"/>
    <cellStyle name="Normal 5 4 3 2 2 3 2 2 2" xfId="4994"/>
    <cellStyle name="Normal 5 4 3 2 2 3 2 3" xfId="4993"/>
    <cellStyle name="Normal 5 4 3 2 2 3 3" xfId="3046"/>
    <cellStyle name="Normal 5 4 3 2 2 3 3 2" xfId="4995"/>
    <cellStyle name="Normal 5 4 3 2 2 3 4" xfId="4992"/>
    <cellStyle name="Normal 5 4 3 2 2 4" xfId="3047"/>
    <cellStyle name="Normal 5 4 3 2 2 4 2" xfId="3048"/>
    <cellStyle name="Normal 5 4 3 2 2 4 2 2" xfId="4997"/>
    <cellStyle name="Normal 5 4 3 2 2 4 3" xfId="4996"/>
    <cellStyle name="Normal 5 4 3 2 2 5" xfId="3049"/>
    <cellStyle name="Normal 5 4 3 2 2 5 2" xfId="4998"/>
    <cellStyle name="Normal 5 4 3 2 2 6" xfId="4983"/>
    <cellStyle name="Normal 5 4 3 2 3" xfId="3050"/>
    <cellStyle name="Normal 5 4 3 2 3 2" xfId="3051"/>
    <cellStyle name="Normal 5 4 3 2 3 2 2" xfId="3052"/>
    <cellStyle name="Normal 5 4 3 2 3 2 2 2" xfId="3053"/>
    <cellStyle name="Normal 5 4 3 2 3 2 2 2 2" xfId="5002"/>
    <cellStyle name="Normal 5 4 3 2 3 2 2 3" xfId="5001"/>
    <cellStyle name="Normal 5 4 3 2 3 2 3" xfId="3054"/>
    <cellStyle name="Normal 5 4 3 2 3 2 3 2" xfId="5003"/>
    <cellStyle name="Normal 5 4 3 2 3 2 4" xfId="5000"/>
    <cellStyle name="Normal 5 4 3 2 3 3" xfId="3055"/>
    <cellStyle name="Normal 5 4 3 2 3 3 2" xfId="3056"/>
    <cellStyle name="Normal 5 4 3 2 3 3 2 2" xfId="5005"/>
    <cellStyle name="Normal 5 4 3 2 3 3 3" xfId="5004"/>
    <cellStyle name="Normal 5 4 3 2 3 4" xfId="3057"/>
    <cellStyle name="Normal 5 4 3 2 3 4 2" xfId="5006"/>
    <cellStyle name="Normal 5 4 3 2 3 5" xfId="4999"/>
    <cellStyle name="Normal 5 4 3 2 4" xfId="3058"/>
    <cellStyle name="Normal 5 4 3 2 4 2" xfId="3059"/>
    <cellStyle name="Normal 5 4 3 2 4 2 2" xfId="3060"/>
    <cellStyle name="Normal 5 4 3 2 4 2 2 2" xfId="5009"/>
    <cellStyle name="Normal 5 4 3 2 4 2 3" xfId="5008"/>
    <cellStyle name="Normal 5 4 3 2 4 3" xfId="3061"/>
    <cellStyle name="Normal 5 4 3 2 4 3 2" xfId="5010"/>
    <cellStyle name="Normal 5 4 3 2 4 4" xfId="5007"/>
    <cellStyle name="Normal 5 4 3 2 5" xfId="3062"/>
    <cellStyle name="Normal 5 4 3 2 5 2" xfId="3063"/>
    <cellStyle name="Normal 5 4 3 2 5 2 2" xfId="5012"/>
    <cellStyle name="Normal 5 4 3 2 5 3" xfId="5011"/>
    <cellStyle name="Normal 5 4 3 2 6" xfId="3064"/>
    <cellStyle name="Normal 5 4 3 2 6 2" xfId="5013"/>
    <cellStyle name="Normal 5 4 3 2 7" xfId="4982"/>
    <cellStyle name="Normal 5 4 3 3" xfId="3065"/>
    <cellStyle name="Normal 5 4 3 3 2" xfId="3066"/>
    <cellStyle name="Normal 5 4 3 3 2 2" xfId="3067"/>
    <cellStyle name="Normal 5 4 3 3 2 2 2" xfId="3068"/>
    <cellStyle name="Normal 5 4 3 3 2 2 2 2" xfId="3069"/>
    <cellStyle name="Normal 5 4 3 3 2 2 2 2 2" xfId="5018"/>
    <cellStyle name="Normal 5 4 3 3 2 2 2 3" xfId="5017"/>
    <cellStyle name="Normal 5 4 3 3 2 2 3" xfId="3070"/>
    <cellStyle name="Normal 5 4 3 3 2 2 3 2" xfId="5019"/>
    <cellStyle name="Normal 5 4 3 3 2 2 4" xfId="5016"/>
    <cellStyle name="Normal 5 4 3 3 2 3" xfId="3071"/>
    <cellStyle name="Normal 5 4 3 3 2 3 2" xfId="3072"/>
    <cellStyle name="Normal 5 4 3 3 2 3 2 2" xfId="5021"/>
    <cellStyle name="Normal 5 4 3 3 2 3 3" xfId="5020"/>
    <cellStyle name="Normal 5 4 3 3 2 4" xfId="3073"/>
    <cellStyle name="Normal 5 4 3 3 2 4 2" xfId="5022"/>
    <cellStyle name="Normal 5 4 3 3 2 5" xfId="5015"/>
    <cellStyle name="Normal 5 4 3 3 3" xfId="3074"/>
    <cellStyle name="Normal 5 4 3 3 3 2" xfId="3075"/>
    <cellStyle name="Normal 5 4 3 3 3 2 2" xfId="3076"/>
    <cellStyle name="Normal 5 4 3 3 3 2 2 2" xfId="5025"/>
    <cellStyle name="Normal 5 4 3 3 3 2 3" xfId="5024"/>
    <cellStyle name="Normal 5 4 3 3 3 3" xfId="3077"/>
    <cellStyle name="Normal 5 4 3 3 3 3 2" xfId="5026"/>
    <cellStyle name="Normal 5 4 3 3 3 4" xfId="5023"/>
    <cellStyle name="Normal 5 4 3 3 4" xfId="3078"/>
    <cellStyle name="Normal 5 4 3 3 4 2" xfId="3079"/>
    <cellStyle name="Normal 5 4 3 3 4 2 2" xfId="5028"/>
    <cellStyle name="Normal 5 4 3 3 4 3" xfId="5027"/>
    <cellStyle name="Normal 5 4 3 3 5" xfId="3080"/>
    <cellStyle name="Normal 5 4 3 3 5 2" xfId="5029"/>
    <cellStyle name="Normal 5 4 3 3 6" xfId="5014"/>
    <cellStyle name="Normal 5 4 3 4" xfId="3081"/>
    <cellStyle name="Normal 5 4 3 4 2" xfId="3082"/>
    <cellStyle name="Normal 5 4 3 4 2 2" xfId="3083"/>
    <cellStyle name="Normal 5 4 3 4 2 2 2" xfId="3084"/>
    <cellStyle name="Normal 5 4 3 4 2 2 2 2" xfId="5033"/>
    <cellStyle name="Normal 5 4 3 4 2 2 3" xfId="5032"/>
    <cellStyle name="Normal 5 4 3 4 2 3" xfId="3085"/>
    <cellStyle name="Normal 5 4 3 4 2 3 2" xfId="5034"/>
    <cellStyle name="Normal 5 4 3 4 2 4" xfId="5031"/>
    <cellStyle name="Normal 5 4 3 4 3" xfId="3086"/>
    <cellStyle name="Normal 5 4 3 4 3 2" xfId="3087"/>
    <cellStyle name="Normal 5 4 3 4 3 2 2" xfId="5036"/>
    <cellStyle name="Normal 5 4 3 4 3 3" xfId="5035"/>
    <cellStyle name="Normal 5 4 3 4 4" xfId="3088"/>
    <cellStyle name="Normal 5 4 3 4 4 2" xfId="5037"/>
    <cellStyle name="Normal 5 4 3 4 5" xfId="5030"/>
    <cellStyle name="Normal 5 4 3 5" xfId="3089"/>
    <cellStyle name="Normal 5 4 3 5 2" xfId="3090"/>
    <cellStyle name="Normal 5 4 3 5 2 2" xfId="3091"/>
    <cellStyle name="Normal 5 4 3 5 2 2 2" xfId="5040"/>
    <cellStyle name="Normal 5 4 3 5 2 3" xfId="5039"/>
    <cellStyle name="Normal 5 4 3 5 3" xfId="3092"/>
    <cellStyle name="Normal 5 4 3 5 3 2" xfId="5041"/>
    <cellStyle name="Normal 5 4 3 5 4" xfId="5038"/>
    <cellStyle name="Normal 5 4 3 6" xfId="3093"/>
    <cellStyle name="Normal 5 4 3 6 2" xfId="3094"/>
    <cellStyle name="Normal 5 4 3 6 2 2" xfId="5043"/>
    <cellStyle name="Normal 5 4 3 6 3" xfId="5042"/>
    <cellStyle name="Normal 5 4 3 7" xfId="3095"/>
    <cellStyle name="Normal 5 4 3 7 2" xfId="5044"/>
    <cellStyle name="Normal 5 4 3 8" xfId="4981"/>
    <cellStyle name="Normal 5 4 4" xfId="3096"/>
    <cellStyle name="Normal 5 4 4 2" xfId="3097"/>
    <cellStyle name="Normal 5 4 4 2 2" xfId="3098"/>
    <cellStyle name="Normal 5 4 4 2 2 2" xfId="3099"/>
    <cellStyle name="Normal 5 4 4 2 2 2 2" xfId="3100"/>
    <cellStyle name="Normal 5 4 4 2 2 2 2 2" xfId="3101"/>
    <cellStyle name="Normal 5 4 4 2 2 2 2 2 2" xfId="5050"/>
    <cellStyle name="Normal 5 4 4 2 2 2 2 3" xfId="5049"/>
    <cellStyle name="Normal 5 4 4 2 2 2 3" xfId="3102"/>
    <cellStyle name="Normal 5 4 4 2 2 2 3 2" xfId="5051"/>
    <cellStyle name="Normal 5 4 4 2 2 2 4" xfId="5048"/>
    <cellStyle name="Normal 5 4 4 2 2 3" xfId="3103"/>
    <cellStyle name="Normal 5 4 4 2 2 3 2" xfId="3104"/>
    <cellStyle name="Normal 5 4 4 2 2 3 2 2" xfId="5053"/>
    <cellStyle name="Normal 5 4 4 2 2 3 3" xfId="5052"/>
    <cellStyle name="Normal 5 4 4 2 2 4" xfId="3105"/>
    <cellStyle name="Normal 5 4 4 2 2 4 2" xfId="5054"/>
    <cellStyle name="Normal 5 4 4 2 2 5" xfId="5047"/>
    <cellStyle name="Normal 5 4 4 2 3" xfId="3106"/>
    <cellStyle name="Normal 5 4 4 2 3 2" xfId="3107"/>
    <cellStyle name="Normal 5 4 4 2 3 2 2" xfId="3108"/>
    <cellStyle name="Normal 5 4 4 2 3 2 2 2" xfId="5057"/>
    <cellStyle name="Normal 5 4 4 2 3 2 3" xfId="5056"/>
    <cellStyle name="Normal 5 4 4 2 3 3" xfId="3109"/>
    <cellStyle name="Normal 5 4 4 2 3 3 2" xfId="5058"/>
    <cellStyle name="Normal 5 4 4 2 3 4" xfId="5055"/>
    <cellStyle name="Normal 5 4 4 2 4" xfId="3110"/>
    <cellStyle name="Normal 5 4 4 2 4 2" xfId="3111"/>
    <cellStyle name="Normal 5 4 4 2 4 2 2" xfId="5060"/>
    <cellStyle name="Normal 5 4 4 2 4 3" xfId="5059"/>
    <cellStyle name="Normal 5 4 4 2 5" xfId="3112"/>
    <cellStyle name="Normal 5 4 4 2 5 2" xfId="5061"/>
    <cellStyle name="Normal 5 4 4 2 6" xfId="5046"/>
    <cellStyle name="Normal 5 4 4 3" xfId="3113"/>
    <cellStyle name="Normal 5 4 4 3 2" xfId="3114"/>
    <cellStyle name="Normal 5 4 4 3 2 2" xfId="3115"/>
    <cellStyle name="Normal 5 4 4 3 2 2 2" xfId="3116"/>
    <cellStyle name="Normal 5 4 4 3 2 2 2 2" xfId="5065"/>
    <cellStyle name="Normal 5 4 4 3 2 2 3" xfId="5064"/>
    <cellStyle name="Normal 5 4 4 3 2 3" xfId="3117"/>
    <cellStyle name="Normal 5 4 4 3 2 3 2" xfId="5066"/>
    <cellStyle name="Normal 5 4 4 3 2 4" xfId="5063"/>
    <cellStyle name="Normal 5 4 4 3 3" xfId="3118"/>
    <cellStyle name="Normal 5 4 4 3 3 2" xfId="3119"/>
    <cellStyle name="Normal 5 4 4 3 3 2 2" xfId="5068"/>
    <cellStyle name="Normal 5 4 4 3 3 3" xfId="5067"/>
    <cellStyle name="Normal 5 4 4 3 4" xfId="3120"/>
    <cellStyle name="Normal 5 4 4 3 4 2" xfId="5069"/>
    <cellStyle name="Normal 5 4 4 3 5" xfId="5062"/>
    <cellStyle name="Normal 5 4 4 4" xfId="3121"/>
    <cellStyle name="Normal 5 4 4 4 2" xfId="3122"/>
    <cellStyle name="Normal 5 4 4 4 2 2" xfId="3123"/>
    <cellStyle name="Normal 5 4 4 4 2 2 2" xfId="5072"/>
    <cellStyle name="Normal 5 4 4 4 2 3" xfId="5071"/>
    <cellStyle name="Normal 5 4 4 4 3" xfId="3124"/>
    <cellStyle name="Normal 5 4 4 4 3 2" xfId="5073"/>
    <cellStyle name="Normal 5 4 4 4 4" xfId="5070"/>
    <cellStyle name="Normal 5 4 4 5" xfId="3125"/>
    <cellStyle name="Normal 5 4 4 5 2" xfId="3126"/>
    <cellStyle name="Normal 5 4 4 5 2 2" xfId="5075"/>
    <cellStyle name="Normal 5 4 4 5 3" xfId="5074"/>
    <cellStyle name="Normal 5 4 4 6" xfId="3127"/>
    <cellStyle name="Normal 5 4 4 6 2" xfId="5076"/>
    <cellStyle name="Normal 5 4 4 7" xfId="5045"/>
    <cellStyle name="Normal 5 4 5" xfId="3128"/>
    <cellStyle name="Normal 5 4 5 2" xfId="3129"/>
    <cellStyle name="Normal 5 4 5 2 2" xfId="3130"/>
    <cellStyle name="Normal 5 4 5 2 2 2" xfId="3131"/>
    <cellStyle name="Normal 5 4 5 2 2 2 2" xfId="3132"/>
    <cellStyle name="Normal 5 4 5 2 2 2 2 2" xfId="5081"/>
    <cellStyle name="Normal 5 4 5 2 2 2 3" xfId="5080"/>
    <cellStyle name="Normal 5 4 5 2 2 3" xfId="3133"/>
    <cellStyle name="Normal 5 4 5 2 2 3 2" xfId="5082"/>
    <cellStyle name="Normal 5 4 5 2 2 4" xfId="5079"/>
    <cellStyle name="Normal 5 4 5 2 3" xfId="3134"/>
    <cellStyle name="Normal 5 4 5 2 3 2" xfId="3135"/>
    <cellStyle name="Normal 5 4 5 2 3 2 2" xfId="5084"/>
    <cellStyle name="Normal 5 4 5 2 3 3" xfId="5083"/>
    <cellStyle name="Normal 5 4 5 2 4" xfId="3136"/>
    <cellStyle name="Normal 5 4 5 2 4 2" xfId="5085"/>
    <cellStyle name="Normal 5 4 5 2 5" xfId="5078"/>
    <cellStyle name="Normal 5 4 5 3" xfId="3137"/>
    <cellStyle name="Normal 5 4 5 3 2" xfId="3138"/>
    <cellStyle name="Normal 5 4 5 3 2 2" xfId="3139"/>
    <cellStyle name="Normal 5 4 5 3 2 2 2" xfId="5088"/>
    <cellStyle name="Normal 5 4 5 3 2 3" xfId="5087"/>
    <cellStyle name="Normal 5 4 5 3 3" xfId="3140"/>
    <cellStyle name="Normal 5 4 5 3 3 2" xfId="5089"/>
    <cellStyle name="Normal 5 4 5 3 4" xfId="5086"/>
    <cellStyle name="Normal 5 4 5 4" xfId="3141"/>
    <cellStyle name="Normal 5 4 5 4 2" xfId="3142"/>
    <cellStyle name="Normal 5 4 5 4 2 2" xfId="5091"/>
    <cellStyle name="Normal 5 4 5 4 3" xfId="5090"/>
    <cellStyle name="Normal 5 4 5 5" xfId="3143"/>
    <cellStyle name="Normal 5 4 5 5 2" xfId="5092"/>
    <cellStyle name="Normal 5 4 5 6" xfId="5077"/>
    <cellStyle name="Normal 5 4 6" xfId="3144"/>
    <cellStyle name="Normal 5 4 6 2" xfId="3145"/>
    <cellStyle name="Normal 5 4 6 2 2" xfId="3146"/>
    <cellStyle name="Normal 5 4 6 2 2 2" xfId="3147"/>
    <cellStyle name="Normal 5 4 6 2 2 2 2" xfId="5096"/>
    <cellStyle name="Normal 5 4 6 2 2 3" xfId="5095"/>
    <cellStyle name="Normal 5 4 6 2 3" xfId="3148"/>
    <cellStyle name="Normal 5 4 6 2 3 2" xfId="5097"/>
    <cellStyle name="Normal 5 4 6 2 4" xfId="5094"/>
    <cellStyle name="Normal 5 4 6 3" xfId="3149"/>
    <cellStyle name="Normal 5 4 6 3 2" xfId="3150"/>
    <cellStyle name="Normal 5 4 6 3 2 2" xfId="5099"/>
    <cellStyle name="Normal 5 4 6 3 3" xfId="5098"/>
    <cellStyle name="Normal 5 4 6 4" xfId="3151"/>
    <cellStyle name="Normal 5 4 6 4 2" xfId="5100"/>
    <cellStyle name="Normal 5 4 6 5" xfId="5093"/>
    <cellStyle name="Normal 5 4 7" xfId="3152"/>
    <cellStyle name="Normal 5 4 7 2" xfId="3153"/>
    <cellStyle name="Normal 5 4 7 2 2" xfId="3154"/>
    <cellStyle name="Normal 5 4 7 2 2 2" xfId="5103"/>
    <cellStyle name="Normal 5 4 7 2 3" xfId="5102"/>
    <cellStyle name="Normal 5 4 7 3" xfId="3155"/>
    <cellStyle name="Normal 5 4 7 3 2" xfId="5104"/>
    <cellStyle name="Normal 5 4 7 4" xfId="5101"/>
    <cellStyle name="Normal 5 4 8" xfId="3156"/>
    <cellStyle name="Normal 5 4 8 2" xfId="3157"/>
    <cellStyle name="Normal 5 4 8 2 2" xfId="5106"/>
    <cellStyle name="Normal 5 4 8 3" xfId="5105"/>
    <cellStyle name="Normal 5 4 9" xfId="3158"/>
    <cellStyle name="Normal 5 4 9 2" xfId="5107"/>
    <cellStyle name="Normal 5 5" xfId="3159"/>
    <cellStyle name="Normal 5 5 10" xfId="6628"/>
    <cellStyle name="Normal 5 5 2" xfId="3160"/>
    <cellStyle name="Normal 5 5 2 2" xfId="3161"/>
    <cellStyle name="Normal 5 5 2 2 2" xfId="3162"/>
    <cellStyle name="Normal 5 5 2 2 2 2" xfId="3163"/>
    <cellStyle name="Normal 5 5 2 2 2 2 2" xfId="3164"/>
    <cellStyle name="Normal 5 5 2 2 2 2 2 2" xfId="3165"/>
    <cellStyle name="Normal 5 5 2 2 2 2 2 2 2" xfId="5114"/>
    <cellStyle name="Normal 5 5 2 2 2 2 2 3" xfId="5113"/>
    <cellStyle name="Normal 5 5 2 2 2 2 3" xfId="3166"/>
    <cellStyle name="Normal 5 5 2 2 2 2 3 2" xfId="5115"/>
    <cellStyle name="Normal 5 5 2 2 2 2 4" xfId="5112"/>
    <cellStyle name="Normal 5 5 2 2 2 3" xfId="3167"/>
    <cellStyle name="Normal 5 5 2 2 2 3 2" xfId="3168"/>
    <cellStyle name="Normal 5 5 2 2 2 3 2 2" xfId="5117"/>
    <cellStyle name="Normal 5 5 2 2 2 3 3" xfId="5116"/>
    <cellStyle name="Normal 5 5 2 2 2 4" xfId="3169"/>
    <cellStyle name="Normal 5 5 2 2 2 4 2" xfId="5118"/>
    <cellStyle name="Normal 5 5 2 2 2 5" xfId="5111"/>
    <cellStyle name="Normal 5 5 2 2 3" xfId="3170"/>
    <cellStyle name="Normal 5 5 2 2 3 2" xfId="3171"/>
    <cellStyle name="Normal 5 5 2 2 3 2 2" xfId="3172"/>
    <cellStyle name="Normal 5 5 2 2 3 2 2 2" xfId="5121"/>
    <cellStyle name="Normal 5 5 2 2 3 2 3" xfId="5120"/>
    <cellStyle name="Normal 5 5 2 2 3 3" xfId="3173"/>
    <cellStyle name="Normal 5 5 2 2 3 3 2" xfId="5122"/>
    <cellStyle name="Normal 5 5 2 2 3 4" xfId="5119"/>
    <cellStyle name="Normal 5 5 2 2 4" xfId="3174"/>
    <cellStyle name="Normal 5 5 2 2 4 2" xfId="3175"/>
    <cellStyle name="Normal 5 5 2 2 4 2 2" xfId="5124"/>
    <cellStyle name="Normal 5 5 2 2 4 3" xfId="5123"/>
    <cellStyle name="Normal 5 5 2 2 5" xfId="3176"/>
    <cellStyle name="Normal 5 5 2 2 5 2" xfId="5125"/>
    <cellStyle name="Normal 5 5 2 2 6" xfId="5110"/>
    <cellStyle name="Normal 5 5 2 3" xfId="3177"/>
    <cellStyle name="Normal 5 5 2 3 2" xfId="3178"/>
    <cellStyle name="Normal 5 5 2 3 2 2" xfId="3179"/>
    <cellStyle name="Normal 5 5 2 3 2 2 2" xfId="3180"/>
    <cellStyle name="Normal 5 5 2 3 2 2 2 2" xfId="5129"/>
    <cellStyle name="Normal 5 5 2 3 2 2 3" xfId="5128"/>
    <cellStyle name="Normal 5 5 2 3 2 3" xfId="3181"/>
    <cellStyle name="Normal 5 5 2 3 2 3 2" xfId="5130"/>
    <cellStyle name="Normal 5 5 2 3 2 4" xfId="5127"/>
    <cellStyle name="Normal 5 5 2 3 3" xfId="3182"/>
    <cellStyle name="Normal 5 5 2 3 3 2" xfId="3183"/>
    <cellStyle name="Normal 5 5 2 3 3 2 2" xfId="5132"/>
    <cellStyle name="Normal 5 5 2 3 3 3" xfId="5131"/>
    <cellStyle name="Normal 5 5 2 3 4" xfId="3184"/>
    <cellStyle name="Normal 5 5 2 3 4 2" xfId="5133"/>
    <cellStyle name="Normal 5 5 2 3 5" xfId="5126"/>
    <cellStyle name="Normal 5 5 2 4" xfId="3185"/>
    <cellStyle name="Normal 5 5 2 4 2" xfId="3186"/>
    <cellStyle name="Normal 5 5 2 4 2 2" xfId="3187"/>
    <cellStyle name="Normal 5 5 2 4 2 2 2" xfId="5136"/>
    <cellStyle name="Normal 5 5 2 4 2 3" xfId="5135"/>
    <cellStyle name="Normal 5 5 2 4 3" xfId="3188"/>
    <cellStyle name="Normal 5 5 2 4 3 2" xfId="5137"/>
    <cellStyle name="Normal 5 5 2 4 4" xfId="5134"/>
    <cellStyle name="Normal 5 5 2 5" xfId="3189"/>
    <cellStyle name="Normal 5 5 2 5 2" xfId="3190"/>
    <cellStyle name="Normal 5 5 2 5 2 2" xfId="5139"/>
    <cellStyle name="Normal 5 5 2 5 3" xfId="5138"/>
    <cellStyle name="Normal 5 5 2 6" xfId="3191"/>
    <cellStyle name="Normal 5 5 2 6 2" xfId="5140"/>
    <cellStyle name="Normal 5 5 2 7" xfId="5109"/>
    <cellStyle name="Normal 5 5 3" xfId="3192"/>
    <cellStyle name="Normal 5 5 3 2" xfId="3193"/>
    <cellStyle name="Normal 5 5 3 2 2" xfId="3194"/>
    <cellStyle name="Normal 5 5 3 2 2 2" xfId="3195"/>
    <cellStyle name="Normal 5 5 3 2 2 2 2" xfId="3196"/>
    <cellStyle name="Normal 5 5 3 2 2 2 2 2" xfId="5145"/>
    <cellStyle name="Normal 5 5 3 2 2 2 3" xfId="5144"/>
    <cellStyle name="Normal 5 5 3 2 2 3" xfId="3197"/>
    <cellStyle name="Normal 5 5 3 2 2 3 2" xfId="5146"/>
    <cellStyle name="Normal 5 5 3 2 2 4" xfId="5143"/>
    <cellStyle name="Normal 5 5 3 2 3" xfId="3198"/>
    <cellStyle name="Normal 5 5 3 2 3 2" xfId="3199"/>
    <cellStyle name="Normal 5 5 3 2 3 2 2" xfId="5148"/>
    <cellStyle name="Normal 5 5 3 2 3 3" xfId="5147"/>
    <cellStyle name="Normal 5 5 3 2 4" xfId="3200"/>
    <cellStyle name="Normal 5 5 3 2 4 2" xfId="5149"/>
    <cellStyle name="Normal 5 5 3 2 5" xfId="5142"/>
    <cellStyle name="Normal 5 5 3 3" xfId="3201"/>
    <cellStyle name="Normal 5 5 3 3 2" xfId="3202"/>
    <cellStyle name="Normal 5 5 3 3 2 2" xfId="3203"/>
    <cellStyle name="Normal 5 5 3 3 2 2 2" xfId="5152"/>
    <cellStyle name="Normal 5 5 3 3 2 3" xfId="5151"/>
    <cellStyle name="Normal 5 5 3 3 3" xfId="3204"/>
    <cellStyle name="Normal 5 5 3 3 3 2" xfId="5153"/>
    <cellStyle name="Normal 5 5 3 3 4" xfId="5150"/>
    <cellStyle name="Normal 5 5 3 4" xfId="3205"/>
    <cellStyle name="Normal 5 5 3 4 2" xfId="3206"/>
    <cellStyle name="Normal 5 5 3 4 2 2" xfId="5155"/>
    <cellStyle name="Normal 5 5 3 4 3" xfId="5154"/>
    <cellStyle name="Normal 5 5 3 5" xfId="3207"/>
    <cellStyle name="Normal 5 5 3 5 2" xfId="5156"/>
    <cellStyle name="Normal 5 5 3 6" xfId="5141"/>
    <cellStyle name="Normal 5 5 4" xfId="3208"/>
    <cellStyle name="Normal 5 5 4 2" xfId="3209"/>
    <cellStyle name="Normal 5 5 4 2 2" xfId="3210"/>
    <cellStyle name="Normal 5 5 4 2 2 2" xfId="3211"/>
    <cellStyle name="Normal 5 5 4 2 2 2 2" xfId="5160"/>
    <cellStyle name="Normal 5 5 4 2 2 3" xfId="5159"/>
    <cellStyle name="Normal 5 5 4 2 3" xfId="3212"/>
    <cellStyle name="Normal 5 5 4 2 3 2" xfId="5161"/>
    <cellStyle name="Normal 5 5 4 2 4" xfId="5158"/>
    <cellStyle name="Normal 5 5 4 3" xfId="3213"/>
    <cellStyle name="Normal 5 5 4 3 2" xfId="3214"/>
    <cellStyle name="Normal 5 5 4 3 2 2" xfId="5163"/>
    <cellStyle name="Normal 5 5 4 3 3" xfId="5162"/>
    <cellStyle name="Normal 5 5 4 4" xfId="3215"/>
    <cellStyle name="Normal 5 5 4 4 2" xfId="5164"/>
    <cellStyle name="Normal 5 5 4 5" xfId="5157"/>
    <cellStyle name="Normal 5 5 5" xfId="3216"/>
    <cellStyle name="Normal 5 5 5 2" xfId="3217"/>
    <cellStyle name="Normal 5 5 5 2 2" xfId="3218"/>
    <cellStyle name="Normal 5 5 5 2 2 2" xfId="5167"/>
    <cellStyle name="Normal 5 5 5 2 3" xfId="5166"/>
    <cellStyle name="Normal 5 5 5 3" xfId="3219"/>
    <cellStyle name="Normal 5 5 5 3 2" xfId="5168"/>
    <cellStyle name="Normal 5 5 5 4" xfId="5165"/>
    <cellStyle name="Normal 5 5 6" xfId="3220"/>
    <cellStyle name="Normal 5 5 6 2" xfId="3221"/>
    <cellStyle name="Normal 5 5 6 2 2" xfId="5170"/>
    <cellStyle name="Normal 5 5 6 3" xfId="5169"/>
    <cellStyle name="Normal 5 5 7" xfId="3222"/>
    <cellStyle name="Normal 5 5 7 2" xfId="5171"/>
    <cellStyle name="Normal 5 5 8" xfId="5108"/>
    <cellStyle name="Normal 5 5 9" xfId="11292"/>
    <cellStyle name="Normal 5 6" xfId="3223"/>
    <cellStyle name="Normal 5 6 2" xfId="3224"/>
    <cellStyle name="Normal 5 6 2 2" xfId="3225"/>
    <cellStyle name="Normal 5 6 2 2 2" xfId="3226"/>
    <cellStyle name="Normal 5 6 2 2 2 2" xfId="3227"/>
    <cellStyle name="Normal 5 6 2 2 2 2 2" xfId="3228"/>
    <cellStyle name="Normal 5 6 2 2 2 2 2 2" xfId="3229"/>
    <cellStyle name="Normal 5 6 2 2 2 2 2 2 2" xfId="5178"/>
    <cellStyle name="Normal 5 6 2 2 2 2 2 3" xfId="5177"/>
    <cellStyle name="Normal 5 6 2 2 2 2 3" xfId="3230"/>
    <cellStyle name="Normal 5 6 2 2 2 2 3 2" xfId="5179"/>
    <cellStyle name="Normal 5 6 2 2 2 2 4" xfId="5176"/>
    <cellStyle name="Normal 5 6 2 2 2 3" xfId="3231"/>
    <cellStyle name="Normal 5 6 2 2 2 3 2" xfId="3232"/>
    <cellStyle name="Normal 5 6 2 2 2 3 2 2" xfId="5181"/>
    <cellStyle name="Normal 5 6 2 2 2 3 3" xfId="5180"/>
    <cellStyle name="Normal 5 6 2 2 2 4" xfId="3233"/>
    <cellStyle name="Normal 5 6 2 2 2 4 2" xfId="5182"/>
    <cellStyle name="Normal 5 6 2 2 2 5" xfId="5175"/>
    <cellStyle name="Normal 5 6 2 2 3" xfId="3234"/>
    <cellStyle name="Normal 5 6 2 2 3 2" xfId="3235"/>
    <cellStyle name="Normal 5 6 2 2 3 2 2" xfId="3236"/>
    <cellStyle name="Normal 5 6 2 2 3 2 2 2" xfId="5185"/>
    <cellStyle name="Normal 5 6 2 2 3 2 3" xfId="5184"/>
    <cellStyle name="Normal 5 6 2 2 3 3" xfId="3237"/>
    <cellStyle name="Normal 5 6 2 2 3 3 2" xfId="5186"/>
    <cellStyle name="Normal 5 6 2 2 3 4" xfId="5183"/>
    <cellStyle name="Normal 5 6 2 2 4" xfId="3238"/>
    <cellStyle name="Normal 5 6 2 2 4 2" xfId="3239"/>
    <cellStyle name="Normal 5 6 2 2 4 2 2" xfId="5188"/>
    <cellStyle name="Normal 5 6 2 2 4 3" xfId="5187"/>
    <cellStyle name="Normal 5 6 2 2 5" xfId="3240"/>
    <cellStyle name="Normal 5 6 2 2 5 2" xfId="5189"/>
    <cellStyle name="Normal 5 6 2 2 6" xfId="5174"/>
    <cellStyle name="Normal 5 6 2 3" xfId="3241"/>
    <cellStyle name="Normal 5 6 2 3 2" xfId="3242"/>
    <cellStyle name="Normal 5 6 2 3 2 2" xfId="3243"/>
    <cellStyle name="Normal 5 6 2 3 2 2 2" xfId="3244"/>
    <cellStyle name="Normal 5 6 2 3 2 2 2 2" xfId="5193"/>
    <cellStyle name="Normal 5 6 2 3 2 2 3" xfId="5192"/>
    <cellStyle name="Normal 5 6 2 3 2 3" xfId="3245"/>
    <cellStyle name="Normal 5 6 2 3 2 3 2" xfId="5194"/>
    <cellStyle name="Normal 5 6 2 3 2 4" xfId="5191"/>
    <cellStyle name="Normal 5 6 2 3 3" xfId="3246"/>
    <cellStyle name="Normal 5 6 2 3 3 2" xfId="3247"/>
    <cellStyle name="Normal 5 6 2 3 3 2 2" xfId="5196"/>
    <cellStyle name="Normal 5 6 2 3 3 3" xfId="5195"/>
    <cellStyle name="Normal 5 6 2 3 4" xfId="3248"/>
    <cellStyle name="Normal 5 6 2 3 4 2" xfId="5197"/>
    <cellStyle name="Normal 5 6 2 3 5" xfId="5190"/>
    <cellStyle name="Normal 5 6 2 4" xfId="3249"/>
    <cellStyle name="Normal 5 6 2 4 2" xfId="3250"/>
    <cellStyle name="Normal 5 6 2 4 2 2" xfId="3251"/>
    <cellStyle name="Normal 5 6 2 4 2 2 2" xfId="5200"/>
    <cellStyle name="Normal 5 6 2 4 2 3" xfId="5199"/>
    <cellStyle name="Normal 5 6 2 4 3" xfId="3252"/>
    <cellStyle name="Normal 5 6 2 4 3 2" xfId="5201"/>
    <cellStyle name="Normal 5 6 2 4 4" xfId="5198"/>
    <cellStyle name="Normal 5 6 2 5" xfId="3253"/>
    <cellStyle name="Normal 5 6 2 5 2" xfId="3254"/>
    <cellStyle name="Normal 5 6 2 5 2 2" xfId="5203"/>
    <cellStyle name="Normal 5 6 2 5 3" xfId="5202"/>
    <cellStyle name="Normal 5 6 2 6" xfId="3255"/>
    <cellStyle name="Normal 5 6 2 6 2" xfId="5204"/>
    <cellStyle name="Normal 5 6 2 7" xfId="5173"/>
    <cellStyle name="Normal 5 6 3" xfId="3256"/>
    <cellStyle name="Normal 5 6 3 2" xfId="3257"/>
    <cellStyle name="Normal 5 6 3 2 2" xfId="3258"/>
    <cellStyle name="Normal 5 6 3 2 2 2" xfId="3259"/>
    <cellStyle name="Normal 5 6 3 2 2 2 2" xfId="3260"/>
    <cellStyle name="Normal 5 6 3 2 2 2 2 2" xfId="5209"/>
    <cellStyle name="Normal 5 6 3 2 2 2 3" xfId="5208"/>
    <cellStyle name="Normal 5 6 3 2 2 3" xfId="3261"/>
    <cellStyle name="Normal 5 6 3 2 2 3 2" xfId="5210"/>
    <cellStyle name="Normal 5 6 3 2 2 4" xfId="5207"/>
    <cellStyle name="Normal 5 6 3 2 3" xfId="3262"/>
    <cellStyle name="Normal 5 6 3 2 3 2" xfId="3263"/>
    <cellStyle name="Normal 5 6 3 2 3 2 2" xfId="5212"/>
    <cellStyle name="Normal 5 6 3 2 3 3" xfId="5211"/>
    <cellStyle name="Normal 5 6 3 2 4" xfId="3264"/>
    <cellStyle name="Normal 5 6 3 2 4 2" xfId="5213"/>
    <cellStyle name="Normal 5 6 3 2 5" xfId="5206"/>
    <cellStyle name="Normal 5 6 3 3" xfId="3265"/>
    <cellStyle name="Normal 5 6 3 3 2" xfId="3266"/>
    <cellStyle name="Normal 5 6 3 3 2 2" xfId="3267"/>
    <cellStyle name="Normal 5 6 3 3 2 2 2" xfId="5216"/>
    <cellStyle name="Normal 5 6 3 3 2 3" xfId="5215"/>
    <cellStyle name="Normal 5 6 3 3 3" xfId="3268"/>
    <cellStyle name="Normal 5 6 3 3 3 2" xfId="5217"/>
    <cellStyle name="Normal 5 6 3 3 4" xfId="5214"/>
    <cellStyle name="Normal 5 6 3 4" xfId="3269"/>
    <cellStyle name="Normal 5 6 3 4 2" xfId="3270"/>
    <cellStyle name="Normal 5 6 3 4 2 2" xfId="5219"/>
    <cellStyle name="Normal 5 6 3 4 3" xfId="5218"/>
    <cellStyle name="Normal 5 6 3 5" xfId="3271"/>
    <cellStyle name="Normal 5 6 3 5 2" xfId="5220"/>
    <cellStyle name="Normal 5 6 3 6" xfId="5205"/>
    <cellStyle name="Normal 5 6 4" xfId="3272"/>
    <cellStyle name="Normal 5 6 4 2" xfId="3273"/>
    <cellStyle name="Normal 5 6 4 2 2" xfId="3274"/>
    <cellStyle name="Normal 5 6 4 2 2 2" xfId="3275"/>
    <cellStyle name="Normal 5 6 4 2 2 2 2" xfId="5224"/>
    <cellStyle name="Normal 5 6 4 2 2 3" xfId="5223"/>
    <cellStyle name="Normal 5 6 4 2 3" xfId="3276"/>
    <cellStyle name="Normal 5 6 4 2 3 2" xfId="5225"/>
    <cellStyle name="Normal 5 6 4 2 4" xfId="5222"/>
    <cellStyle name="Normal 5 6 4 3" xfId="3277"/>
    <cellStyle name="Normal 5 6 4 3 2" xfId="3278"/>
    <cellStyle name="Normal 5 6 4 3 2 2" xfId="5227"/>
    <cellStyle name="Normal 5 6 4 3 3" xfId="5226"/>
    <cellStyle name="Normal 5 6 4 4" xfId="3279"/>
    <cellStyle name="Normal 5 6 4 4 2" xfId="5228"/>
    <cellStyle name="Normal 5 6 4 5" xfId="5221"/>
    <cellStyle name="Normal 5 6 5" xfId="3280"/>
    <cellStyle name="Normal 5 6 5 2" xfId="3281"/>
    <cellStyle name="Normal 5 6 5 2 2" xfId="3282"/>
    <cellStyle name="Normal 5 6 5 2 2 2" xfId="5231"/>
    <cellStyle name="Normal 5 6 5 2 3" xfId="5230"/>
    <cellStyle name="Normal 5 6 5 3" xfId="3283"/>
    <cellStyle name="Normal 5 6 5 3 2" xfId="5232"/>
    <cellStyle name="Normal 5 6 5 4" xfId="5229"/>
    <cellStyle name="Normal 5 6 6" xfId="3284"/>
    <cellStyle name="Normal 5 6 6 2" xfId="3285"/>
    <cellStyle name="Normal 5 6 6 2 2" xfId="5234"/>
    <cellStyle name="Normal 5 6 6 3" xfId="5233"/>
    <cellStyle name="Normal 5 6 7" xfId="3286"/>
    <cellStyle name="Normal 5 6 7 2" xfId="5235"/>
    <cellStyle name="Normal 5 6 8" xfId="5172"/>
    <cellStyle name="Normal 5 7" xfId="3287"/>
    <cellStyle name="Normal 5 7 2" xfId="3288"/>
    <cellStyle name="Normal 5 7 2 2" xfId="3289"/>
    <cellStyle name="Normal 5 7 2 2 2" xfId="3290"/>
    <cellStyle name="Normal 5 7 2 2 2 2" xfId="3291"/>
    <cellStyle name="Normal 5 7 2 2 2 2 2" xfId="3292"/>
    <cellStyle name="Normal 5 7 2 2 2 2 2 2" xfId="5241"/>
    <cellStyle name="Normal 5 7 2 2 2 2 3" xfId="5240"/>
    <cellStyle name="Normal 5 7 2 2 2 3" xfId="3293"/>
    <cellStyle name="Normal 5 7 2 2 2 3 2" xfId="5242"/>
    <cellStyle name="Normal 5 7 2 2 2 4" xfId="5239"/>
    <cellStyle name="Normal 5 7 2 2 3" xfId="3294"/>
    <cellStyle name="Normal 5 7 2 2 3 2" xfId="3295"/>
    <cellStyle name="Normal 5 7 2 2 3 2 2" xfId="5244"/>
    <cellStyle name="Normal 5 7 2 2 3 3" xfId="5243"/>
    <cellStyle name="Normal 5 7 2 2 4" xfId="3296"/>
    <cellStyle name="Normal 5 7 2 2 4 2" xfId="5245"/>
    <cellStyle name="Normal 5 7 2 2 5" xfId="5238"/>
    <cellStyle name="Normal 5 7 2 3" xfId="3297"/>
    <cellStyle name="Normal 5 7 2 3 2" xfId="3298"/>
    <cellStyle name="Normal 5 7 2 3 2 2" xfId="3299"/>
    <cellStyle name="Normal 5 7 2 3 2 2 2" xfId="5248"/>
    <cellStyle name="Normal 5 7 2 3 2 3" xfId="5247"/>
    <cellStyle name="Normal 5 7 2 3 3" xfId="3300"/>
    <cellStyle name="Normal 5 7 2 3 3 2" xfId="5249"/>
    <cellStyle name="Normal 5 7 2 3 4" xfId="5246"/>
    <cellStyle name="Normal 5 7 2 4" xfId="3301"/>
    <cellStyle name="Normal 5 7 2 4 2" xfId="3302"/>
    <cellStyle name="Normal 5 7 2 4 2 2" xfId="5251"/>
    <cellStyle name="Normal 5 7 2 4 3" xfId="5250"/>
    <cellStyle name="Normal 5 7 2 5" xfId="3303"/>
    <cellStyle name="Normal 5 7 2 5 2" xfId="5252"/>
    <cellStyle name="Normal 5 7 2 6" xfId="5237"/>
    <cellStyle name="Normal 5 7 3" xfId="3304"/>
    <cellStyle name="Normal 5 7 3 2" xfId="3305"/>
    <cellStyle name="Normal 5 7 3 2 2" xfId="3306"/>
    <cellStyle name="Normal 5 7 3 2 2 2" xfId="3307"/>
    <cellStyle name="Normal 5 7 3 2 2 2 2" xfId="5256"/>
    <cellStyle name="Normal 5 7 3 2 2 3" xfId="5255"/>
    <cellStyle name="Normal 5 7 3 2 3" xfId="3308"/>
    <cellStyle name="Normal 5 7 3 2 3 2" xfId="5257"/>
    <cellStyle name="Normal 5 7 3 2 4" xfId="5254"/>
    <cellStyle name="Normal 5 7 3 3" xfId="3309"/>
    <cellStyle name="Normal 5 7 3 3 2" xfId="3310"/>
    <cellStyle name="Normal 5 7 3 3 2 2" xfId="5259"/>
    <cellStyle name="Normal 5 7 3 3 3" xfId="5258"/>
    <cellStyle name="Normal 5 7 3 4" xfId="3311"/>
    <cellStyle name="Normal 5 7 3 4 2" xfId="5260"/>
    <cellStyle name="Normal 5 7 3 5" xfId="5253"/>
    <cellStyle name="Normal 5 7 4" xfId="3312"/>
    <cellStyle name="Normal 5 7 4 2" xfId="3313"/>
    <cellStyle name="Normal 5 7 4 2 2" xfId="3314"/>
    <cellStyle name="Normal 5 7 4 2 2 2" xfId="5263"/>
    <cellStyle name="Normal 5 7 4 2 3" xfId="5262"/>
    <cellStyle name="Normal 5 7 4 3" xfId="3315"/>
    <cellStyle name="Normal 5 7 4 3 2" xfId="5264"/>
    <cellStyle name="Normal 5 7 4 4" xfId="5261"/>
    <cellStyle name="Normal 5 7 5" xfId="3316"/>
    <cellStyle name="Normal 5 7 5 2" xfId="3317"/>
    <cellStyle name="Normal 5 7 5 2 2" xfId="5266"/>
    <cellStyle name="Normal 5 7 5 3" xfId="5265"/>
    <cellStyle name="Normal 5 7 6" xfId="3318"/>
    <cellStyle name="Normal 5 7 6 2" xfId="5267"/>
    <cellStyle name="Normal 5 7 7" xfId="5236"/>
    <cellStyle name="Normal 5 8" xfId="3319"/>
    <cellStyle name="Normal 5 8 2" xfId="3320"/>
    <cellStyle name="Normal 5 8 2 2" xfId="3321"/>
    <cellStyle name="Normal 5 8 2 2 2" xfId="3322"/>
    <cellStyle name="Normal 5 8 2 2 2 2" xfId="3323"/>
    <cellStyle name="Normal 5 8 2 2 2 2 2" xfId="5272"/>
    <cellStyle name="Normal 5 8 2 2 2 3" xfId="5271"/>
    <cellStyle name="Normal 5 8 2 2 3" xfId="3324"/>
    <cellStyle name="Normal 5 8 2 2 3 2" xfId="5273"/>
    <cellStyle name="Normal 5 8 2 2 4" xfId="5270"/>
    <cellStyle name="Normal 5 8 2 3" xfId="3325"/>
    <cellStyle name="Normal 5 8 2 3 2" xfId="3326"/>
    <cellStyle name="Normal 5 8 2 3 2 2" xfId="5275"/>
    <cellStyle name="Normal 5 8 2 3 3" xfId="5274"/>
    <cellStyle name="Normal 5 8 2 4" xfId="3327"/>
    <cellStyle name="Normal 5 8 2 4 2" xfId="5276"/>
    <cellStyle name="Normal 5 8 2 5" xfId="5269"/>
    <cellStyle name="Normal 5 8 3" xfId="3328"/>
    <cellStyle name="Normal 5 8 3 2" xfId="3329"/>
    <cellStyle name="Normal 5 8 3 2 2" xfId="3330"/>
    <cellStyle name="Normal 5 8 3 2 2 2" xfId="5279"/>
    <cellStyle name="Normal 5 8 3 2 3" xfId="5278"/>
    <cellStyle name="Normal 5 8 3 3" xfId="3331"/>
    <cellStyle name="Normal 5 8 3 3 2" xfId="5280"/>
    <cellStyle name="Normal 5 8 3 4" xfId="5277"/>
    <cellStyle name="Normal 5 8 4" xfId="3332"/>
    <cellStyle name="Normal 5 8 4 2" xfId="3333"/>
    <cellStyle name="Normal 5 8 4 2 2" xfId="5282"/>
    <cellStyle name="Normal 5 8 4 3" xfId="5281"/>
    <cellStyle name="Normal 5 8 5" xfId="3334"/>
    <cellStyle name="Normal 5 8 5 2" xfId="5283"/>
    <cellStyle name="Normal 5 8 6" xfId="5268"/>
    <cellStyle name="Normal 5 9" xfId="3335"/>
    <cellStyle name="Normal 5 9 2" xfId="3336"/>
    <cellStyle name="Normal 5 9 2 2" xfId="3337"/>
    <cellStyle name="Normal 5 9 2 2 2" xfId="3338"/>
    <cellStyle name="Normal 5 9 2 2 2 2" xfId="3339"/>
    <cellStyle name="Normal 5 9 2 2 2 2 2" xfId="5288"/>
    <cellStyle name="Normal 5 9 2 2 2 3" xfId="5287"/>
    <cellStyle name="Normal 5 9 2 2 3" xfId="3340"/>
    <cellStyle name="Normal 5 9 2 2 3 2" xfId="5289"/>
    <cellStyle name="Normal 5 9 2 2 4" xfId="5286"/>
    <cellStyle name="Normal 5 9 2 3" xfId="3341"/>
    <cellStyle name="Normal 5 9 2 3 2" xfId="3342"/>
    <cellStyle name="Normal 5 9 2 3 2 2" xfId="5291"/>
    <cellStyle name="Normal 5 9 2 3 3" xfId="5290"/>
    <cellStyle name="Normal 5 9 2 4" xfId="3343"/>
    <cellStyle name="Normal 5 9 2 4 2" xfId="5292"/>
    <cellStyle name="Normal 5 9 2 5" xfId="5285"/>
    <cellStyle name="Normal 5 9 3" xfId="3344"/>
    <cellStyle name="Normal 5 9 3 2" xfId="3345"/>
    <cellStyle name="Normal 5 9 3 2 2" xfId="3346"/>
    <cellStyle name="Normal 5 9 3 2 2 2" xfId="5295"/>
    <cellStyle name="Normal 5 9 3 2 3" xfId="5294"/>
    <cellStyle name="Normal 5 9 3 3" xfId="3347"/>
    <cellStyle name="Normal 5 9 3 3 2" xfId="5296"/>
    <cellStyle name="Normal 5 9 3 4" xfId="5293"/>
    <cellStyle name="Normal 5 9 4" xfId="3348"/>
    <cellStyle name="Normal 5 9 4 2" xfId="3349"/>
    <cellStyle name="Normal 5 9 4 2 2" xfId="5298"/>
    <cellStyle name="Normal 5 9 4 3" xfId="5297"/>
    <cellStyle name="Normal 5 9 5" xfId="3350"/>
    <cellStyle name="Normal 5 9 5 2" xfId="5299"/>
    <cellStyle name="Normal 5 9 6" xfId="5284"/>
    <cellStyle name="Normal 5_IM" xfId="9018"/>
    <cellStyle name="Normal 50" xfId="1040"/>
    <cellStyle name="Normal 50 2" xfId="5826"/>
    <cellStyle name="Normal 50 2 2" xfId="14629"/>
    <cellStyle name="Normal 50 3" xfId="5358"/>
    <cellStyle name="Normal 51" xfId="1041"/>
    <cellStyle name="Normal 51 2" xfId="5827"/>
    <cellStyle name="Normal 51 2 2" xfId="15535"/>
    <cellStyle name="Normal 51 3" xfId="5355"/>
    <cellStyle name="Normal 52" xfId="1042"/>
    <cellStyle name="Normal 52 2" xfId="5828"/>
    <cellStyle name="Normal 52 2 2" xfId="15759"/>
    <cellStyle name="Normal 52 3" xfId="9004"/>
    <cellStyle name="Normal 53" xfId="1043"/>
    <cellStyle name="Normal 53 2" xfId="5829"/>
    <cellStyle name="Normal 53 2 2" xfId="11439"/>
    <cellStyle name="Normal 53 3" xfId="5357"/>
    <cellStyle name="Normal 54" xfId="1044"/>
    <cellStyle name="Normal 54 2" xfId="5830"/>
    <cellStyle name="Normal 54 2 2" xfId="14829"/>
    <cellStyle name="Normal 54 3" xfId="5356"/>
    <cellStyle name="Normal 55" xfId="1045"/>
    <cellStyle name="Normal 55 2" xfId="5831"/>
    <cellStyle name="Normal 55 2 2" xfId="15738"/>
    <cellStyle name="Normal 55 3" xfId="7157"/>
    <cellStyle name="Normal 56" xfId="1046"/>
    <cellStyle name="Normal 56 2" xfId="5832"/>
    <cellStyle name="Normal 56 2 2" xfId="12282"/>
    <cellStyle name="Normal 56 3" xfId="7158"/>
    <cellStyle name="Normal 57" xfId="1047"/>
    <cellStyle name="Normal 57 2" xfId="5833"/>
    <cellStyle name="Normal 57 2 2" xfId="15781"/>
    <cellStyle name="Normal 57 3" xfId="7159"/>
    <cellStyle name="Normal 58" xfId="1048"/>
    <cellStyle name="Normal 58 2" xfId="5834"/>
    <cellStyle name="Normal 58 2 2" xfId="15663"/>
    <cellStyle name="Normal 58 3" xfId="8336"/>
    <cellStyle name="Normal 59" xfId="1049"/>
    <cellStyle name="Normal 59 2" xfId="5835"/>
    <cellStyle name="Normal 59 2 2" xfId="15213"/>
    <cellStyle name="Normal 59 3" xfId="5359"/>
    <cellStyle name="Normal 6" xfId="1050"/>
    <cellStyle name="Normal 6 2" xfId="1051"/>
    <cellStyle name="Normal 6 2 2" xfId="3360"/>
    <cellStyle name="Normal 6 2 2 2" xfId="7493"/>
    <cellStyle name="Normal 6 2 2 3" xfId="12157"/>
    <cellStyle name="Normal 6 2 2 4" xfId="5836"/>
    <cellStyle name="Normal 6 2 3" xfId="9237"/>
    <cellStyle name="Normal 6 2 4" xfId="6442"/>
    <cellStyle name="Normal 6 3" xfId="1376"/>
    <cellStyle name="Normal 6 3 2" xfId="15349"/>
    <cellStyle name="Normal 6 3 3" xfId="6441"/>
    <cellStyle name="Normal 6 4" xfId="9022"/>
    <cellStyle name="Normal 6 4 2" xfId="15078"/>
    <cellStyle name="Normal 6 5" xfId="7365"/>
    <cellStyle name="Normal 6 5 2" xfId="6743"/>
    <cellStyle name="Normal 6 6" xfId="9240"/>
    <cellStyle name="Normal 6 7" xfId="7160"/>
    <cellStyle name="Normal 6_IM" xfId="9021"/>
    <cellStyle name="Normal 60" xfId="1052"/>
    <cellStyle name="Normal 60 2" xfId="8031"/>
    <cellStyle name="Normal 60 2 2" xfId="11252"/>
    <cellStyle name="Normal 60 3" xfId="6446"/>
    <cellStyle name="Normal 61" xfId="1053"/>
    <cellStyle name="Normal 61 2" xfId="6136"/>
    <cellStyle name="Normal 61 2 2" xfId="14840"/>
    <cellStyle name="Normal 61 3" xfId="6443"/>
    <cellStyle name="Normal 62" xfId="1054"/>
    <cellStyle name="Normal 62 2" xfId="5837"/>
    <cellStyle name="Normal 62 2 2" xfId="15765"/>
    <cellStyle name="Normal 62 3" xfId="7161"/>
    <cellStyle name="normal 63" xfId="1055"/>
    <cellStyle name="normal 63 2" xfId="5838"/>
    <cellStyle name="Normal 63 2 2" xfId="6748"/>
    <cellStyle name="Normal 63 3" xfId="5954"/>
    <cellStyle name="Normal 63 4" xfId="6445"/>
    <cellStyle name="Normal 64" xfId="3351"/>
    <cellStyle name="Normal 64 2" xfId="5300"/>
    <cellStyle name="Normal 64 2 2" xfId="14653"/>
    <cellStyle name="Normal 64 2 3" xfId="6811"/>
    <cellStyle name="Normal 64 3" xfId="5955"/>
    <cellStyle name="Normal 64 4" xfId="6444"/>
    <cellStyle name="Normal 65" xfId="9023"/>
    <cellStyle name="Normal 65 2" xfId="9255"/>
    <cellStyle name="Normal 65 3" xfId="6644"/>
    <cellStyle name="Normal 65 4" xfId="9401"/>
    <cellStyle name="Normal 65 5" xfId="5956"/>
    <cellStyle name="Normal 66" xfId="9020"/>
    <cellStyle name="Normal 66 2" xfId="8636"/>
    <cellStyle name="Normal 66 3" xfId="5957"/>
    <cellStyle name="Normal 67" xfId="7162"/>
    <cellStyle name="Normal 67 2" xfId="8699"/>
    <cellStyle name="Normal 67 3" xfId="9428"/>
    <cellStyle name="Normal 68" xfId="7163"/>
    <cellStyle name="Normal 68 2" xfId="8342"/>
    <cellStyle name="Normal 69" xfId="8335"/>
    <cellStyle name="Normal 69 2" xfId="9025"/>
    <cellStyle name="Normal 7" xfId="1056"/>
    <cellStyle name="Normal 7 2" xfId="1057"/>
    <cellStyle name="Normal 7 2 2" xfId="9024"/>
    <cellStyle name="Normal 7 2 2 2" xfId="11969"/>
    <cellStyle name="Normal 7 2 3" xfId="5840"/>
    <cellStyle name="Normal 7 2 3 2" xfId="8629"/>
    <cellStyle name="Normal 7 2 4" xfId="6633"/>
    <cellStyle name="Normal 7 2 5" xfId="6447"/>
    <cellStyle name="Normal 7 3" xfId="7164"/>
    <cellStyle name="Normal 7 3 2" xfId="15042"/>
    <cellStyle name="Normal 7 4" xfId="5839"/>
    <cellStyle name="Normal 7 4 2" xfId="9360"/>
    <cellStyle name="Normal 7 5" xfId="7372"/>
    <cellStyle name="Normal 7 6" xfId="8337"/>
    <cellStyle name="Normal 70" xfId="7597"/>
    <cellStyle name="Normal 71" xfId="9463"/>
    <cellStyle name="Normal 72" xfId="9400"/>
    <cellStyle name="Normal 73" xfId="8718"/>
    <cellStyle name="Normal 74" xfId="8727"/>
    <cellStyle name="Normal 75" xfId="6838"/>
    <cellStyle name="Normal 76" xfId="6839"/>
    <cellStyle name="Normal 77" xfId="7596"/>
    <cellStyle name="Normal 8" xfId="1058"/>
    <cellStyle name="Normal 8 2" xfId="1059"/>
    <cellStyle name="Normal 8 2 2" xfId="9898"/>
    <cellStyle name="Normal 8 2 2 2" xfId="12309"/>
    <cellStyle name="Normal 8 2 3" xfId="8334"/>
    <cellStyle name="Normal 8 3" xfId="8024"/>
    <cellStyle name="Normal 8 3 2" xfId="8719"/>
    <cellStyle name="Normal 8 3 2 2" xfId="9552"/>
    <cellStyle name="Normal 8 3 2 2 2" xfId="10333"/>
    <cellStyle name="Normal 8 3 2 2 2 2" xfId="13024"/>
    <cellStyle name="Normal 8 3 2 2 2 3" xfId="14527"/>
    <cellStyle name="Normal 8 3 2 2 3" xfId="12697"/>
    <cellStyle name="Normal 8 3 2 2 4" xfId="14191"/>
    <cellStyle name="Normal 8 3 2 3" xfId="9986"/>
    <cellStyle name="Normal 8 3 2 3 2" xfId="12857"/>
    <cellStyle name="Normal 8 3 2 3 3" xfId="14350"/>
    <cellStyle name="Normal 8 3 2 4" xfId="12526"/>
    <cellStyle name="Normal 8 3 2 5" xfId="14020"/>
    <cellStyle name="Normal 8 3 3" xfId="5978"/>
    <cellStyle name="Normal 8 3 3 2" xfId="10087"/>
    <cellStyle name="Normal 8 3 3 2 2" xfId="12909"/>
    <cellStyle name="Normal 8 3 3 2 3" xfId="14403"/>
    <cellStyle name="Normal 8 3 3 3" xfId="12577"/>
    <cellStyle name="Normal 8 3 3 4" xfId="14073"/>
    <cellStyle name="Normal 8 3 4" xfId="9575"/>
    <cellStyle name="Normal 8 3 4 2" xfId="12750"/>
    <cellStyle name="Normal 8 3 4 3" xfId="14244"/>
    <cellStyle name="Normal 8 3 5" xfId="6658"/>
    <cellStyle name="Normal 8 3 6" xfId="13065"/>
    <cellStyle name="Normal 8 3 7" xfId="13847"/>
    <cellStyle name="Normal 8 3 8" xfId="15747"/>
    <cellStyle name="Normal 8 4" xfId="8630"/>
    <cellStyle name="Normal 8 5" xfId="8339"/>
    <cellStyle name="Normal 9" xfId="1060"/>
    <cellStyle name="Normal 9 2" xfId="6589"/>
    <cellStyle name="Normal 9 2 2" xfId="11668"/>
    <cellStyle name="Normal 9 3" xfId="5841"/>
    <cellStyle name="Normal 9 3 2" xfId="11774"/>
    <cellStyle name="Normal 9 4" xfId="9782"/>
    <cellStyle name="Normal Table" xfId="1061"/>
    <cellStyle name="Normál_10mell99" xfId="1062"/>
    <cellStyle name="normální_Bilancování 2005Q4 - final" xfId="10534"/>
    <cellStyle name="normální_Graf III.3_ZOI_IV_2008_III_2" xfId="30"/>
    <cellStyle name="normální_Graf III.4 " xfId="32"/>
    <cellStyle name="normální_ZOI_II_2010_III_2" xfId="33"/>
    <cellStyle name="Note" xfId="111"/>
    <cellStyle name="Note 10" xfId="1067"/>
    <cellStyle name="Note 10 2" xfId="9019"/>
    <cellStyle name="Note 10 2 2" xfId="13491"/>
    <cellStyle name="Note 10 2 2 2" xfId="14965"/>
    <cellStyle name="Note 10 2 2 3" xfId="15208"/>
    <cellStyle name="Note 10 2 2 4" xfId="12148"/>
    <cellStyle name="Note 10 2 2 5" xfId="11875"/>
    <cellStyle name="Note 10 3" xfId="9233"/>
    <cellStyle name="Note 10 3 2" xfId="9359"/>
    <cellStyle name="Note 10 3 2 2" xfId="13201"/>
    <cellStyle name="Note 10 3 2 3" xfId="14749"/>
    <cellStyle name="Note 10 3 2 4" xfId="13349"/>
    <cellStyle name="Note 10 3 2 5" xfId="11296"/>
    <cellStyle name="Note 10 3 2 6" xfId="11521"/>
    <cellStyle name="Note 10 3 3" xfId="13875"/>
    <cellStyle name="Note 10 3 3 2" xfId="15237"/>
    <cellStyle name="Note 10 3 3 3" xfId="11204"/>
    <cellStyle name="Note 10 3 3 4" xfId="14620"/>
    <cellStyle name="Note 10 3 3 5" xfId="15693"/>
    <cellStyle name="Note 10 4" xfId="11973"/>
    <cellStyle name="Note 10 5" xfId="6448"/>
    <cellStyle name="Note 11" xfId="1068"/>
    <cellStyle name="Note 11 2" xfId="5842"/>
    <cellStyle name="Note 11 2 2" xfId="8530"/>
    <cellStyle name="Note 11 2 2 2" xfId="13492"/>
    <cellStyle name="Note 11 2 2 3" xfId="14966"/>
    <cellStyle name="Note 11 2 2 4" xfId="14690"/>
    <cellStyle name="Note 11 2 2 5" xfId="15330"/>
    <cellStyle name="Note 11 2 2 6" xfId="11165"/>
    <cellStyle name="Note 11 2 3" xfId="10536"/>
    <cellStyle name="Note 11 3" xfId="13202"/>
    <cellStyle name="Note 11 3 2" xfId="14750"/>
    <cellStyle name="Note 11 3 3" xfId="11675"/>
    <cellStyle name="Note 11 3 4" xfId="14823"/>
    <cellStyle name="Note 11 3 5" xfId="15194"/>
    <cellStyle name="Note 11 4" xfId="15576"/>
    <cellStyle name="Note 11 5" xfId="7165"/>
    <cellStyle name="Note 12" xfId="1066"/>
    <cellStyle name="Note 12 2" xfId="10537"/>
    <cellStyle name="Note 12 2 2" xfId="13336"/>
    <cellStyle name="Note 12 3" xfId="13490"/>
    <cellStyle name="Note 12 4" xfId="14964"/>
    <cellStyle name="Note 12 5" xfId="11911"/>
    <cellStyle name="Note 12 6" xfId="14668"/>
    <cellStyle name="Note 12 7" xfId="15684"/>
    <cellStyle name="Note 12 8" xfId="14906"/>
    <cellStyle name="Note 12 9" xfId="15863"/>
    <cellStyle name="Note 13" xfId="10538"/>
    <cellStyle name="Note 13 2" xfId="13200"/>
    <cellStyle name="Note 13 3" xfId="14748"/>
    <cellStyle name="Note 13 4" xfId="11674"/>
    <cellStyle name="Note 13 5" xfId="11482"/>
    <cellStyle name="Note 13 6" xfId="11719"/>
    <cellStyle name="Note 14" xfId="11190"/>
    <cellStyle name="Note 15" xfId="9780"/>
    <cellStyle name="Note 2" xfId="1069"/>
    <cellStyle name="Note 2 2" xfId="3352"/>
    <cellStyle name="Note 2 2 2" xfId="13493"/>
    <cellStyle name="Note 2 2 2 2" xfId="14967"/>
    <cellStyle name="Note 2 2 2 3" xfId="12130"/>
    <cellStyle name="Note 2 2 2 4" xfId="11537"/>
    <cellStyle name="Note 2 2 2 5" xfId="11862"/>
    <cellStyle name="Note 2 2 3" xfId="15344"/>
    <cellStyle name="Note 2 2 4" xfId="8343"/>
    <cellStyle name="Note 2 3" xfId="5843"/>
    <cellStyle name="Note 2 3 2" xfId="8632"/>
    <cellStyle name="Note 2 3 2 2" xfId="13203"/>
    <cellStyle name="Note 2 3 2 3" xfId="14751"/>
    <cellStyle name="Note 2 3 2 4" xfId="11676"/>
    <cellStyle name="Note 2 3 2 5" xfId="12346"/>
    <cellStyle name="Note 2 3 2 6" xfId="15516"/>
    <cellStyle name="Note 2 3 3" xfId="13876"/>
    <cellStyle name="Note 2 3 3 2" xfId="15238"/>
    <cellStyle name="Note 2 3 3 3" xfId="15337"/>
    <cellStyle name="Note 2 3 3 4" xfId="12212"/>
    <cellStyle name="Note 2 3 3 5" xfId="15646"/>
    <cellStyle name="Note 2 4" xfId="11310"/>
    <cellStyle name="Note 2 5" xfId="7166"/>
    <cellStyle name="Note 3" xfId="1070"/>
    <cellStyle name="Note 3 2" xfId="3353"/>
    <cellStyle name="Note 3 2 2" xfId="13494"/>
    <cellStyle name="Note 3 2 2 2" xfId="14968"/>
    <cellStyle name="Note 3 2 2 3" xfId="15378"/>
    <cellStyle name="Note 3 2 2 4" xfId="15606"/>
    <cellStyle name="Note 3 2 2 5" xfId="15588"/>
    <cellStyle name="Note 3 3" xfId="5844"/>
    <cellStyle name="Note 3 3 2" xfId="6744"/>
    <cellStyle name="Note 3 3 2 2" xfId="13204"/>
    <cellStyle name="Note 3 3 2 3" xfId="14752"/>
    <cellStyle name="Note 3 3 2 4" xfId="11463"/>
    <cellStyle name="Note 3 3 2 5" xfId="13341"/>
    <cellStyle name="Note 3 3 2 6" xfId="12092"/>
    <cellStyle name="Note 3 3 3" xfId="13877"/>
    <cellStyle name="Note 3 3 3 2" xfId="15239"/>
    <cellStyle name="Note 3 3 3 3" xfId="11140"/>
    <cellStyle name="Note 3 3 3 4" xfId="14655"/>
    <cellStyle name="Note 3 3 3 5" xfId="14847"/>
    <cellStyle name="Note 3 4" xfId="15704"/>
    <cellStyle name="Note 3 5" xfId="8338"/>
    <cellStyle name="Note 4" xfId="1071"/>
    <cellStyle name="Note 4 2" xfId="6449"/>
    <cellStyle name="Note 4 2 2" xfId="13495"/>
    <cellStyle name="Note 4 2 2 2" xfId="14969"/>
    <cellStyle name="Note 4 2 2 3" xfId="14586"/>
    <cellStyle name="Note 4 2 2 4" xfId="15549"/>
    <cellStyle name="Note 4 2 2 5" xfId="15723"/>
    <cellStyle name="Note 4 3" xfId="5845"/>
    <cellStyle name="Note 4 3 2" xfId="7494"/>
    <cellStyle name="Note 4 3 2 2" xfId="13205"/>
    <cellStyle name="Note 4 3 2 3" xfId="14753"/>
    <cellStyle name="Note 4 3 2 4" xfId="11677"/>
    <cellStyle name="Note 4 3 2 5" xfId="11864"/>
    <cellStyle name="Note 4 3 2 6" xfId="15369"/>
    <cellStyle name="Note 4 3 3" xfId="13878"/>
    <cellStyle name="Note 4 3 3 2" xfId="15240"/>
    <cellStyle name="Note 4 3 3 3" xfId="15439"/>
    <cellStyle name="Note 4 3 3 4" xfId="11480"/>
    <cellStyle name="Note 4 3 3 5" xfId="11412"/>
    <cellStyle name="Note 4 4" xfId="12296"/>
    <cellStyle name="Note 4 5" xfId="8340"/>
    <cellStyle name="Note 5" xfId="1072"/>
    <cellStyle name="Note 5 2" xfId="9027"/>
    <cellStyle name="Note 5 2 2" xfId="13496"/>
    <cellStyle name="Note 5 2 2 2" xfId="14970"/>
    <cellStyle name="Note 5 2 2 3" xfId="11214"/>
    <cellStyle name="Note 5 2 2 4" xfId="11664"/>
    <cellStyle name="Note 5 2 2 5" xfId="11429"/>
    <cellStyle name="Note 5 3" xfId="5846"/>
    <cellStyle name="Note 5 3 2" xfId="9361"/>
    <cellStyle name="Note 5 3 2 2" xfId="13206"/>
    <cellStyle name="Note 5 3 2 3" xfId="14754"/>
    <cellStyle name="Note 5 3 2 4" xfId="11462"/>
    <cellStyle name="Note 5 3 2 5" xfId="14645"/>
    <cellStyle name="Note 5 3 2 6" xfId="15636"/>
    <cellStyle name="Note 5 3 3" xfId="13879"/>
    <cellStyle name="Note 5 3 3 2" xfId="15241"/>
    <cellStyle name="Note 5 3 3 3" xfId="14642"/>
    <cellStyle name="Note 5 3 3 4" xfId="15452"/>
    <cellStyle name="Note 5 3 3 5" xfId="12167"/>
    <cellStyle name="Note 5 4" xfId="12136"/>
    <cellStyle name="Note 5 5" xfId="9028"/>
    <cellStyle name="Note 6" xfId="1073"/>
    <cellStyle name="Note 6 2" xfId="8333"/>
    <cellStyle name="Note 6 2 2" xfId="13497"/>
    <cellStyle name="Note 6 2 2 2" xfId="14971"/>
    <cellStyle name="Note 6 2 2 3" xfId="15323"/>
    <cellStyle name="Note 6 2 2 4" xfId="14701"/>
    <cellStyle name="Note 6 2 2 5" xfId="11936"/>
    <cellStyle name="Note 6 3" xfId="5847"/>
    <cellStyle name="Note 6 3 2" xfId="9354"/>
    <cellStyle name="Note 6 3 2 2" xfId="13207"/>
    <cellStyle name="Note 6 3 2 3" xfId="14755"/>
    <cellStyle name="Note 6 3 2 4" xfId="11678"/>
    <cellStyle name="Note 6 3 2 5" xfId="15443"/>
    <cellStyle name="Note 6 3 2 6" xfId="13324"/>
    <cellStyle name="Note 6 3 3" xfId="13880"/>
    <cellStyle name="Note 6 3 3 2" xfId="15242"/>
    <cellStyle name="Note 6 3 3 3" xfId="11183"/>
    <cellStyle name="Note 6 3 3 4" xfId="15558"/>
    <cellStyle name="Note 6 3 3 5" xfId="11437"/>
    <cellStyle name="Note 6 4" xfId="14679"/>
    <cellStyle name="Note 6 5" xfId="6452"/>
    <cellStyle name="Note 7" xfId="1074"/>
    <cellStyle name="Note 7 2" xfId="6451"/>
    <cellStyle name="Note 7 2 2" xfId="13498"/>
    <cellStyle name="Note 7 2 2 2" xfId="14972"/>
    <cellStyle name="Note 7 2 2 3" xfId="11856"/>
    <cellStyle name="Note 7 2 2 4" xfId="11519"/>
    <cellStyle name="Note 7 2 2 5" xfId="11735"/>
    <cellStyle name="Note 7 3" xfId="5848"/>
    <cellStyle name="Note 7 3 2" xfId="7495"/>
    <cellStyle name="Note 7 3 2 2" xfId="13208"/>
    <cellStyle name="Note 7 3 2 3" xfId="14756"/>
    <cellStyle name="Note 7 3 2 4" xfId="15210"/>
    <cellStyle name="Note 7 3 2 5" xfId="15202"/>
    <cellStyle name="Note 7 3 2 6" xfId="15017"/>
    <cellStyle name="Note 7 3 3" xfId="13881"/>
    <cellStyle name="Note 7 3 3 2" xfId="15243"/>
    <cellStyle name="Note 7 3 3 3" xfId="11247"/>
    <cellStyle name="Note 7 3 3 4" xfId="15500"/>
    <cellStyle name="Note 7 3 3 5" xfId="11601"/>
    <cellStyle name="Note 7 4" xfId="15618"/>
    <cellStyle name="Note 7 5" xfId="7167"/>
    <cellStyle name="Note 8" xfId="1075"/>
    <cellStyle name="Note 8 2" xfId="9029"/>
    <cellStyle name="Note 8 2 2" xfId="13499"/>
    <cellStyle name="Note 8 2 2 2" xfId="14973"/>
    <cellStyle name="Note 8 2 2 3" xfId="15426"/>
    <cellStyle name="Note 8 2 2 4" xfId="11207"/>
    <cellStyle name="Note 8 2 2 5" xfId="11999"/>
    <cellStyle name="Note 8 3" xfId="5849"/>
    <cellStyle name="Note 8 3 2" xfId="7496"/>
    <cellStyle name="Note 8 3 2 2" xfId="13209"/>
    <cellStyle name="Note 8 3 2 3" xfId="14757"/>
    <cellStyle name="Note 8 3 2 4" xfId="12048"/>
    <cellStyle name="Note 8 3 2 5" xfId="12076"/>
    <cellStyle name="Note 8 3 2 6" xfId="14924"/>
    <cellStyle name="Note 8 3 3" xfId="13882"/>
    <cellStyle name="Note 8 3 3 2" xfId="15244"/>
    <cellStyle name="Note 8 3 3 3" xfId="11320"/>
    <cellStyle name="Note 8 3 3 4" xfId="12180"/>
    <cellStyle name="Note 8 3 3 5" xfId="14817"/>
    <cellStyle name="Note 8 4" xfId="11307"/>
    <cellStyle name="Note 8 5" xfId="6450"/>
    <cellStyle name="Note 9" xfId="1076"/>
    <cellStyle name="Note 9 2" xfId="7168"/>
    <cellStyle name="Note 9 2 2" xfId="13500"/>
    <cellStyle name="Note 9 2 2 2" xfId="14974"/>
    <cellStyle name="Note 9 2 2 3" xfId="14631"/>
    <cellStyle name="Note 9 2 2 4" xfId="15599"/>
    <cellStyle name="Note 9 2 2 5" xfId="13456"/>
    <cellStyle name="Note 9 3" xfId="5850"/>
    <cellStyle name="Note 9 3 2" xfId="7497"/>
    <cellStyle name="Note 9 3 2 2" xfId="13210"/>
    <cellStyle name="Note 9 3 2 3" xfId="14758"/>
    <cellStyle name="Note 9 3 2 4" xfId="11400"/>
    <cellStyle name="Note 9 3 2 5" xfId="13298"/>
    <cellStyle name="Note 9 3 2 6" xfId="11351"/>
    <cellStyle name="Note 9 3 3" xfId="13883"/>
    <cellStyle name="Note 9 3 3 2" xfId="15245"/>
    <cellStyle name="Note 9 3 3 3" xfId="15297"/>
    <cellStyle name="Note 9 3 3 4" xfId="11282"/>
    <cellStyle name="Note 9 3 3 5" xfId="11308"/>
    <cellStyle name="Note 9 4" xfId="11897"/>
    <cellStyle name="Note 9 5" xfId="9026"/>
    <cellStyle name="Number-Cells" xfId="7169"/>
    <cellStyle name="Number-Cells 2" xfId="13780"/>
    <cellStyle name="Number-Cells 2 2" xfId="15179"/>
    <cellStyle name="Number-Cells 2 3" xfId="11701"/>
    <cellStyle name="Number-Cells 2 4" xfId="11755"/>
    <cellStyle name="Number-Cells 2 5" xfId="15348"/>
    <cellStyle name="Number-Cells-Column2" xfId="9031"/>
    <cellStyle name="Number-Cells-Column2 2" xfId="13781"/>
    <cellStyle name="Number-Cells-Column2 2 2" xfId="15180"/>
    <cellStyle name="Number-Cells-Column2 2 3" xfId="11319"/>
    <cellStyle name="Number-Cells-Column2 2 4" xfId="12207"/>
    <cellStyle name="Number-Cells-Column2 2 5" xfId="15654"/>
    <cellStyle name="Number-Cells-Column5" xfId="9030"/>
    <cellStyle name="Number-Cells-Column5 2" xfId="13782"/>
    <cellStyle name="Number-Cells-Column5 2 2" xfId="15181"/>
    <cellStyle name="Number-Cells-Column5 2 3" xfId="14833"/>
    <cellStyle name="Number-Cells-Column5 2 4" xfId="11500"/>
    <cellStyle name="Number-Cells-Column5 2 5" xfId="11505"/>
    <cellStyle name="Obično_ENG.30.04.2004" xfId="1077"/>
    <cellStyle name="Ôèíàíñîâûé_Tranche" xfId="112"/>
    <cellStyle name="Output" xfId="113"/>
    <cellStyle name="Output 10" xfId="1079"/>
    <cellStyle name="Output 10 2" xfId="9032"/>
    <cellStyle name="Output 10 2 2" xfId="13502"/>
    <cellStyle name="Output 10 2 2 2" xfId="14976"/>
    <cellStyle name="Output 10 2 2 3" xfId="11900"/>
    <cellStyle name="Output 10 2 2 4" xfId="14592"/>
    <cellStyle name="Output 10 2 2 5" xfId="13358"/>
    <cellStyle name="Output 10 3" xfId="9232"/>
    <cellStyle name="Output 10 3 2" xfId="5941"/>
    <cellStyle name="Output 10 3 2 2" xfId="13212"/>
    <cellStyle name="Output 10 3 2 3" xfId="14760"/>
    <cellStyle name="Output 10 3 2 4" xfId="14589"/>
    <cellStyle name="Output 10 3 2 5" xfId="11359"/>
    <cellStyle name="Output 10 3 2 6" xfId="11501"/>
    <cellStyle name="Output 10 3 3" xfId="13884"/>
    <cellStyle name="Output 10 3 3 2" xfId="15246"/>
    <cellStyle name="Output 10 3 3 3" xfId="11558"/>
    <cellStyle name="Output 10 3 3 4" xfId="15105"/>
    <cellStyle name="Output 10 3 3 5" xfId="12122"/>
    <cellStyle name="Output 10 4" xfId="11927"/>
    <cellStyle name="Output 10 5" xfId="8341"/>
    <cellStyle name="Output 11" xfId="1078"/>
    <cellStyle name="Output 11 2" xfId="10542"/>
    <cellStyle name="Output 11 2 2" xfId="11257"/>
    <cellStyle name="Output 11 3" xfId="13501"/>
    <cellStyle name="Output 11 4" xfId="14975"/>
    <cellStyle name="Output 11 5" xfId="11586"/>
    <cellStyle name="Output 11 6" xfId="11334"/>
    <cellStyle name="Output 11 7" xfId="15530"/>
    <cellStyle name="Output 11 8" xfId="15314"/>
    <cellStyle name="Output 11 9" xfId="15864"/>
    <cellStyle name="Output 12" xfId="13211"/>
    <cellStyle name="Output 12 2" xfId="14759"/>
    <cellStyle name="Output 12 3" xfId="15380"/>
    <cellStyle name="Output 12 4" xfId="15493"/>
    <cellStyle name="Output 12 5" xfId="15674"/>
    <cellStyle name="Output 13" xfId="7914"/>
    <cellStyle name="Output 2" xfId="1080"/>
    <cellStyle name="Output 2 2" xfId="3354"/>
    <cellStyle name="Output 2 2 2" xfId="13503"/>
    <cellStyle name="Output 2 2 2 2" xfId="14977"/>
    <cellStyle name="Output 2 2 2 3" xfId="15284"/>
    <cellStyle name="Output 2 2 2 4" xfId="15386"/>
    <cellStyle name="Output 2 2 2 5" xfId="14587"/>
    <cellStyle name="Output 2 2 3" xfId="13254"/>
    <cellStyle name="Output 2 2 4" xfId="6454"/>
    <cellStyle name="Output 2 3" xfId="8025"/>
    <cellStyle name="Output 2 3 2" xfId="5942"/>
    <cellStyle name="Output 2 3 2 2" xfId="13213"/>
    <cellStyle name="Output 2 3 2 3" xfId="14761"/>
    <cellStyle name="Output 2 3 2 4" xfId="11212"/>
    <cellStyle name="Output 2 3 2 5" xfId="11512"/>
    <cellStyle name="Output 2 3 2 6" xfId="11824"/>
    <cellStyle name="Output 2 3 3" xfId="13885"/>
    <cellStyle name="Output 2 3 3 2" xfId="15247"/>
    <cellStyle name="Output 2 3 3 3" xfId="15404"/>
    <cellStyle name="Output 2 3 3 4" xfId="13563"/>
    <cellStyle name="Output 2 3 3 5" xfId="15329"/>
    <cellStyle name="Output 2 4" xfId="12094"/>
    <cellStyle name="Output 2 5" xfId="6455"/>
    <cellStyle name="Output 3" xfId="1081"/>
    <cellStyle name="Output 3 2" xfId="7170"/>
    <cellStyle name="Output 3 2 2" xfId="13504"/>
    <cellStyle name="Output 3 2 2 2" xfId="14978"/>
    <cellStyle name="Output 3 2 2 3" xfId="12234"/>
    <cellStyle name="Output 3 2 2 4" xfId="12267"/>
    <cellStyle name="Output 3 2 2 5" xfId="14590"/>
    <cellStyle name="Output 3 3" xfId="5851"/>
    <cellStyle name="Output 3 3 2" xfId="5943"/>
    <cellStyle name="Output 3 3 2 2" xfId="13214"/>
    <cellStyle name="Output 3 3 2 3" xfId="14762"/>
    <cellStyle name="Output 3 3 2 4" xfId="15324"/>
    <cellStyle name="Output 3 3 2 5" xfId="11938"/>
    <cellStyle name="Output 3 3 2 6" xfId="11906"/>
    <cellStyle name="Output 3 3 3" xfId="13886"/>
    <cellStyle name="Output 3 3 3 2" xfId="15248"/>
    <cellStyle name="Output 3 3 3 3" xfId="14610"/>
    <cellStyle name="Output 3 3 3 4" xfId="12332"/>
    <cellStyle name="Output 3 3 3 5" xfId="15733"/>
    <cellStyle name="Output 3 4" xfId="11381"/>
    <cellStyle name="Output 3 5" xfId="8971"/>
    <cellStyle name="Output 4" xfId="1082"/>
    <cellStyle name="Output 4 2" xfId="8346"/>
    <cellStyle name="Output 4 2 2" xfId="13505"/>
    <cellStyle name="Output 4 2 2 2" xfId="14979"/>
    <cellStyle name="Output 4 2 2 3" xfId="15399"/>
    <cellStyle name="Output 4 2 2 4" xfId="14694"/>
    <cellStyle name="Output 4 2 2 5" xfId="15316"/>
    <cellStyle name="Output 4 3" xfId="8026"/>
    <cellStyle name="Output 4 3 2" xfId="5944"/>
    <cellStyle name="Output 4 3 2 2" xfId="13215"/>
    <cellStyle name="Output 4 3 2 3" xfId="14763"/>
    <cellStyle name="Output 4 3 2 4" xfId="11146"/>
    <cellStyle name="Output 4 3 2 5" xfId="15097"/>
    <cellStyle name="Output 4 3 2 6" xfId="11440"/>
    <cellStyle name="Output 4 3 3" xfId="13887"/>
    <cellStyle name="Output 4 3 3 2" xfId="15249"/>
    <cellStyle name="Output 4 3 3 3" xfId="12090"/>
    <cellStyle name="Output 4 3 3 4" xfId="11394"/>
    <cellStyle name="Output 4 3 3 5" xfId="15730"/>
    <cellStyle name="Output 4 4" xfId="15438"/>
    <cellStyle name="Output 4 5" xfId="8345"/>
    <cellStyle name="Output 5" xfId="1083"/>
    <cellStyle name="Output 5 2" xfId="7172"/>
    <cellStyle name="Output 5 2 2" xfId="13506"/>
    <cellStyle name="Output 5 2 2 2" xfId="14980"/>
    <cellStyle name="Output 5 2 2 3" xfId="14606"/>
    <cellStyle name="Output 5 2 2 4" xfId="15214"/>
    <cellStyle name="Output 5 2 2 5" xfId="11120"/>
    <cellStyle name="Output 5 3" xfId="5852"/>
    <cellStyle name="Output 5 3 2" xfId="5945"/>
    <cellStyle name="Output 5 3 2 2" xfId="13216"/>
    <cellStyle name="Output 5 3 2 3" xfId="14764"/>
    <cellStyle name="Output 5 3 2 4" xfId="15427"/>
    <cellStyle name="Output 5 3 2 5" xfId="15539"/>
    <cellStyle name="Output 5 3 2 6" xfId="11405"/>
    <cellStyle name="Output 5 3 3" xfId="13888"/>
    <cellStyle name="Output 5 3 3 2" xfId="15250"/>
    <cellStyle name="Output 5 3 3 3" xfId="15360"/>
    <cellStyle name="Output 5 3 3 4" xfId="11979"/>
    <cellStyle name="Output 5 3 3 5" xfId="15719"/>
    <cellStyle name="Output 5 4" xfId="12277"/>
    <cellStyle name="Output 5 5" xfId="7171"/>
    <cellStyle name="Output 6" xfId="1084"/>
    <cellStyle name="Output 6 2" xfId="6456"/>
    <cellStyle name="Output 6 2 2" xfId="13507"/>
    <cellStyle name="Output 6 2 2 2" xfId="14981"/>
    <cellStyle name="Output 6 2 2 3" xfId="12054"/>
    <cellStyle name="Output 6 2 2 4" xfId="11295"/>
    <cellStyle name="Output 6 2 2 5" xfId="15635"/>
    <cellStyle name="Output 6 3" xfId="5853"/>
    <cellStyle name="Output 6 3 2" xfId="5946"/>
    <cellStyle name="Output 6 3 2 2" xfId="13217"/>
    <cellStyle name="Output 6 3 2 3" xfId="14765"/>
    <cellStyle name="Output 6 3 2 4" xfId="14632"/>
    <cellStyle name="Output 6 3 2 5" xfId="11274"/>
    <cellStyle name="Output 6 3 2 6" xfId="15648"/>
    <cellStyle name="Output 6 3 3" xfId="13889"/>
    <cellStyle name="Output 6 3 3 2" xfId="15251"/>
    <cellStyle name="Output 6 3 3 3" xfId="11845"/>
    <cellStyle name="Output 6 3 3 4" xfId="12293"/>
    <cellStyle name="Output 6 3 3 5" xfId="12138"/>
    <cellStyle name="Output 6 4" xfId="15653"/>
    <cellStyle name="Output 6 5" xfId="6457"/>
    <cellStyle name="Output 7" xfId="1085"/>
    <cellStyle name="Output 7 2" xfId="8332"/>
    <cellStyle name="Output 7 2 2" xfId="13508"/>
    <cellStyle name="Output 7 2 2 2" xfId="14982"/>
    <cellStyle name="Output 7 2 2 3" xfId="15355"/>
    <cellStyle name="Output 7 2 2 4" xfId="14824"/>
    <cellStyle name="Output 7 2 2 5" xfId="11219"/>
    <cellStyle name="Output 7 3" xfId="5854"/>
    <cellStyle name="Output 7 3 2" xfId="5947"/>
    <cellStyle name="Output 7 3 2 2" xfId="13218"/>
    <cellStyle name="Output 7 3 2 3" xfId="14766"/>
    <cellStyle name="Output 7 3 2 4" xfId="11870"/>
    <cellStyle name="Output 7 3 2 5" xfId="11314"/>
    <cellStyle name="Output 7 3 2 6" xfId="11266"/>
    <cellStyle name="Output 7 3 3" xfId="13890"/>
    <cellStyle name="Output 7 3 3 2" xfId="15252"/>
    <cellStyle name="Output 7 3 3 3" xfId="15456"/>
    <cellStyle name="Output 7 3 3 4" xfId="11750"/>
    <cellStyle name="Output 7 3 3 5" xfId="15565"/>
    <cellStyle name="Output 7 4" xfId="11994"/>
    <cellStyle name="Output 7 5" xfId="7173"/>
    <cellStyle name="Output 8" xfId="1086"/>
    <cellStyle name="Output 8 2" xfId="7174"/>
    <cellStyle name="Output 8 2 2" xfId="13509"/>
    <cellStyle name="Output 8 2 2 2" xfId="14983"/>
    <cellStyle name="Output 8 2 2 3" xfId="11130"/>
    <cellStyle name="Output 8 2 2 4" xfId="13124"/>
    <cellStyle name="Output 8 2 2 5" xfId="15016"/>
    <cellStyle name="Output 8 3" xfId="5855"/>
    <cellStyle name="Output 8 3 2" xfId="5948"/>
    <cellStyle name="Output 8 3 2 2" xfId="13219"/>
    <cellStyle name="Output 8 3 2 3" xfId="14767"/>
    <cellStyle name="Output 8 3 2 4" xfId="11262"/>
    <cellStyle name="Output 8 3 2 5" xfId="12034"/>
    <cellStyle name="Output 8 3 2 6" xfId="11377"/>
    <cellStyle name="Output 8 3 3" xfId="13891"/>
    <cellStyle name="Output 8 3 3 2" xfId="15253"/>
    <cellStyle name="Output 8 3 3 3" xfId="14659"/>
    <cellStyle name="Output 8 3 3 4" xfId="15611"/>
    <cellStyle name="Output 8 3 3 5" xfId="11309"/>
    <cellStyle name="Output 8 4" xfId="12185"/>
    <cellStyle name="Output 8 5" xfId="8347"/>
    <cellStyle name="Output 9" xfId="1087"/>
    <cellStyle name="Output 9 2" xfId="7176"/>
    <cellStyle name="Output 9 2 2" xfId="13510"/>
    <cellStyle name="Output 9 2 2 2" xfId="14984"/>
    <cellStyle name="Output 9 2 2 3" xfId="15449"/>
    <cellStyle name="Output 9 2 2 4" xfId="12003"/>
    <cellStyle name="Output 9 2 2 5" xfId="14923"/>
    <cellStyle name="Output 9 3" xfId="5856"/>
    <cellStyle name="Output 9 3 2" xfId="6115"/>
    <cellStyle name="Output 9 3 2 2" xfId="13220"/>
    <cellStyle name="Output 9 3 2 3" xfId="14768"/>
    <cellStyle name="Output 9 3 2 4" xfId="15281"/>
    <cellStyle name="Output 9 3 2 5" xfId="13442"/>
    <cellStyle name="Output 9 3 2 6" xfId="15047"/>
    <cellStyle name="Output 9 3 3" xfId="13892"/>
    <cellStyle name="Output 9 3 3 2" xfId="15254"/>
    <cellStyle name="Output 9 3 3 3" xfId="12192"/>
    <cellStyle name="Output 9 3 3 4" xfId="15608"/>
    <cellStyle name="Output 9 3 3 5" xfId="13452"/>
    <cellStyle name="Output 9 4" xfId="15032"/>
    <cellStyle name="Output 9 5" xfId="7175"/>
    <cellStyle name="Pénznem [0]_10mell99" xfId="1088"/>
    <cellStyle name="Pénznem_10mell99" xfId="1089"/>
    <cellStyle name="Percen - Style1" xfId="1090"/>
    <cellStyle name="Percen - Style1 2" xfId="5857"/>
    <cellStyle name="Percen - Style1 2 2" xfId="11143"/>
    <cellStyle name="Percen - Style1 3" xfId="9039"/>
    <cellStyle name="Percent" xfId="10543"/>
    <cellStyle name="Percent [2]" xfId="1091"/>
    <cellStyle name="Percent 2" xfId="1092"/>
    <cellStyle name="Percent 2 2" xfId="9038"/>
    <cellStyle name="Percent 2 2 2" xfId="10544"/>
    <cellStyle name="Percent 2 2 3" xfId="15777"/>
    <cellStyle name="Percent 2 3" xfId="7177"/>
    <cellStyle name="Percent 3" xfId="1093"/>
    <cellStyle name="Percent 3 2" xfId="1094"/>
    <cellStyle name="Percent 3 2 2" xfId="9254"/>
    <cellStyle name="Percent 3 3" xfId="1095"/>
    <cellStyle name="Percent 3 4" xfId="9913"/>
    <cellStyle name="Percent 3 5" xfId="8350"/>
    <cellStyle name="Percent 4" xfId="6458"/>
    <cellStyle name="Percent 5" xfId="8349"/>
    <cellStyle name="Percent 5 2" xfId="6643"/>
    <cellStyle name="Percent 6" xfId="9037"/>
    <cellStyle name="percentage difference" xfId="1096"/>
    <cellStyle name="percentage difference 2" xfId="7178"/>
    <cellStyle name="percentage difference one decimal" xfId="1097"/>
    <cellStyle name="percentage difference zero decimal" xfId="1098"/>
    <cellStyle name="Percentual" xfId="6459"/>
    <cellStyle name="Pevný" xfId="1099"/>
    <cellStyle name="Ponto" xfId="8352"/>
    <cellStyle name="Porcentagem_SEP1196" xfId="6460"/>
    <cellStyle name="Porcentaje" xfId="7179"/>
    <cellStyle name="Presentation" xfId="1100"/>
    <cellStyle name="Presentation 2" xfId="8348"/>
    <cellStyle name="Publication" xfId="1101"/>
    <cellStyle name="Publication 2" xfId="5858"/>
    <cellStyle name="Publication 2 2" xfId="11686"/>
    <cellStyle name="Publication 3" xfId="8351"/>
    <cellStyle name="Punto" xfId="9036"/>
    <cellStyle name="Punto0" xfId="8353"/>
    <cellStyle name="Red Text" xfId="1102"/>
    <cellStyle name="Red Text 2" xfId="5859"/>
    <cellStyle name="Red Text 2 2" xfId="13221"/>
    <cellStyle name="Red Text 2 3" xfId="11352"/>
    <cellStyle name="Red Text 3" xfId="13805"/>
    <cellStyle name="Red Text 4" xfId="6461"/>
    <cellStyle name="reduced" xfId="1103"/>
    <cellStyle name="Row-Header" xfId="7180"/>
    <cellStyle name="Row-Header 2" xfId="7181"/>
    <cellStyle name="Row-Header 2 2" xfId="13784"/>
    <cellStyle name="Row-Header 2 2 2" xfId="15183"/>
    <cellStyle name="Row-Header 2 2 3" xfId="13551"/>
    <cellStyle name="Row-Header 2 2 4" xfId="13444"/>
    <cellStyle name="Row-Header 2 2 5" xfId="15621"/>
    <cellStyle name="Row-Header 3" xfId="13783"/>
    <cellStyle name="Row-Header 3 2" xfId="15182"/>
    <cellStyle name="Row-Header 3 3" xfId="11702"/>
    <cellStyle name="Row-Header 3 4" xfId="11330"/>
    <cellStyle name="Row-Header 3 5" xfId="13414"/>
    <cellStyle name="S0" xfId="114"/>
    <cellStyle name="S0 2" xfId="14928"/>
    <cellStyle name="S0 3" xfId="9925"/>
    <cellStyle name="S1" xfId="115"/>
    <cellStyle name="S1 2" xfId="11335"/>
    <cellStyle name="S1 3" xfId="9939"/>
    <cellStyle name="S2" xfId="116"/>
    <cellStyle name="S2 2" xfId="11367"/>
    <cellStyle name="S2 3" xfId="5647"/>
    <cellStyle name="S3" xfId="9937"/>
    <cellStyle name="S4" xfId="117"/>
    <cellStyle name="S4 2" xfId="11111"/>
    <cellStyle name="S4 3" xfId="9938"/>
    <cellStyle name="S5" xfId="118"/>
    <cellStyle name="S5 2" xfId="15700"/>
    <cellStyle name="S5 3" xfId="5648"/>
    <cellStyle name="S6" xfId="119"/>
    <cellStyle name="S6 2" xfId="14816"/>
    <cellStyle name="S6 3" xfId="5649"/>
    <cellStyle name="S7" xfId="8354"/>
    <cellStyle name="SAPBEXaggData" xfId="6462"/>
    <cellStyle name="SAPBEXaggDataEmph" xfId="9042"/>
    <cellStyle name="SAPBEXaggItem" xfId="6464"/>
    <cellStyle name="SAPBEXchaText" xfId="6463"/>
    <cellStyle name="SAPBEXexcBad" xfId="9041"/>
    <cellStyle name="SAPBEXexcCritical" xfId="7182"/>
    <cellStyle name="SAPBEXexcGood" xfId="8357"/>
    <cellStyle name="SAPBEXexcVeryBad" xfId="8356"/>
    <cellStyle name="SAPBEXfilterDrill" xfId="9043"/>
    <cellStyle name="SAPBEXfilterItem" xfId="6465"/>
    <cellStyle name="SAPBEXfilterText" xfId="8355"/>
    <cellStyle name="SAPBEXformats" xfId="9040"/>
    <cellStyle name="SAPBEXheaderData" xfId="7183"/>
    <cellStyle name="SAPBEXheaderItem" xfId="7184"/>
    <cellStyle name="SAPBEXheaderText" xfId="9045"/>
    <cellStyle name="SAPBEXresData" xfId="9044"/>
    <cellStyle name="SAPBEXresDataEmph" xfId="6481"/>
    <cellStyle name="SAPBEXresItem" xfId="6466"/>
    <cellStyle name="SAPBEXstdData" xfId="7185"/>
    <cellStyle name="SAPBEXstdDataEmph" xfId="8358"/>
    <cellStyle name="SAPBEXstdItem" xfId="8359"/>
    <cellStyle name="SAPBEXsubData" xfId="9046"/>
    <cellStyle name="SAPBEXsubDataEmph" xfId="9035"/>
    <cellStyle name="SAPBEXsubItem" xfId="6468"/>
    <cellStyle name="SAPBEXtitle" xfId="6467"/>
    <cellStyle name="SAPBEXundefined" xfId="7186"/>
    <cellStyle name="Sep. milhar [2]" xfId="8331"/>
    <cellStyle name="Separador de m" xfId="8360"/>
    <cellStyle name="Separador de milhares [0]_A" xfId="7187"/>
    <cellStyle name="Separador de milhares_A" xfId="7188"/>
    <cellStyle name="Sheet Title" xfId="7189"/>
    <cellStyle name="STYL1 - Style1" xfId="1104"/>
    <cellStyle name="STYL1 - Style1 2" xfId="5860"/>
    <cellStyle name="STYL1 - Style1 2 2" xfId="11169"/>
    <cellStyle name="STYL1 - Style1 3" xfId="8366"/>
    <cellStyle name="Style 1" xfId="6469"/>
    <cellStyle name="Style 1 2" xfId="9050"/>
    <cellStyle name="Text" xfId="1105"/>
    <cellStyle name="Text 2" xfId="6470"/>
    <cellStyle name="Text 3" xfId="5861"/>
    <cellStyle name="Text 4" xfId="6471"/>
    <cellStyle name="Title" xfId="120"/>
    <cellStyle name="Title 10" xfId="1107"/>
    <cellStyle name="Title 10 2" xfId="7190"/>
    <cellStyle name="Title 10 3" xfId="5862"/>
    <cellStyle name="Title 10 3 2" xfId="9394"/>
    <cellStyle name="Title 10 4" xfId="9049"/>
    <cellStyle name="Title 11" xfId="1106"/>
    <cellStyle name="Title 11 2" xfId="15865"/>
    <cellStyle name="Title 12" xfId="11299"/>
    <cellStyle name="Title 13" xfId="9934"/>
    <cellStyle name="Title 2" xfId="1108"/>
    <cellStyle name="Title 2 2" xfId="3355"/>
    <cellStyle name="Title 2 2 2" xfId="14685"/>
    <cellStyle name="Title 2 2 3" xfId="6472"/>
    <cellStyle name="Title 2 3" xfId="5863"/>
    <cellStyle name="Title 2 3 2" xfId="6774"/>
    <cellStyle name="Title 2 3 3" xfId="12324"/>
    <cellStyle name="Title 2 4" xfId="6473"/>
    <cellStyle name="Title 3" xfId="1109"/>
    <cellStyle name="Title 3 2" xfId="8364"/>
    <cellStyle name="Title 3 3" xfId="5864"/>
    <cellStyle name="Title 3 3 2" xfId="6747"/>
    <cellStyle name="Title 3 4" xfId="9051"/>
    <cellStyle name="Title 4" xfId="1110"/>
    <cellStyle name="Title 4 2" xfId="9048"/>
    <cellStyle name="Title 4 3" xfId="7366"/>
    <cellStyle name="Title 4 3 2" xfId="9363"/>
    <cellStyle name="Title 4 4" xfId="8365"/>
    <cellStyle name="Title 5" xfId="1111"/>
    <cellStyle name="Title 5 2" xfId="7192"/>
    <cellStyle name="Title 5 3" xfId="5865"/>
    <cellStyle name="Title 5 3 2" xfId="8572"/>
    <cellStyle name="Title 5 4" xfId="7191"/>
    <cellStyle name="Title 6" xfId="1112"/>
    <cellStyle name="Title 6 2" xfId="8370"/>
    <cellStyle name="Title 6 3" xfId="5866"/>
    <cellStyle name="Title 6 3 2" xfId="8635"/>
    <cellStyle name="Title 6 4" xfId="9053"/>
    <cellStyle name="Title 7" xfId="1113"/>
    <cellStyle name="Title 7 2" xfId="9052"/>
    <cellStyle name="Title 7 3" xfId="5867"/>
    <cellStyle name="Title 7 3 2" xfId="7498"/>
    <cellStyle name="Title 7 4" xfId="8363"/>
    <cellStyle name="Title 8" xfId="1114"/>
    <cellStyle name="Title 8 2" xfId="6474"/>
    <cellStyle name="Title 8 3" xfId="5868"/>
    <cellStyle name="Title 8 3 2" xfId="9365"/>
    <cellStyle name="Title 8 4" xfId="6475"/>
    <cellStyle name="Title 9" xfId="1115"/>
    <cellStyle name="Title 9 2" xfId="9054"/>
    <cellStyle name="Title 9 3" xfId="5869"/>
    <cellStyle name="Title 9 3 2" xfId="5408"/>
    <cellStyle name="Title 9 4" xfId="7193"/>
    <cellStyle name="Titulo1" xfId="8369"/>
    <cellStyle name="Titulo2" xfId="8368"/>
    <cellStyle name="TopGrey" xfId="1116"/>
    <cellStyle name="TopGrey 2" xfId="5870"/>
    <cellStyle name="TopGrey 2 2" xfId="13222"/>
    <cellStyle name="TopGrey 2 3" xfId="15503"/>
    <cellStyle name="TopGrey 3" xfId="13804"/>
    <cellStyle name="TopGrey 4" xfId="9047"/>
    <cellStyle name="Total" xfId="121"/>
    <cellStyle name="Total 2" xfId="1118"/>
    <cellStyle name="Total 2 2" xfId="3356"/>
    <cellStyle name="Total 2 2 2" xfId="9362"/>
    <cellStyle name="Total 2 2 2 2" xfId="13372"/>
    <cellStyle name="Total 2 2 3" xfId="10545"/>
    <cellStyle name="Total 2 2 4" xfId="13345"/>
    <cellStyle name="Total 2 2 5" xfId="5872"/>
    <cellStyle name="Total 2 3" xfId="8517"/>
    <cellStyle name="Total 2 3 2" xfId="13511"/>
    <cellStyle name="Total 2 3 2 2" xfId="14985"/>
    <cellStyle name="Total 2 3 2 3" xfId="14650"/>
    <cellStyle name="Total 2 3 2 4" xfId="13393"/>
    <cellStyle name="Total 2 3 2 5" xfId="12014"/>
    <cellStyle name="Total 2 3 3" xfId="14784"/>
    <cellStyle name="Total 2 4" xfId="10546"/>
    <cellStyle name="Total 2 4 2" xfId="13594"/>
    <cellStyle name="Total 2 4 3" xfId="15746"/>
    <cellStyle name="Total 2 5" xfId="10505"/>
    <cellStyle name="Total 2 6" xfId="13224"/>
    <cellStyle name="Total 2 6 2" xfId="14769"/>
    <cellStyle name="Total 2 6 3" xfId="11597"/>
    <cellStyle name="Total 2 6 4" xfId="11517"/>
    <cellStyle name="Total 2 6 5" xfId="12238"/>
    <cellStyle name="Total 2 7" xfId="11270"/>
    <cellStyle name="Total 2 8" xfId="6476"/>
    <cellStyle name="Total 3" xfId="3357"/>
    <cellStyle name="Total 3 2" xfId="13225"/>
    <cellStyle name="Total 3 3" xfId="14843"/>
    <cellStyle name="Total 3 4" xfId="5871"/>
    <cellStyle name="Total 4" xfId="1117"/>
    <cellStyle name="Total 4 2" xfId="16072"/>
    <cellStyle name="Total 4 3" xfId="12298"/>
    <cellStyle name="Total 4 4" xfId="6684"/>
    <cellStyle name="Total 5" xfId="6806"/>
    <cellStyle name="Total 5 2" xfId="13610"/>
    <cellStyle name="Total 6" xfId="11775"/>
    <cellStyle name="Total 6 2" xfId="13223"/>
    <cellStyle name="Total 7" xfId="15582"/>
    <cellStyle name="Total_01 BoP forecast comparative scenario-4" xfId="1119"/>
    <cellStyle name="Undefiniert" xfId="1120"/>
    <cellStyle name="Undefiniert 2" xfId="5873"/>
    <cellStyle name="Undefiniert 2 2" xfId="11428"/>
    <cellStyle name="Undefiniert 3" xfId="8367"/>
    <cellStyle name="V¡rgula" xfId="7194"/>
    <cellStyle name="V¡rgula0" xfId="7195"/>
    <cellStyle name="vaca" xfId="7196"/>
    <cellStyle name="Vírgula" xfId="8373"/>
    <cellStyle name="Warning Text" xfId="122"/>
    <cellStyle name="Warning Text 10" xfId="1122"/>
    <cellStyle name="Warning Text 10 2" xfId="9057"/>
    <cellStyle name="Warning Text 10 3" xfId="5874"/>
    <cellStyle name="Warning Text 10 3 2" xfId="5407"/>
    <cellStyle name="Warning Text 10 4" xfId="8362"/>
    <cellStyle name="Warning Text 11" xfId="1121"/>
    <cellStyle name="Warning Text 11 2" xfId="15866"/>
    <cellStyle name="Warning Text 12" xfId="11154"/>
    <cellStyle name="Warning Text 13" xfId="5650"/>
    <cellStyle name="Warning Text 2" xfId="1123"/>
    <cellStyle name="Warning Text 2 2" xfId="3358"/>
    <cellStyle name="Warning Text 2 2 2" xfId="15532"/>
    <cellStyle name="Warning Text 2 2 3" xfId="6477"/>
    <cellStyle name="Warning Text 2 3" xfId="5875"/>
    <cellStyle name="Warning Text 2 3 2" xfId="5406"/>
    <cellStyle name="Warning Text 2 3 3" xfId="14802"/>
    <cellStyle name="Warning Text 2 4" xfId="6478"/>
    <cellStyle name="Warning Text 3" xfId="1124"/>
    <cellStyle name="Warning Text 3 2" xfId="7197"/>
    <cellStyle name="Warning Text 3 3" xfId="5876"/>
    <cellStyle name="Warning Text 3 3 2" xfId="7499"/>
    <cellStyle name="Warning Text 3 4" xfId="9056"/>
    <cellStyle name="Warning Text 4" xfId="1125"/>
    <cellStyle name="Warning Text 4 2" xfId="6479"/>
    <cellStyle name="Warning Text 4 3" xfId="5877"/>
    <cellStyle name="Warning Text 4 3 2" xfId="7500"/>
    <cellStyle name="Warning Text 4 4" xfId="6480"/>
    <cellStyle name="Warning Text 5" xfId="1126"/>
    <cellStyle name="Warning Text 5 2" xfId="8371"/>
    <cellStyle name="Warning Text 5 3" xfId="5878"/>
    <cellStyle name="Warning Text 5 3 2" xfId="9367"/>
    <cellStyle name="Warning Text 5 4" xfId="9058"/>
    <cellStyle name="Warning Text 6" xfId="1127"/>
    <cellStyle name="Warning Text 6 2" xfId="9055"/>
    <cellStyle name="Warning Text 6 3" xfId="5879"/>
    <cellStyle name="Warning Text 6 3 2" xfId="6749"/>
    <cellStyle name="Warning Text 6 4" xfId="8372"/>
    <cellStyle name="Warning Text 7" xfId="1128"/>
    <cellStyle name="Warning Text 7 2" xfId="7199"/>
    <cellStyle name="Warning Text 7 3" xfId="5880"/>
    <cellStyle name="Warning Text 7 3 2" xfId="5409"/>
    <cellStyle name="Warning Text 7 4" xfId="7198"/>
    <cellStyle name="Warning Text 8" xfId="1129"/>
    <cellStyle name="Warning Text 8 2" xfId="9059"/>
    <cellStyle name="Warning Text 8 3" xfId="5881"/>
    <cellStyle name="Warning Text 8 3 2" xfId="9366"/>
    <cellStyle name="Warning Text 8 4" xfId="9060"/>
    <cellStyle name="Warning Text 9" xfId="1130"/>
    <cellStyle name="Warning Text 9 2" xfId="6504"/>
    <cellStyle name="Warning Text 9 3" xfId="5882"/>
    <cellStyle name="Warning Text 9 3 2" xfId="5411"/>
    <cellStyle name="Warning Text 9 4" xfId="7200"/>
    <cellStyle name="WebAnchor1" xfId="6482"/>
    <cellStyle name="WebAnchor2" xfId="9061"/>
    <cellStyle name="WebAnchor3" xfId="8374"/>
    <cellStyle name="WebAnchor4" xfId="8375"/>
    <cellStyle name="WebAnchor5" xfId="9034"/>
    <cellStyle name="WebAnchor6" xfId="7201"/>
    <cellStyle name="WebAnchor7" xfId="6484"/>
    <cellStyle name="Webexclude" xfId="6483"/>
    <cellStyle name="WebFN" xfId="7202"/>
    <cellStyle name="WebFN1" xfId="8361"/>
    <cellStyle name="WebFN2" xfId="8376"/>
    <cellStyle name="WebFN3" xfId="7203"/>
    <cellStyle name="WebFN4" xfId="7204"/>
    <cellStyle name="WebHR" xfId="7205"/>
    <cellStyle name="WebIndent1" xfId="8378"/>
    <cellStyle name="WebIndent1wFN3" xfId="6485"/>
    <cellStyle name="WebIndent2" xfId="9066"/>
    <cellStyle name="WebNoBR" xfId="6487"/>
    <cellStyle name="Záhlaví 1" xfId="1131"/>
    <cellStyle name="Záhlaví 1 2" xfId="5883"/>
    <cellStyle name="Záhlaví 1 2 2" xfId="15093"/>
    <cellStyle name="Záhlaví 1 3" xfId="6486"/>
    <cellStyle name="Záhlaví 2" xfId="1132"/>
    <cellStyle name="Záhlaví 2 2" xfId="9231"/>
    <cellStyle name="Záhlaví 2 2 2" xfId="11890"/>
    <cellStyle name="Záhlaví 2 3" xfId="9065"/>
    <cellStyle name="zero" xfId="1133"/>
    <cellStyle name="Акцент1 10" xfId="9935"/>
    <cellStyle name="Акцент1 11" xfId="9936"/>
    <cellStyle name="Акцент1 12" xfId="6895"/>
    <cellStyle name="Акцент1 13" xfId="5651"/>
    <cellStyle name="Акцент1 2" xfId="171"/>
    <cellStyle name="Акцент1 2 2" xfId="1288"/>
    <cellStyle name="Акцент1 2 2 2" xfId="10547"/>
    <cellStyle name="Акцент1 2 2 3" xfId="11829"/>
    <cellStyle name="Акцент1 2 2 4" xfId="9926"/>
    <cellStyle name="Акцент1 2 3" xfId="9933"/>
    <cellStyle name="Акцент1 2 4" xfId="11776"/>
    <cellStyle name="Акцент1 2_Kalendar_01_12_2014_new" xfId="5652"/>
    <cellStyle name="Акцент1 3" xfId="216"/>
    <cellStyle name="Акцент1 3 2" xfId="1289"/>
    <cellStyle name="Акцент1 3 2 2" xfId="13266"/>
    <cellStyle name="Акцент1 3 2 3" xfId="14711"/>
    <cellStyle name="Акцент1 3 2 4" xfId="9151"/>
    <cellStyle name="Акцент1 3 3" xfId="10548"/>
    <cellStyle name="Акцент1 3 4" xfId="9931"/>
    <cellStyle name="Акцент1 4" xfId="268"/>
    <cellStyle name="Акцент1 4 2" xfId="5382"/>
    <cellStyle name="Акцент1 4 3" xfId="6775"/>
    <cellStyle name="Акцент1 4 4" xfId="9932"/>
    <cellStyle name="Акцент1 5" xfId="323"/>
    <cellStyle name="Акцент1 5 2" xfId="9492"/>
    <cellStyle name="Акцент1 5 3" xfId="11438"/>
    <cellStyle name="Акцент1 5 4" xfId="5653"/>
    <cellStyle name="Акцент1 6" xfId="123"/>
    <cellStyle name="Акцент1 6 2" xfId="15607"/>
    <cellStyle name="Акцент1 6 3" xfId="15919"/>
    <cellStyle name="Акцент1 6 4" xfId="5654"/>
    <cellStyle name="Акцент1 7" xfId="9927"/>
    <cellStyle name="Акцент1 8" xfId="9930"/>
    <cellStyle name="Акцент1 9" xfId="5655"/>
    <cellStyle name="Акцент2 10" xfId="9928"/>
    <cellStyle name="Акцент2 11" xfId="9929"/>
    <cellStyle name="Акцент2 12" xfId="5656"/>
    <cellStyle name="Акцент2 2" xfId="172"/>
    <cellStyle name="Акцент2 2 2" xfId="1290"/>
    <cellStyle name="Акцент2 2 2 2" xfId="13426"/>
    <cellStyle name="Акцент2 2 2 3" xfId="11406"/>
    <cellStyle name="Акцент2 2 2 4" xfId="5657"/>
    <cellStyle name="Акцент2 2 3" xfId="5658"/>
    <cellStyle name="Акцент2 2 4" xfId="11777"/>
    <cellStyle name="Акцент2 2_Kalendar_01_12_2014_new" xfId="5659"/>
    <cellStyle name="Акцент2 3" xfId="217"/>
    <cellStyle name="Акцент2 3 2" xfId="1291"/>
    <cellStyle name="Акцент2 3 2 2" xfId="10549"/>
    <cellStyle name="Акцент2 3 2 3" xfId="12052"/>
    <cellStyle name="Акцент2 3 2 4" xfId="5383"/>
    <cellStyle name="Акцент2 3 3" xfId="5317"/>
    <cellStyle name="Акцент2 4" xfId="269"/>
    <cellStyle name="Акцент2 4 2" xfId="5433"/>
    <cellStyle name="Акцент2 4 3" xfId="7529"/>
    <cellStyle name="Акцент2 4 4" xfId="9924"/>
    <cellStyle name="Акцент2 5" xfId="324"/>
    <cellStyle name="Акцент2 5 2" xfId="7626"/>
    <cellStyle name="Акцент2 5 3" xfId="12046"/>
    <cellStyle name="Акцент2 5 4" xfId="5660"/>
    <cellStyle name="Акцент2 6" xfId="124"/>
    <cellStyle name="Акцент2 6 2" xfId="14931"/>
    <cellStyle name="Акцент2 6 3" xfId="15920"/>
    <cellStyle name="Акцент2 6 4" xfId="9922"/>
    <cellStyle name="Акцент2 7" xfId="9923"/>
    <cellStyle name="Акцент2 8" xfId="5661"/>
    <cellStyle name="Акцент2 9" xfId="5662"/>
    <cellStyle name="Акцент3 10" xfId="9919"/>
    <cellStyle name="Акцент3 11" xfId="9921"/>
    <cellStyle name="Акцент3 12" xfId="5663"/>
    <cellStyle name="Акцент3 2" xfId="173"/>
    <cellStyle name="Акцент3 2 2" xfId="1292"/>
    <cellStyle name="Акцент3 2 2 2" xfId="14598"/>
    <cellStyle name="Акцент3 2 2 3" xfId="12002"/>
    <cellStyle name="Акцент3 2 2 4" xfId="9920"/>
    <cellStyle name="Акцент3 2 3" xfId="5664"/>
    <cellStyle name="Акцент3 2 4" xfId="11778"/>
    <cellStyle name="Акцент3 2_Kalendar_01_12_2014_new" xfId="5665"/>
    <cellStyle name="Акцент3 3" xfId="218"/>
    <cellStyle name="Акцент3 3 2" xfId="1293"/>
    <cellStyle name="Акцент3 3 2 2" xfId="10550"/>
    <cellStyle name="Акцент3 3 2 3" xfId="11872"/>
    <cellStyle name="Акцент3 3 2 4" xfId="7288"/>
    <cellStyle name="Акцент3 3 3" xfId="5666"/>
    <cellStyle name="Акцент3 4" xfId="270"/>
    <cellStyle name="Акцент3 4 2" xfId="9150"/>
    <cellStyle name="Акцент3 4 3" xfId="8664"/>
    <cellStyle name="Акцент3 4 4" xfId="1366"/>
    <cellStyle name="Акцент3 5" xfId="325"/>
    <cellStyle name="Акцент3 5 2" xfId="9494"/>
    <cellStyle name="Акцент3 5 3" xfId="11554"/>
    <cellStyle name="Акцент3 5 4" xfId="9918"/>
    <cellStyle name="Акцент3 6" xfId="125"/>
    <cellStyle name="Акцент3 6 2" xfId="12223"/>
    <cellStyle name="Акцент3 6 3" xfId="15921"/>
    <cellStyle name="Акцент3 6 4" xfId="5667"/>
    <cellStyle name="Акцент3 7" xfId="9916"/>
    <cellStyle name="Акцент3 8" xfId="9917"/>
    <cellStyle name="Акцент3 9" xfId="5668"/>
    <cellStyle name="Акцент4 10" xfId="5669"/>
    <cellStyle name="Акцент4 11" xfId="1367"/>
    <cellStyle name="Акцент4 12" xfId="1230"/>
    <cellStyle name="Акцент4 13" xfId="5670"/>
    <cellStyle name="Акцент4 2" xfId="174"/>
    <cellStyle name="Акцент4 2 2" xfId="1294"/>
    <cellStyle name="Акцент4 2 2 2" xfId="10551"/>
    <cellStyle name="Акцент4 2 2 3" xfId="15770"/>
    <cellStyle name="Акцент4 2 2 4" xfId="1368"/>
    <cellStyle name="Акцент4 2 3" xfId="5671"/>
    <cellStyle name="Акцент4 2 4" xfId="11779"/>
    <cellStyle name="Акцент4 2_Kalendar_01_12_2014_new" xfId="5672"/>
    <cellStyle name="Акцент4 3" xfId="219"/>
    <cellStyle name="Акцент4 3 2" xfId="1295"/>
    <cellStyle name="Акцент4 3 2 2" xfId="13267"/>
    <cellStyle name="Акцент4 3 2 3" xfId="5384"/>
    <cellStyle name="Акцент4 3 3" xfId="10552"/>
    <cellStyle name="Акцент4 3 4" xfId="5673"/>
    <cellStyle name="Акцент4 4" xfId="271"/>
    <cellStyle name="Акцент4 4 2" xfId="6561"/>
    <cellStyle name="Акцент4 4 3" xfId="6776"/>
    <cellStyle name="Акцент4 4 4" xfId="5674"/>
    <cellStyle name="Акцент4 5" xfId="326"/>
    <cellStyle name="Акцент4 5 2" xfId="7628"/>
    <cellStyle name="Акцент4 5 3" xfId="11929"/>
    <cellStyle name="Акцент4 5 4" xfId="5675"/>
    <cellStyle name="Акцент4 6" xfId="126"/>
    <cellStyle name="Акцент4 6 2" xfId="14676"/>
    <cellStyle name="Акцент4 6 3" xfId="15922"/>
    <cellStyle name="Акцент4 6 4" xfId="8041"/>
    <cellStyle name="Акцент4 7" xfId="1346"/>
    <cellStyle name="Акцент4 8" xfId="6022"/>
    <cellStyle name="Акцент4 9" xfId="1251"/>
    <cellStyle name="Акцент5 10" xfId="1345"/>
    <cellStyle name="Акцент5 11" xfId="5676"/>
    <cellStyle name="Акцент5 12" xfId="5677"/>
    <cellStyle name="Акцент5 2" xfId="175"/>
    <cellStyle name="Акцент5 2 2" xfId="482"/>
    <cellStyle name="Акцент5 2 3" xfId="6896"/>
    <cellStyle name="Акцент5 2_Kalendar_01_12_2014_new" xfId="1143"/>
    <cellStyle name="Акцент5 3" xfId="220"/>
    <cellStyle name="Акцент5 3 2" xfId="6560"/>
    <cellStyle name="Акцент5 3 2 2" xfId="10553"/>
    <cellStyle name="Акцент5 3 3" xfId="1145"/>
    <cellStyle name="Акцент5 4" xfId="272"/>
    <cellStyle name="Акцент5 4 2" xfId="9152"/>
    <cellStyle name="Акцент5 4 3" xfId="9396"/>
    <cellStyle name="Акцент5 4 4" xfId="5678"/>
    <cellStyle name="Акцент5 5" xfId="327"/>
    <cellStyle name="Акцент5 5 2" xfId="9464"/>
    <cellStyle name="Акцент5 5 3" xfId="11934"/>
    <cellStyle name="Акцент5 5 4" xfId="5679"/>
    <cellStyle name="Акцент5 6" xfId="127"/>
    <cellStyle name="Акцент5 6 2" xfId="15665"/>
    <cellStyle name="Акцент5 6 3" xfId="15923"/>
    <cellStyle name="Акцент5 6 4" xfId="5680"/>
    <cellStyle name="Акцент5 7" xfId="924"/>
    <cellStyle name="Акцент5 8" xfId="1297"/>
    <cellStyle name="Акцент5 9" xfId="5681"/>
    <cellStyle name="Акцент6 10" xfId="1065"/>
    <cellStyle name="Акцент6 11" xfId="1296"/>
    <cellStyle name="Акцент6 12" xfId="5682"/>
    <cellStyle name="Акцент6 2" xfId="176"/>
    <cellStyle name="Акцент6 2 2" xfId="1298"/>
    <cellStyle name="Акцент6 2 2 2" xfId="11889"/>
    <cellStyle name="Акцент6 2 2 3" xfId="11970"/>
    <cellStyle name="Акцент6 2 2 4" xfId="925"/>
    <cellStyle name="Акцент6 2 3" xfId="1064"/>
    <cellStyle name="Акцент6 2 4" xfId="11780"/>
    <cellStyle name="Акцент6 2_Kalendar_01_12_2014_new" xfId="5683"/>
    <cellStyle name="Акцент6 3" xfId="221"/>
    <cellStyle name="Акцент6 3 2" xfId="1299"/>
    <cellStyle name="Акцент6 3 2 2" xfId="10554"/>
    <cellStyle name="Акцент6 3 2 3" xfId="15751"/>
    <cellStyle name="Акцент6 3 2 4" xfId="7289"/>
    <cellStyle name="Акцент6 3 3" xfId="928"/>
    <cellStyle name="Акцент6 4" xfId="273"/>
    <cellStyle name="Акцент6 4 2" xfId="5385"/>
    <cellStyle name="Акцент6 4 3" xfId="9393"/>
    <cellStyle name="Акцент6 4 4" xfId="1063"/>
    <cellStyle name="Акцент6 5" xfId="328"/>
    <cellStyle name="Акцент6 5 2" xfId="8758"/>
    <cellStyle name="Акцент6 5 3" xfId="11549"/>
    <cellStyle name="Акцент6 5 4" xfId="5684"/>
    <cellStyle name="Акцент6 6" xfId="128"/>
    <cellStyle name="Акцент6 6 2" xfId="12276"/>
    <cellStyle name="Акцент6 6 3" xfId="15924"/>
    <cellStyle name="Акцент6 6 4" xfId="5685"/>
    <cellStyle name="Акцент6 7" xfId="5686"/>
    <cellStyle name="Акцент6 8" xfId="5687"/>
    <cellStyle name="Акцент6 9" xfId="6146"/>
    <cellStyle name="Акцентування1 2" xfId="1134"/>
    <cellStyle name="Акцентування1 2 2" xfId="10555"/>
    <cellStyle name="Акцентування1 2 3" xfId="12096"/>
    <cellStyle name="Акцентування1 2 4" xfId="8380"/>
    <cellStyle name="Акцентування1 3" xfId="5884"/>
    <cellStyle name="Акцентування1 3 2" xfId="5410"/>
    <cellStyle name="Акцентування1 3 3" xfId="15867"/>
    <cellStyle name="Акцентування1 4" xfId="14583"/>
    <cellStyle name="Акцентування1 5" xfId="8381"/>
    <cellStyle name="Акцентування2 2" xfId="1135"/>
    <cellStyle name="Акцентування2 2 2" xfId="10556"/>
    <cellStyle name="Акцентування2 2 3" xfId="11489"/>
    <cellStyle name="Акцентування2 2 4" xfId="6488"/>
    <cellStyle name="Акцентування2 3" xfId="5885"/>
    <cellStyle name="Акцентування2 3 2" xfId="7501"/>
    <cellStyle name="Акцентування2 3 2 2" xfId="13119"/>
    <cellStyle name="Акцентування2 3 3" xfId="15868"/>
    <cellStyle name="Акцентування2 4" xfId="9067"/>
    <cellStyle name="Акцентування3 2" xfId="1136"/>
    <cellStyle name="Акцентування3 2 2" xfId="10557"/>
    <cellStyle name="Акцентування3 2 3" xfId="11228"/>
    <cellStyle name="Акцентування3 2 4" xfId="9064"/>
    <cellStyle name="Акцентування3 3" xfId="5886"/>
    <cellStyle name="Акцентування3 3 2" xfId="9368"/>
    <cellStyle name="Акцентування3 3 3" xfId="15869"/>
    <cellStyle name="Акцентування3 4" xfId="8379"/>
    <cellStyle name="Акцентування4 2" xfId="1137"/>
    <cellStyle name="Акцентування4 2 2" xfId="10558"/>
    <cellStyle name="Акцентування4 2 3" xfId="15550"/>
    <cellStyle name="Акцентування4 2 4" xfId="7207"/>
    <cellStyle name="Акцентування4 3" xfId="5887"/>
    <cellStyle name="Акцентування4 3 2" xfId="5415"/>
    <cellStyle name="Акцентування4 3 3" xfId="15870"/>
    <cellStyle name="Акцентування4 4" xfId="11939"/>
    <cellStyle name="Акцентування4 5" xfId="7206"/>
    <cellStyle name="Акцентування5 2" xfId="1138"/>
    <cellStyle name="Акцентування5 2 2" xfId="10559"/>
    <cellStyle name="Акцентування5 2 3" xfId="15368"/>
    <cellStyle name="Акцентування5 2 4" xfId="6496"/>
    <cellStyle name="Акцентування5 3" xfId="5888"/>
    <cellStyle name="Акцентування5 3 2" xfId="5412"/>
    <cellStyle name="Акцентування5 3 3" xfId="15871"/>
    <cellStyle name="Акцентування5 4" xfId="9069"/>
    <cellStyle name="Акцентування6 2" xfId="1139"/>
    <cellStyle name="Акцентування6 2 2" xfId="10560"/>
    <cellStyle name="Акцентування6 2 3" xfId="11403"/>
    <cellStyle name="Акцентування6 2 4" xfId="9068"/>
    <cellStyle name="Акцентування6 3" xfId="8027"/>
    <cellStyle name="Акцентування6 3 2" xfId="9337"/>
    <cellStyle name="Акцентування6 3 3" xfId="15872"/>
    <cellStyle name="Акцентування6 4" xfId="6489"/>
    <cellStyle name="Ввід 2" xfId="1140"/>
    <cellStyle name="Ввід 2 2" xfId="10561"/>
    <cellStyle name="Ввід 2 3" xfId="13785"/>
    <cellStyle name="Ввід 2 3 2" xfId="15184"/>
    <cellStyle name="Ввід 2 3 3" xfId="12062"/>
    <cellStyle name="Ввід 2 3 4" xfId="11458"/>
    <cellStyle name="Ввід 2 3 5" xfId="11195"/>
    <cellStyle name="Ввід 2 4" xfId="11769"/>
    <cellStyle name="Ввід 2 5" xfId="6490"/>
    <cellStyle name="Ввід 3" xfId="5889"/>
    <cellStyle name="Ввід 3 2" xfId="5414"/>
    <cellStyle name="Ввід 3 2 2" xfId="10563"/>
    <cellStyle name="Ввід 3 2 3" xfId="13528"/>
    <cellStyle name="Ввід 3 2 4" xfId="15001"/>
    <cellStyle name="Ввід 3 2 5" xfId="11317"/>
    <cellStyle name="Ввід 3 2 6" xfId="12165"/>
    <cellStyle name="Ввід 3 2 7" xfId="15657"/>
    <cellStyle name="Ввід 3 3" xfId="10562"/>
    <cellStyle name="Ввід 3 3 2" xfId="13373"/>
    <cellStyle name="Ввід 3 3 3" xfId="14858"/>
    <cellStyle name="Ввід 3 3 4" xfId="12128"/>
    <cellStyle name="Ввід 3 3 5" xfId="11315"/>
    <cellStyle name="Ввід 3 3 6" xfId="14869"/>
    <cellStyle name="Ввід 3 4" xfId="13893"/>
    <cellStyle name="Ввід 3 4 2" xfId="15255"/>
    <cellStyle name="Ввід 3 4 3" xfId="11233"/>
    <cellStyle name="Ввід 3 4 4" xfId="15591"/>
    <cellStyle name="Ввід 3 4 5" xfId="15593"/>
    <cellStyle name="Ввід 4" xfId="7602"/>
    <cellStyle name="Ввід 4 2" xfId="10564"/>
    <cellStyle name="Ввід 4 2 2" xfId="13512"/>
    <cellStyle name="Ввід 4 2 3" xfId="14986"/>
    <cellStyle name="Ввід 4 2 4" xfId="11584"/>
    <cellStyle name="Ввід 4 2 5" xfId="15491"/>
    <cellStyle name="Ввід 4 2 6" xfId="15671"/>
    <cellStyle name="Ввід 5" xfId="13597"/>
    <cellStyle name="Ввід 5 2" xfId="15053"/>
    <cellStyle name="Ввід 5 3" xfId="12085"/>
    <cellStyle name="Ввід 5 4" xfId="15487"/>
    <cellStyle name="Ввід 5 5" xfId="12111"/>
    <cellStyle name="Ввід 5 6" xfId="11341"/>
    <cellStyle name="Ввід 6" xfId="13611"/>
    <cellStyle name="Ввід 6 2" xfId="15059"/>
    <cellStyle name="Ввід 6 3" xfId="15354"/>
    <cellStyle name="Ввід 6 4" xfId="12342"/>
    <cellStyle name="Ввід 6 5" xfId="11267"/>
    <cellStyle name="Ввід 7" xfId="13123"/>
    <cellStyle name="Ввід 8" xfId="8383"/>
    <cellStyle name="Ввод  10" xfId="869"/>
    <cellStyle name="Ввод  10 2" xfId="12159"/>
    <cellStyle name="Ввод  10 3" xfId="11382"/>
    <cellStyle name="Ввод  10 4" xfId="14920"/>
    <cellStyle name="Ввод  11" xfId="6897"/>
    <cellStyle name="Ввод  11 2" xfId="14812"/>
    <cellStyle name="Ввод  11 3" xfId="14842"/>
    <cellStyle name="Ввод  11 4" xfId="14674"/>
    <cellStyle name="Ввод  12" xfId="828"/>
    <cellStyle name="Ввод  12 2" xfId="11297"/>
    <cellStyle name="Ввод  12 3" xfId="11651"/>
    <cellStyle name="Ввод  12 4" xfId="11170"/>
    <cellStyle name="Ввод  2" xfId="177"/>
    <cellStyle name="Ввод  2 2" xfId="1300"/>
    <cellStyle name="Ввод  2 2 2" xfId="10565"/>
    <cellStyle name="Ввод  2 2 2 2" xfId="13529"/>
    <cellStyle name="Ввод  2 2 2 3" xfId="15002"/>
    <cellStyle name="Ввод  2 2 2 4" xfId="14835"/>
    <cellStyle name="Ввод  2 2 2 5" xfId="11996"/>
    <cellStyle name="Ввод  2 2 2 6" xfId="11682"/>
    <cellStyle name="Ввод  2 2 3" xfId="13374"/>
    <cellStyle name="Ввод  2 2 3 2" xfId="14859"/>
    <cellStyle name="Ввод  2 2 3 3" xfId="11378"/>
    <cellStyle name="Ввод  2 2 3 4" xfId="15566"/>
    <cellStyle name="Ввод  2 2 3 5" xfId="13302"/>
    <cellStyle name="Ввод  2 2 4" xfId="11548"/>
    <cellStyle name="Ввод  2 2 5" xfId="5688"/>
    <cellStyle name="Ввод  2 3" xfId="5689"/>
    <cellStyle name="Ввод  2 3 2" xfId="10566"/>
    <cellStyle name="Ввод  2 3 2 2" xfId="13535"/>
    <cellStyle name="Ввод  2 3 2 3" xfId="15008"/>
    <cellStyle name="Ввод  2 3 2 4" xfId="15296"/>
    <cellStyle name="Ввод  2 3 2 5" xfId="13574"/>
    <cellStyle name="Ввод  2 3 2 6" xfId="11960"/>
    <cellStyle name="Ввод  2 3 3" xfId="13415"/>
    <cellStyle name="Ввод  2 3 3 2" xfId="14888"/>
    <cellStyle name="Ввод  2 3 3 3" xfId="15218"/>
    <cellStyle name="Ввод  2 3 3 4" xfId="11612"/>
    <cellStyle name="Ввод  2 3 3 5" xfId="11866"/>
    <cellStyle name="Ввод  2 4" xfId="10567"/>
    <cellStyle name="Ввод  2 4 2" xfId="10568"/>
    <cellStyle name="Ввод  2 4 2 2" xfId="13543"/>
    <cellStyle name="Ввод  2 4 2 3" xfId="15018"/>
    <cellStyle name="Ввод  2 4 2 4" xfId="14880"/>
    <cellStyle name="Ввод  2 4 2 5" xfId="11460"/>
    <cellStyle name="Ввод  2 4 2 6" xfId="14651"/>
    <cellStyle name="Ввод  2 4 3" xfId="13434"/>
    <cellStyle name="Ввод  2 4 3 2" xfId="14907"/>
    <cellStyle name="Ввод  2 4 3 3" xfId="12218"/>
    <cellStyle name="Ввод  2 4 3 4" xfId="13569"/>
    <cellStyle name="Ввод  2 4 3 5" xfId="13413"/>
    <cellStyle name="Ввод  2 4 4" xfId="11781"/>
    <cellStyle name="Ввод  2 4 5" xfId="14704"/>
    <cellStyle name="Ввод  2 4 6" xfId="11476"/>
    <cellStyle name="Ввод  2 4 7" xfId="11569"/>
    <cellStyle name="Ввод  2 5" xfId="10569"/>
    <cellStyle name="Ввод  2 5 2" xfId="13598"/>
    <cellStyle name="Ввод  2 5 3" xfId="15054"/>
    <cellStyle name="Ввод  2 5 4" xfId="15375"/>
    <cellStyle name="Ввод  2 5 5" xfId="15605"/>
    <cellStyle name="Ввод  2 5 6" xfId="14848"/>
    <cellStyle name="Ввод  2 6" xfId="13612"/>
    <cellStyle name="Ввод  2 6 2" xfId="15060"/>
    <cellStyle name="Ввод  2 6 3" xfId="11131"/>
    <cellStyle name="Ввод  2 6 4" xfId="15217"/>
    <cellStyle name="Ввод  2 6 5" xfId="15015"/>
    <cellStyle name="Ввод  2 7" xfId="13226"/>
    <cellStyle name="Ввод  2 7 2" xfId="14770"/>
    <cellStyle name="Ввод  2 7 3" xfId="11133"/>
    <cellStyle name="Ввод  2 7 4" xfId="11835"/>
    <cellStyle name="Ввод  2 7 5" xfId="15209"/>
    <cellStyle name="Ввод  2 8" xfId="13694"/>
    <cellStyle name="Ввод  2 8 2" xfId="15101"/>
    <cellStyle name="Ввод  2 8 3" xfId="12286"/>
    <cellStyle name="Ввод  2 8 4" xfId="11525"/>
    <cellStyle name="Ввод  2 8 5" xfId="15526"/>
    <cellStyle name="Ввод  2_Kalendar_01_12_2014_new" xfId="6142"/>
    <cellStyle name="Ввод  3" xfId="222"/>
    <cellStyle name="Ввод  3 2" xfId="1301"/>
    <cellStyle name="Ввод  3 2 2" xfId="10571"/>
    <cellStyle name="Ввод  3 2 3" xfId="15384"/>
    <cellStyle name="Ввод  3 2 4" xfId="13541"/>
    <cellStyle name="Ввод  3 2 5" xfId="15630"/>
    <cellStyle name="Ввод  3 2 6" xfId="15794"/>
    <cellStyle name="Ввод  3 2 7" xfId="15888"/>
    <cellStyle name="Ввод  3 2 8" xfId="7291"/>
    <cellStyle name="Ввод  3 3" xfId="10572"/>
    <cellStyle name="Ввод  3 3 2" xfId="13518"/>
    <cellStyle name="Ввод  3 3 3" xfId="14992"/>
    <cellStyle name="Ввод  3 3 4" xfId="11971"/>
    <cellStyle name="Ввод  3 3 5" xfId="12205"/>
    <cellStyle name="Ввод  3 3 6" xfId="12248"/>
    <cellStyle name="Ввод  3 4" xfId="10570"/>
    <cellStyle name="Ввод  3 4 2" xfId="13613"/>
    <cellStyle name="Ввод  3 4 3" xfId="15061"/>
    <cellStyle name="Ввод  3 4 4" xfId="15448"/>
    <cellStyle name="Ввод  3 4 5" xfId="12330"/>
    <cellStyle name="Ввод  3 4 6" xfId="15087"/>
    <cellStyle name="Ввод  3 5" xfId="13268"/>
    <cellStyle name="Ввод  3 5 2" xfId="14791"/>
    <cellStyle name="Ввод  3 5 3" xfId="15379"/>
    <cellStyle name="Ввод  3 5 4" xfId="15600"/>
    <cellStyle name="Ввод  3 5 5" xfId="11580"/>
    <cellStyle name="Ввод  3 6" xfId="13786"/>
    <cellStyle name="Ввод  3 6 2" xfId="15185"/>
    <cellStyle name="Ввод  3 6 3" xfId="11703"/>
    <cellStyle name="Ввод  3 6 4" xfId="15518"/>
    <cellStyle name="Ввод  3 6 5" xfId="15709"/>
    <cellStyle name="Ввод  3 7" xfId="6139"/>
    <cellStyle name="Ввод  4" xfId="274"/>
    <cellStyle name="Ввод  4 2" xfId="7290"/>
    <cellStyle name="Ввод  4 2 2" xfId="13970"/>
    <cellStyle name="Ввод  4 2 2 2" xfId="15290"/>
    <cellStyle name="Ввод  4 2 2 3" xfId="11705"/>
    <cellStyle name="Ввод  4 2 2 4" xfId="15033"/>
    <cellStyle name="Ввод  4 2 2 5" xfId="11896"/>
    <cellStyle name="Ввод  4 3" xfId="8662"/>
    <cellStyle name="Ввод  4 3 2" xfId="13916"/>
    <cellStyle name="Ввод  4 3 2 2" xfId="15270"/>
    <cellStyle name="Ввод  4 3 2 3" xfId="11162"/>
    <cellStyle name="Ввод  4 3 2 4" xfId="14774"/>
    <cellStyle name="Ввод  4 3 2 5" xfId="11691"/>
    <cellStyle name="Ввод  4 4" xfId="13787"/>
    <cellStyle name="Ввод  4 4 2" xfId="15186"/>
    <cellStyle name="Ввод  4 4 3" xfId="13550"/>
    <cellStyle name="Ввод  4 4 4" xfId="11366"/>
    <cellStyle name="Ввод  4 4 5" xfId="15480"/>
    <cellStyle name="Ввод  4 5" xfId="11566"/>
    <cellStyle name="Ввод  4 6" xfId="5690"/>
    <cellStyle name="Ввод  5" xfId="329"/>
    <cellStyle name="Ввод  5 2" xfId="11208"/>
    <cellStyle name="Ввод  5 3" xfId="15587"/>
    <cellStyle name="Ввод  5 4" xfId="15716"/>
    <cellStyle name="Ввод  5 5" xfId="11551"/>
    <cellStyle name="Ввод  5 6" xfId="6141"/>
    <cellStyle name="Ввод  6" xfId="129"/>
    <cellStyle name="Ввод  6 2" xfId="15328"/>
    <cellStyle name="Ввод  6 3" xfId="15395"/>
    <cellStyle name="Ввод  6 4" xfId="14703"/>
    <cellStyle name="Ввод  6 5" xfId="13410"/>
    <cellStyle name="Ввод  6 6" xfId="15934"/>
    <cellStyle name="Ввод  6 7" xfId="6140"/>
    <cellStyle name="Ввод  7" xfId="5691"/>
    <cellStyle name="Ввод  7 2" xfId="11145"/>
    <cellStyle name="Ввод  7 3" xfId="13185"/>
    <cellStyle name="Ввод  7 4" xfId="11452"/>
    <cellStyle name="Ввод  8" xfId="5692"/>
    <cellStyle name="Ввод  8 2" xfId="15429"/>
    <cellStyle name="Ввод  8 3" xfId="14735"/>
    <cellStyle name="Ввод  8 4" xfId="14854"/>
    <cellStyle name="Ввод  9" xfId="5693"/>
    <cellStyle name="Ввод  9 2" xfId="14633"/>
    <cellStyle name="Ввод  9 3" xfId="12284"/>
    <cellStyle name="Ввод  9 4" xfId="11594"/>
    <cellStyle name="Відсотковий 2" xfId="13144"/>
    <cellStyle name="Відсотковий 2 2" xfId="15880"/>
    <cellStyle name="Вывод 10" xfId="6145"/>
    <cellStyle name="Вывод 10 2" xfId="11638"/>
    <cellStyle name="Вывод 10 3" xfId="11185"/>
    <cellStyle name="Вывод 10 4" xfId="13394"/>
    <cellStyle name="Вывод 10 5" xfId="13101"/>
    <cellStyle name="Вывод 11" xfId="6143"/>
    <cellStyle name="Вывод 11 2" xfId="11456"/>
    <cellStyle name="Вывод 11 3" xfId="11258"/>
    <cellStyle name="Вывод 11 4" xfId="12083"/>
    <cellStyle name="Вывод 11 5" xfId="11630"/>
    <cellStyle name="Вывод 12" xfId="5694"/>
    <cellStyle name="Вывод 12 2" xfId="11637"/>
    <cellStyle name="Вывод 12 3" xfId="15286"/>
    <cellStyle name="Вывод 12 4" xfId="11669"/>
    <cellStyle name="Вывод 12 5" xfId="12137"/>
    <cellStyle name="Вывод 13" xfId="8039"/>
    <cellStyle name="Вывод 13 2" xfId="11457"/>
    <cellStyle name="Вывод 13 3" xfId="12266"/>
    <cellStyle name="Вывод 13 4" xfId="14611"/>
    <cellStyle name="Вывод 13 5" xfId="13303"/>
    <cellStyle name="Вывод 2" xfId="178"/>
    <cellStyle name="Вывод 2 2" xfId="1302"/>
    <cellStyle name="Вывод 2 2 2" xfId="10573"/>
    <cellStyle name="Вывод 2 2 3" xfId="13894"/>
    <cellStyle name="Вывод 2 2 3 2" xfId="15256"/>
    <cellStyle name="Вывод 2 2 3 3" xfId="11913"/>
    <cellStyle name="Вывод 2 2 3 4" xfId="11275"/>
    <cellStyle name="Вывод 2 2 3 5" xfId="15726"/>
    <cellStyle name="Вывод 2 2 4" xfId="11710"/>
    <cellStyle name="Вывод 2 2 5" xfId="5695"/>
    <cellStyle name="Вывод 2 3" xfId="5696"/>
    <cellStyle name="Вывод 2 3 2" xfId="10574"/>
    <cellStyle name="Вывод 2 3 2 2" xfId="13530"/>
    <cellStyle name="Вывод 2 3 2 3" xfId="15003"/>
    <cellStyle name="Вывод 2 3 2 4" xfId="12100"/>
    <cellStyle name="Вывод 2 3 2 5" xfId="12024"/>
    <cellStyle name="Вывод 2 3 2 6" xfId="11976"/>
    <cellStyle name="Вывод 2 3 3" xfId="13375"/>
    <cellStyle name="Вывод 2 3 3 2" xfId="14860"/>
    <cellStyle name="Вывод 2 3 3 3" xfId="12310"/>
    <cellStyle name="Вывод 2 3 3 4" xfId="14670"/>
    <cellStyle name="Вывод 2 3 3 5" xfId="14857"/>
    <cellStyle name="Вывод 2 4" xfId="10575"/>
    <cellStyle name="Вывод 2 4 2" xfId="10576"/>
    <cellStyle name="Вывод 2 4 2 2" xfId="13536"/>
    <cellStyle name="Вывод 2 4 2 3" xfId="15009"/>
    <cellStyle name="Вывод 2 4 2 4" xfId="15453"/>
    <cellStyle name="Вывод 2 4 2 5" xfId="11356"/>
    <cellStyle name="Вывод 2 4 2 6" xfId="11153"/>
    <cellStyle name="Вывод 2 4 3" xfId="13416"/>
    <cellStyle name="Вывод 2 4 3 2" xfId="14889"/>
    <cellStyle name="Вывод 2 4 3 3" xfId="15336"/>
    <cellStyle name="Вывод 2 4 3 4" xfId="12135"/>
    <cellStyle name="Вывод 2 4 3 5" xfId="11326"/>
    <cellStyle name="Вывод 2 4 4" xfId="11782"/>
    <cellStyle name="Вывод 2 4 5" xfId="11407"/>
    <cellStyle name="Вывод 2 4 6" xfId="13294"/>
    <cellStyle name="Вывод 2 4 7" xfId="15470"/>
    <cellStyle name="Вывод 2 4 8" xfId="14691"/>
    <cellStyle name="Вывод 2 5" xfId="10577"/>
    <cellStyle name="Вывод 2 5 2" xfId="10578"/>
    <cellStyle name="Вывод 2 5 2 2" xfId="13544"/>
    <cellStyle name="Вывод 2 5 2 3" xfId="15019"/>
    <cellStyle name="Вывод 2 5 2 4" xfId="12191"/>
    <cellStyle name="Вывод 2 5 2 5" xfId="15536"/>
    <cellStyle name="Вывод 2 5 2 6" xfId="15515"/>
    <cellStyle name="Вывод 2 5 3" xfId="13435"/>
    <cellStyle name="Вывод 2 5 4" xfId="14908"/>
    <cellStyle name="Вывод 2 5 5" xfId="15351"/>
    <cellStyle name="Вывод 2 5 6" xfId="13257"/>
    <cellStyle name="Вывод 2 5 7" xfId="14852"/>
    <cellStyle name="Вывод 2 6" xfId="10579"/>
    <cellStyle name="Вывод 2 6 2" xfId="13599"/>
    <cellStyle name="Вывод 2 6 3" xfId="15055"/>
    <cellStyle name="Вывод 2 6 4" xfId="14584"/>
    <cellStyle name="Вывод 2 6 5" xfId="15548"/>
    <cellStyle name="Вывод 2 6 6" xfId="15725"/>
    <cellStyle name="Вывод 2 7" xfId="13614"/>
    <cellStyle name="Вывод 2 7 2" xfId="15062"/>
    <cellStyle name="Вывод 2 7 3" xfId="14649"/>
    <cellStyle name="Вывод 2 7 4" xfId="14800"/>
    <cellStyle name="Вывод 2 7 5" xfId="11196"/>
    <cellStyle name="Вывод 2 8" xfId="13227"/>
    <cellStyle name="Вывод 2 8 2" xfId="14771"/>
    <cellStyle name="Вывод 2 8 3" xfId="15445"/>
    <cellStyle name="Вывод 2 8 4" xfId="15560"/>
    <cellStyle name="Вывод 2 8 5" xfId="15039"/>
    <cellStyle name="Вывод 2 9" xfId="13695"/>
    <cellStyle name="Вывод 2 9 2" xfId="15102"/>
    <cellStyle name="Вывод 2 9 3" xfId="15408"/>
    <cellStyle name="Вывод 2 9 4" xfId="12072"/>
    <cellStyle name="Вывод 2 9 5" xfId="11291"/>
    <cellStyle name="Вывод 2_Kalendar_01_12_2014_new" xfId="8037"/>
    <cellStyle name="Вывод 3" xfId="223"/>
    <cellStyle name="Вывод 3 2" xfId="1303"/>
    <cellStyle name="Вывод 3 2 2" xfId="10581"/>
    <cellStyle name="Вывод 3 2 2 2" xfId="13519"/>
    <cellStyle name="Вывод 3 2 2 3" xfId="14993"/>
    <cellStyle name="Вывод 3 2 2 4" xfId="15365"/>
    <cellStyle name="Вывод 3 2 2 5" xfId="11301"/>
    <cellStyle name="Вывод 3 2 2 6" xfId="11415"/>
    <cellStyle name="Вывод 3 2 3" xfId="11636"/>
    <cellStyle name="Вывод 3 2 4" xfId="15357"/>
    <cellStyle name="Вывод 3 2 5" xfId="11344"/>
    <cellStyle name="Вывод 3 2 6" xfId="12198"/>
    <cellStyle name="Вывод 3 2 7" xfId="15889"/>
    <cellStyle name="Вывод 3 2 8" xfId="6562"/>
    <cellStyle name="Вывод 3 3" xfId="10580"/>
    <cellStyle name="Вывод 3 3 2" xfId="13615"/>
    <cellStyle name="Вывод 3 3 3" xfId="15063"/>
    <cellStyle name="Вывод 3 3 4" xfId="11585"/>
    <cellStyle name="Вывод 3 3 5" xfId="15490"/>
    <cellStyle name="Вывод 3 3 6" xfId="15668"/>
    <cellStyle name="Вывод 3 4" xfId="13269"/>
    <cellStyle name="Вывод 3 4 2" xfId="14792"/>
    <cellStyle name="Вывод 3 4 3" xfId="14588"/>
    <cellStyle name="Вывод 3 4 4" xfId="12243"/>
    <cellStyle name="Вывод 3 4 5" xfId="13577"/>
    <cellStyle name="Вывод 3 5" xfId="13788"/>
    <cellStyle name="Вывод 3 5 2" xfId="15187"/>
    <cellStyle name="Вывод 3 5 3" xfId="11466"/>
    <cellStyle name="Вывод 3 5 4" xfId="11303"/>
    <cellStyle name="Вывод 3 5 5" xfId="11818"/>
    <cellStyle name="Вывод 3 6" xfId="8038"/>
    <cellStyle name="Вывод 4" xfId="275"/>
    <cellStyle name="Вывод 4 2" xfId="8457"/>
    <cellStyle name="Вывод 4 2 2" xfId="13971"/>
    <cellStyle name="Вывод 4 2 2 2" xfId="15291"/>
    <cellStyle name="Вывод 4 2 2 3" xfId="11469"/>
    <cellStyle name="Вывод 4 2 2 4" xfId="14917"/>
    <cellStyle name="Вывод 4 2 2 5" xfId="15394"/>
    <cellStyle name="Вывод 4 3" xfId="8663"/>
    <cellStyle name="Вывод 4 3 2" xfId="13917"/>
    <cellStyle name="Вывод 4 3 2 2" xfId="15271"/>
    <cellStyle name="Вывод 4 3 2 3" xfId="11615"/>
    <cellStyle name="Вывод 4 3 2 4" xfId="11479"/>
    <cellStyle name="Вывод 4 3 2 5" xfId="11820"/>
    <cellStyle name="Вывод 4 4" xfId="13789"/>
    <cellStyle name="Вывод 4 4 2" xfId="15188"/>
    <cellStyle name="Вывод 4 4 3" xfId="15279"/>
    <cellStyle name="Вывод 4 4 4" xfId="13572"/>
    <cellStyle name="Вывод 4 4 5" xfId="11946"/>
    <cellStyle name="Вывод 4 5" xfId="5697"/>
    <cellStyle name="Вывод 5" xfId="330"/>
    <cellStyle name="Вывод 5 2" xfId="8750"/>
    <cellStyle name="Вывод 5 3" xfId="11635"/>
    <cellStyle name="Вывод 5 4" xfId="15451"/>
    <cellStyle name="Вывод 5 5" xfId="11659"/>
    <cellStyle name="Вывод 5 6" xfId="11287"/>
    <cellStyle name="Вывод 5 7" xfId="14707"/>
    <cellStyle name="Вывод 5 8" xfId="8040"/>
    <cellStyle name="Вывод 6" xfId="130"/>
    <cellStyle name="Вывод 6 2" xfId="11634"/>
    <cellStyle name="Вывод 6 3" xfId="14652"/>
    <cellStyle name="Вывод 6 4" xfId="15553"/>
    <cellStyle name="Вывод 6 5" xfId="15688"/>
    <cellStyle name="Вывод 6 6" xfId="11655"/>
    <cellStyle name="Вывод 6 7" xfId="15938"/>
    <cellStyle name="Вывод 6 8" xfId="6144"/>
    <cellStyle name="Вывод 7" xfId="6898"/>
    <cellStyle name="Вывод 7 2" xfId="11633"/>
    <cellStyle name="Вывод 7 3" xfId="12272"/>
    <cellStyle name="Вывод 7 4" xfId="11260"/>
    <cellStyle name="Вывод 7 5" xfId="13300"/>
    <cellStyle name="Вывод 8" xfId="5698"/>
    <cellStyle name="Вывод 8 2" xfId="11632"/>
    <cellStyle name="Вывод 8 3" xfId="11613"/>
    <cellStyle name="Вывод 8 4" xfId="11895"/>
    <cellStyle name="Вывод 8 5" xfId="11484"/>
    <cellStyle name="Вывод 9" xfId="5699"/>
    <cellStyle name="Вывод 9 2" xfId="11455"/>
    <cellStyle name="Вывод 9 3" xfId="12320"/>
    <cellStyle name="Вывод 9 4" xfId="11650"/>
    <cellStyle name="Вывод 9 5" xfId="13386"/>
    <cellStyle name="Вычисление 10" xfId="5700"/>
    <cellStyle name="Вычисление 10 2" xfId="15311"/>
    <cellStyle name="Вычисление 10 3" xfId="11497"/>
    <cellStyle name="Вычисление 10 4" xfId="11577"/>
    <cellStyle name="Вычисление 11" xfId="5701"/>
    <cellStyle name="Вычисление 11 2" xfId="14867"/>
    <cellStyle name="Вычисление 11 3" xfId="11142"/>
    <cellStyle name="Вычисление 11 4" xfId="11903"/>
    <cellStyle name="Вычисление 12" xfId="5702"/>
    <cellStyle name="Вычисление 12 2" xfId="11858"/>
    <cellStyle name="Вычисление 12 3" xfId="11205"/>
    <cellStyle name="Вычисление 12 4" xfId="11395"/>
    <cellStyle name="Вычисление 13" xfId="8069"/>
    <cellStyle name="Вычисление 13 2" xfId="15413"/>
    <cellStyle name="Вычисление 13 3" xfId="11264"/>
    <cellStyle name="Вычисление 13 4" xfId="11261"/>
    <cellStyle name="Вычисление 2" xfId="179"/>
    <cellStyle name="Вычисление 2 2" xfId="1304"/>
    <cellStyle name="Вычисление 2 2 2" xfId="10582"/>
    <cellStyle name="Вычисление 2 2 3" xfId="13895"/>
    <cellStyle name="Вычисление 2 2 3 2" xfId="15257"/>
    <cellStyle name="Вычисление 2 2 3 3" xfId="15201"/>
    <cellStyle name="Вычисление 2 2 3 4" xfId="15366"/>
    <cellStyle name="Вычисление 2 2 3 5" xfId="15680"/>
    <cellStyle name="Вычисление 2 2 4" xfId="12221"/>
    <cellStyle name="Вычисление 2 2 5" xfId="5703"/>
    <cellStyle name="Вычисление 2 3" xfId="8042"/>
    <cellStyle name="Вычисление 2 3 2" xfId="10583"/>
    <cellStyle name="Вычисление 2 3 2 2" xfId="13531"/>
    <cellStyle name="Вычисление 2 3 2 3" xfId="15004"/>
    <cellStyle name="Вычисление 2 3 2 4" xfId="13548"/>
    <cellStyle name="Вычисление 2 3 2 5" xfId="11532"/>
    <cellStyle name="Вычисление 2 3 2 6" xfId="15623"/>
    <cellStyle name="Вычисление 2 3 3" xfId="13376"/>
    <cellStyle name="Вычисление 2 3 3 2" xfId="14861"/>
    <cellStyle name="Вычисление 2 3 3 3" xfId="12216"/>
    <cellStyle name="Вычисление 2 3 3 4" xfId="12226"/>
    <cellStyle name="Вычисление 2 3 3 5" xfId="15660"/>
    <cellStyle name="Вычисление 2 4" xfId="10584"/>
    <cellStyle name="Вычисление 2 4 2" xfId="10585"/>
    <cellStyle name="Вычисление 2 4 2 2" xfId="13537"/>
    <cellStyle name="Вычисление 2 4 2 3" xfId="15010"/>
    <cellStyle name="Вычисление 2 4 2 4" xfId="15092"/>
    <cellStyle name="Вычисление 2 4 2 5" xfId="15583"/>
    <cellStyle name="Вычисление 2 4 2 6" xfId="13554"/>
    <cellStyle name="Вычисление 2 4 3" xfId="13417"/>
    <cellStyle name="Вычисление 2 4 3 2" xfId="14890"/>
    <cellStyle name="Вычисление 2 4 3 3" xfId="14579"/>
    <cellStyle name="Вычисление 2 4 3 4" xfId="12132"/>
    <cellStyle name="Вычисление 2 4 3 5" xfId="14927"/>
    <cellStyle name="Вычисление 2 4 4" xfId="11783"/>
    <cellStyle name="Вычисление 2 4 5" xfId="14831"/>
    <cellStyle name="Вычисление 2 4 6" xfId="11117"/>
    <cellStyle name="Вычисление 2 4 7" xfId="11490"/>
    <cellStyle name="Вычисление 2 5" xfId="10586"/>
    <cellStyle name="Вычисление 2 5 2" xfId="10587"/>
    <cellStyle name="Вычисление 2 5 2 2" xfId="13545"/>
    <cellStyle name="Вычисление 2 5 2 3" xfId="15020"/>
    <cellStyle name="Вычисление 2 5 2 4" xfId="11696"/>
    <cellStyle name="Вычисление 2 5 2 5" xfId="14619"/>
    <cellStyle name="Вычисление 2 5 2 6" xfId="15644"/>
    <cellStyle name="Вычисление 2 5 3" xfId="13436"/>
    <cellStyle name="Вычисление 2 5 4" xfId="14909"/>
    <cellStyle name="Вычисление 2 5 5" xfId="11132"/>
    <cellStyle name="Вычисление 2 5 6" xfId="15563"/>
    <cellStyle name="Вычисление 2 5 7" xfId="15038"/>
    <cellStyle name="Вычисление 2 6" xfId="10588"/>
    <cellStyle name="Вычисление 2 6 2" xfId="13600"/>
    <cellStyle name="Вычисление 2 6 3" xfId="15056"/>
    <cellStyle name="Вычисление 2 6 4" xfId="11215"/>
    <cellStyle name="Вычисление 2 6 5" xfId="11663"/>
    <cellStyle name="Вычисление 2 6 6" xfId="11408"/>
    <cellStyle name="Вычисление 2 7" xfId="13616"/>
    <cellStyle name="Вычисление 2 7 2" xfId="15064"/>
    <cellStyle name="Вычисление 2 7 3" xfId="11614"/>
    <cellStyle name="Вычисление 2 7 4" xfId="11112"/>
    <cellStyle name="Вычисление 2 7 5" xfId="11933"/>
    <cellStyle name="Вычисление 2 8" xfId="13228"/>
    <cellStyle name="Вычисление 2 8 2" xfId="14772"/>
    <cellStyle name="Вычисление 2 8 3" xfId="14647"/>
    <cellStyle name="Вычисление 2 8 4" xfId="12224"/>
    <cellStyle name="Вычисление 2 8 5" xfId="14710"/>
    <cellStyle name="Вычисление 2 9" xfId="13696"/>
    <cellStyle name="Вычисление 2 9 2" xfId="15103"/>
    <cellStyle name="Вычисление 2 9 3" xfId="14614"/>
    <cellStyle name="Вычисление 2 9 4" xfId="11941"/>
    <cellStyle name="Вычисление 2 9 5" xfId="13285"/>
    <cellStyle name="Вычисление 2_Kalendar_01_12_2014_new" xfId="6147"/>
    <cellStyle name="Вычисление 3" xfId="224"/>
    <cellStyle name="Вычисление 3 2" xfId="1305"/>
    <cellStyle name="Вычисление 3 2 2" xfId="10590"/>
    <cellStyle name="Вычисление 3 2 2 2" xfId="13520"/>
    <cellStyle name="Вычисление 3 2 2 3" xfId="14994"/>
    <cellStyle name="Вычисление 3 2 2 4" xfId="11123"/>
    <cellStyle name="Вычисление 3 2 2 5" xfId="11990"/>
    <cellStyle name="Вычисление 3 2 2 6" xfId="14702"/>
    <cellStyle name="Вычисление 3 2 3" xfId="11116"/>
    <cellStyle name="Вычисление 3 2 4" xfId="11524"/>
    <cellStyle name="Вычисление 3 2 5" xfId="11194"/>
    <cellStyle name="Вычисление 3 2 6" xfId="14868"/>
    <cellStyle name="Вычисление 3 2 7" xfId="15890"/>
    <cellStyle name="Вычисление 3 2 8" xfId="6564"/>
    <cellStyle name="Вычисление 3 3" xfId="10589"/>
    <cellStyle name="Вычисление 3 3 2" xfId="13617"/>
    <cellStyle name="Вычисление 3 3 3" xfId="15065"/>
    <cellStyle name="Вычисление 3 3 4" xfId="11305"/>
    <cellStyle name="Вычисление 3 3 5" xfId="11729"/>
    <cellStyle name="Вычисление 3 3 6" xfId="12114"/>
    <cellStyle name="Вычисление 3 4" xfId="13270"/>
    <cellStyle name="Вычисление 3 4 2" xfId="14793"/>
    <cellStyle name="Вычисление 3 4 3" xfId="11213"/>
    <cellStyle name="Вычисление 3 4 4" xfId="15276"/>
    <cellStyle name="Вычисление 3 4 5" xfId="12182"/>
    <cellStyle name="Вычисление 3 5" xfId="13790"/>
    <cellStyle name="Вычисление 3 5 2" xfId="15189"/>
    <cellStyle name="Вычисление 3 5 3" xfId="15294"/>
    <cellStyle name="Вычисление 3 5 4" xfId="11935"/>
    <cellStyle name="Вычисление 3 5 5" xfId="15531"/>
    <cellStyle name="Вычисление 3 6" xfId="5704"/>
    <cellStyle name="Вычисление 4" xfId="276"/>
    <cellStyle name="Вычисление 4 2" xfId="7292"/>
    <cellStyle name="Вычисление 4 2 2" xfId="13972"/>
    <cellStyle name="Вычисление 4 2 2 2" xfId="15292"/>
    <cellStyle name="Вычисление 4 2 2 3" xfId="11706"/>
    <cellStyle name="Вычисление 4 2 2 4" xfId="11898"/>
    <cellStyle name="Вычисление 4 2 2 5" xfId="15341"/>
    <cellStyle name="Вычисление 4 3" xfId="7530"/>
    <cellStyle name="Вычисление 4 3 2" xfId="13918"/>
    <cellStyle name="Вычисление 4 3 2 2" xfId="15272"/>
    <cellStyle name="Вычисление 4 3 2 3" xfId="12026"/>
    <cellStyle name="Вычисление 4 3 2 4" xfId="13279"/>
    <cellStyle name="Вычисление 4 3 2 5" xfId="15206"/>
    <cellStyle name="Вычисление 4 4" xfId="13791"/>
    <cellStyle name="Вычисление 4 4 2" xfId="15190"/>
    <cellStyle name="Вычисление 4 4 3" xfId="15091"/>
    <cellStyle name="Вычисление 4 4 4" xfId="15578"/>
    <cellStyle name="Вычисление 4 4 5" xfId="12318"/>
    <cellStyle name="Вычисление 4 5" xfId="5705"/>
    <cellStyle name="Вычисление 5" xfId="331"/>
    <cellStyle name="Вычисление 5 2" xfId="7625"/>
    <cellStyle name="Вычисление 5 3" xfId="14672"/>
    <cellStyle name="Вычисление 5 4" xfId="13451"/>
    <cellStyle name="Вычисление 5 5" xfId="12289"/>
    <cellStyle name="Вычисление 5 6" xfId="13558"/>
    <cellStyle name="Вычисление 5 7" xfId="6150"/>
    <cellStyle name="Вычисление 6" xfId="131"/>
    <cellStyle name="Вычисление 6 2" xfId="12349"/>
    <cellStyle name="Вычисление 6 3" xfId="11251"/>
    <cellStyle name="Вычисление 6 4" xfId="11595"/>
    <cellStyle name="Вычисление 6 5" xfId="15624"/>
    <cellStyle name="Вычисление 6 6" xfId="15926"/>
    <cellStyle name="Вычисление 6 7" xfId="8036"/>
    <cellStyle name="Вычисление 7" xfId="5706"/>
    <cellStyle name="Вычисление 7 2" xfId="11886"/>
    <cellStyle name="Вычисление 7 3" xfId="15543"/>
    <cellStyle name="Вычисление 7 4" xfId="15677"/>
    <cellStyle name="Вычисление 8" xfId="6149"/>
    <cellStyle name="Вычисление 8 2" xfId="11908"/>
    <cellStyle name="Вычисление 8 3" xfId="15096"/>
    <cellStyle name="Вычисление 8 4" xfId="11838"/>
    <cellStyle name="Вычисление 9" xfId="6148"/>
    <cellStyle name="Вычисление 9 2" xfId="11396"/>
    <cellStyle name="Вычисление 9 3" xfId="11894"/>
    <cellStyle name="Вычисление 9 4" xfId="11720"/>
    <cellStyle name="Гарний 2" xfId="15882"/>
    <cellStyle name="Гиперссылка 2" xfId="10504"/>
    <cellStyle name="Гиперссылка 2 2" xfId="10591"/>
    <cellStyle name="Гиперссылка 2 2 2" xfId="11499"/>
    <cellStyle name="Гиперссылка 2 2 3" xfId="15803"/>
    <cellStyle name="Гиперссылка 2 3" xfId="10592"/>
    <cellStyle name="Гиперссылка 2 4" xfId="10593"/>
    <cellStyle name="Гиперссылка 2 4 2" xfId="13618"/>
    <cellStyle name="Гиперссылка 2 5" xfId="11285"/>
    <cellStyle name="Гиперссылка 2 6" xfId="12129"/>
    <cellStyle name="Гиперссылка 3" xfId="8527"/>
    <cellStyle name="Гиперссылка 3 2" xfId="10595"/>
    <cellStyle name="Гиперссылка 3 2 2" xfId="13619"/>
    <cellStyle name="Гиперссылка 3 2 3" xfId="13620"/>
    <cellStyle name="Гиперссылка 3 3" xfId="10594"/>
    <cellStyle name="Гиперссылка 3 4" xfId="13271"/>
    <cellStyle name="Гиперссылка 4" xfId="10596"/>
    <cellStyle name="Гиперссылка 4 2" xfId="13621"/>
    <cellStyle name="Гиперссылка 4 3" xfId="13622"/>
    <cellStyle name="Гиперссылка 5" xfId="10597"/>
    <cellStyle name="Гиперссылка 6" xfId="10598"/>
    <cellStyle name="Гіперпосилання" xfId="5" builtinId="8"/>
    <cellStyle name="Гіперпосилання 2" xfId="39"/>
    <cellStyle name="Гіперпосилання 2 2" xfId="45"/>
    <cellStyle name="Гіперпосилання 2 2 2" xfId="12150"/>
    <cellStyle name="Гіперпосилання 2 2 3" xfId="13623"/>
    <cellStyle name="Гіперпосилання 2 3" xfId="1306"/>
    <cellStyle name="Гіперпосилання 2 3 2" xfId="12259"/>
    <cellStyle name="Гіперпосилання 2 4" xfId="15745"/>
    <cellStyle name="Гіперпосилання 2 5" xfId="15572"/>
    <cellStyle name="Гіперпосилання 2 6" xfId="10599"/>
    <cellStyle name="Гіперпосилання 3" xfId="1141"/>
    <cellStyle name="Гіперпосилання 3 2" xfId="12102"/>
    <cellStyle name="Гіперпосилання 3 3" xfId="13601"/>
    <cellStyle name="Гіперпосилання 4" xfId="13255"/>
    <cellStyle name="Гіперпосилання 4 2" xfId="14828"/>
    <cellStyle name="Гіперпосилання 5" xfId="13109"/>
    <cellStyle name="Гіперпосилання 6" xfId="11449"/>
    <cellStyle name="ДАТА" xfId="1142"/>
    <cellStyle name="ДАТА 2" xfId="9070"/>
    <cellStyle name="ДАТА 3" xfId="5890"/>
    <cellStyle name="ДАТА 4" xfId="7208"/>
    <cellStyle name="Денджный_CPI (2)" xfId="132"/>
    <cellStyle name="Денежный 2" xfId="8377"/>
    <cellStyle name="Денежный 2 2" xfId="7387"/>
    <cellStyle name="Денежный 2 2 2" xfId="10601"/>
    <cellStyle name="Денежный 2 3" xfId="10600"/>
    <cellStyle name="Добре" xfId="1144"/>
    <cellStyle name="Добре 2" xfId="9063"/>
    <cellStyle name="Добре 2 2" xfId="10602"/>
    <cellStyle name="Добре 3" xfId="5891"/>
    <cellStyle name="Добре 3 2" xfId="5413"/>
    <cellStyle name="Добре 3 3" xfId="11339"/>
    <cellStyle name="Добре 4" xfId="8382"/>
    <cellStyle name="Заголовки до таблиць в бюлетень" xfId="133"/>
    <cellStyle name="Заголовки до таблиць в бюлетень 2" xfId="1146"/>
    <cellStyle name="Заголовки до таблиць в бюлетень 2 2" xfId="10603"/>
    <cellStyle name="Заголовки до таблиць в бюлетень 3" xfId="10604"/>
    <cellStyle name="Заголовки до таблиць в бюлетень 3 2" xfId="10605"/>
    <cellStyle name="Заголовки до таблиць в бюлетень 4" xfId="13602"/>
    <cellStyle name="Заголовки до таблиць в бюлетень 5" xfId="13608"/>
    <cellStyle name="Заголовок 1 10" xfId="1307"/>
    <cellStyle name="Заголовок 1 10 2" xfId="15637"/>
    <cellStyle name="Заголовок 1 10 3" xfId="5707"/>
    <cellStyle name="Заголовок 1 11" xfId="8048"/>
    <cellStyle name="Заголовок 1 11 2" xfId="15873"/>
    <cellStyle name="Заголовок 1 12" xfId="8045"/>
    <cellStyle name="Заголовок 1 13" xfId="5708"/>
    <cellStyle name="Заголовок 1 2" xfId="180"/>
    <cellStyle name="Заголовок 1 2 2" xfId="1308"/>
    <cellStyle name="Заголовок 1 2 2 2" xfId="10606"/>
    <cellStyle name="Заголовок 1 2 2 3" xfId="11685"/>
    <cellStyle name="Заголовок 1 2 2 4" xfId="8044"/>
    <cellStyle name="Заголовок 1 2 3" xfId="5709"/>
    <cellStyle name="Заголовок 1 2 4" xfId="11784"/>
    <cellStyle name="Заголовок 1 2_Kalendar_01_12_2014_new" xfId="5710"/>
    <cellStyle name="Заголовок 1 3" xfId="225"/>
    <cellStyle name="Заголовок 1 3 2" xfId="1309"/>
    <cellStyle name="Заголовок 1 3 2 2" xfId="13272"/>
    <cellStyle name="Заголовок 1 3 2 3" xfId="11268"/>
    <cellStyle name="Заголовок 1 3 2 4" xfId="7293"/>
    <cellStyle name="Заголовок 1 3 3" xfId="10607"/>
    <cellStyle name="Заголовок 1 3 4" xfId="6152"/>
    <cellStyle name="Заголовок 1 4" xfId="277"/>
    <cellStyle name="Заголовок 1 4 2" xfId="1310"/>
    <cellStyle name="Заголовок 1 4 2 2" xfId="15754"/>
    <cellStyle name="Заголовок 1 4 2 3" xfId="6563"/>
    <cellStyle name="Заголовок 1 4 3" xfId="8665"/>
    <cellStyle name="Заголовок 1 4 4" xfId="8046"/>
    <cellStyle name="Заголовок 1 5" xfId="332"/>
    <cellStyle name="Заголовок 1 5 2" xfId="1311"/>
    <cellStyle name="Заголовок 1 5 2 2" xfId="15908"/>
    <cellStyle name="Заголовок 1 5 3" xfId="15538"/>
    <cellStyle name="Заголовок 1 5 4" xfId="5711"/>
    <cellStyle name="Заголовок 1 6" xfId="134"/>
    <cellStyle name="Заголовок 1 6 2" xfId="1312"/>
    <cellStyle name="Заголовок 1 6 2 2" xfId="15930"/>
    <cellStyle name="Заголовок 1 6 3" xfId="11136"/>
    <cellStyle name="Заголовок 1 6 4" xfId="6151"/>
    <cellStyle name="Заголовок 1 7" xfId="1313"/>
    <cellStyle name="Заголовок 1 7 2" xfId="15432"/>
    <cellStyle name="Заголовок 1 7 3" xfId="8043"/>
    <cellStyle name="Заголовок 1 8" xfId="1314"/>
    <cellStyle name="Заголовок 1 8 2" xfId="11899"/>
    <cellStyle name="Заголовок 1 8 3" xfId="5712"/>
    <cellStyle name="Заголовок 1 9" xfId="1315"/>
    <cellStyle name="Заголовок 1 9 2" xfId="15775"/>
    <cellStyle name="Заголовок 1 9 3" xfId="5713"/>
    <cellStyle name="Заголовок 2 10" xfId="1316"/>
    <cellStyle name="Заголовок 2 10 2" xfId="11316"/>
    <cellStyle name="Заголовок 2 10 3" xfId="5714"/>
    <cellStyle name="Заголовок 2 11" xfId="5715"/>
    <cellStyle name="Заголовок 2 11 2" xfId="15874"/>
    <cellStyle name="Заголовок 2 12" xfId="8056"/>
    <cellStyle name="Заголовок 2 13" xfId="8047"/>
    <cellStyle name="Заголовок 2 2" xfId="181"/>
    <cellStyle name="Заголовок 2 2 2" xfId="1317"/>
    <cellStyle name="Заголовок 2 2 2 2" xfId="10608"/>
    <cellStyle name="Заголовок 2 2 2 3" xfId="12319"/>
    <cellStyle name="Заголовок 2 2 2 4" xfId="8049"/>
    <cellStyle name="Заголовок 2 2 3" xfId="6153"/>
    <cellStyle name="Заголовок 2 2 4" xfId="11785"/>
    <cellStyle name="Заголовок 2 2_Kalendar_01_12_2014_new" xfId="6899"/>
    <cellStyle name="Заголовок 2 3" xfId="226"/>
    <cellStyle name="Заголовок 2 3 2" xfId="1318"/>
    <cellStyle name="Заголовок 2 3 2 2" xfId="13273"/>
    <cellStyle name="Заголовок 2 3 2 3" xfId="11375"/>
    <cellStyle name="Заголовок 2 3 2 4" xfId="6566"/>
    <cellStyle name="Заголовок 2 3 3" xfId="10609"/>
    <cellStyle name="Заголовок 2 3 4" xfId="5716"/>
    <cellStyle name="Заголовок 2 4" xfId="278"/>
    <cellStyle name="Заголовок 2 4 2" xfId="1319"/>
    <cellStyle name="Заголовок 2 4 2 2" xfId="15302"/>
    <cellStyle name="Заголовок 2 4 2 3" xfId="7294"/>
    <cellStyle name="Заголовок 2 4 3" xfId="6777"/>
    <cellStyle name="Заголовок 2 4 4" xfId="6156"/>
    <cellStyle name="Заголовок 2 5" xfId="333"/>
    <cellStyle name="Заголовок 2 5 2" xfId="1320"/>
    <cellStyle name="Заголовок 2 5 2 2" xfId="15909"/>
    <cellStyle name="Заголовок 2 5 3" xfId="15402"/>
    <cellStyle name="Заголовок 2 5 4" xfId="8035"/>
    <cellStyle name="Заголовок 2 6" xfId="135"/>
    <cellStyle name="Заголовок 2 6 2" xfId="1321"/>
    <cellStyle name="Заголовок 2 6 2 2" xfId="15931"/>
    <cellStyle name="Заголовок 2 6 3" xfId="15031"/>
    <cellStyle name="Заголовок 2 6 4" xfId="5717"/>
    <cellStyle name="Заголовок 2 7" xfId="1322"/>
    <cellStyle name="Заголовок 2 7 2" xfId="13446"/>
    <cellStyle name="Заголовок 2 7 3" xfId="6155"/>
    <cellStyle name="Заголовок 2 8" xfId="1323"/>
    <cellStyle name="Заголовок 2 8 2" xfId="11323"/>
    <cellStyle name="Заголовок 2 8 3" xfId="6154"/>
    <cellStyle name="Заголовок 2 9" xfId="1324"/>
    <cellStyle name="Заголовок 2 9 2" xfId="12084"/>
    <cellStyle name="Заголовок 2 9 3" xfId="5718"/>
    <cellStyle name="Заголовок 3 10" xfId="1325"/>
    <cellStyle name="Заголовок 3 10 2" xfId="12239"/>
    <cellStyle name="Заголовок 3 10 3" xfId="5719"/>
    <cellStyle name="Заголовок 3 11" xfId="5720"/>
    <cellStyle name="Заголовок 3 11 2" xfId="15875"/>
    <cellStyle name="Заголовок 3 12" xfId="6160"/>
    <cellStyle name="Заголовок 3 13" xfId="6157"/>
    <cellStyle name="Заголовок 3 2" xfId="182"/>
    <cellStyle name="Заголовок 3 2 2" xfId="1326"/>
    <cellStyle name="Заголовок 3 2 2 2" xfId="10610"/>
    <cellStyle name="Заголовок 3 2 2 3" xfId="15779"/>
    <cellStyle name="Заголовок 3 2 2 4" xfId="8052"/>
    <cellStyle name="Заголовок 3 2 3" xfId="8053"/>
    <cellStyle name="Заголовок 3 2 4" xfId="11786"/>
    <cellStyle name="Заголовок 3 2_Kalendar_01_12_2014_new" xfId="5721"/>
    <cellStyle name="Заголовок 3 3" xfId="227"/>
    <cellStyle name="Заголовок 3 3 2" xfId="1327"/>
    <cellStyle name="Заголовок 3 3 2 2" xfId="13274"/>
    <cellStyle name="Заголовок 3 3 2 3" xfId="11417"/>
    <cellStyle name="Заголовок 3 3 2 4" xfId="7295"/>
    <cellStyle name="Заголовок 3 3 3" xfId="10611"/>
    <cellStyle name="Заголовок 3 3 4" xfId="5722"/>
    <cellStyle name="Заголовок 3 4" xfId="279"/>
    <cellStyle name="Заголовок 3 4 2" xfId="1328"/>
    <cellStyle name="Заголовок 3 4 2 2" xfId="11884"/>
    <cellStyle name="Заголовок 3 4 2 3" xfId="6565"/>
    <cellStyle name="Заголовок 3 4 3" xfId="7531"/>
    <cellStyle name="Заголовок 3 4 4" xfId="6159"/>
    <cellStyle name="Заголовок 3 5" xfId="334"/>
    <cellStyle name="Заголовок 3 5 2" xfId="1329"/>
    <cellStyle name="Заголовок 3 5 2 2" xfId="15910"/>
    <cellStyle name="Заголовок 3 5 3" xfId="12184"/>
    <cellStyle name="Заголовок 3 5 4" xfId="6158"/>
    <cellStyle name="Заголовок 3 6" xfId="136"/>
    <cellStyle name="Заголовок 3 6 2" xfId="1330"/>
    <cellStyle name="Заголовок 3 6 2 2" xfId="15932"/>
    <cellStyle name="Заголовок 3 6 3" xfId="15658"/>
    <cellStyle name="Заголовок 3 6 4" xfId="5723"/>
    <cellStyle name="Заголовок 3 7" xfId="1331"/>
    <cellStyle name="Заголовок 3 7 2" xfId="11147"/>
    <cellStyle name="Заголовок 3 7 3" xfId="8051"/>
    <cellStyle name="Заголовок 3 8" xfId="1332"/>
    <cellStyle name="Заголовок 3 8 2" xfId="11464"/>
    <cellStyle name="Заголовок 3 8 3" xfId="8054"/>
    <cellStyle name="Заголовок 3 9" xfId="1333"/>
    <cellStyle name="Заголовок 3 9 2" xfId="15769"/>
    <cellStyle name="Заголовок 3 9 3" xfId="5724"/>
    <cellStyle name="Заголовок 4 10" xfId="1334"/>
    <cellStyle name="Заголовок 4 10 2" xfId="12251"/>
    <cellStyle name="Заголовок 4 10 3" xfId="5725"/>
    <cellStyle name="Заголовок 4 11" xfId="5726"/>
    <cellStyle name="Заголовок 4 11 2" xfId="15876"/>
    <cellStyle name="Заголовок 4 12" xfId="6900"/>
    <cellStyle name="Заголовок 4 13" xfId="6901"/>
    <cellStyle name="Заголовок 4 2" xfId="183"/>
    <cellStyle name="Заголовок 4 2 2" xfId="1335"/>
    <cellStyle name="Заголовок 4 2 2 2" xfId="10612"/>
    <cellStyle name="Заголовок 4 2 2 3" xfId="13340"/>
    <cellStyle name="Заголовок 4 2 2 4" xfId="8055"/>
    <cellStyle name="Заголовок 4 2 3" xfId="5727"/>
    <cellStyle name="Заголовок 4 2 4" xfId="11787"/>
    <cellStyle name="Заголовок 4 2_Kalendar_01_12_2014_new" xfId="8057"/>
    <cellStyle name="Заголовок 4 3" xfId="228"/>
    <cellStyle name="Заголовок 4 3 2" xfId="1336"/>
    <cellStyle name="Заголовок 4 3 2 2" xfId="13275"/>
    <cellStyle name="Заголовок 4 3 2 3" xfId="8456"/>
    <cellStyle name="Заголовок 4 3 3" xfId="10613"/>
    <cellStyle name="Заголовок 4 3 4" xfId="6161"/>
    <cellStyle name="Заголовок 4 4" xfId="280"/>
    <cellStyle name="Заголовок 4 4 2" xfId="1337"/>
    <cellStyle name="Заголовок 4 4 2 2" xfId="11832"/>
    <cellStyle name="Заголовок 4 4 2 3" xfId="8455"/>
    <cellStyle name="Заголовок 4 4 3" xfId="9398"/>
    <cellStyle name="Заголовок 4 4 4" xfId="5728"/>
    <cellStyle name="Заголовок 4 5" xfId="335"/>
    <cellStyle name="Заголовок 4 5 2" xfId="1338"/>
    <cellStyle name="Заголовок 4 5 2 2" xfId="15911"/>
    <cellStyle name="Заголовок 4 5 3" xfId="11940"/>
    <cellStyle name="Заголовок 4 5 4" xfId="5729"/>
    <cellStyle name="Заголовок 4 6" xfId="137"/>
    <cellStyle name="Заголовок 4 6 2" xfId="1339"/>
    <cellStyle name="Заголовок 4 6 2 2" xfId="15933"/>
    <cellStyle name="Заголовок 4 6 3" xfId="11648"/>
    <cellStyle name="Заголовок 4 6 4" xfId="6164"/>
    <cellStyle name="Заголовок 4 7" xfId="1340"/>
    <cellStyle name="Заголовок 4 7 2" xfId="11477"/>
    <cellStyle name="Заголовок 4 7 3" xfId="8050"/>
    <cellStyle name="Заголовок 4 8" xfId="1341"/>
    <cellStyle name="Заголовок 4 8 2" xfId="14621"/>
    <cellStyle name="Заголовок 4 8 3" xfId="5730"/>
    <cellStyle name="Заголовок 4 9" xfId="1342"/>
    <cellStyle name="Заголовок 4 9 2" xfId="14856"/>
    <cellStyle name="Заголовок 4 9 3" xfId="6163"/>
    <cellStyle name="ЗАГОЛОВОК1" xfId="1147"/>
    <cellStyle name="ЗАГОЛОВОК1 2" xfId="6491"/>
    <cellStyle name="ЗАГОЛОВОК1 3" xfId="7367"/>
    <cellStyle name="ЗАГОЛОВОК1 4" xfId="8384"/>
    <cellStyle name="ЗАГОЛОВОК2" xfId="1148"/>
    <cellStyle name="ЗАГОЛОВОК2 2" xfId="7210"/>
    <cellStyle name="ЗАГОЛОВОК2 3" xfId="5892"/>
    <cellStyle name="ЗАГОЛОВОК2 4" xfId="7209"/>
    <cellStyle name="Звичайний" xfId="0" builtinId="0"/>
    <cellStyle name="Звичайний 10" xfId="29"/>
    <cellStyle name="Звичайний 10 2" xfId="420"/>
    <cellStyle name="Звичайний 10 2 2" xfId="443"/>
    <cellStyle name="Звичайний 10 2 2 2" xfId="449"/>
    <cellStyle name="Звичайний 10 2 2 2 2" xfId="16084"/>
    <cellStyle name="Звичайний 10 2 3" xfId="12196"/>
    <cellStyle name="Звичайний 10 3" xfId="13585"/>
    <cellStyle name="Звичайний 11" xfId="34"/>
    <cellStyle name="Звичайний 11 2" xfId="37"/>
    <cellStyle name="Звичайний 11 2 2" xfId="416"/>
    <cellStyle name="Звичайний 11 2 3" xfId="426"/>
    <cellStyle name="Звичайний 11 2 3 2" xfId="439"/>
    <cellStyle name="Звичайний 11 2 4" xfId="451"/>
    <cellStyle name="Звичайний 11 2 5" xfId="12303"/>
    <cellStyle name="Звичайний 11 3" xfId="13587"/>
    <cellStyle name="Звичайний 12" xfId="36"/>
    <cellStyle name="Звичайний 12 2" xfId="13588"/>
    <cellStyle name="Звичайний 13" xfId="38"/>
    <cellStyle name="Звичайний 13 2" xfId="414"/>
    <cellStyle name="Звичайний 13 3" xfId="459"/>
    <cellStyle name="Звичайний 13 3 2" xfId="16085"/>
    <cellStyle name="Звичайний 13 4" xfId="13590"/>
    <cellStyle name="Звичайний 14" xfId="40"/>
    <cellStyle name="Звичайний 14 2" xfId="42"/>
    <cellStyle name="Звичайний 14 3" xfId="450"/>
    <cellStyle name="Звичайний 14 4" xfId="13591"/>
    <cellStyle name="Звичайний 15" xfId="48"/>
    <cellStyle name="Звичайний 15 2" xfId="460"/>
    <cellStyle name="Звичайний 15 3" xfId="13592"/>
    <cellStyle name="Звичайний 16" xfId="49"/>
    <cellStyle name="Звичайний 16 2" xfId="432"/>
    <cellStyle name="Звичайний 16 3" xfId="13593"/>
    <cellStyle name="Звичайний 17" xfId="424"/>
    <cellStyle name="Звичайний 17 2" xfId="13122"/>
    <cellStyle name="Звичайний 18" xfId="425"/>
    <cellStyle name="Звичайний 18 2" xfId="14577"/>
    <cellStyle name="Звичайний 19" xfId="428"/>
    <cellStyle name="Звичайний 19 2" xfId="440"/>
    <cellStyle name="Звичайний 19 2 2" xfId="464"/>
    <cellStyle name="Звичайний 19 3" xfId="14578"/>
    <cellStyle name="Звичайний 2" xfId="2"/>
    <cellStyle name="Звичайний 2 2" xfId="7"/>
    <cellStyle name="Звичайний 2 2 2" xfId="43"/>
    <cellStyle name="Звичайний 2 2 2 2" xfId="12025"/>
    <cellStyle name="Звичайний 2 2 2 3" xfId="5965"/>
    <cellStyle name="Звичайний 2 2 3" xfId="453"/>
    <cellStyle name="Звичайний 2 2 3 2" xfId="10614"/>
    <cellStyle name="Звичайний 2 2 4" xfId="11739"/>
    <cellStyle name="Звичайний 2 2 5" xfId="15802"/>
    <cellStyle name="Звичайний 2 2 6" xfId="7303"/>
    <cellStyle name="Звичайний 2 3" xfId="417"/>
    <cellStyle name="Звичайний 2 3 2" xfId="13253"/>
    <cellStyle name="Звичайний 2 3 3" xfId="15629"/>
    <cellStyle name="Звичайний 2 3 4" xfId="9397"/>
    <cellStyle name="Звичайний 2 4" xfId="446"/>
    <cellStyle name="Звичайний 2 4 2" xfId="10520"/>
    <cellStyle name="Звичайний 2 5" xfId="471"/>
    <cellStyle name="Звичайний 2 5 2" xfId="12201"/>
    <cellStyle name="Звичайний 2 6" xfId="15800"/>
    <cellStyle name="Звичайний 2 7" xfId="7211"/>
    <cellStyle name="Звичайний 20" xfId="429"/>
    <cellStyle name="Звичайний 21" xfId="430"/>
    <cellStyle name="Звичайний 21 2" xfId="436"/>
    <cellStyle name="Звичайний 22" xfId="433"/>
    <cellStyle name="Звичайний 22 2" xfId="16080"/>
    <cellStyle name="Звичайний 23" xfId="434"/>
    <cellStyle name="Звичайний 24" xfId="441"/>
    <cellStyle name="Звичайний 25" xfId="445"/>
    <cellStyle name="Звичайний 26" xfId="452"/>
    <cellStyle name="Звичайний 27" xfId="458"/>
    <cellStyle name="Звичайний 28" xfId="462"/>
    <cellStyle name="Звичайний 29" xfId="465"/>
    <cellStyle name="Звичайний 3" xfId="1"/>
    <cellStyle name="Звичайний 3 2" xfId="6"/>
    <cellStyle name="Звичайний 3 2 2" xfId="413"/>
    <cellStyle name="Звичайний 3 2 3" xfId="14591"/>
    <cellStyle name="Звичайний 3 3" xfId="421"/>
    <cellStyle name="Звичайний 3 3 2" xfId="13252"/>
    <cellStyle name="Звичайний 3 4" xfId="423"/>
    <cellStyle name="Звичайний 3 4 2" xfId="469"/>
    <cellStyle name="Звичайний 3 4 2 2" xfId="16086"/>
    <cellStyle name="Звичайний 3 4 3" xfId="11738"/>
    <cellStyle name="Звичайний 3 5" xfId="468"/>
    <cellStyle name="Звичайний 3 5 2" xfId="12335"/>
    <cellStyle name="Звичайний 3 6" xfId="1371"/>
    <cellStyle name="Звичайний 30" xfId="466"/>
    <cellStyle name="Звичайний 31" xfId="467"/>
    <cellStyle name="Звичайний 32" xfId="1248"/>
    <cellStyle name="Звичайний 33" xfId="16082"/>
    <cellStyle name="Звичайний 4" xfId="3"/>
    <cellStyle name="Звичайний 4 2" xfId="10616"/>
    <cellStyle name="Звичайний 4 2 2" xfId="10617"/>
    <cellStyle name="Звичайний 4 3" xfId="10615"/>
    <cellStyle name="Звичайний 4 4" xfId="13114"/>
    <cellStyle name="Звичайний 4 5" xfId="11744"/>
    <cellStyle name="Звичайний 4 6" xfId="11409"/>
    <cellStyle name="Звичайний 4 7" xfId="8466"/>
    <cellStyle name="Звичайний 40" xfId="13586"/>
    <cellStyle name="Звичайний 5" xfId="8"/>
    <cellStyle name="Звичайний 5 2" xfId="415"/>
    <cellStyle name="Звичайний 5 2 2" xfId="438"/>
    <cellStyle name="Звичайний 5 2 2 2" xfId="463"/>
    <cellStyle name="Звичайний 5 2 2 3" xfId="13579"/>
    <cellStyle name="Звичайний 5 2 3" xfId="11093"/>
    <cellStyle name="Звичайний 5 3" xfId="13117"/>
    <cellStyle name="Звичайний 5 4" xfId="13115"/>
    <cellStyle name="Звичайний 5 5" xfId="12351"/>
    <cellStyle name="Звичайний 5 6" xfId="15048"/>
    <cellStyle name="Звичайний 5 7" xfId="6104"/>
    <cellStyle name="Звичайний 6" xfId="15"/>
    <cellStyle name="Звичайний 6 2" xfId="13580"/>
    <cellStyle name="Звичайний 6 2 2" xfId="14658"/>
    <cellStyle name="Звичайний 6 3" xfId="13118"/>
    <cellStyle name="Звичайний 6 4" xfId="11741"/>
    <cellStyle name="Звичайний 7" xfId="24"/>
    <cellStyle name="Звичайний 7 2" xfId="13581"/>
    <cellStyle name="Звичайний 7 2 2" xfId="11716"/>
    <cellStyle name="Звичайний 7 3" xfId="13151"/>
    <cellStyle name="Звичайний 7 4" xfId="11743"/>
    <cellStyle name="Звичайний 8" xfId="25"/>
    <cellStyle name="Звичайний 8 2" xfId="13583"/>
    <cellStyle name="Звичайний 8 3" xfId="11608"/>
    <cellStyle name="Звичайний 8 4" xfId="13116"/>
    <cellStyle name="Звичайний 9" xfId="27"/>
    <cellStyle name="Звичайний 9 2" xfId="12227"/>
    <cellStyle name="Звичайний 9 3" xfId="13584"/>
    <cellStyle name="Зв'язана клітинка 2" xfId="1149"/>
    <cellStyle name="Зв'язана клітинка 2 2" xfId="10618"/>
    <cellStyle name="Зв'язана клітинка 2 3" xfId="12247"/>
    <cellStyle name="Зв'язана клітинка 2 4" xfId="6492"/>
    <cellStyle name="Зв'язана клітинка 3" xfId="5893"/>
    <cellStyle name="Зв'язана клітинка 3 2" xfId="7502"/>
    <cellStyle name="Зв'язана клітинка 3 2 2" xfId="13603"/>
    <cellStyle name="Зв'язана клітинка 3 3" xfId="11559"/>
    <cellStyle name="Зв'язана клітинка 4" xfId="6842"/>
    <cellStyle name="Зв'язана клітинка 5" xfId="8385"/>
    <cellStyle name="Итог 10" xfId="6162"/>
    <cellStyle name="Итог 10 2" xfId="15274"/>
    <cellStyle name="Итог 10 3" xfId="14850"/>
    <cellStyle name="Итог 10 4" xfId="14871"/>
    <cellStyle name="Итог 11" xfId="5732"/>
    <cellStyle name="Итог 11 2" xfId="11560"/>
    <cellStyle name="Итог 11 3" xfId="15511"/>
    <cellStyle name="Итог 11 4" xfId="15651"/>
    <cellStyle name="Итог 12" xfId="5733"/>
    <cellStyle name="Итог 12 2" xfId="15390"/>
    <cellStyle name="Итог 12 3" xfId="11365"/>
    <cellStyle name="Итог 12 4" xfId="11333"/>
    <cellStyle name="Итог 13" xfId="5734"/>
    <cellStyle name="Итог 13 2" xfId="14599"/>
    <cellStyle name="Итог 13 3" xfId="11518"/>
    <cellStyle name="Итог 13 4" xfId="12013"/>
    <cellStyle name="Итог 2" xfId="184"/>
    <cellStyle name="Итог 2 2" xfId="1343"/>
    <cellStyle name="Итог 2 2 2" xfId="10619"/>
    <cellStyle name="Итог 2 2 3" xfId="13896"/>
    <cellStyle name="Итог 2 2 3 2" xfId="15258"/>
    <cellStyle name="Итог 2 2 3 3" xfId="14687"/>
    <cellStyle name="Итог 2 2 3 4" xfId="11980"/>
    <cellStyle name="Итог 2 2 3 5" xfId="15597"/>
    <cellStyle name="Итог 2 2 4" xfId="14600"/>
    <cellStyle name="Итог 2 2 5" xfId="8060"/>
    <cellStyle name="Итог 2 3" xfId="6902"/>
    <cellStyle name="Итог 2 3 2" xfId="10620"/>
    <cellStyle name="Итог 2 3 2 2" xfId="13532"/>
    <cellStyle name="Итог 2 3 2 3" xfId="15005"/>
    <cellStyle name="Итог 2 3 2 4" xfId="12066"/>
    <cellStyle name="Итог 2 3 2 5" xfId="15403"/>
    <cellStyle name="Итог 2 3 2 6" xfId="11573"/>
    <cellStyle name="Итог 2 3 3" xfId="13378"/>
    <cellStyle name="Итог 2 3 3 2" xfId="14862"/>
    <cellStyle name="Итог 2 3 3 3" xfId="12177"/>
    <cellStyle name="Итог 2 3 3 4" xfId="15523"/>
    <cellStyle name="Итог 2 3 3 5" xfId="15713"/>
    <cellStyle name="Итог 2 4" xfId="10621"/>
    <cellStyle name="Итог 2 4 2" xfId="10622"/>
    <cellStyle name="Итог 2 4 2 2" xfId="13538"/>
    <cellStyle name="Итог 2 4 2 3" xfId="15011"/>
    <cellStyle name="Итог 2 4 2 4" xfId="15107"/>
    <cellStyle name="Итог 2 4 2 5" xfId="11666"/>
    <cellStyle name="Итог 2 4 2 6" xfId="11932"/>
    <cellStyle name="Итог 2 4 3" xfId="13418"/>
    <cellStyle name="Итог 2 4 3 2" xfId="14891"/>
    <cellStyle name="Итог 2 4 3 3" xfId="12315"/>
    <cellStyle name="Итог 2 4 3 4" xfId="14654"/>
    <cellStyle name="Итог 2 4 3 5" xfId="11447"/>
    <cellStyle name="Итог 2 4 4" xfId="11788"/>
    <cellStyle name="Итог 2 4 5" xfId="13295"/>
    <cellStyle name="Итог 2 4 6" xfId="11982"/>
    <cellStyle name="Итог 2 4 7" xfId="11226"/>
    <cellStyle name="Итог 2 5" xfId="10623"/>
    <cellStyle name="Итог 2 5 2" xfId="10624"/>
    <cellStyle name="Итог 2 5 2 2" xfId="13546"/>
    <cellStyle name="Итог 2 5 2 3" xfId="15021"/>
    <cellStyle name="Итог 2 5 2 4" xfId="15347"/>
    <cellStyle name="Итог 2 5 2 5" xfId="11909"/>
    <cellStyle name="Итог 2 5 2 6" xfId="11712"/>
    <cellStyle name="Итог 2 5 3" xfId="13437"/>
    <cellStyle name="Итог 2 5 4" xfId="14910"/>
    <cellStyle name="Итог 2 5 5" xfId="15446"/>
    <cellStyle name="Итог 2 5 6" xfId="12101"/>
    <cellStyle name="Итог 2 5 7" xfId="15077"/>
    <cellStyle name="Итог 2 6" xfId="10625"/>
    <cellStyle name="Итог 2 6 2" xfId="13604"/>
    <cellStyle name="Итог 2 6 3" xfId="15057"/>
    <cellStyle name="Итог 2 6 4" xfId="14628"/>
    <cellStyle name="Итог 2 6 5" xfId="15603"/>
    <cellStyle name="Итог 2 6 6" xfId="15512"/>
    <cellStyle name="Итог 2 7" xfId="13624"/>
    <cellStyle name="Итог 2 7 2" xfId="15068"/>
    <cellStyle name="Итог 2 7 3" xfId="14665"/>
    <cellStyle name="Итог 2 7 4" xfId="15504"/>
    <cellStyle name="Итог 2 7 5" xfId="15695"/>
    <cellStyle name="Итог 2 8" xfId="13229"/>
    <cellStyle name="Итог 2 8 2" xfId="14773"/>
    <cellStyle name="Итог 2 8 3" xfId="13335"/>
    <cellStyle name="Итог 2 8 4" xfId="12074"/>
    <cellStyle name="Итог 2 8 5" xfId="15661"/>
    <cellStyle name="Итог 2 9" xfId="13697"/>
    <cellStyle name="Итог 2 9 2" xfId="15104"/>
    <cellStyle name="Итог 2 9 3" xfId="12237"/>
    <cellStyle name="Итог 2 9 4" xfId="14788"/>
    <cellStyle name="Итог 2 9 5" xfId="15299"/>
    <cellStyle name="Итог 2_Kalendar_01_12_2014_new" xfId="6165"/>
    <cellStyle name="Итог 3" xfId="229"/>
    <cellStyle name="Итог 3 2" xfId="1344"/>
    <cellStyle name="Итог 3 2 2" xfId="10627"/>
    <cellStyle name="Итог 3 2 2 2" xfId="13521"/>
    <cellStyle name="Итог 3 2 2 3" xfId="14995"/>
    <cellStyle name="Итог 3 2 2 4" xfId="15462"/>
    <cellStyle name="Итог 3 2 2 5" xfId="12119"/>
    <cellStyle name="Итог 3 2 2 6" xfId="11220"/>
    <cellStyle name="Итог 3 2 3" xfId="15442"/>
    <cellStyle name="Итог 3 2 4" xfId="14883"/>
    <cellStyle name="Итог 3 2 5" xfId="15586"/>
    <cellStyle name="Итог 3 2 6" xfId="11514"/>
    <cellStyle name="Итог 3 2 7" xfId="15891"/>
    <cellStyle name="Итог 3 2 8" xfId="9158"/>
    <cellStyle name="Итог 3 3" xfId="10626"/>
    <cellStyle name="Итог 3 3 2" xfId="13625"/>
    <cellStyle name="Итог 3 3 3" xfId="15069"/>
    <cellStyle name="Итог 3 3 4" xfId="12050"/>
    <cellStyle name="Итог 3 3 5" xfId="11363"/>
    <cellStyle name="Итог 3 3 6" xfId="12080"/>
    <cellStyle name="Итог 3 4" xfId="13276"/>
    <cellStyle name="Итог 3 4 2" xfId="14796"/>
    <cellStyle name="Итог 3 4 3" xfId="15280"/>
    <cellStyle name="Итог 3 4 4" xfId="11617"/>
    <cellStyle name="Итог 3 4 5" xfId="11245"/>
    <cellStyle name="Итог 3 5" xfId="13792"/>
    <cellStyle name="Итог 3 5 2" xfId="15191"/>
    <cellStyle name="Итог 3 5 3" xfId="15090"/>
    <cellStyle name="Итог 3 5 4" xfId="11665"/>
    <cellStyle name="Итог 3 5 5" xfId="11302"/>
    <cellStyle name="Итог 3 6" xfId="8059"/>
    <cellStyle name="Итог 4" xfId="281"/>
    <cellStyle name="Итог 4 2" xfId="9159"/>
    <cellStyle name="Итог 4 2 2" xfId="13973"/>
    <cellStyle name="Итог 4 2 2 2" xfId="15293"/>
    <cellStyle name="Итог 4 2 2 3" xfId="11707"/>
    <cellStyle name="Итог 4 2 2 4" xfId="15469"/>
    <cellStyle name="Итог 4 2 2 5" xfId="11693"/>
    <cellStyle name="Итог 4 3" xfId="6781"/>
    <cellStyle name="Итог 4 3 2" xfId="13919"/>
    <cellStyle name="Итог 4 3 2 2" xfId="15273"/>
    <cellStyle name="Итог 4 3 2 3" xfId="15298"/>
    <cellStyle name="Итог 4 3 2 4" xfId="13304"/>
    <cellStyle name="Итог 4 3 2 5" xfId="11800"/>
    <cellStyle name="Итог 4 4" xfId="13793"/>
    <cellStyle name="Итог 4 4 2" xfId="15192"/>
    <cellStyle name="Итог 4 4 3" xfId="14681"/>
    <cellStyle name="Итог 4 4 4" xfId="11553"/>
    <cellStyle name="Итог 4 4 5" xfId="11289"/>
    <cellStyle name="Итог 4 5" xfId="5735"/>
    <cellStyle name="Итог 5" xfId="336"/>
    <cellStyle name="Итог 5 2" xfId="6866"/>
    <cellStyle name="Итог 5 3" xfId="11176"/>
    <cellStyle name="Итог 5 4" xfId="11502"/>
    <cellStyle name="Итог 5 5" xfId="13448"/>
    <cellStyle name="Итог 5 6" xfId="12047"/>
    <cellStyle name="Итог 5 7" xfId="5736"/>
    <cellStyle name="Итог 6" xfId="138"/>
    <cellStyle name="Итог 6 2" xfId="11893"/>
    <cellStyle name="Итог 6 3" xfId="13370"/>
    <cellStyle name="Итог 6 4" xfId="11513"/>
    <cellStyle name="Итог 6 5" xfId="14895"/>
    <cellStyle name="Итог 6 6" xfId="15940"/>
    <cellStyle name="Итог 6 7" xfId="6167"/>
    <cellStyle name="Итог 7" xfId="8061"/>
    <cellStyle name="Итог 7 2" xfId="12240"/>
    <cellStyle name="Итог 7 3" xfId="11708"/>
    <cellStyle name="Итог 7 4" xfId="11324"/>
    <cellStyle name="Итог 8" xfId="5737"/>
    <cellStyle name="Итог 8 2" xfId="14810"/>
    <cellStyle name="Итог 8 3" xfId="12176"/>
    <cellStyle name="Итог 8 4" xfId="11570"/>
    <cellStyle name="Итог 9" xfId="6166"/>
    <cellStyle name="Итог 9 2" xfId="11298"/>
    <cellStyle name="Итог 9 3" xfId="11459"/>
    <cellStyle name="Итог 9 4" xfId="12280"/>
    <cellStyle name="ИТОГОВЫЙ" xfId="1150"/>
    <cellStyle name="ИТОГОВЫЙ 2" xfId="6494"/>
    <cellStyle name="ИТОГОВЫЙ 3" xfId="5894"/>
    <cellStyle name="ИТОГОВЫЙ 3 2" xfId="13230"/>
    <cellStyle name="ИТОГОВЫЙ 4" xfId="9072"/>
    <cellStyle name="Контрольна клітинка 2" xfId="1151"/>
    <cellStyle name="Контрольна клітинка 2 2" xfId="10628"/>
    <cellStyle name="Контрольна клітинка 2 3" xfId="15581"/>
    <cellStyle name="Контрольна клітинка 2 4" xfId="9071"/>
    <cellStyle name="Контрольна клітинка 3" xfId="5895"/>
    <cellStyle name="Контрольна клітинка 3 2" xfId="7503"/>
    <cellStyle name="Контрольна клітинка 3 2 2" xfId="13605"/>
    <cellStyle name="Контрольна клітинка 3 3" xfId="11509"/>
    <cellStyle name="Контрольна клітинка 4" xfId="8726"/>
    <cellStyle name="Контрольна клітинка 5" xfId="6493"/>
    <cellStyle name="Контрольная ячейка 10" xfId="8058"/>
    <cellStyle name="Контрольная ячейка 11" xfId="5738"/>
    <cellStyle name="Контрольная ячейка 12" xfId="5739"/>
    <cellStyle name="Контрольная ячейка 2" xfId="185"/>
    <cellStyle name="Контрольная ячейка 2 2" xfId="5740"/>
    <cellStyle name="Контрольная ячейка 2 3" xfId="6176"/>
    <cellStyle name="Контрольная ячейка 2_Kalendar_01_12_2014_new" xfId="8062"/>
    <cellStyle name="Контрольная ячейка 3" xfId="230"/>
    <cellStyle name="Контрольная ячейка 3 2" xfId="9160"/>
    <cellStyle name="Контрольная ячейка 3 2 2" xfId="10629"/>
    <cellStyle name="Контрольная ячейка 3 3" xfId="5741"/>
    <cellStyle name="Контрольная ячейка 4" xfId="282"/>
    <cellStyle name="Контрольная ячейка 4 2" xfId="7296"/>
    <cellStyle name="Контрольная ячейка 4 3" xfId="6778"/>
    <cellStyle name="Контрольная ячейка 4 4" xfId="8063"/>
    <cellStyle name="Контрольная ячейка 5" xfId="337"/>
    <cellStyle name="Контрольная ячейка 5 2" xfId="14778"/>
    <cellStyle name="Контрольная ячейка 5 3" xfId="6168"/>
    <cellStyle name="Контрольная ячейка 6" xfId="139"/>
    <cellStyle name="Контрольная ячейка 6 2" xfId="12262"/>
    <cellStyle name="Контрольная ячейка 6 3" xfId="15927"/>
    <cellStyle name="Контрольная ячейка 6 4" xfId="5742"/>
    <cellStyle name="Контрольная ячейка 7" xfId="5743"/>
    <cellStyle name="Контрольная ячейка 8" xfId="6171"/>
    <cellStyle name="Контрольная ячейка 9" xfId="8034"/>
    <cellStyle name="Назва 2" xfId="1152"/>
    <cellStyle name="Назва 2 2" xfId="10631"/>
    <cellStyle name="Назва 2 3" xfId="11616"/>
    <cellStyle name="Назва 2 4" xfId="8387"/>
    <cellStyle name="Назва 3" xfId="5896"/>
    <cellStyle name="Назва 3 2" xfId="7504"/>
    <cellStyle name="Назва 3 2 2" xfId="13606"/>
    <cellStyle name="Назва 3 3" xfId="12127"/>
    <cellStyle name="Назва 4" xfId="10630"/>
    <cellStyle name="Назва 5" xfId="7212"/>
    <cellStyle name="Название 2" xfId="186"/>
    <cellStyle name="Название 2 2" xfId="1347"/>
    <cellStyle name="Название 2 2 2" xfId="10632"/>
    <cellStyle name="Название 2 2 3" xfId="14656"/>
    <cellStyle name="Название 2 2 4" xfId="8461"/>
    <cellStyle name="Название 2 3" xfId="10633"/>
    <cellStyle name="Название 2 3 2" xfId="13231"/>
    <cellStyle name="Название 2 3 3" xfId="11789"/>
    <cellStyle name="Название 3" xfId="231"/>
    <cellStyle name="Название 3 2" xfId="1348"/>
    <cellStyle name="Название 3 2 2" xfId="15892"/>
    <cellStyle name="Название 4" xfId="283"/>
    <cellStyle name="Название 4 2" xfId="7566"/>
    <cellStyle name="Название 4 3" xfId="8667"/>
    <cellStyle name="Название 5" xfId="338"/>
    <cellStyle name="Название 5 2" xfId="13571"/>
    <cellStyle name="Название 5 3" xfId="7532"/>
    <cellStyle name="Название 6" xfId="140"/>
    <cellStyle name="Название 6 2" xfId="15939"/>
    <cellStyle name="Нейтральний 2" xfId="15877"/>
    <cellStyle name="Нейтральный 10" xfId="6170"/>
    <cellStyle name="Нейтральный 11" xfId="6169"/>
    <cellStyle name="Нейтральный 12" xfId="5744"/>
    <cellStyle name="Нейтральный 2" xfId="187"/>
    <cellStyle name="Нейтральный 2 2" xfId="1349"/>
    <cellStyle name="Нейтральный 2 2 2" xfId="15382"/>
    <cellStyle name="Нейтральный 2 2 3" xfId="11288"/>
    <cellStyle name="Нейтральный 2 2 4" xfId="5745"/>
    <cellStyle name="Нейтральный 2 3" xfId="6175"/>
    <cellStyle name="Нейтральный 2 4" xfId="11790"/>
    <cellStyle name="Нейтральный 2_Kalendar_01_12_2014_new" xfId="6172"/>
    <cellStyle name="Нейтральный 3" xfId="232"/>
    <cellStyle name="Нейтральный 3 2" xfId="1350"/>
    <cellStyle name="Нейтральный 3 2 2" xfId="10634"/>
    <cellStyle name="Нейтральный 3 2 3" xfId="11221"/>
    <cellStyle name="Нейтральный 3 2 4" xfId="9157"/>
    <cellStyle name="Нейтральный 3 3" xfId="5746"/>
    <cellStyle name="Нейтральный 4" xfId="284"/>
    <cellStyle name="Нейтральный 4 2" xfId="8454"/>
    <cellStyle name="Нейтральный 4 3" xfId="6779"/>
    <cellStyle name="Нейтральный 4 4" xfId="8068"/>
    <cellStyle name="Нейтральный 5" xfId="339"/>
    <cellStyle name="Нейтральный 5 2" xfId="12253"/>
    <cellStyle name="Нейтральный 5 3" xfId="6173"/>
    <cellStyle name="Нейтральный 6" xfId="141"/>
    <cellStyle name="Нейтральный 6 2" xfId="15670"/>
    <cellStyle name="Нейтральный 6 3" xfId="15936"/>
    <cellStyle name="Нейтральный 6 4" xfId="5747"/>
    <cellStyle name="Нейтральный 7" xfId="6903"/>
    <cellStyle name="Нейтральный 8" xfId="8066"/>
    <cellStyle name="Нейтральный 9" xfId="8067"/>
    <cellStyle name="Обчислення 2" xfId="1153"/>
    <cellStyle name="Обчислення 2 2" xfId="10635"/>
    <cellStyle name="Обчислення 2 3" xfId="13795"/>
    <cellStyle name="Обчислення 2 3 2" xfId="15193"/>
    <cellStyle name="Обчислення 2 3 3" xfId="11134"/>
    <cellStyle name="Обчислення 2 3 4" xfId="11963"/>
    <cellStyle name="Обчислення 2 3 5" xfId="15632"/>
    <cellStyle name="Обчислення 2 4" xfId="11488"/>
    <cellStyle name="Обчислення 2 5" xfId="8386"/>
    <cellStyle name="Обчислення 3" xfId="5897"/>
    <cellStyle name="Обчислення 3 2" xfId="7505"/>
    <cellStyle name="Обчислення 3 2 2" xfId="13513"/>
    <cellStyle name="Обчислення 3 2 3" xfId="14987"/>
    <cellStyle name="Обчислення 3 2 4" xfId="13326"/>
    <cellStyle name="Обчислення 3 2 5" xfId="11358"/>
    <cellStyle name="Обчислення 3 2 6" xfId="12115"/>
    <cellStyle name="Обчислення 3 3" xfId="10636"/>
    <cellStyle name="Обчислення 3 3 2" xfId="13897"/>
    <cellStyle name="Обчислення 3 3 3" xfId="15259"/>
    <cellStyle name="Обчислення 3 3 4" xfId="11564"/>
    <cellStyle name="Обчислення 3 3 5" xfId="11847"/>
    <cellStyle name="Обчислення 3 3 6" xfId="15052"/>
    <cellStyle name="Обчислення 4" xfId="13232"/>
    <cellStyle name="Обчислення 4 2" xfId="14775"/>
    <cellStyle name="Обчислення 4 3" xfId="15308"/>
    <cellStyle name="Обчислення 4 4" xfId="11533"/>
    <cellStyle name="Обчислення 4 5" xfId="15627"/>
    <cellStyle name="Обчислення 5" xfId="15335"/>
    <cellStyle name="Обчислення 6" xfId="6495"/>
    <cellStyle name="Обычный 10" xfId="246"/>
    <cellStyle name="Обычный 10 2" xfId="1351"/>
    <cellStyle name="Обычный 10 2 2" xfId="10638"/>
    <cellStyle name="Обычный 10 2 3" xfId="13628"/>
    <cellStyle name="Обычный 10 2 4" xfId="13359"/>
    <cellStyle name="Обычный 10 2 5" xfId="15631"/>
    <cellStyle name="Обычный 10 2 6" xfId="7213"/>
    <cellStyle name="Обычный 10 3" xfId="1154"/>
    <cellStyle name="Обычный 10 3 2" xfId="9460"/>
    <cellStyle name="Обычный 10 3 2 2" xfId="5516"/>
    <cellStyle name="Обычный 10 3 2 2 2" xfId="10334"/>
    <cellStyle name="Обычный 10 3 2 2 2 2" xfId="13025"/>
    <cellStyle name="Обычный 10 3 2 2 2 3" xfId="14528"/>
    <cellStyle name="Обычный 10 3 2 2 3" xfId="12698"/>
    <cellStyle name="Обычный 10 3 2 2 4" xfId="14192"/>
    <cellStyle name="Обычный 10 3 2 3" xfId="9987"/>
    <cellStyle name="Обычный 10 3 2 3 2" xfId="12858"/>
    <cellStyle name="Обычный 10 3 2 3 3" xfId="14351"/>
    <cellStyle name="Обычный 10 3 2 4" xfId="12527"/>
    <cellStyle name="Обычный 10 3 2 5" xfId="13379"/>
    <cellStyle name="Обычный 10 3 2 6" xfId="14021"/>
    <cellStyle name="Обычный 10 3 3" xfId="5979"/>
    <cellStyle name="Обычный 10 3 3 2" xfId="10088"/>
    <cellStyle name="Обычный 10 3 3 2 2" xfId="12910"/>
    <cellStyle name="Обычный 10 3 3 2 3" xfId="14404"/>
    <cellStyle name="Обычный 10 3 3 3" xfId="12578"/>
    <cellStyle name="Обычный 10 3 3 4" xfId="14074"/>
    <cellStyle name="Обычный 10 3 4" xfId="9560"/>
    <cellStyle name="Обычный 10 3 4 2" xfId="12751"/>
    <cellStyle name="Обычный 10 3 4 3" xfId="14245"/>
    <cellStyle name="Обычный 10 3 5" xfId="7402"/>
    <cellStyle name="Обычный 10 3 6" xfId="10639"/>
    <cellStyle name="Обычный 10 3 6 2" xfId="13066"/>
    <cellStyle name="Обычный 10 3 7" xfId="13848"/>
    <cellStyle name="Обычный 10 3 8" xfId="15897"/>
    <cellStyle name="Обычный 10 4" xfId="8646"/>
    <cellStyle name="Обычный 10 4 2" xfId="13125"/>
    <cellStyle name="Обычный 10 5" xfId="10637"/>
    <cellStyle name="Обычный 10 6" xfId="12291"/>
    <cellStyle name="Обычный 11" xfId="249"/>
    <cellStyle name="Обычный 11 2" xfId="1352"/>
    <cellStyle name="Обычный 11 2 2" xfId="10641"/>
    <cellStyle name="Обычный 11 2 3" xfId="13630"/>
    <cellStyle name="Обычный 11 2 4" xfId="13360"/>
    <cellStyle name="Обычный 11 2 5" xfId="15649"/>
    <cellStyle name="Обычный 11 2 6" xfId="9074"/>
    <cellStyle name="Обычный 11 3" xfId="1155"/>
    <cellStyle name="Обычный 11 3 2" xfId="6750"/>
    <cellStyle name="Обычный 11 3 2 2" xfId="13380"/>
    <cellStyle name="Обычный 11 3 3" xfId="10642"/>
    <cellStyle name="Обычный 11 4" xfId="10640"/>
    <cellStyle name="Обычный 12" xfId="248"/>
    <cellStyle name="Обычный 12 2" xfId="357"/>
    <cellStyle name="Обычный 12 2 2" xfId="1353"/>
    <cellStyle name="Обычный 12 2 2 2" xfId="15914"/>
    <cellStyle name="Обычный 12 2 3" xfId="14795"/>
    <cellStyle name="Обычный 12 2 4" xfId="15433"/>
    <cellStyle name="Обычный 12 2 5" xfId="9073"/>
    <cellStyle name="Обычный 12 3" xfId="1156"/>
    <cellStyle name="Обычный 12 3 2" xfId="10644"/>
    <cellStyle name="Обычный 12 3 3" xfId="12043"/>
    <cellStyle name="Обычный 12 3 4" xfId="6568"/>
    <cellStyle name="Обычный 12 4" xfId="5898"/>
    <cellStyle name="Обычный 12 4 2" xfId="13127"/>
    <cellStyle name="Обычный 12 5" xfId="10643"/>
    <cellStyle name="Обычный 12 6" xfId="5748"/>
    <cellStyle name="Обычный 13" xfId="21"/>
    <cellStyle name="Обычный 13 2" xfId="368"/>
    <cellStyle name="Обычный 13 2 2" xfId="1354"/>
    <cellStyle name="Обычный 13 2 2 2" xfId="15915"/>
    <cellStyle name="Обычный 13 2 3" xfId="15686"/>
    <cellStyle name="Обычный 13 2 4" xfId="6497"/>
    <cellStyle name="Обычный 13 3" xfId="44"/>
    <cellStyle name="Обычный 13 3 2" xfId="5928"/>
    <cellStyle name="Обычный 13 3 2 2" xfId="7506"/>
    <cellStyle name="Обычный 13 3 3" xfId="11740"/>
    <cellStyle name="Обычный 13 3 4" xfId="15906"/>
    <cellStyle name="Обычный 13 4" xfId="302"/>
    <cellStyle name="Обычный 13 4 2" xfId="11388"/>
    <cellStyle name="Обычный 13 4 3" xfId="10645"/>
    <cellStyle name="Обычный 13 5" xfId="1157"/>
    <cellStyle name="Обычный 13 5 2" xfId="11531"/>
    <cellStyle name="Обычный 13 6" xfId="6503"/>
    <cellStyle name="Обычный 14" xfId="304"/>
    <cellStyle name="Обычный 14 2" xfId="1375"/>
    <cellStyle name="Обычный 14 2 2" xfId="10647"/>
    <cellStyle name="Обычный 14 2 2 2" xfId="13632"/>
    <cellStyle name="Обычный 14 2 3" xfId="13331"/>
    <cellStyle name="Обычный 14 2 4" xfId="11223"/>
    <cellStyle name="Обычный 14 2 5" xfId="8388"/>
    <cellStyle name="Обычный 14 3" xfId="1158"/>
    <cellStyle name="Обычный 14 3 2" xfId="6752"/>
    <cellStyle name="Обычный 14 3 2 2" xfId="13381"/>
    <cellStyle name="Обычный 14 3 3" xfId="10648"/>
    <cellStyle name="Обычный 14 4" xfId="10646"/>
    <cellStyle name="Обычный 14 4 2" xfId="13631"/>
    <cellStyle name="Обычный 14 5" xfId="13128"/>
    <cellStyle name="Обычный 15" xfId="303"/>
    <cellStyle name="Обычный 15 2" xfId="3359"/>
    <cellStyle name="Обычный 15 2 2" xfId="10650"/>
    <cellStyle name="Обычный 15 2 3" xfId="12170"/>
    <cellStyle name="Обычный 15 2 4" xfId="9075"/>
    <cellStyle name="Обычный 15 3" xfId="1159"/>
    <cellStyle name="Обычный 15 3 2" xfId="6751"/>
    <cellStyle name="Обычный 15 3 2 2" xfId="13420"/>
    <cellStyle name="Обычный 15 3 3" xfId="10651"/>
    <cellStyle name="Обычный 15 3 4" xfId="15907"/>
    <cellStyle name="Обычный 15 4" xfId="10649"/>
    <cellStyle name="Обычный 15 4 2" xfId="13633"/>
    <cellStyle name="Обычный 15 5" xfId="13129"/>
    <cellStyle name="Обычный 15 6" xfId="8389"/>
    <cellStyle name="Обычный 16" xfId="369"/>
    <cellStyle name="Обычный 16 2" xfId="5301"/>
    <cellStyle name="Обычный 16 2 2" xfId="10653"/>
    <cellStyle name="Обычный 16 2 2 2" xfId="13635"/>
    <cellStyle name="Обычный 16 2 3" xfId="13421"/>
    <cellStyle name="Обычный 16 2 4" xfId="15555"/>
    <cellStyle name="Обычный 16 2 5" xfId="6440"/>
    <cellStyle name="Обычный 16 3" xfId="1160"/>
    <cellStyle name="Обычный 16 3 2" xfId="9373"/>
    <cellStyle name="Обычный 16 3 2 2" xfId="13634"/>
    <cellStyle name="Обычный 16 4" xfId="10652"/>
    <cellStyle name="Обычный 16 5" xfId="9062"/>
    <cellStyle name="Обычный 17" xfId="370"/>
    <cellStyle name="Обычный 17 2" xfId="1161"/>
    <cellStyle name="Обычный 17 2 2" xfId="12"/>
    <cellStyle name="Обычный 17 2 3" xfId="13382"/>
    <cellStyle name="Обычный 17 2 4" xfId="15916"/>
    <cellStyle name="Обычный 17 2 5" xfId="7214"/>
    <cellStyle name="Обычный 17 3" xfId="5899"/>
    <cellStyle name="Обычный 17 3 2" xfId="9372"/>
    <cellStyle name="Обычный 17 3 2 2" xfId="13130"/>
    <cellStyle name="Обычный 17 4" xfId="10654"/>
    <cellStyle name="Обычный 17 5" xfId="15288"/>
    <cellStyle name="Обычный 18" xfId="371"/>
    <cellStyle name="Обычный 18 2" xfId="1162"/>
    <cellStyle name="Обычный 18 2 2" xfId="13301"/>
    <cellStyle name="Обычный 18 2 3" xfId="15917"/>
    <cellStyle name="Обычный 18 2 4" xfId="8390"/>
    <cellStyle name="Обычный 18 3" xfId="8028"/>
    <cellStyle name="Обычный 18 3 2" xfId="8641"/>
    <cellStyle name="Обычный 18 4" xfId="12030"/>
    <cellStyle name="Обычный 19" xfId="372"/>
    <cellStyle name="Обычный 19 2" xfId="1163"/>
    <cellStyle name="Обычный 19 2 2" xfId="7567"/>
    <cellStyle name="Обычный 19 2 3" xfId="9399"/>
    <cellStyle name="Обычный 19 2 4" xfId="11391"/>
    <cellStyle name="Обычный 19 2 5" xfId="7215"/>
    <cellStyle name="Обычный 19 3" xfId="5900"/>
    <cellStyle name="Обычный 19 3 2" xfId="13131"/>
    <cellStyle name="Обычный 19 3 3" xfId="11791"/>
    <cellStyle name="Обычный 19 4" xfId="7373"/>
    <cellStyle name="Обычный 19 5" xfId="15393"/>
    <cellStyle name="Обычный 2" xfId="9"/>
    <cellStyle name="Обычный 2 10" xfId="410"/>
    <cellStyle name="Обычный 2 10 2" xfId="5316"/>
    <cellStyle name="Обычный 2 10 2 2" xfId="13107"/>
    <cellStyle name="Обычный 2 10 2 3" xfId="12065"/>
    <cellStyle name="Обычный 2 10 3" xfId="6102"/>
    <cellStyle name="Обычный 2 10 3 2" xfId="13258"/>
    <cellStyle name="Обычный 2 10 4" xfId="10655"/>
    <cellStyle name="Обычный 2 10 5" xfId="7216"/>
    <cellStyle name="Обычный 2 11" xfId="1164"/>
    <cellStyle name="Обычный 2 11 2" xfId="10656"/>
    <cellStyle name="Обычный 2 11 3" xfId="11217"/>
    <cellStyle name="Обычный 2 11 4" xfId="6033"/>
    <cellStyle name="Обычный 2 12" xfId="5360"/>
    <cellStyle name="Обычный 2 12 2" xfId="10657"/>
    <cellStyle name="Обычный 2 13" xfId="9079"/>
    <cellStyle name="Обычный 2 13 2" xfId="10658"/>
    <cellStyle name="Обычный 2 14" xfId="5362"/>
    <cellStyle name="Обычный 2 14 2" xfId="10659"/>
    <cellStyle name="Обычный 2 15" xfId="5361"/>
    <cellStyle name="Обычный 2 15 2" xfId="10660"/>
    <cellStyle name="Обычный 2 16" xfId="9078"/>
    <cellStyle name="Обычный 2 16 2" xfId="10661"/>
    <cellStyle name="Обычный 2 17" xfId="7217"/>
    <cellStyle name="Обычный 2 17 2" xfId="10662"/>
    <cellStyle name="Обычный 2 18" xfId="6574"/>
    <cellStyle name="Обычный 2 18 2" xfId="9253"/>
    <cellStyle name="Обычный 2 18 2 2" xfId="13281"/>
    <cellStyle name="Обычный 2 18 3" xfId="10663"/>
    <cellStyle name="Обычный 2 19" xfId="6648"/>
    <cellStyle name="Обычный 2 19 2" xfId="10664"/>
    <cellStyle name="Обычный 2 2" xfId="14"/>
    <cellStyle name="Обычный 2 2 10" xfId="10358"/>
    <cellStyle name="Обычный 2 2 10 2" xfId="10665"/>
    <cellStyle name="Обычный 2 2 11" xfId="12189"/>
    <cellStyle name="Обычный 2 2 11 2" xfId="16069"/>
    <cellStyle name="Обычный 2 2 12" xfId="6174"/>
    <cellStyle name="Обычный 2 2 2" xfId="242"/>
    <cellStyle name="Обычный 2 2 2 10" xfId="5749"/>
    <cellStyle name="Обычный 2 2 2 2" xfId="298"/>
    <cellStyle name="Обычный 2 2 2 2 2" xfId="364"/>
    <cellStyle name="Обычный 2 2 2 2 2 2" xfId="11721"/>
    <cellStyle name="Обычный 2 2 2 2 2 3" xfId="10666"/>
    <cellStyle name="Обычный 2 2 2 2 3" xfId="11603"/>
    <cellStyle name="Обычный 2 2 2 2 4" xfId="14695"/>
    <cellStyle name="Обычный 2 2 2 2 5" xfId="5750"/>
    <cellStyle name="Обычный 2 2 2 3" xfId="353"/>
    <cellStyle name="Обычный 2 2 2 3 2" xfId="10667"/>
    <cellStyle name="Обычный 2 2 2 3 3" xfId="14806"/>
    <cellStyle name="Обычный 2 2 2 3 4" xfId="5751"/>
    <cellStyle name="Обычный 2 2 2 4" xfId="1166"/>
    <cellStyle name="Обычный 2 2 2 4 2" xfId="5753"/>
    <cellStyle name="Обычный 2 2 2 4 3" xfId="11653"/>
    <cellStyle name="Обычный 2 2 2 4 4" xfId="15895"/>
    <cellStyle name="Обычный 2 2 2 4 5" xfId="5752"/>
    <cellStyle name="Обычный 2 2 2 4_Borg_01_11_2012" xfId="5754"/>
    <cellStyle name="Обычный 2 2 2 5" xfId="5755"/>
    <cellStyle name="Обычный 2 2 2 5 2" xfId="15790"/>
    <cellStyle name="Обычный 2 2 2 6" xfId="5902"/>
    <cellStyle name="Обычный 2 2 2 7" xfId="10359"/>
    <cellStyle name="Обычный 2 2 2 8" xfId="10517"/>
    <cellStyle name="Обычный 2 2 2 9" xfId="11187"/>
    <cellStyle name="Обычный 2 2 2_Borg_01_11_2012" xfId="6203"/>
    <cellStyle name="Обычный 2 2 3" xfId="294"/>
    <cellStyle name="Обычный 2 2 3 10" xfId="11294"/>
    <cellStyle name="Обычный 2 2 3 11" xfId="15482"/>
    <cellStyle name="Обычный 2 2 3 12" xfId="6177"/>
    <cellStyle name="Обычный 2 2 3 2" xfId="360"/>
    <cellStyle name="Обычный 2 2 3 2 2" xfId="8065"/>
    <cellStyle name="Обычный 2 2 3 2 3" xfId="6567"/>
    <cellStyle name="Обычный 2 2 3 2 4" xfId="12308"/>
    <cellStyle name="Обычный 2 2 3 2 5" xfId="5756"/>
    <cellStyle name="Обычный 2 2 3 2_Borg_01_11_2012" xfId="8070"/>
    <cellStyle name="Обычный 2 2 3 3" xfId="1167"/>
    <cellStyle name="Обычный 2 2 3 3 2" xfId="13233"/>
    <cellStyle name="Обычный 2 2 3 3 3" xfId="12075"/>
    <cellStyle name="Обычный 2 2 3 3 4" xfId="15900"/>
    <cellStyle name="Обычный 2 2 3 3 5" xfId="5757"/>
    <cellStyle name="Обычный 2 2 3 4" xfId="5903"/>
    <cellStyle name="Обычный 2 2 3 4 2" xfId="11689"/>
    <cellStyle name="Обычный 2 2 3 5" xfId="10360"/>
    <cellStyle name="Обычный 2 2 3 6" xfId="10518"/>
    <cellStyle name="Обычный 2 2 3 7" xfId="10668"/>
    <cellStyle name="Обычный 2 2 3 8" xfId="11094"/>
    <cellStyle name="Обычный 2 2 3 9" xfId="11109"/>
    <cellStyle name="Обычный 2 2 3_Borg_01_11_2012" xfId="5758"/>
    <cellStyle name="Обычный 2 2 4" xfId="349"/>
    <cellStyle name="Обычный 2 2 4 2" xfId="1168"/>
    <cellStyle name="Обычный 2 2 4 2 2" xfId="13557"/>
    <cellStyle name="Обычный 2 2 4 2 3" xfId="15913"/>
    <cellStyle name="Обычный 2 2 4 2 4" xfId="5363"/>
    <cellStyle name="Обычный 2 2 4 3" xfId="5904"/>
    <cellStyle name="Обычный 2 2 4 3 2" xfId="7507"/>
    <cellStyle name="Обычный 2 2 4 3 2 2" xfId="13234"/>
    <cellStyle name="Обычный 2 2 4 4" xfId="10669"/>
    <cellStyle name="Обычный 2 2 4 5" xfId="12116"/>
    <cellStyle name="Обычный 2 2 4 6" xfId="5366"/>
    <cellStyle name="Обычный 2 2 5" xfId="195"/>
    <cellStyle name="Обычный 2 2 5 2" xfId="1169"/>
    <cellStyle name="Обычный 2 2 5 2 2" xfId="14706"/>
    <cellStyle name="Обычный 2 2 5 2 3" xfId="15944"/>
    <cellStyle name="Обычный 2 2 5 2 4" xfId="5365"/>
    <cellStyle name="Обычный 2 2 5 3" xfId="5905"/>
    <cellStyle name="Обычный 2 2 5 3 2" xfId="8642"/>
    <cellStyle name="Обычный 2 2 5 3 2 2" xfId="13235"/>
    <cellStyle name="Обычный 2 2 5 4" xfId="10670"/>
    <cellStyle name="Обычный 2 2 5 5" xfId="9080"/>
    <cellStyle name="Обычный 2 2 6" xfId="1170"/>
    <cellStyle name="Обычный 2 2 6 2" xfId="9077"/>
    <cellStyle name="Обычный 2 2 6 3" xfId="9235"/>
    <cellStyle name="Обычный 2 2 6 3 2" xfId="6754"/>
    <cellStyle name="Обычный 2 2 6 4" xfId="5364"/>
    <cellStyle name="Обычный 2 2 7" xfId="1171"/>
    <cellStyle name="Обычный 2 2 7 2" xfId="7219"/>
    <cellStyle name="Обычный 2 2 7 3" xfId="5906"/>
    <cellStyle name="Обычный 2 2 7 3 2" xfId="9374"/>
    <cellStyle name="Обычный 2 2 7 4" xfId="7218"/>
    <cellStyle name="Обычный 2 2 8" xfId="1165"/>
    <cellStyle name="Обычный 2 2 8 2" xfId="10671"/>
    <cellStyle name="Обычный 2 2 8 3" xfId="11416"/>
    <cellStyle name="Обычный 2 2 8 4" xfId="9082"/>
    <cellStyle name="Обычный 2 2 9" xfId="5901"/>
    <cellStyle name="Обычный 2 2 9 2" xfId="6753"/>
    <cellStyle name="Обычный 2 2 9 2 2" xfId="13318"/>
    <cellStyle name="Обычный 2 2 9 3" xfId="10672"/>
    <cellStyle name="Обычный 2 2 9 4" xfId="12214"/>
    <cellStyle name="Обычный 2 2 9 5" xfId="15885"/>
    <cellStyle name="Обычный 2 2_004 витрати на закупівлю імпортованого газу" xfId="6502"/>
    <cellStyle name="Обычный 2 20" xfId="10673"/>
    <cellStyle name="Обычный 2 20 2" xfId="13282"/>
    <cellStyle name="Обычный 2 20 3" xfId="13111"/>
    <cellStyle name="Обычный 2 21" xfId="10674"/>
    <cellStyle name="Обычный 2 22" xfId="10675"/>
    <cellStyle name="Обычный 2 23" xfId="8548"/>
    <cellStyle name="Обычный 2 23 2" xfId="10676"/>
    <cellStyle name="Обычный 2 24" xfId="10677"/>
    <cellStyle name="Обычный 2 25" xfId="10678"/>
    <cellStyle name="Обычный 2 26" xfId="10679"/>
    <cellStyle name="Обычный 2 27" xfId="10680"/>
    <cellStyle name="Обычный 2 28" xfId="10681"/>
    <cellStyle name="Обычный 2 29" xfId="10682"/>
    <cellStyle name="Обычный 2 3" xfId="31"/>
    <cellStyle name="Обычный 2 3 2" xfId="296"/>
    <cellStyle name="Обычный 2 3 2 2" xfId="362"/>
    <cellStyle name="Обычный 2 3 2 2 2" xfId="11135"/>
    <cellStyle name="Обычный 2 3 2 2 3" xfId="11709"/>
    <cellStyle name="Обычный 2 3 2 2 4" xfId="10684"/>
    <cellStyle name="Обычный 2 3 2 3" xfId="11188"/>
    <cellStyle name="Обычный 2 3 2 3 2" xfId="15902"/>
    <cellStyle name="Обычный 2 3 2 4" xfId="12341"/>
    <cellStyle name="Обычный 2 3 2 4 2" xfId="16073"/>
    <cellStyle name="Обычный 2 3 2 5" xfId="11639"/>
    <cellStyle name="Обычный 2 3 2 6" xfId="6034"/>
    <cellStyle name="Обычный 2 3 3" xfId="351"/>
    <cellStyle name="Обычный 2 3 3 10" xfId="13831"/>
    <cellStyle name="Обычный 2 3 3 11" xfId="7297"/>
    <cellStyle name="Обычный 2 3 3 2" xfId="7388"/>
    <cellStyle name="Обычный 2 3 3 2 2" xfId="7592"/>
    <cellStyle name="Обычный 2 3 3 2 2 2" xfId="5510"/>
    <cellStyle name="Обычный 2 3 3 2 2 2 2" xfId="10316"/>
    <cellStyle name="Обычный 2 3 3 2 2 2 2 2" xfId="13009"/>
    <cellStyle name="Обычный 2 3 3 2 2 2 2 3" xfId="14512"/>
    <cellStyle name="Обычный 2 3 3 2 2 2 3" xfId="12682"/>
    <cellStyle name="Обычный 2 3 3 2 2 2 4" xfId="14176"/>
    <cellStyle name="Обычный 2 3 3 2 2 3" xfId="9969"/>
    <cellStyle name="Обычный 2 3 3 2 2 3 2" xfId="12842"/>
    <cellStyle name="Обычный 2 3 3 2 2 3 3" xfId="14335"/>
    <cellStyle name="Обычный 2 3 3 2 2 4" xfId="12511"/>
    <cellStyle name="Обычный 2 3 3 2 2 5" xfId="14005"/>
    <cellStyle name="Обычный 2 3 3 2 3" xfId="9423"/>
    <cellStyle name="Обычный 2 3 3 2 3 2" xfId="5986"/>
    <cellStyle name="Обычный 2 3 3 2 3 2 2" xfId="10208"/>
    <cellStyle name="Обычный 2 3 3 2 3 2 2 2" xfId="12965"/>
    <cellStyle name="Обычный 2 3 3 2 3 2 2 3" xfId="14464"/>
    <cellStyle name="Обычный 2 3 3 2 3 2 3" xfId="12637"/>
    <cellStyle name="Обычный 2 3 3 2 3 2 4" xfId="14131"/>
    <cellStyle name="Обычный 2 3 3 2 3 3" xfId="5603"/>
    <cellStyle name="Обычный 2 3 3 2 3 3 2" xfId="12797"/>
    <cellStyle name="Обычный 2 3 3 2 3 3 3" xfId="14290"/>
    <cellStyle name="Обычный 2 3 3 2 3 4" xfId="12467"/>
    <cellStyle name="Обычный 2 3 3 2 3 5" xfId="13953"/>
    <cellStyle name="Обычный 2 3 3 2 4" xfId="8748"/>
    <cellStyle name="Обычный 2 3 3 2 4 2" xfId="10071"/>
    <cellStyle name="Обычный 2 3 3 2 4 2 2" xfId="12894"/>
    <cellStyle name="Обычный 2 3 3 2 4 2 3" xfId="14388"/>
    <cellStyle name="Обычный 2 3 3 2 4 3" xfId="12562"/>
    <cellStyle name="Обычный 2 3 3 2 4 4" xfId="14058"/>
    <cellStyle name="Обычный 2 3 3 2 5" xfId="5550"/>
    <cellStyle name="Обычный 2 3 3 2 5 2" xfId="12735"/>
    <cellStyle name="Обычный 2 3 3 2 5 3" xfId="14229"/>
    <cellStyle name="Обычный 2 3 3 2 6" xfId="12405"/>
    <cellStyle name="Обычный 2 3 3 2 7" xfId="13089"/>
    <cellStyle name="Обычный 2 3 3 2 8" xfId="13832"/>
    <cellStyle name="Обычный 2 3 3 2 9" xfId="13342"/>
    <cellStyle name="Обычный 2 3 3 3" xfId="7591"/>
    <cellStyle name="Обычный 2 3 3 3 2" xfId="7682"/>
    <cellStyle name="Обычный 2 3 3 3 2 2" xfId="10315"/>
    <cellStyle name="Обычный 2 3 3 3 2 2 2" xfId="13008"/>
    <cellStyle name="Обычный 2 3 3 3 2 2 3" xfId="14511"/>
    <cellStyle name="Обычный 2 3 3 3 2 3" xfId="12681"/>
    <cellStyle name="Обычный 2 3 3 3 2 4" xfId="14175"/>
    <cellStyle name="Обычный 2 3 3 3 3" xfId="9968"/>
    <cellStyle name="Обычный 2 3 3 3 3 2" xfId="12841"/>
    <cellStyle name="Обычный 2 3 3 3 3 3" xfId="14334"/>
    <cellStyle name="Обычный 2 3 3 3 4" xfId="12510"/>
    <cellStyle name="Обычный 2 3 3 3 5" xfId="13384"/>
    <cellStyle name="Обычный 2 3 3 3 6" xfId="14004"/>
    <cellStyle name="Обычный 2 3 3 4" xfId="9336"/>
    <cellStyle name="Обычный 2 3 3 4 2" xfId="9502"/>
    <cellStyle name="Обычный 2 3 3 4 2 2" xfId="10130"/>
    <cellStyle name="Обычный 2 3 3 4 2 2 2" xfId="12935"/>
    <cellStyle name="Обычный 2 3 3 4 2 2 3" xfId="14429"/>
    <cellStyle name="Обычный 2 3 3 4 2 3" xfId="12604"/>
    <cellStyle name="Обычный 2 3 3 4 2 4" xfId="14099"/>
    <cellStyle name="Обычный 2 3 3 4 3" xfId="7716"/>
    <cellStyle name="Обычный 2 3 3 4 3 2" xfId="12764"/>
    <cellStyle name="Обычный 2 3 3 4 3 3" xfId="14259"/>
    <cellStyle name="Обычный 2 3 3 4 4" xfId="12436"/>
    <cellStyle name="Обычный 2 3 3 4 5" xfId="13920"/>
    <cellStyle name="Обычный 2 3 3 5" xfId="8733"/>
    <cellStyle name="Обычный 2 3 3 5 2" xfId="10070"/>
    <cellStyle name="Обычный 2 3 3 5 2 2" xfId="12893"/>
    <cellStyle name="Обычный 2 3 3 5 2 3" xfId="14387"/>
    <cellStyle name="Обычный 2 3 3 5 3" xfId="12561"/>
    <cellStyle name="Обычный 2 3 3 5 4" xfId="14057"/>
    <cellStyle name="Обычный 2 3 3 6" xfId="5551"/>
    <cellStyle name="Обычный 2 3 3 6 2" xfId="12734"/>
    <cellStyle name="Обычный 2 3 3 6 3" xfId="14228"/>
    <cellStyle name="Обычный 2 3 3 7" xfId="8532"/>
    <cellStyle name="Обычный 2 3 3 8" xfId="10685"/>
    <cellStyle name="Обычный 2 3 3 8 2" xfId="12404"/>
    <cellStyle name="Обычный 2 3 3 9" xfId="13067"/>
    <cellStyle name="Обычный 2 3 4" xfId="240"/>
    <cellStyle name="Обычный 2 3 4 2" xfId="6836"/>
    <cellStyle name="Обычный 2 3 4 2 2" xfId="11724"/>
    <cellStyle name="Обычный 2 3 4 3" xfId="5961"/>
    <cellStyle name="Обычный 2 3 4 3 2" xfId="9520"/>
    <cellStyle name="Обычный 2 3 4 3 2 2" xfId="10222"/>
    <cellStyle name="Обычный 2 3 4 3 2 2 2" xfId="12979"/>
    <cellStyle name="Обычный 2 3 4 3 2 2 3" xfId="14478"/>
    <cellStyle name="Обычный 2 3 4 3 2 3" xfId="12651"/>
    <cellStyle name="Обычный 2 3 4 3 2 4" xfId="14145"/>
    <cellStyle name="Обычный 2 3 4 3 3" xfId="7738"/>
    <cellStyle name="Обычный 2 3 4 3 3 2" xfId="12811"/>
    <cellStyle name="Обычный 2 3 4 3 3 3" xfId="14304"/>
    <cellStyle name="Обычный 2 3 4 3 4" xfId="12481"/>
    <cellStyle name="Обычный 2 3 4 3 5" xfId="13967"/>
    <cellStyle name="Обычный 2 3 4 4" xfId="9371"/>
    <cellStyle name="Обычный 2 3 4 4 2" xfId="13422"/>
    <cellStyle name="Обычный 2 3 4 5" xfId="10686"/>
    <cellStyle name="Обычный 2 3 4 6" xfId="5907"/>
    <cellStyle name="Обычный 2 3 5" xfId="1172"/>
    <cellStyle name="Обычный 2 3 5 2" xfId="10687"/>
    <cellStyle name="Обычный 2 3 6" xfId="10683"/>
    <cellStyle name="Обычный 2 3 7" xfId="14870"/>
    <cellStyle name="Обычный 2 3 8" xfId="8072"/>
    <cellStyle name="Обычный 2 30" xfId="10688"/>
    <cellStyle name="Обычный 2 31" xfId="10689"/>
    <cellStyle name="Обычный 2 32" xfId="10690"/>
    <cellStyle name="Обычный 2 33" xfId="10691"/>
    <cellStyle name="Обычный 2 34" xfId="10692"/>
    <cellStyle name="Обычный 2 35" xfId="10693"/>
    <cellStyle name="Обычный 2 36" xfId="10694"/>
    <cellStyle name="Обычный 2 37" xfId="10695"/>
    <cellStyle name="Обычный 2 38" xfId="10696"/>
    <cellStyle name="Обычный 2 39" xfId="10697"/>
    <cellStyle name="Обычный 2 4" xfId="35"/>
    <cellStyle name="Обычный 2 4 2" xfId="358"/>
    <cellStyle name="Обычный 2 4 2 2" xfId="10699"/>
    <cellStyle name="Обычный 2 4 2 3" xfId="15789"/>
    <cellStyle name="Обычный 2 4 2 4" xfId="12061"/>
    <cellStyle name="Обычный 2 4 2 5" xfId="9081"/>
    <cellStyle name="Обычный 2 4 3" xfId="292"/>
    <cellStyle name="Обычный 2 4 3 2" xfId="10700"/>
    <cellStyle name="Обычный 2 4 3 3" xfId="12190"/>
    <cellStyle name="Обычный 2 4 3 4" xfId="15898"/>
    <cellStyle name="Обычный 2 4 3 5" xfId="7298"/>
    <cellStyle name="Обычный 2 4 4" xfId="1173"/>
    <cellStyle name="Обычный 2 4 4 2" xfId="13132"/>
    <cellStyle name="Обычный 2 4 5" xfId="10698"/>
    <cellStyle name="Обычный 2 4 6" xfId="11733"/>
    <cellStyle name="Обычный 2 4 7" xfId="6178"/>
    <cellStyle name="Обычный 2 40" xfId="10701"/>
    <cellStyle name="Обычный 2 41" xfId="10702"/>
    <cellStyle name="Обычный 2 42" xfId="10703"/>
    <cellStyle name="Обычный 2 43" xfId="10704"/>
    <cellStyle name="Обычный 2 44" xfId="10705"/>
    <cellStyle name="Обычный 2 45" xfId="10706"/>
    <cellStyle name="Обычный 2 46" xfId="10707"/>
    <cellStyle name="Обычный 2 47" xfId="10708"/>
    <cellStyle name="Обычный 2 47 2" xfId="13636"/>
    <cellStyle name="Обычный 2 48" xfId="10709"/>
    <cellStyle name="Обычный 2 49" xfId="10710"/>
    <cellStyle name="Обычный 2 5" xfId="347"/>
    <cellStyle name="Обычный 2 5 2" xfId="1174"/>
    <cellStyle name="Обычный 2 5 2 2" xfId="13637"/>
    <cellStyle name="Обычный 2 5 2 2 2" xfId="11792"/>
    <cellStyle name="Обычный 2 5 2 3" xfId="12041"/>
    <cellStyle name="Обычный 2 5 2 4" xfId="15912"/>
    <cellStyle name="Обычный 2 5 2 5" xfId="6180"/>
    <cellStyle name="Обычный 2 5 3" xfId="8460"/>
    <cellStyle name="Обычный 2 5 3 2" xfId="10711"/>
    <cellStyle name="Обычный 2 5 4" xfId="5908"/>
    <cellStyle name="Обычный 2 5 4 2" xfId="10712"/>
    <cellStyle name="Обычный 2 5 5" xfId="13236"/>
    <cellStyle name="Обычный 2 5 6" xfId="12242"/>
    <cellStyle name="Обычный 2 5 7" xfId="5759"/>
    <cellStyle name="Обычный 2 5_Borg_01_11_2012" xfId="6179"/>
    <cellStyle name="Обычный 2 50" xfId="10713"/>
    <cellStyle name="Обычный 2 6" xfId="151"/>
    <cellStyle name="Обычный 2 6 2" xfId="1175"/>
    <cellStyle name="Обычный 2 6 2 2" xfId="13639"/>
    <cellStyle name="Обычный 2 6 2 2 2" xfId="15762"/>
    <cellStyle name="Обычный 2 6 2 3" xfId="11442"/>
    <cellStyle name="Обычный 2 6 2 4" xfId="15942"/>
    <cellStyle name="Обычный 2 6 2 5" xfId="5368"/>
    <cellStyle name="Обычный 2 6 3" xfId="8459"/>
    <cellStyle name="Обычный 2 6 3 2" xfId="10714"/>
    <cellStyle name="Обычный 2 6 4" xfId="6061"/>
    <cellStyle name="Обычный 2 6 4 2" xfId="13638"/>
    <cellStyle name="Обычный 2 6 4 3" xfId="12213"/>
    <cellStyle name="Обычный 2 6 5" xfId="14921"/>
    <cellStyle name="Обычный 2 6 6" xfId="5760"/>
    <cellStyle name="Обычный 2 7" xfId="1176"/>
    <cellStyle name="Обычный 2 7 2" xfId="7220"/>
    <cellStyle name="Обычный 2 7 2 2" xfId="10715"/>
    <cellStyle name="Обычный 2 7 3" xfId="6062"/>
    <cellStyle name="Обычный 2 7 3 2" xfId="7508"/>
    <cellStyle name="Обычный 2 7 3 3" xfId="12255"/>
    <cellStyle name="Обычный 2 7 4" xfId="5367"/>
    <cellStyle name="Обычный 2 8" xfId="26"/>
    <cellStyle name="Обычный 2 8 2" xfId="28"/>
    <cellStyle name="Обычный 2 8 2 2" xfId="419"/>
    <cellStyle name="Обычный 2 8 2 2 2" xfId="442"/>
    <cellStyle name="Обычный 2 8 2 2 2 2" xfId="448"/>
    <cellStyle name="Обычный 2 8 2 2 2 2 2" xfId="16083"/>
    <cellStyle name="Обычный 2 8 2 2 3" xfId="470"/>
    <cellStyle name="Обычный 2 8 2 2 4" xfId="13286"/>
    <cellStyle name="Обычный 2 8 2 3" xfId="6063"/>
    <cellStyle name="Обычный 2 8 3" xfId="422"/>
    <cellStyle name="Обычный 2 8 3 2" xfId="444"/>
    <cellStyle name="Обычный 2 8 3 3" xfId="10716"/>
    <cellStyle name="Обычный 2 8 4" xfId="1177"/>
    <cellStyle name="Обычный 2 8 5" xfId="9083"/>
    <cellStyle name="Обычный 2 9" xfId="1355"/>
    <cellStyle name="Обычный 2 9 2" xfId="5315"/>
    <cellStyle name="Обычный 2 9 2 2" xfId="13287"/>
    <cellStyle name="Обычный 2 9 3" xfId="10717"/>
    <cellStyle name="Обычный 2 9 4" xfId="5372"/>
    <cellStyle name="Обычный 2_2604-2010" xfId="5369"/>
    <cellStyle name="Обычный 20" xfId="456"/>
    <cellStyle name="Обычный 20 2" xfId="1178"/>
    <cellStyle name="Обычный 20 2 2" xfId="14873"/>
    <cellStyle name="Обычный 20 2 3" xfId="15918"/>
    <cellStyle name="Обычный 20 2 4" xfId="5371"/>
    <cellStyle name="Обычный 20 3" xfId="6064"/>
    <cellStyle name="Обычный 20 3 2" xfId="6758"/>
    <cellStyle name="Обычный 20 3 2 2" xfId="13133"/>
    <cellStyle name="Обычный 20 4" xfId="10718"/>
    <cellStyle name="Обычный 20 5" xfId="9076"/>
    <cellStyle name="Обычный 21" xfId="472"/>
    <cellStyle name="Обычный 21 2" xfId="475"/>
    <cellStyle name="Обычный 21 2 2" xfId="11882"/>
    <cellStyle name="Обычный 21 2 3" xfId="5370"/>
    <cellStyle name="Обычный 21 3" xfId="1179"/>
    <cellStyle name="Обычный 21 3 2" xfId="6755"/>
    <cellStyle name="Обычный 21 3 2 2" xfId="13134"/>
    <cellStyle name="Обычный 21 4" xfId="10719"/>
    <cellStyle name="Обычный 21 5" xfId="6908"/>
    <cellStyle name="Обычный 22" xfId="1180"/>
    <cellStyle name="Обычный 22 2" xfId="7222"/>
    <cellStyle name="Обычный 22 2 2" xfId="14825"/>
    <cellStyle name="Обычный 22 3" xfId="6065"/>
    <cellStyle name="Обычный 22 3 2" xfId="13135"/>
    <cellStyle name="Обычный 22 4" xfId="10720"/>
    <cellStyle name="Обычный 22 5" xfId="7221"/>
    <cellStyle name="Обычный 23" xfId="427"/>
    <cellStyle name="Обычный 23 2" xfId="1181"/>
    <cellStyle name="Обычный 23 2 2" xfId="15642"/>
    <cellStyle name="Обычный 23 2 3" xfId="6501"/>
    <cellStyle name="Обычный 23 3" xfId="4"/>
    <cellStyle name="Обычный 23 3 2" xfId="11"/>
    <cellStyle name="Обычный 23 3 2 2" xfId="412"/>
    <cellStyle name="Обычный 23 3 2 2 2" xfId="437"/>
    <cellStyle name="Обычный 23 3 2 2 2 2" xfId="461"/>
    <cellStyle name="Обычный 23 3 2 2 2 2 2" xfId="16077"/>
    <cellStyle name="Обычный 23 3 2 3" xfId="447"/>
    <cellStyle name="Обычный 23 3 2 3 2" xfId="16078"/>
    <cellStyle name="Обычный 23 3 2 4" xfId="13136"/>
    <cellStyle name="Обычный 23 3 3" xfId="41"/>
    <cellStyle name="Обычный 23 3 3 2" xfId="457"/>
    <cellStyle name="Обычный 23 3 3 2 2" xfId="474"/>
    <cellStyle name="Обычный 23 3 3 3" xfId="473"/>
    <cellStyle name="Обычный 23 3 4" xfId="6066"/>
    <cellStyle name="Обычный 23 4" xfId="10721"/>
    <cellStyle name="Обычный 23 5" xfId="7223"/>
    <cellStyle name="Обычный 24" xfId="1182"/>
    <cellStyle name="Обычный 24 2" xfId="9086"/>
    <cellStyle name="Обычный 24 2 2" xfId="11164"/>
    <cellStyle name="Обычный 24 3" xfId="6067"/>
    <cellStyle name="Обычный 24 3 2" xfId="13137"/>
    <cellStyle name="Обычный 24 4" xfId="10722"/>
    <cellStyle name="Обычный 24 5" xfId="5373"/>
    <cellStyle name="Обычный 25" xfId="1183"/>
    <cellStyle name="Обычный 25 2" xfId="5374"/>
    <cellStyle name="Обычный 25 3" xfId="6068"/>
    <cellStyle name="Обычный 25 4" xfId="5432"/>
    <cellStyle name="Обычный 26" xfId="1184"/>
    <cellStyle name="Обычный 26 2" xfId="7224"/>
    <cellStyle name="Обычный 26 3" xfId="6069"/>
    <cellStyle name="Обычный 26 4" xfId="9085"/>
    <cellStyle name="Обычный 27" xfId="1185"/>
    <cellStyle name="Обычный 27 2" xfId="5375"/>
    <cellStyle name="Обычный 27 3" xfId="6070"/>
    <cellStyle name="Обычный 27 4" xfId="6500"/>
    <cellStyle name="Обычный 28" xfId="1186"/>
    <cellStyle name="Обычный 28 2" xfId="6499"/>
    <cellStyle name="Обычный 28 3" xfId="6071"/>
    <cellStyle name="Обычный 28 4" xfId="9087"/>
    <cellStyle name="Обычный 29" xfId="1187"/>
    <cellStyle name="Обычный 29 2" xfId="9084"/>
    <cellStyle name="Обычный 29 3" xfId="9234"/>
    <cellStyle name="Обычный 29 4" xfId="5376"/>
    <cellStyle name="Обычный 3" xfId="19"/>
    <cellStyle name="Обычный 3 10" xfId="5308"/>
    <cellStyle name="Обычный 3 10 2" xfId="6645"/>
    <cellStyle name="Обычный 3 10 2 2" xfId="9459"/>
    <cellStyle name="Обычный 3 10 2 2 2" xfId="6882"/>
    <cellStyle name="Обычный 3 10 2 2 2 2" xfId="10317"/>
    <cellStyle name="Обычный 3 10 2 2 2 2 2" xfId="13010"/>
    <cellStyle name="Обычный 3 10 2 2 2 2 3" xfId="14513"/>
    <cellStyle name="Обычный 3 10 2 2 2 3" xfId="12683"/>
    <cellStyle name="Обычный 3 10 2 2 2 4" xfId="14177"/>
    <cellStyle name="Обычный 3 10 2 2 3" xfId="9970"/>
    <cellStyle name="Обычный 3 10 2 2 3 2" xfId="12843"/>
    <cellStyle name="Обычный 3 10 2 2 3 3" xfId="14336"/>
    <cellStyle name="Обычный 3 10 2 2 4" xfId="12512"/>
    <cellStyle name="Обычный 3 10 2 2 5" xfId="13387"/>
    <cellStyle name="Обычный 3 10 2 2 6" xfId="14006"/>
    <cellStyle name="Обычный 3 10 2 3" xfId="8690"/>
    <cellStyle name="Обычный 3 10 2 3 2" xfId="5987"/>
    <cellStyle name="Обычный 3 10 2 3 2 2" xfId="10209"/>
    <cellStyle name="Обычный 3 10 2 3 2 2 2" xfId="12966"/>
    <cellStyle name="Обычный 3 10 2 3 2 2 3" xfId="14465"/>
    <cellStyle name="Обычный 3 10 2 3 2 3" xfId="12638"/>
    <cellStyle name="Обычный 3 10 2 3 2 4" xfId="14132"/>
    <cellStyle name="Обычный 3 10 2 3 3" xfId="9601"/>
    <cellStyle name="Обычный 3 10 2 3 3 2" xfId="12798"/>
    <cellStyle name="Обычный 3 10 2 3 3 3" xfId="14291"/>
    <cellStyle name="Обычный 3 10 2 3 4" xfId="12468"/>
    <cellStyle name="Обычный 3 10 2 3 5" xfId="13954"/>
    <cellStyle name="Обычный 3 10 2 4" xfId="9487"/>
    <cellStyle name="Обычный 3 10 2 4 2" xfId="10072"/>
    <cellStyle name="Обычный 3 10 2 4 2 2" xfId="12895"/>
    <cellStyle name="Обычный 3 10 2 4 2 3" xfId="14389"/>
    <cellStyle name="Обычный 3 10 2 4 3" xfId="12563"/>
    <cellStyle name="Обычный 3 10 2 4 4" xfId="14059"/>
    <cellStyle name="Обычный 3 10 2 5" xfId="9572"/>
    <cellStyle name="Обычный 3 10 2 5 2" xfId="12736"/>
    <cellStyle name="Обычный 3 10 2 5 3" xfId="14230"/>
    <cellStyle name="Обычный 3 10 2 6" xfId="10725"/>
    <cellStyle name="Обычный 3 10 2 6 2" xfId="12406"/>
    <cellStyle name="Обычный 3 10 2 7" xfId="13090"/>
    <cellStyle name="Обычный 3 10 2 8" xfId="13833"/>
    <cellStyle name="Обычный 3 10 3" xfId="7568"/>
    <cellStyle name="Обычный 3 10 3 2" xfId="13288"/>
    <cellStyle name="Обычный 3 10 4" xfId="8666"/>
    <cellStyle name="Обычный 3 10 4 2" xfId="7637"/>
    <cellStyle name="Обычный 3 10 4 2 2" xfId="10131"/>
    <cellStyle name="Обычный 3 10 4 2 2 2" xfId="12936"/>
    <cellStyle name="Обычный 3 10 4 2 2 3" xfId="14430"/>
    <cellStyle name="Обычный 3 10 4 2 3" xfId="12605"/>
    <cellStyle name="Обычный 3 10 4 2 4" xfId="14100"/>
    <cellStyle name="Обычный 3 10 4 3" xfId="9583"/>
    <cellStyle name="Обычный 3 10 4 3 2" xfId="12765"/>
    <cellStyle name="Обычный 3 10 4 3 3" xfId="14260"/>
    <cellStyle name="Обычный 3 10 4 4" xfId="12437"/>
    <cellStyle name="Обычный 3 10 4 5" xfId="13921"/>
    <cellStyle name="Обычный 3 10 5" xfId="10724"/>
    <cellStyle name="Обычный 3 10 5 2" xfId="13069"/>
    <cellStyle name="Обычный 3 10 6" xfId="14593"/>
    <cellStyle name="Обычный 3 10 7" xfId="7225"/>
    <cellStyle name="Обычный 3 11" xfId="1188"/>
    <cellStyle name="Обычный 3 11 2" xfId="8531"/>
    <cellStyle name="Обычный 3 11 2 2" xfId="5967"/>
    <cellStyle name="Обычный 3 11 2 2 2" xfId="9549"/>
    <cellStyle name="Обычный 3 11 2 2 2 2" xfId="10318"/>
    <cellStyle name="Обычный 3 11 2 2 2 2 2" xfId="13011"/>
    <cellStyle name="Обычный 3 11 2 2 2 2 3" xfId="14514"/>
    <cellStyle name="Обычный 3 11 2 2 2 3" xfId="12684"/>
    <cellStyle name="Обычный 3 11 2 2 2 4" xfId="14178"/>
    <cellStyle name="Обычный 3 11 2 2 3" xfId="9971"/>
    <cellStyle name="Обычный 3 11 2 2 3 2" xfId="12844"/>
    <cellStyle name="Обычный 3 11 2 2 3 3" xfId="14337"/>
    <cellStyle name="Обычный 3 11 2 2 4" xfId="12513"/>
    <cellStyle name="Обычный 3 11 2 2 5" xfId="13388"/>
    <cellStyle name="Обычный 3 11 2 2 6" xfId="14007"/>
    <cellStyle name="Обычный 3 11 2 3" xfId="8691"/>
    <cellStyle name="Обычный 3 11 2 3 2" xfId="5988"/>
    <cellStyle name="Обычный 3 11 2 3 2 2" xfId="10210"/>
    <cellStyle name="Обычный 3 11 2 3 2 2 2" xfId="12967"/>
    <cellStyle name="Обычный 3 11 2 3 2 2 3" xfId="14466"/>
    <cellStyle name="Обычный 3 11 2 3 2 3" xfId="12639"/>
    <cellStyle name="Обычный 3 11 2 3 2 4" xfId="14133"/>
    <cellStyle name="Обычный 3 11 2 3 3" xfId="5605"/>
    <cellStyle name="Обычный 3 11 2 3 3 2" xfId="12799"/>
    <cellStyle name="Обычный 3 11 2 3 3 3" xfId="14292"/>
    <cellStyle name="Обычный 3 11 2 3 4" xfId="12469"/>
    <cellStyle name="Обычный 3 11 2 3 5" xfId="13955"/>
    <cellStyle name="Обычный 3 11 2 4" xfId="9486"/>
    <cellStyle name="Обычный 3 11 2 4 2" xfId="10073"/>
    <cellStyle name="Обычный 3 11 2 4 2 2" xfId="12896"/>
    <cellStyle name="Обычный 3 11 2 4 2 3" xfId="14390"/>
    <cellStyle name="Обычный 3 11 2 4 3" xfId="12564"/>
    <cellStyle name="Обычный 3 11 2 4 4" xfId="14060"/>
    <cellStyle name="Обычный 3 11 2 5" xfId="9569"/>
    <cellStyle name="Обычный 3 11 2 5 2" xfId="12737"/>
    <cellStyle name="Обычный 3 11 2 5 3" xfId="14231"/>
    <cellStyle name="Обычный 3 11 2 6" xfId="10727"/>
    <cellStyle name="Обычный 3 11 2 6 2" xfId="12407"/>
    <cellStyle name="Обычный 3 11 2 7" xfId="13091"/>
    <cellStyle name="Обычный 3 11 2 8" xfId="13834"/>
    <cellStyle name="Обычный 3 11 3" xfId="7569"/>
    <cellStyle name="Обычный 3 11 3 2" xfId="13289"/>
    <cellStyle name="Обычный 3 11 4" xfId="7533"/>
    <cellStyle name="Обычный 3 11 4 2" xfId="5429"/>
    <cellStyle name="Обычный 3 11 4 2 2" xfId="10132"/>
    <cellStyle name="Обычный 3 11 4 2 2 2" xfId="12937"/>
    <cellStyle name="Обычный 3 11 4 2 2 3" xfId="14431"/>
    <cellStyle name="Обычный 3 11 4 2 3" xfId="12606"/>
    <cellStyle name="Обычный 3 11 4 2 4" xfId="14101"/>
    <cellStyle name="Обычный 3 11 4 3" xfId="5575"/>
    <cellStyle name="Обычный 3 11 4 3 2" xfId="12766"/>
    <cellStyle name="Обычный 3 11 4 3 3" xfId="14261"/>
    <cellStyle name="Обычный 3 11 4 4" xfId="12438"/>
    <cellStyle name="Обычный 3 11 4 5" xfId="13922"/>
    <cellStyle name="Обычный 3 11 5" xfId="10726"/>
    <cellStyle name="Обычный 3 11 5 2" xfId="13070"/>
    <cellStyle name="Обычный 3 11 6" xfId="11515"/>
    <cellStyle name="Обычный 3 11 7" xfId="7226"/>
    <cellStyle name="Обычный 3 12" xfId="9089"/>
    <cellStyle name="Обычный 3 12 2" xfId="7389"/>
    <cellStyle name="Обычный 3 12 2 2" xfId="5968"/>
    <cellStyle name="Обычный 3 12 2 2 2" xfId="5509"/>
    <cellStyle name="Обычный 3 12 2 2 2 2" xfId="10319"/>
    <cellStyle name="Обычный 3 12 2 2 2 2 2" xfId="13012"/>
    <cellStyle name="Обычный 3 12 2 2 2 2 3" xfId="14515"/>
    <cellStyle name="Обычный 3 12 2 2 2 3" xfId="12685"/>
    <cellStyle name="Обычный 3 12 2 2 2 4" xfId="14179"/>
    <cellStyle name="Обычный 3 12 2 2 3" xfId="9972"/>
    <cellStyle name="Обычный 3 12 2 2 3 2" xfId="12845"/>
    <cellStyle name="Обычный 3 12 2 2 3 3" xfId="14338"/>
    <cellStyle name="Обычный 3 12 2 2 4" xfId="12514"/>
    <cellStyle name="Обычный 3 12 2 2 5" xfId="13389"/>
    <cellStyle name="Обычный 3 12 2 2 6" xfId="14008"/>
    <cellStyle name="Обычный 3 12 2 3" xfId="7558"/>
    <cellStyle name="Обычный 3 12 2 3 2" xfId="6118"/>
    <cellStyle name="Обычный 3 12 2 3 2 2" xfId="10211"/>
    <cellStyle name="Обычный 3 12 2 3 2 2 2" xfId="12968"/>
    <cellStyle name="Обычный 3 12 2 3 2 2 3" xfId="14467"/>
    <cellStyle name="Обычный 3 12 2 3 2 3" xfId="12640"/>
    <cellStyle name="Обычный 3 12 2 3 2 4" xfId="14134"/>
    <cellStyle name="Обычный 3 12 2 3 3" xfId="5604"/>
    <cellStyle name="Обычный 3 12 2 3 3 2" xfId="12800"/>
    <cellStyle name="Обычный 3 12 2 3 3 3" xfId="14293"/>
    <cellStyle name="Обычный 3 12 2 3 4" xfId="12470"/>
    <cellStyle name="Обычный 3 12 2 3 5" xfId="13956"/>
    <cellStyle name="Обычный 3 12 2 4" xfId="6864"/>
    <cellStyle name="Обычный 3 12 2 4 2" xfId="10074"/>
    <cellStyle name="Обычный 3 12 2 4 2 2" xfId="12897"/>
    <cellStyle name="Обычный 3 12 2 4 2 3" xfId="14391"/>
    <cellStyle name="Обычный 3 12 2 4 3" xfId="12565"/>
    <cellStyle name="Обычный 3 12 2 4 4" xfId="14061"/>
    <cellStyle name="Обычный 3 12 2 5" xfId="5555"/>
    <cellStyle name="Обычный 3 12 2 5 2" xfId="12738"/>
    <cellStyle name="Обычный 3 12 2 5 3" xfId="14232"/>
    <cellStyle name="Обычный 3 12 2 6" xfId="10729"/>
    <cellStyle name="Обычный 3 12 2 6 2" xfId="12408"/>
    <cellStyle name="Обычный 3 12 2 7" xfId="13092"/>
    <cellStyle name="Обычный 3 12 2 8" xfId="13835"/>
    <cellStyle name="Обычный 3 12 3" xfId="8706"/>
    <cellStyle name="Обычный 3 12 3 2" xfId="13290"/>
    <cellStyle name="Обычный 3 12 4" xfId="8668"/>
    <cellStyle name="Обычный 3 12 4 2" xfId="5426"/>
    <cellStyle name="Обычный 3 12 4 2 2" xfId="10133"/>
    <cellStyle name="Обычный 3 12 4 2 2 2" xfId="12938"/>
    <cellStyle name="Обычный 3 12 4 2 2 3" xfId="14432"/>
    <cellStyle name="Обычный 3 12 4 2 3" xfId="12607"/>
    <cellStyle name="Обычный 3 12 4 2 4" xfId="14102"/>
    <cellStyle name="Обычный 3 12 4 3" xfId="5573"/>
    <cellStyle name="Обычный 3 12 4 3 2" xfId="12767"/>
    <cellStyle name="Обычный 3 12 4 3 3" xfId="14262"/>
    <cellStyle name="Обычный 3 12 4 4" xfId="12439"/>
    <cellStyle name="Обычный 3 12 4 5" xfId="13923"/>
    <cellStyle name="Обычный 3 12 5" xfId="10728"/>
    <cellStyle name="Обычный 3 12 5 2" xfId="13071"/>
    <cellStyle name="Обычный 3 13" xfId="9088"/>
    <cellStyle name="Обычный 3 13 2" xfId="9257"/>
    <cellStyle name="Обычный 3 13 2 2" xfId="5969"/>
    <cellStyle name="Обычный 3 13 2 2 2" xfId="5508"/>
    <cellStyle name="Обычный 3 13 2 2 2 2" xfId="10320"/>
    <cellStyle name="Обычный 3 13 2 2 2 2 2" xfId="13013"/>
    <cellStyle name="Обычный 3 13 2 2 2 2 3" xfId="14516"/>
    <cellStyle name="Обычный 3 13 2 2 2 3" xfId="12686"/>
    <cellStyle name="Обычный 3 13 2 2 2 4" xfId="14180"/>
    <cellStyle name="Обычный 3 13 2 2 3" xfId="9973"/>
    <cellStyle name="Обычный 3 13 2 2 3 2" xfId="12846"/>
    <cellStyle name="Обычный 3 13 2 2 3 3" xfId="14339"/>
    <cellStyle name="Обычный 3 13 2 2 4" xfId="12515"/>
    <cellStyle name="Обычный 3 13 2 2 5" xfId="13390"/>
    <cellStyle name="Обычный 3 13 2 2 6" xfId="14009"/>
    <cellStyle name="Обычный 3 13 2 3" xfId="9425"/>
    <cellStyle name="Обычный 3 13 2 3 2" xfId="5989"/>
    <cellStyle name="Обычный 3 13 2 3 2 2" xfId="10212"/>
    <cellStyle name="Обычный 3 13 2 3 2 2 2" xfId="12969"/>
    <cellStyle name="Обычный 3 13 2 3 2 2 3" xfId="14468"/>
    <cellStyle name="Обычный 3 13 2 3 2 3" xfId="12641"/>
    <cellStyle name="Обычный 3 13 2 3 2 4" xfId="14135"/>
    <cellStyle name="Обычный 3 13 2 3 3" xfId="9594"/>
    <cellStyle name="Обычный 3 13 2 3 3 2" xfId="12801"/>
    <cellStyle name="Обычный 3 13 2 3 3 3" xfId="14294"/>
    <cellStyle name="Обычный 3 13 2 3 4" xfId="12471"/>
    <cellStyle name="Обычный 3 13 2 3 5" xfId="13957"/>
    <cellStyle name="Обычный 3 13 2 4" xfId="6861"/>
    <cellStyle name="Обычный 3 13 2 4 2" xfId="10075"/>
    <cellStyle name="Обычный 3 13 2 4 2 2" xfId="12898"/>
    <cellStyle name="Обычный 3 13 2 4 2 3" xfId="14392"/>
    <cellStyle name="Обычный 3 13 2 4 3" xfId="12566"/>
    <cellStyle name="Обычный 3 13 2 4 4" xfId="14062"/>
    <cellStyle name="Обычный 3 13 2 5" xfId="5552"/>
    <cellStyle name="Обычный 3 13 2 5 2" xfId="12739"/>
    <cellStyle name="Обычный 3 13 2 5 3" xfId="14233"/>
    <cellStyle name="Обычный 3 13 2 6" xfId="10731"/>
    <cellStyle name="Обычный 3 13 2 6 2" xfId="12409"/>
    <cellStyle name="Обычный 3 13 2 7" xfId="13093"/>
    <cellStyle name="Обычный 3 13 2 8" xfId="13836"/>
    <cellStyle name="Обычный 3 13 3" xfId="5417"/>
    <cellStyle name="Обычный 3 13 3 2" xfId="13291"/>
    <cellStyle name="Обычный 3 13 4" xfId="6780"/>
    <cellStyle name="Обычный 3 13 4 2" xfId="9504"/>
    <cellStyle name="Обычный 3 13 4 2 2" xfId="10134"/>
    <cellStyle name="Обычный 3 13 4 2 2 2" xfId="12939"/>
    <cellStyle name="Обычный 3 13 4 2 2 3" xfId="14433"/>
    <cellStyle name="Обычный 3 13 4 2 3" xfId="12608"/>
    <cellStyle name="Обычный 3 13 4 2 4" xfId="14103"/>
    <cellStyle name="Обычный 3 13 4 3" xfId="9576"/>
    <cellStyle name="Обычный 3 13 4 3 2" xfId="12768"/>
    <cellStyle name="Обычный 3 13 4 3 3" xfId="14263"/>
    <cellStyle name="Обычный 3 13 4 4" xfId="12440"/>
    <cellStyle name="Обычный 3 13 4 5" xfId="13924"/>
    <cellStyle name="Обычный 3 13 5" xfId="10730"/>
    <cellStyle name="Обычный 3 13 5 2" xfId="13072"/>
    <cellStyle name="Обычный 3 14" xfId="7227"/>
    <cellStyle name="Обычный 3 14 2" xfId="9090"/>
    <cellStyle name="Обычный 3 14 2 2" xfId="10733"/>
    <cellStyle name="Обычный 3 14 3" xfId="8424"/>
    <cellStyle name="Обычный 3 14 4" xfId="10732"/>
    <cellStyle name="Обычный 3 14_004 витрати на закупівлю імпортованого газу" xfId="8397"/>
    <cellStyle name="Обычный 3 15" xfId="9033"/>
    <cellStyle name="Обычный 3 15 2" xfId="7570"/>
    <cellStyle name="Обычный 3 15 2 2" xfId="10735"/>
    <cellStyle name="Обычный 3 15 3" xfId="7534"/>
    <cellStyle name="Обычный 3 15 3 2" xfId="13292"/>
    <cellStyle name="Обычный 3 15 4" xfId="10734"/>
    <cellStyle name="Обычный 3 16" xfId="5909"/>
    <cellStyle name="Обычный 3 16 2" xfId="8543"/>
    <cellStyle name="Обычный 3 16 2 2" xfId="10736"/>
    <cellStyle name="Обычный 3 17" xfId="9269"/>
    <cellStyle name="Обычный 3 17 2" xfId="10737"/>
    <cellStyle name="Обычный 3 18" xfId="5963"/>
    <cellStyle name="Обычный 3 18 2" xfId="10739"/>
    <cellStyle name="Обычный 3 18 3" xfId="10738"/>
    <cellStyle name="Обычный 3 19" xfId="8637"/>
    <cellStyle name="Обычный 3 19 2" xfId="10740"/>
    <cellStyle name="Обычный 3 2" xfId="1189"/>
    <cellStyle name="Обычный 3 2 10" xfId="10741"/>
    <cellStyle name="Обычный 3 2 11" xfId="10742"/>
    <cellStyle name="Обычный 3 2 12" xfId="10743"/>
    <cellStyle name="Обычный 3 2 13" xfId="10744"/>
    <cellStyle name="Обычный 3 2 14" xfId="10745"/>
    <cellStyle name="Обычный 3 2 15" xfId="10746"/>
    <cellStyle name="Обычный 3 2 16" xfId="10747"/>
    <cellStyle name="Обычный 3 2 17" xfId="10748"/>
    <cellStyle name="Обычный 3 2 18" xfId="10749"/>
    <cellStyle name="Обычный 3 2 19" xfId="10750"/>
    <cellStyle name="Обычный 3 2 2" xfId="1190"/>
    <cellStyle name="Обычный 3 2 2 2" xfId="8396"/>
    <cellStyle name="Обычный 3 2 2 2 2" xfId="10751"/>
    <cellStyle name="Обычный 3 2 2 3" xfId="5911"/>
    <cellStyle name="Обычный 3 2 2 3 2" xfId="6647"/>
    <cellStyle name="Обычный 3 2 2 3 3" xfId="15796"/>
    <cellStyle name="Обычный 3 2 2 4" xfId="7509"/>
    <cellStyle name="Обычный 3 2 2 5" xfId="6505"/>
    <cellStyle name="Обычный 3 2 20" xfId="10752"/>
    <cellStyle name="Обычный 3 2 21" xfId="10753"/>
    <cellStyle name="Обычный 3 2 22" xfId="10754"/>
    <cellStyle name="Обычный 3 2 23" xfId="10755"/>
    <cellStyle name="Обычный 3 2 23 2" xfId="13640"/>
    <cellStyle name="Обычный 3 2 24" xfId="10756"/>
    <cellStyle name="Обычный 3 2 25" xfId="10757"/>
    <cellStyle name="Обычный 3 2 26" xfId="10503"/>
    <cellStyle name="Обычный 3 2 27" xfId="5762"/>
    <cellStyle name="Обычный 3 2 3" xfId="7228"/>
    <cellStyle name="Обычный 3 2 3 2" xfId="10758"/>
    <cellStyle name="Обычный 3 2 3 3" xfId="11244"/>
    <cellStyle name="Обычный 3 2 3 4" xfId="15943"/>
    <cellStyle name="Обычный 3 2 4" xfId="5910"/>
    <cellStyle name="Обычный 3 2 4 2" xfId="10759"/>
    <cellStyle name="Обычный 3 2 5" xfId="10760"/>
    <cellStyle name="Обычный 3 2 6" xfId="10761"/>
    <cellStyle name="Обычный 3 2 7" xfId="10762"/>
    <cellStyle name="Обычный 3 2 8" xfId="10763"/>
    <cellStyle name="Обычный 3 2 9" xfId="10764"/>
    <cellStyle name="Обычный 3 2_borg_010609_rab22" xfId="1191"/>
    <cellStyle name="Обычный 3 20" xfId="6844"/>
    <cellStyle name="Обычный 3 20 2" xfId="10765"/>
    <cellStyle name="Обычный 3 21" xfId="5994"/>
    <cellStyle name="Обычный 3 21 2" xfId="10766"/>
    <cellStyle name="Обычный 3 22" xfId="6120"/>
    <cellStyle name="Обычный 3 22 2" xfId="10768"/>
    <cellStyle name="Обычный 3 22 3" xfId="10767"/>
    <cellStyle name="Обычный 3 23" xfId="6630"/>
    <cellStyle name="Обычный 3 23 2" xfId="10770"/>
    <cellStyle name="Обычный 3 23 3" xfId="10769"/>
    <cellStyle name="Обычный 3 24" xfId="10361"/>
    <cellStyle name="Обычный 3 24 2" xfId="10772"/>
    <cellStyle name="Обычный 3 24 3" xfId="10771"/>
    <cellStyle name="Обычный 3 24 4" xfId="12372"/>
    <cellStyle name="Обычный 3 25" xfId="10522"/>
    <cellStyle name="Обычный 3 25 2" xfId="10774"/>
    <cellStyle name="Обычный 3 25 3" xfId="10773"/>
    <cellStyle name="Обычный 3 25 4" xfId="12586"/>
    <cellStyle name="Обычный 3 26" xfId="10775"/>
    <cellStyle name="Обычный 3 26 2" xfId="10776"/>
    <cellStyle name="Обычный 3 27" xfId="10777"/>
    <cellStyle name="Обычный 3 27 2" xfId="10778"/>
    <cellStyle name="Обычный 3 28" xfId="10779"/>
    <cellStyle name="Обычный 3 28 2" xfId="10780"/>
    <cellStyle name="Обычный 3 29" xfId="10781"/>
    <cellStyle name="Обычный 3 29 2" xfId="10782"/>
    <cellStyle name="Обычный 3 3" xfId="1192"/>
    <cellStyle name="Обычный 3 3 2" xfId="5912"/>
    <cellStyle name="Обычный 3 3 2 2" xfId="6660"/>
    <cellStyle name="Обычный 3 3 2 2 2" xfId="13395"/>
    <cellStyle name="Обычный 3 3 2 3" xfId="10783"/>
    <cellStyle name="Обычный 3 3 3" xfId="10784"/>
    <cellStyle name="Обычный 3 3 4" xfId="10785"/>
    <cellStyle name="Обычный 3 3 4 2" xfId="13641"/>
    <cellStyle name="Обычный 3 3 5" xfId="10502"/>
    <cellStyle name="Обычный 3 3 5 2" xfId="13139"/>
    <cellStyle name="Обычный 3 3 6" xfId="6507"/>
    <cellStyle name="Обычный 3 30" xfId="10786"/>
    <cellStyle name="Обычный 3 31" xfId="10787"/>
    <cellStyle name="Обычный 3 32" xfId="10788"/>
    <cellStyle name="Обычный 3 33" xfId="10789"/>
    <cellStyle name="Обычный 3 34" xfId="10790"/>
    <cellStyle name="Обычный 3 35" xfId="10791"/>
    <cellStyle name="Обычный 3 36" xfId="10792"/>
    <cellStyle name="Обычный 3 37" xfId="10793"/>
    <cellStyle name="Обычный 3 38" xfId="10794"/>
    <cellStyle name="Обычный 3 39" xfId="10795"/>
    <cellStyle name="Обычный 3 4" xfId="1356"/>
    <cellStyle name="Обычный 3 4 2" xfId="8533"/>
    <cellStyle name="Обычный 3 4 2 2" xfId="5970"/>
    <cellStyle name="Обычный 3 4 2 2 2" xfId="9546"/>
    <cellStyle name="Обычный 3 4 2 2 2 2" xfId="10321"/>
    <cellStyle name="Обычный 3 4 2 2 2 2 2" xfId="13014"/>
    <cellStyle name="Обычный 3 4 2 2 2 2 3" xfId="14517"/>
    <cellStyle name="Обычный 3 4 2 2 2 3" xfId="12687"/>
    <cellStyle name="Обычный 3 4 2 2 2 4" xfId="14181"/>
    <cellStyle name="Обычный 3 4 2 2 3" xfId="9974"/>
    <cellStyle name="Обычный 3 4 2 2 3 2" xfId="12847"/>
    <cellStyle name="Обычный 3 4 2 2 3 3" xfId="14340"/>
    <cellStyle name="Обычный 3 4 2 2 4" xfId="12516"/>
    <cellStyle name="Обычный 3 4 2 2 5" xfId="13396"/>
    <cellStyle name="Обычный 3 4 2 2 6" xfId="14010"/>
    <cellStyle name="Обычный 3 4 2 3" xfId="9418"/>
    <cellStyle name="Обычный 3 4 2 3 2" xfId="5990"/>
    <cellStyle name="Обычный 3 4 2 3 2 2" xfId="10213"/>
    <cellStyle name="Обычный 3 4 2 3 2 2 2" xfId="12970"/>
    <cellStyle name="Обычный 3 4 2 3 2 2 3" xfId="14469"/>
    <cellStyle name="Обычный 3 4 2 3 2 3" xfId="12642"/>
    <cellStyle name="Обычный 3 4 2 3 2 4" xfId="14136"/>
    <cellStyle name="Обычный 3 4 2 3 3" xfId="7735"/>
    <cellStyle name="Обычный 3 4 2 3 3 2" xfId="12802"/>
    <cellStyle name="Обычный 3 4 2 3 3 3" xfId="14295"/>
    <cellStyle name="Обычный 3 4 2 3 4" xfId="12472"/>
    <cellStyle name="Обычный 3 4 2 3 5" xfId="13958"/>
    <cellStyle name="Обычный 3 4 2 4" xfId="7621"/>
    <cellStyle name="Обычный 3 4 2 4 2" xfId="10076"/>
    <cellStyle name="Обычный 3 4 2 4 2 2" xfId="12899"/>
    <cellStyle name="Обычный 3 4 2 4 2 3" xfId="14393"/>
    <cellStyle name="Обычный 3 4 2 4 3" xfId="12567"/>
    <cellStyle name="Обычный 3 4 2 4 4" xfId="14063"/>
    <cellStyle name="Обычный 3 4 2 5" xfId="7706"/>
    <cellStyle name="Обычный 3 4 2 5 2" xfId="12740"/>
    <cellStyle name="Обычный 3 4 2 5 3" xfId="14234"/>
    <cellStyle name="Обычный 3 4 2 6" xfId="10797"/>
    <cellStyle name="Обычный 3 4 2 6 2" xfId="12410"/>
    <cellStyle name="Обычный 3 4 2 7" xfId="13094"/>
    <cellStyle name="Обычный 3 4 2 8" xfId="13837"/>
    <cellStyle name="Обычный 3 4 3" xfId="5419"/>
    <cellStyle name="Обычный 3 4 3 2" xfId="13305"/>
    <cellStyle name="Обычный 3 4 4" xfId="7535"/>
    <cellStyle name="Обычный 3 4 4 2" xfId="5428"/>
    <cellStyle name="Обычный 3 4 4 2 2" xfId="10135"/>
    <cellStyle name="Обычный 3 4 4 2 2 2" xfId="12940"/>
    <cellStyle name="Обычный 3 4 4 2 2 3" xfId="14434"/>
    <cellStyle name="Обычный 3 4 4 2 3" xfId="12609"/>
    <cellStyle name="Обычный 3 4 4 2 4" xfId="14104"/>
    <cellStyle name="Обычный 3 4 4 3" xfId="6888"/>
    <cellStyle name="Обычный 3 4 4 3 2" xfId="12769"/>
    <cellStyle name="Обычный 3 4 4 3 3" xfId="14264"/>
    <cellStyle name="Обычный 3 4 4 4" xfId="12441"/>
    <cellStyle name="Обычный 3 4 4 5" xfId="13925"/>
    <cellStyle name="Обычный 3 4 5" xfId="10796"/>
    <cellStyle name="Обычный 3 4 5 2" xfId="13073"/>
    <cellStyle name="Обычный 3 4 6" xfId="14901"/>
    <cellStyle name="Обычный 3 4 7" xfId="8398"/>
    <cellStyle name="Обычный 3 40" xfId="10798"/>
    <cellStyle name="Обычный 3 41" xfId="10799"/>
    <cellStyle name="Обычный 3 42" xfId="10800"/>
    <cellStyle name="Обычный 3 43" xfId="10801"/>
    <cellStyle name="Обычный 3 43 2" xfId="13642"/>
    <cellStyle name="Обычный 3 44" xfId="10802"/>
    <cellStyle name="Обычный 3 44 2" xfId="13643"/>
    <cellStyle name="Обычный 3 45" xfId="10803"/>
    <cellStyle name="Обычный 3 46" xfId="10804"/>
    <cellStyle name="Обычный 3 47" xfId="10805"/>
    <cellStyle name="Обычный 3 48" xfId="10806"/>
    <cellStyle name="Обычный 3 49" xfId="10807"/>
    <cellStyle name="Обычный 3 5" xfId="5303"/>
    <cellStyle name="Обычный 3 5 2" xfId="9256"/>
    <cellStyle name="Обычный 3 5 2 2" xfId="5971"/>
    <cellStyle name="Обычный 3 5 2 2 2" xfId="7683"/>
    <cellStyle name="Обычный 3 5 2 2 2 2" xfId="10322"/>
    <cellStyle name="Обычный 3 5 2 2 2 2 2" xfId="13015"/>
    <cellStyle name="Обычный 3 5 2 2 2 2 3" xfId="14518"/>
    <cellStyle name="Обычный 3 5 2 2 2 3" xfId="12688"/>
    <cellStyle name="Обычный 3 5 2 2 2 4" xfId="14182"/>
    <cellStyle name="Обычный 3 5 2 2 3" xfId="9975"/>
    <cellStyle name="Обычный 3 5 2 2 3 2" xfId="12848"/>
    <cellStyle name="Обычный 3 5 2 2 3 3" xfId="14341"/>
    <cellStyle name="Обычный 3 5 2 2 4" xfId="12517"/>
    <cellStyle name="Обычный 3 5 2 2 5" xfId="13397"/>
    <cellStyle name="Обычный 3 5 2 2 6" xfId="14011"/>
    <cellStyle name="Обычный 3 5 2 3" xfId="7559"/>
    <cellStyle name="Обычный 3 5 2 3 2" xfId="5991"/>
    <cellStyle name="Обычный 3 5 2 3 2 2" xfId="10214"/>
    <cellStyle name="Обычный 3 5 2 3 2 2 2" xfId="12971"/>
    <cellStyle name="Обычный 3 5 2 3 2 2 3" xfId="14470"/>
    <cellStyle name="Обычный 3 5 2 3 2 3" xfId="12643"/>
    <cellStyle name="Обычный 3 5 2 3 2 4" xfId="14137"/>
    <cellStyle name="Обычный 3 5 2 3 3" xfId="7736"/>
    <cellStyle name="Обычный 3 5 2 3 3 2" xfId="12803"/>
    <cellStyle name="Обычный 3 5 2 3 3 3" xfId="14296"/>
    <cellStyle name="Обычный 3 5 2 3 4" xfId="12473"/>
    <cellStyle name="Обычный 3 5 2 3 5" xfId="13959"/>
    <cellStyle name="Обычный 3 5 2 4" xfId="6863"/>
    <cellStyle name="Обычный 3 5 2 4 2" xfId="10077"/>
    <cellStyle name="Обычный 3 5 2 4 2 2" xfId="12900"/>
    <cellStyle name="Обычный 3 5 2 4 2 3" xfId="14394"/>
    <cellStyle name="Обычный 3 5 2 4 3" xfId="12568"/>
    <cellStyle name="Обычный 3 5 2 4 4" xfId="14064"/>
    <cellStyle name="Обычный 3 5 2 5" xfId="5554"/>
    <cellStyle name="Обычный 3 5 2 5 2" xfId="12741"/>
    <cellStyle name="Обычный 3 5 2 5 3" xfId="14235"/>
    <cellStyle name="Обычный 3 5 2 6" xfId="10809"/>
    <cellStyle name="Обычный 3 5 2 6 2" xfId="12411"/>
    <cellStyle name="Обычный 3 5 2 7" xfId="13095"/>
    <cellStyle name="Обычный 3 5 2 8" xfId="13838"/>
    <cellStyle name="Обычный 3 5 3" xfId="5418"/>
    <cellStyle name="Обычный 3 5 3 2" xfId="13306"/>
    <cellStyle name="Обычный 3 5 4" xfId="7536"/>
    <cellStyle name="Обычный 3 5 4 2" xfId="5427"/>
    <cellStyle name="Обычный 3 5 4 2 2" xfId="10136"/>
    <cellStyle name="Обычный 3 5 4 2 2 2" xfId="12941"/>
    <cellStyle name="Обычный 3 5 4 2 2 3" xfId="14435"/>
    <cellStyle name="Обычный 3 5 4 2 3" xfId="12610"/>
    <cellStyle name="Обычный 3 5 4 2 4" xfId="14105"/>
    <cellStyle name="Обычный 3 5 4 3" xfId="5574"/>
    <cellStyle name="Обычный 3 5 4 3 2" xfId="12770"/>
    <cellStyle name="Обычный 3 5 4 3 3" xfId="14265"/>
    <cellStyle name="Обычный 3 5 4 4" xfId="12442"/>
    <cellStyle name="Обычный 3 5 4 5" xfId="13926"/>
    <cellStyle name="Обычный 3 5 5" xfId="10808"/>
    <cellStyle name="Обычный 3 5 5 2" xfId="13074"/>
    <cellStyle name="Обычный 3 5 6" xfId="11337"/>
    <cellStyle name="Обычный 3 5 7" xfId="7229"/>
    <cellStyle name="Обычный 3 50" xfId="10810"/>
    <cellStyle name="Обычный 3 51" xfId="10811"/>
    <cellStyle name="Обычный 3 52" xfId="10812"/>
    <cellStyle name="Обычный 3 53" xfId="10813"/>
    <cellStyle name="Обычный 3 54" xfId="10814"/>
    <cellStyle name="Обычный 3 54 2" xfId="13609"/>
    <cellStyle name="Обычный 3 55" xfId="10519"/>
    <cellStyle name="Обычный 3 55 2" xfId="13596"/>
    <cellStyle name="Обычный 3 56" xfId="10723"/>
    <cellStyle name="Обычный 3 56 2" xfId="13607"/>
    <cellStyle name="Обычный 3 57" xfId="11095"/>
    <cellStyle name="Обычный 3 57 2" xfId="13595"/>
    <cellStyle name="Обычный 3 58" xfId="13138"/>
    <cellStyle name="Обычный 3 59" xfId="13068"/>
    <cellStyle name="Обычный 3 6" xfId="5307"/>
    <cellStyle name="Обычный 3 6 2" xfId="6646"/>
    <cellStyle name="Обычный 3 6 2 2" xfId="5972"/>
    <cellStyle name="Обычный 3 6 2 2 2" xfId="7684"/>
    <cellStyle name="Обычный 3 6 2 2 2 2" xfId="10323"/>
    <cellStyle name="Обычный 3 6 2 2 2 2 2" xfId="13016"/>
    <cellStyle name="Обычный 3 6 2 2 2 2 3" xfId="14519"/>
    <cellStyle name="Обычный 3 6 2 2 2 3" xfId="12689"/>
    <cellStyle name="Обычный 3 6 2 2 2 4" xfId="14183"/>
    <cellStyle name="Обычный 3 6 2 2 3" xfId="9976"/>
    <cellStyle name="Обычный 3 6 2 2 3 2" xfId="12849"/>
    <cellStyle name="Обычный 3 6 2 2 3 3" xfId="14342"/>
    <cellStyle name="Обычный 3 6 2 2 4" xfId="12518"/>
    <cellStyle name="Обычный 3 6 2 2 5" xfId="13398"/>
    <cellStyle name="Обычный 3 6 2 2 6" xfId="14012"/>
    <cellStyle name="Обычный 3 6 2 3" xfId="7560"/>
    <cellStyle name="Обычный 3 6 2 3 2" xfId="5992"/>
    <cellStyle name="Обычный 3 6 2 3 2 2" xfId="10215"/>
    <cellStyle name="Обычный 3 6 2 3 2 2 2" xfId="12972"/>
    <cellStyle name="Обычный 3 6 2 3 2 2 3" xfId="14471"/>
    <cellStyle name="Обычный 3 6 2 3 2 3" xfId="12644"/>
    <cellStyle name="Обычный 3 6 2 3 2 4" xfId="14138"/>
    <cellStyle name="Обычный 3 6 2 3 3" xfId="7737"/>
    <cellStyle name="Обычный 3 6 2 3 3 2" xfId="12804"/>
    <cellStyle name="Обычный 3 6 2 3 3 3" xfId="14297"/>
    <cellStyle name="Обычный 3 6 2 3 4" xfId="12474"/>
    <cellStyle name="Обычный 3 6 2 3 5" xfId="13960"/>
    <cellStyle name="Обычный 3 6 2 4" xfId="6862"/>
    <cellStyle name="Обычный 3 6 2 4 2" xfId="10078"/>
    <cellStyle name="Обычный 3 6 2 4 2 2" xfId="12901"/>
    <cellStyle name="Обычный 3 6 2 4 2 3" xfId="14395"/>
    <cellStyle name="Обычный 3 6 2 4 3" xfId="12569"/>
    <cellStyle name="Обычный 3 6 2 4 4" xfId="14065"/>
    <cellStyle name="Обычный 3 6 2 5" xfId="5553"/>
    <cellStyle name="Обычный 3 6 2 5 2" xfId="12742"/>
    <cellStyle name="Обычный 3 6 2 5 3" xfId="14236"/>
    <cellStyle name="Обычный 3 6 2 6" xfId="10816"/>
    <cellStyle name="Обычный 3 6 2 6 2" xfId="12412"/>
    <cellStyle name="Обычный 3 6 2 7" xfId="13096"/>
    <cellStyle name="Обычный 3 6 2 8" xfId="13839"/>
    <cellStyle name="Обычный 3 6 3" xfId="9437"/>
    <cellStyle name="Обычный 3 6 3 2" xfId="13307"/>
    <cellStyle name="Обычный 3 6 4" xfId="7537"/>
    <cellStyle name="Обычный 3 6 4 2" xfId="9497"/>
    <cellStyle name="Обычный 3 6 4 2 2" xfId="10137"/>
    <cellStyle name="Обычный 3 6 4 2 2 2" xfId="12942"/>
    <cellStyle name="Обычный 3 6 4 2 2 3" xfId="14436"/>
    <cellStyle name="Обычный 3 6 4 2 3" xfId="12611"/>
    <cellStyle name="Обычный 3 6 4 2 4" xfId="14106"/>
    <cellStyle name="Обычный 3 6 4 3" xfId="7717"/>
    <cellStyle name="Обычный 3 6 4 3 2" xfId="12771"/>
    <cellStyle name="Обычный 3 6 4 3 3" xfId="14266"/>
    <cellStyle name="Обычный 3 6 4 4" xfId="12443"/>
    <cellStyle name="Обычный 3 6 4 5" xfId="13927"/>
    <cellStyle name="Обычный 3 6 5" xfId="10815"/>
    <cellStyle name="Обычный 3 6 5 2" xfId="13075"/>
    <cellStyle name="Обычный 3 6 6" xfId="15430"/>
    <cellStyle name="Обычный 3 6 7" xfId="6506"/>
    <cellStyle name="Обычный 3 60" xfId="11578"/>
    <cellStyle name="Обычный 3 61" xfId="15051"/>
    <cellStyle name="Обычный 3 62" xfId="5761"/>
    <cellStyle name="Обычный 3 7" xfId="5304"/>
    <cellStyle name="Обычный 3 7 2" xfId="8526"/>
    <cellStyle name="Обычный 3 7 2 2" xfId="5973"/>
    <cellStyle name="Обычный 3 7 2 2 2" xfId="6883"/>
    <cellStyle name="Обычный 3 7 2 2 2 2" xfId="10324"/>
    <cellStyle name="Обычный 3 7 2 2 2 2 2" xfId="13017"/>
    <cellStyle name="Обычный 3 7 2 2 2 2 3" xfId="14520"/>
    <cellStyle name="Обычный 3 7 2 2 2 3" xfId="12690"/>
    <cellStyle name="Обычный 3 7 2 2 2 4" xfId="14184"/>
    <cellStyle name="Обычный 3 7 2 2 3" xfId="9977"/>
    <cellStyle name="Обычный 3 7 2 2 3 2" xfId="12850"/>
    <cellStyle name="Обычный 3 7 2 2 3 3" xfId="14343"/>
    <cellStyle name="Обычный 3 7 2 2 4" xfId="12519"/>
    <cellStyle name="Обычный 3 7 2 2 5" xfId="13399"/>
    <cellStyle name="Обычный 3 7 2 2 6" xfId="14013"/>
    <cellStyle name="Обычный 3 7 2 3" xfId="7561"/>
    <cellStyle name="Обычный 3 7 2 3 2" xfId="7689"/>
    <cellStyle name="Обычный 3 7 2 3 2 2" xfId="10216"/>
    <cellStyle name="Обычный 3 7 2 3 2 2 2" xfId="12973"/>
    <cellStyle name="Обычный 3 7 2 3 2 2 3" xfId="14472"/>
    <cellStyle name="Обычный 3 7 2 3 2 3" xfId="12645"/>
    <cellStyle name="Обычный 3 7 2 3 2 4" xfId="14139"/>
    <cellStyle name="Обычный 3 7 2 3 3" xfId="9604"/>
    <cellStyle name="Обычный 3 7 2 3 3 2" xfId="12805"/>
    <cellStyle name="Обычный 3 7 2 3 3 3" xfId="14298"/>
    <cellStyle name="Обычный 3 7 2 3 4" xfId="12475"/>
    <cellStyle name="Обычный 3 7 2 3 5" xfId="13961"/>
    <cellStyle name="Обычный 3 7 2 4" xfId="9488"/>
    <cellStyle name="Обычный 3 7 2 4 2" xfId="10079"/>
    <cellStyle name="Обычный 3 7 2 4 2 2" xfId="12902"/>
    <cellStyle name="Обычный 3 7 2 4 2 3" xfId="14396"/>
    <cellStyle name="Обычный 3 7 2 4 3" xfId="12570"/>
    <cellStyle name="Обычный 3 7 2 4 4" xfId="14066"/>
    <cellStyle name="Обычный 3 7 2 5" xfId="7707"/>
    <cellStyle name="Обычный 3 7 2 5 2" xfId="12743"/>
    <cellStyle name="Обычный 3 7 2 5 3" xfId="14237"/>
    <cellStyle name="Обычный 3 7 2 6" xfId="10818"/>
    <cellStyle name="Обычный 3 7 2 6 2" xfId="12413"/>
    <cellStyle name="Обычный 3 7 2 7" xfId="13097"/>
    <cellStyle name="Обычный 3 7 2 8" xfId="13840"/>
    <cellStyle name="Обычный 3 7 3" xfId="9436"/>
    <cellStyle name="Обычный 3 7 3 2" xfId="13308"/>
    <cellStyle name="Обычный 3 7 4" xfId="8670"/>
    <cellStyle name="Обычный 3 7 4 2" xfId="7638"/>
    <cellStyle name="Обычный 3 7 4 2 2" xfId="10138"/>
    <cellStyle name="Обычный 3 7 4 2 2 2" xfId="12943"/>
    <cellStyle name="Обычный 3 7 4 2 2 3" xfId="14437"/>
    <cellStyle name="Обычный 3 7 4 2 3" xfId="12612"/>
    <cellStyle name="Обычный 3 7 4 2 4" xfId="14107"/>
    <cellStyle name="Обычный 3 7 4 3" xfId="7718"/>
    <cellStyle name="Обычный 3 7 4 3 2" xfId="12772"/>
    <cellStyle name="Обычный 3 7 4 3 3" xfId="14267"/>
    <cellStyle name="Обычный 3 7 4 4" xfId="12444"/>
    <cellStyle name="Обычный 3 7 4 5" xfId="13928"/>
    <cellStyle name="Обычный 3 7 5" xfId="10817"/>
    <cellStyle name="Обычный 3 7 5 2" xfId="13076"/>
    <cellStyle name="Обычный 3 7 6" xfId="15782"/>
    <cellStyle name="Обычный 3 7 7" xfId="8395"/>
    <cellStyle name="Обычный 3 8" xfId="5306"/>
    <cellStyle name="Обычный 3 8 2" xfId="7390"/>
    <cellStyle name="Обычный 3 8 2 2" xfId="5974"/>
    <cellStyle name="Обычный 3 8 2 2 2" xfId="5511"/>
    <cellStyle name="Обычный 3 8 2 2 2 2" xfId="10325"/>
    <cellStyle name="Обычный 3 8 2 2 2 2 2" xfId="13018"/>
    <cellStyle name="Обычный 3 8 2 2 2 2 3" xfId="14521"/>
    <cellStyle name="Обычный 3 8 2 2 2 3" xfId="12691"/>
    <cellStyle name="Обычный 3 8 2 2 2 4" xfId="14185"/>
    <cellStyle name="Обычный 3 8 2 2 3" xfId="9978"/>
    <cellStyle name="Обычный 3 8 2 2 3 2" xfId="12851"/>
    <cellStyle name="Обычный 3 8 2 2 3 3" xfId="14344"/>
    <cellStyle name="Обычный 3 8 2 2 4" xfId="12520"/>
    <cellStyle name="Обычный 3 8 2 2 5" xfId="13400"/>
    <cellStyle name="Обычный 3 8 2 2 6" xfId="14014"/>
    <cellStyle name="Обычный 3 8 2 3" xfId="5958"/>
    <cellStyle name="Обычный 3 8 2 3 2" xfId="5520"/>
    <cellStyle name="Обычный 3 8 2 3 2 2" xfId="10217"/>
    <cellStyle name="Обычный 3 8 2 3 2 2 2" xfId="12974"/>
    <cellStyle name="Обычный 3 8 2 3 2 2 3" xfId="14473"/>
    <cellStyle name="Обычный 3 8 2 3 2 3" xfId="12646"/>
    <cellStyle name="Обычный 3 8 2 3 2 4" xfId="14140"/>
    <cellStyle name="Обычный 3 8 2 3 3" xfId="6893"/>
    <cellStyle name="Обычный 3 8 2 3 3 2" xfId="12806"/>
    <cellStyle name="Обычный 3 8 2 3 3 3" xfId="14299"/>
    <cellStyle name="Обычный 3 8 2 3 4" xfId="12476"/>
    <cellStyle name="Обычный 3 8 2 3 5" xfId="13962"/>
    <cellStyle name="Обычный 3 8 2 4" xfId="9481"/>
    <cellStyle name="Обычный 3 8 2 4 2" xfId="10080"/>
    <cellStyle name="Обычный 3 8 2 4 2 2" xfId="12903"/>
    <cellStyle name="Обычный 3 8 2 4 2 3" xfId="14397"/>
    <cellStyle name="Обычный 3 8 2 4 3" xfId="12571"/>
    <cellStyle name="Обычный 3 8 2 4 4" xfId="14067"/>
    <cellStyle name="Обычный 3 8 2 5" xfId="9574"/>
    <cellStyle name="Обычный 3 8 2 5 2" xfId="12744"/>
    <cellStyle name="Обычный 3 8 2 5 3" xfId="14238"/>
    <cellStyle name="Обычный 3 8 2 6" xfId="10820"/>
    <cellStyle name="Обычный 3 8 2 6 2" xfId="12414"/>
    <cellStyle name="Обычный 3 8 2 7" xfId="13098"/>
    <cellStyle name="Обычный 3 8 2 8" xfId="13841"/>
    <cellStyle name="Обычный 3 8 3" xfId="5437"/>
    <cellStyle name="Обычный 3 8 3 2" xfId="13309"/>
    <cellStyle name="Обычный 3 8 4" xfId="6782"/>
    <cellStyle name="Обычный 3 8 4 2" xfId="7639"/>
    <cellStyle name="Обычный 3 8 4 2 2" xfId="10139"/>
    <cellStyle name="Обычный 3 8 4 2 2 2" xfId="12944"/>
    <cellStyle name="Обычный 3 8 4 2 2 3" xfId="14438"/>
    <cellStyle name="Обычный 3 8 4 2 3" xfId="12613"/>
    <cellStyle name="Обычный 3 8 4 2 4" xfId="14108"/>
    <cellStyle name="Обычный 3 8 4 3" xfId="7719"/>
    <cellStyle name="Обычный 3 8 4 3 2" xfId="12773"/>
    <cellStyle name="Обычный 3 8 4 3 3" xfId="14268"/>
    <cellStyle name="Обычный 3 8 4 4" xfId="12445"/>
    <cellStyle name="Обычный 3 8 4 5" xfId="13929"/>
    <cellStyle name="Обычный 3 8 5" xfId="10819"/>
    <cellStyle name="Обычный 3 8 5 2" xfId="13077"/>
    <cellStyle name="Обычный 3 8 6" xfId="11474"/>
    <cellStyle name="Обычный 3 8 7" xfId="7230"/>
    <cellStyle name="Обычный 3 9" xfId="5305"/>
    <cellStyle name="Обычный 3 9 2" xfId="9258"/>
    <cellStyle name="Обычный 3 9 2 2" xfId="5975"/>
    <cellStyle name="Обычный 3 9 2 2 2" xfId="9551"/>
    <cellStyle name="Обычный 3 9 2 2 2 2" xfId="10326"/>
    <cellStyle name="Обычный 3 9 2 2 2 2 2" xfId="13019"/>
    <cellStyle name="Обычный 3 9 2 2 2 2 3" xfId="14522"/>
    <cellStyle name="Обычный 3 9 2 2 2 3" xfId="12692"/>
    <cellStyle name="Обычный 3 9 2 2 2 4" xfId="14186"/>
    <cellStyle name="Обычный 3 9 2 2 3" xfId="9979"/>
    <cellStyle name="Обычный 3 9 2 2 3 2" xfId="12852"/>
    <cellStyle name="Обычный 3 9 2 2 3 3" xfId="14345"/>
    <cellStyle name="Обычный 3 9 2 2 4" xfId="12521"/>
    <cellStyle name="Обычный 3 9 2 2 5" xfId="13401"/>
    <cellStyle name="Обычный 3 9 2 2 6" xfId="14015"/>
    <cellStyle name="Обычный 3 9 2 3" xfId="5959"/>
    <cellStyle name="Обычный 3 9 2 3 2" xfId="5462"/>
    <cellStyle name="Обычный 3 9 2 3 2 2" xfId="10218"/>
    <cellStyle name="Обычный 3 9 2 3 2 2 2" xfId="12975"/>
    <cellStyle name="Обычный 3 9 2 3 2 2 3" xfId="14474"/>
    <cellStyle name="Обычный 3 9 2 3 2 3" xfId="12647"/>
    <cellStyle name="Обычный 3 9 2 3 2 4" xfId="14141"/>
    <cellStyle name="Обычный 3 9 2 3 3" xfId="5609"/>
    <cellStyle name="Обычный 3 9 2 3 3 2" xfId="12807"/>
    <cellStyle name="Обычный 3 9 2 3 3 3" xfId="14300"/>
    <cellStyle name="Обычный 3 9 2 3 4" xfId="12477"/>
    <cellStyle name="Обычный 3 9 2 3 5" xfId="13963"/>
    <cellStyle name="Обычный 3 9 2 4" xfId="7622"/>
    <cellStyle name="Обычный 3 9 2 4 2" xfId="10081"/>
    <cellStyle name="Обычный 3 9 2 4 2 2" xfId="12904"/>
    <cellStyle name="Обычный 3 9 2 4 2 3" xfId="14398"/>
    <cellStyle name="Обычный 3 9 2 4 3" xfId="12572"/>
    <cellStyle name="Обычный 3 9 2 4 4" xfId="14068"/>
    <cellStyle name="Обычный 3 9 2 5" xfId="9573"/>
    <cellStyle name="Обычный 3 9 2 5 2" xfId="12745"/>
    <cellStyle name="Обычный 3 9 2 5 3" xfId="14239"/>
    <cellStyle name="Обычный 3 9 2 6" xfId="10822"/>
    <cellStyle name="Обычный 3 9 2 6 2" xfId="12415"/>
    <cellStyle name="Обычный 3 9 2 7" xfId="13099"/>
    <cellStyle name="Обычный 3 9 2 8" xfId="13842"/>
    <cellStyle name="Обычный 3 9 3" xfId="5420"/>
    <cellStyle name="Обычный 3 9 3 2" xfId="13310"/>
    <cellStyle name="Обычный 3 9 4" xfId="7538"/>
    <cellStyle name="Обычный 3 9 4 2" xfId="7640"/>
    <cellStyle name="Обычный 3 9 4 2 2" xfId="10140"/>
    <cellStyle name="Обычный 3 9 4 2 2 2" xfId="12945"/>
    <cellStyle name="Обычный 3 9 4 2 2 3" xfId="14439"/>
    <cellStyle name="Обычный 3 9 4 2 3" xfId="12614"/>
    <cellStyle name="Обычный 3 9 4 2 4" xfId="14109"/>
    <cellStyle name="Обычный 3 9 4 3" xfId="9586"/>
    <cellStyle name="Обычный 3 9 4 3 2" xfId="12774"/>
    <cellStyle name="Обычный 3 9 4 3 3" xfId="14269"/>
    <cellStyle name="Обычный 3 9 4 4" xfId="12446"/>
    <cellStyle name="Обычный 3 9 4 5" xfId="13930"/>
    <cellStyle name="Обычный 3 9 5" xfId="10821"/>
    <cellStyle name="Обычный 3 9 5 2" xfId="13078"/>
    <cellStyle name="Обычный 3 9 6" xfId="12257"/>
    <cellStyle name="Обычный 3 9 7" xfId="7231"/>
    <cellStyle name="Обычный 3_% Золотые ворота" xfId="7232"/>
    <cellStyle name="Обычный 30" xfId="1193"/>
    <cellStyle name="Обычный 30 2" xfId="8400"/>
    <cellStyle name="Обычный 30 3" xfId="5913"/>
    <cellStyle name="Обычный 30 4" xfId="6511"/>
    <cellStyle name="Обычный 31" xfId="1194"/>
    <cellStyle name="Обычный 31 2" xfId="6508"/>
    <cellStyle name="Обычный 31 3" xfId="5914"/>
    <cellStyle name="Обычный 31 4" xfId="9096"/>
    <cellStyle name="Обычный 32" xfId="1195"/>
    <cellStyle name="Обычный 32 2" xfId="9095"/>
    <cellStyle name="Обычный 32 2 2" xfId="13644"/>
    <cellStyle name="Обычный 32 3" xfId="5915"/>
    <cellStyle name="Обычный 32 4" xfId="8399"/>
    <cellStyle name="Обычный 33" xfId="1196"/>
    <cellStyle name="Обычный 33 2" xfId="6510"/>
    <cellStyle name="Обычный 33 3" xfId="6072"/>
    <cellStyle name="Обычный 33 4" xfId="7233"/>
    <cellStyle name="Обычный 34" xfId="1197"/>
    <cellStyle name="Обычный 34 2" xfId="9097"/>
    <cellStyle name="Обычный 34 3" xfId="6073"/>
    <cellStyle name="Обычный 34 4" xfId="8401"/>
    <cellStyle name="Обычный 35" xfId="1198"/>
    <cellStyle name="Обычный 35 2" xfId="8394"/>
    <cellStyle name="Обычный 35 3" xfId="8029"/>
    <cellStyle name="Обычный 35 4" xfId="6509"/>
    <cellStyle name="Обычный 36" xfId="1199"/>
    <cellStyle name="Обычный 36 2" xfId="9094"/>
    <cellStyle name="Обычный 36 3" xfId="9162"/>
    <cellStyle name="Обычный 36 4" xfId="7368"/>
    <cellStyle name="Обычный 36 5" xfId="8074"/>
    <cellStyle name="Обычный 37" xfId="1200"/>
    <cellStyle name="Обычный 37 2" xfId="7235"/>
    <cellStyle name="Обычный 37 3" xfId="6074"/>
    <cellStyle name="Обычный 37 4" xfId="7234"/>
    <cellStyle name="Обычный 38" xfId="1201"/>
    <cellStyle name="Обычный 38 2" xfId="6519"/>
    <cellStyle name="Обычный 38 3" xfId="6075"/>
    <cellStyle name="Обычный 38 4" xfId="9099"/>
    <cellStyle name="Обычный 39" xfId="1202"/>
    <cellStyle name="Обычный 39 2" xfId="9098"/>
    <cellStyle name="Обычный 39 3" xfId="6076"/>
    <cellStyle name="Обычный 39 4" xfId="8404"/>
    <cellStyle name="Обычный 4" xfId="10"/>
    <cellStyle name="Обычный 4 2" xfId="20"/>
    <cellStyle name="Обычный 4 2 2" xfId="297"/>
    <cellStyle name="Обычный 4 2 2 2" xfId="363"/>
    <cellStyle name="Обычный 4 2 2 2 2" xfId="10823"/>
    <cellStyle name="Обычный 4 2 2 2 3" xfId="12001"/>
    <cellStyle name="Обычный 4 2 2 2 4" xfId="9244"/>
    <cellStyle name="Обычный 4 2 2 3" xfId="13284"/>
    <cellStyle name="Обычный 4 2 2 4" xfId="11723"/>
    <cellStyle name="Обычный 4 2 2 5" xfId="6512"/>
    <cellStyle name="Обычный 4 2 3" xfId="352"/>
    <cellStyle name="Обычный 4 2 3 2" xfId="10824"/>
    <cellStyle name="Обычный 4 2 3 3" xfId="12233"/>
    <cellStyle name="Обычный 4 2 3 4" xfId="6078"/>
    <cellStyle name="Обычный 4 2 4" xfId="241"/>
    <cellStyle name="Обычный 4 2 4 2" xfId="15894"/>
    <cellStyle name="Обычный 4 2 4 3" xfId="12168"/>
    <cellStyle name="Обычный 4 2 5" xfId="1204"/>
    <cellStyle name="Обычный 4 2 5 2" xfId="11879"/>
    <cellStyle name="Обычный 4 2 6" xfId="11642"/>
    <cellStyle name="Обычный 4 3" xfId="293"/>
    <cellStyle name="Обычный 4 3 2" xfId="359"/>
    <cellStyle name="Обычный 4 3 2 2" xfId="10826"/>
    <cellStyle name="Обычный 4 3 2 3" xfId="15640"/>
    <cellStyle name="Обычный 4 3 2 4" xfId="6659"/>
    <cellStyle name="Обычный 4 3 3" xfId="1357"/>
    <cellStyle name="Обычный 4 3 3 2" xfId="13645"/>
    <cellStyle name="Обычный 4 3 3 3" xfId="11387"/>
    <cellStyle name="Обычный 4 3 3 4" xfId="15899"/>
    <cellStyle name="Обычный 4 3 3 5" xfId="8640"/>
    <cellStyle name="Обычный 4 3 4" xfId="9242"/>
    <cellStyle name="Обычный 4 3 4 2" xfId="13140"/>
    <cellStyle name="Обычный 4 3 5" xfId="10825"/>
    <cellStyle name="Обычный 4 3 6" xfId="11923"/>
    <cellStyle name="Обычный 4 3 7" xfId="8403"/>
    <cellStyle name="Обычный 4 4" xfId="348"/>
    <cellStyle name="Обычный 4 4 2" xfId="10828"/>
    <cellStyle name="Обычный 4 4 3" xfId="10827"/>
    <cellStyle name="Обычный 4 4 4" xfId="11593"/>
    <cellStyle name="Обычный 4 4 5" xfId="7236"/>
    <cellStyle name="Обычный 4 5" xfId="152"/>
    <cellStyle name="Обычный 4 5 2" xfId="7391"/>
    <cellStyle name="Обычный 4 5 2 2" xfId="10830"/>
    <cellStyle name="Обычный 4 5 3" xfId="10829"/>
    <cellStyle name="Обычный 4 5 4" xfId="15884"/>
    <cellStyle name="Обычный 4 5 5" xfId="6077"/>
    <cellStyle name="Обычный 4 6" xfId="435"/>
    <cellStyle name="Обычный 4 6 2" xfId="10831"/>
    <cellStyle name="Обычный 4 6 3" xfId="16057"/>
    <cellStyle name="Обычный 4 6 4" xfId="6784"/>
    <cellStyle name="Обычный 4 7" xfId="1203"/>
    <cellStyle name="Обычный 4 7 2" xfId="10832"/>
    <cellStyle name="Обычный 4 7 2 2" xfId="13646"/>
    <cellStyle name="Обычный 4 7 3" xfId="13423"/>
    <cellStyle name="Обычный 4 7 4" xfId="8516"/>
    <cellStyle name="Обычный 4 8" xfId="13647"/>
    <cellStyle name="Обычный 4 8 2" xfId="15339"/>
    <cellStyle name="Обычный 4 9" xfId="7755"/>
    <cellStyle name="Обычный 4_BOP Tables for NBU_103011" xfId="1205"/>
    <cellStyle name="Обычный 40" xfId="1206"/>
    <cellStyle name="Обычный 40 2" xfId="8405"/>
    <cellStyle name="Обычный 40 3" xfId="5916"/>
    <cellStyle name="Обычный 40 4" xfId="6514"/>
    <cellStyle name="Обычный 41" xfId="1207"/>
    <cellStyle name="Обычный 41 2" xfId="6513"/>
    <cellStyle name="Обычный 41 3" xfId="5917"/>
    <cellStyle name="Обычный 41 4" xfId="9093"/>
    <cellStyle name="Обычный 42" xfId="1208"/>
    <cellStyle name="Обычный 42 2" xfId="8402"/>
    <cellStyle name="Обычный 42 3" xfId="6569"/>
    <cellStyle name="Обычный 42 4" xfId="5918"/>
    <cellStyle name="Обычный 42 5" xfId="5763"/>
    <cellStyle name="Обычный 43" xfId="1209"/>
    <cellStyle name="Обычный 43 2" xfId="5314"/>
    <cellStyle name="Обычный 43 2 2" xfId="13237"/>
    <cellStyle name="Обычный 43 2 3" xfId="15749"/>
    <cellStyle name="Обычный 43 2 4" xfId="7238"/>
    <cellStyle name="Обычный 43 3" xfId="5919"/>
    <cellStyle name="Обычный 43 3 2" xfId="8643"/>
    <cellStyle name="Обычный 43 3 3" xfId="11209"/>
    <cellStyle name="Обычный 43 4" xfId="10833"/>
    <cellStyle name="Обычный 43 5" xfId="7237"/>
    <cellStyle name="Обычный 44" xfId="7239"/>
    <cellStyle name="Обычный 44 10" xfId="13079"/>
    <cellStyle name="Обычный 44 11" xfId="13700"/>
    <cellStyle name="Обычный 44 2" xfId="5302"/>
    <cellStyle name="Обычный 44 2 10" xfId="13843"/>
    <cellStyle name="Обычный 44 2 11" xfId="6518"/>
    <cellStyle name="Обычный 44 2 2" xfId="9375"/>
    <cellStyle name="Обычный 44 2 2 2" xfId="7594"/>
    <cellStyle name="Обычный 44 2 2 2 2" xfId="7686"/>
    <cellStyle name="Обычный 44 2 2 2 2 2" xfId="10337"/>
    <cellStyle name="Обычный 44 2 2 2 2 2 2" xfId="13026"/>
    <cellStyle name="Обычный 44 2 2 2 2 2 3" xfId="14529"/>
    <cellStyle name="Обычный 44 2 2 2 2 3" xfId="12699"/>
    <cellStyle name="Обычный 44 2 2 2 2 4" xfId="14193"/>
    <cellStyle name="Обычный 44 2 2 2 3" xfId="9990"/>
    <cellStyle name="Обычный 44 2 2 2 3 2" xfId="12859"/>
    <cellStyle name="Обычный 44 2 2 2 3 3" xfId="14352"/>
    <cellStyle name="Обычный 44 2 2 2 4" xfId="12528"/>
    <cellStyle name="Обычный 44 2 2 2 5" xfId="14022"/>
    <cellStyle name="Обычный 44 2 2 3" xfId="5980"/>
    <cellStyle name="Обычный 44 2 2 3 2" xfId="10089"/>
    <cellStyle name="Обычный 44 2 2 3 2 2" xfId="12911"/>
    <cellStyle name="Обычный 44 2 2 3 2 3" xfId="14405"/>
    <cellStyle name="Обычный 44 2 2 3 3" xfId="12579"/>
    <cellStyle name="Обычный 44 2 2 3 4" xfId="14075"/>
    <cellStyle name="Обычный 44 2 2 4" xfId="5561"/>
    <cellStyle name="Обычный 44 2 2 4 2" xfId="12752"/>
    <cellStyle name="Обычный 44 2 2 4 3" xfId="14246"/>
    <cellStyle name="Обычный 44 2 2 5" xfId="12424"/>
    <cellStyle name="Обычный 44 2 2 6" xfId="13899"/>
    <cellStyle name="Обычный 44 2 3" xfId="5976"/>
    <cellStyle name="Обычный 44 2 3 2" xfId="5513"/>
    <cellStyle name="Обычный 44 2 3 2 2" xfId="10327"/>
    <cellStyle name="Обычный 44 2 3 2 2 2" xfId="13020"/>
    <cellStyle name="Обычный 44 2 3 2 2 3" xfId="14523"/>
    <cellStyle name="Обычный 44 2 3 2 3" xfId="12693"/>
    <cellStyle name="Обычный 44 2 3 2 4" xfId="14187"/>
    <cellStyle name="Обычный 44 2 3 3" xfId="9980"/>
    <cellStyle name="Обычный 44 2 3 3 2" xfId="12853"/>
    <cellStyle name="Обычный 44 2 3 3 3" xfId="14346"/>
    <cellStyle name="Обычный 44 2 3 4" xfId="12522"/>
    <cellStyle name="Обычный 44 2 3 5" xfId="14016"/>
    <cellStyle name="Обычный 44 2 4" xfId="5921"/>
    <cellStyle name="Обычный 44 2 4 2" xfId="9523"/>
    <cellStyle name="Обычный 44 2 4 2 2" xfId="10219"/>
    <cellStyle name="Обычный 44 2 4 2 2 2" xfId="12976"/>
    <cellStyle name="Обычный 44 2 4 2 2 3" xfId="14475"/>
    <cellStyle name="Обычный 44 2 4 2 3" xfId="12648"/>
    <cellStyle name="Обычный 44 2 4 2 4" xfId="14142"/>
    <cellStyle name="Обычный 44 2 4 3" xfId="9603"/>
    <cellStyle name="Обычный 44 2 4 3 2" xfId="12808"/>
    <cellStyle name="Обычный 44 2 4 3 3" xfId="14301"/>
    <cellStyle name="Обычный 44 2 4 4" xfId="12478"/>
    <cellStyle name="Обычный 44 2 4 5" xfId="13964"/>
    <cellStyle name="Обычный 44 2 5" xfId="7623"/>
    <cellStyle name="Обычный 44 2 5 2" xfId="10082"/>
    <cellStyle name="Обычный 44 2 5 2 2" xfId="12905"/>
    <cellStyle name="Обычный 44 2 5 2 3" xfId="14399"/>
    <cellStyle name="Обычный 44 2 5 3" xfId="12573"/>
    <cellStyle name="Обычный 44 2 5 4" xfId="14069"/>
    <cellStyle name="Обычный 44 2 6" xfId="5562"/>
    <cellStyle name="Обычный 44 2 6 2" xfId="12746"/>
    <cellStyle name="Обычный 44 2 6 3" xfId="14240"/>
    <cellStyle name="Обычный 44 2 7" xfId="10501"/>
    <cellStyle name="Обычный 44 2 7 2" xfId="11828"/>
    <cellStyle name="Обычный 44 2 8" xfId="12416"/>
    <cellStyle name="Обычный 44 2 9" xfId="13100"/>
    <cellStyle name="Обычный 44 3" xfId="9376"/>
    <cellStyle name="Обычный 44 3 2" xfId="13238"/>
    <cellStyle name="Обычный 44 4" xfId="5966"/>
    <cellStyle name="Обычный 44 4 2" xfId="9524"/>
    <cellStyle name="Обычный 44 4 2 2" xfId="10229"/>
    <cellStyle name="Обычный 44 4 2 2 2" xfId="12981"/>
    <cellStyle name="Обычный 44 4 2 2 3" xfId="14480"/>
    <cellStyle name="Обычный 44 4 2 3" xfId="12653"/>
    <cellStyle name="Обычный 44 4 2 4" xfId="14147"/>
    <cellStyle name="Обычный 44 4 3" xfId="7739"/>
    <cellStyle name="Обычный 44 4 3 2" xfId="12813"/>
    <cellStyle name="Обычный 44 4 3 3" xfId="14306"/>
    <cellStyle name="Обычный 44 4 4" xfId="12483"/>
    <cellStyle name="Обычный 44 4 5" xfId="13969"/>
    <cellStyle name="Обычный 44 5" xfId="6783"/>
    <cellStyle name="Обычный 44 5 2" xfId="9507"/>
    <cellStyle name="Обычный 44 5 2 2" xfId="10141"/>
    <cellStyle name="Обычный 44 5 2 2 2" xfId="12946"/>
    <cellStyle name="Обычный 44 5 2 2 3" xfId="14440"/>
    <cellStyle name="Обычный 44 5 2 3" xfId="12615"/>
    <cellStyle name="Обычный 44 5 2 4" xfId="14110"/>
    <cellStyle name="Обычный 44 5 3" xfId="9585"/>
    <cellStyle name="Обычный 44 5 3 2" xfId="12775"/>
    <cellStyle name="Обычный 44 5 3 3" xfId="14270"/>
    <cellStyle name="Обычный 44 5 4" xfId="12447"/>
    <cellStyle name="Обычный 44 5 5" xfId="13931"/>
    <cellStyle name="Обычный 44 6" xfId="6843"/>
    <cellStyle name="Обычный 44 6 2" xfId="9997"/>
    <cellStyle name="Обычный 44 6 2 2" xfId="12866"/>
    <cellStyle name="Обычный 44 6 2 3" xfId="14359"/>
    <cellStyle name="Обычный 44 6 3" xfId="12535"/>
    <cellStyle name="Обычный 44 6 4" xfId="14030"/>
    <cellStyle name="Обычный 44 7" xfId="5995"/>
    <cellStyle name="Обычный 44 7 2" xfId="12706"/>
    <cellStyle name="Обычный 44 7 3" xfId="14200"/>
    <cellStyle name="Обычный 44 8" xfId="10834"/>
    <cellStyle name="Обычный 44 8 2" xfId="11801"/>
    <cellStyle name="Обычный 44 9" xfId="12373"/>
    <cellStyle name="Обычный 45" xfId="1210"/>
    <cellStyle name="Обычный 45 2" xfId="9102"/>
    <cellStyle name="Обычный 45 3" xfId="5920"/>
    <cellStyle name="Обычный 45 4" xfId="8407"/>
    <cellStyle name="Обычный 46" xfId="1211"/>
    <cellStyle name="Обычный 46 2" xfId="8406"/>
    <cellStyle name="Обычный 46 3" xfId="9236"/>
    <cellStyle name="Обычный 46 4" xfId="6515"/>
    <cellStyle name="Обычный 47" xfId="1212"/>
    <cellStyle name="Обычный 47 2" xfId="7240"/>
    <cellStyle name="Обычный 47 3" xfId="6079"/>
    <cellStyle name="Обычный 47 4" xfId="9101"/>
    <cellStyle name="Обычный 48" xfId="1213"/>
    <cellStyle name="Обычный 48 2" xfId="8408"/>
    <cellStyle name="Обычный 48 3" xfId="6080"/>
    <cellStyle name="Обычный 48 4" xfId="6517"/>
    <cellStyle name="Обычный 49" xfId="1214"/>
    <cellStyle name="Обычный 49 2" xfId="6516"/>
    <cellStyle name="Обычный 49 3" xfId="6081"/>
    <cellStyle name="Обычный 49 4" xfId="9103"/>
    <cellStyle name="Обычный 5" xfId="196"/>
    <cellStyle name="Обычный 5 2" xfId="295"/>
    <cellStyle name="Обычный 5 2 2" xfId="361"/>
    <cellStyle name="Обычный 5 2 2 2" xfId="6656"/>
    <cellStyle name="Обычный 5 2 2 2 2" xfId="15761"/>
    <cellStyle name="Обычный 5 2 2 3" xfId="15275"/>
    <cellStyle name="Обычный 5 2 2 4" xfId="8393"/>
    <cellStyle name="Обычный 5 2 3" xfId="1216"/>
    <cellStyle name="Обычный 5 2 3 2" xfId="10835"/>
    <cellStyle name="Обычный 5 2 3 3" xfId="11948"/>
    <cellStyle name="Обычный 5 2 3 4" xfId="15901"/>
    <cellStyle name="Обычный 5 2 3 5" xfId="8458"/>
    <cellStyle name="Обычный 5 2 4" xfId="6082"/>
    <cellStyle name="Обычный 5 2 4 2" xfId="11687"/>
    <cellStyle name="Обычный 5 2 5" xfId="6204"/>
    <cellStyle name="Обычный 5 3" xfId="350"/>
    <cellStyle name="Обычный 5 3 2" xfId="1358"/>
    <cellStyle name="Обычный 5 3 2 2" xfId="10837"/>
    <cellStyle name="Обычный 5 3 2 3" xfId="12109"/>
    <cellStyle name="Обычный 5 3 2 4" xfId="8644"/>
    <cellStyle name="Обычный 5 3 3" xfId="9241"/>
    <cellStyle name="Обычный 5 3 3 2" xfId="10838"/>
    <cellStyle name="Обычный 5 3 4" xfId="10836"/>
    <cellStyle name="Обычный 5 3 4 2" xfId="13648"/>
    <cellStyle name="Обычный 5 3 5" xfId="13239"/>
    <cellStyle name="Обычный 5 3 6" xfId="9100"/>
    <cellStyle name="Обычный 5 4" xfId="1215"/>
    <cellStyle name="Обычный 5 4 2" xfId="8536"/>
    <cellStyle name="Обычный 5 4 2 2" xfId="13402"/>
    <cellStyle name="Обычный 5 4 3" xfId="10839"/>
    <cellStyle name="Обычный 5 5" xfId="10840"/>
    <cellStyle name="Обычный 5 5 2" xfId="16074"/>
    <cellStyle name="Обычный 5 5 3" xfId="15886"/>
    <cellStyle name="Обычный 5 6" xfId="10500"/>
    <cellStyle name="Обычный 5 6 2" xfId="16058"/>
    <cellStyle name="Обычный 5 7" xfId="16070"/>
    <cellStyle name="Обычный 5 8" xfId="8073"/>
    <cellStyle name="Обычный 50" xfId="1217"/>
    <cellStyle name="Обычный 50 2" xfId="7242"/>
    <cellStyle name="Обычный 50 3" xfId="6083"/>
    <cellStyle name="Обычный 50 4" xfId="7241"/>
    <cellStyle name="Обычный 51" xfId="1218"/>
    <cellStyle name="Обычный 51 2" xfId="9104"/>
    <cellStyle name="Обычный 51 3" xfId="6084"/>
    <cellStyle name="Обычный 51 4" xfId="9105"/>
    <cellStyle name="Обычный 52" xfId="1219"/>
    <cellStyle name="Обычный 52 2" xfId="8411"/>
    <cellStyle name="Обычный 52 3" xfId="6085"/>
    <cellStyle name="Обычный 52 4" xfId="6534"/>
    <cellStyle name="Обычный 53" xfId="1220"/>
    <cellStyle name="Обычный 53 2" xfId="6520"/>
    <cellStyle name="Обычный 53 3" xfId="6086"/>
    <cellStyle name="Обычный 53 4" xfId="7243"/>
    <cellStyle name="Обычный 54" xfId="1221"/>
    <cellStyle name="Обычный 54 2" xfId="9106"/>
    <cellStyle name="Обычный 54 3" xfId="6087"/>
    <cellStyle name="Обычный 54 4" xfId="8410"/>
    <cellStyle name="Обычный 55" xfId="411"/>
    <cellStyle name="Обычный 55 2" xfId="6575"/>
    <cellStyle name="Обычный 55 2 2" xfId="7392"/>
    <cellStyle name="Обычный 55 2 2 2" xfId="13141"/>
    <cellStyle name="Обычный 55 3" xfId="7571"/>
    <cellStyle name="Обычный 55 4" xfId="10841"/>
    <cellStyle name="Обычный 55 5" xfId="9092"/>
    <cellStyle name="Обычный 56" xfId="6522"/>
    <cellStyle name="Обычный 56 2" xfId="6101"/>
    <cellStyle name="Обычный 56 2 2" xfId="6649"/>
    <cellStyle name="Обычный 56 2 2 2" xfId="13148"/>
    <cellStyle name="Обычный 56 3" xfId="5422"/>
    <cellStyle name="Обычный 56 4" xfId="10842"/>
    <cellStyle name="Обычный 57" xfId="16"/>
    <cellStyle name="Обычный 57 2" xfId="418"/>
    <cellStyle name="Обычный 57 2 2" xfId="5421"/>
    <cellStyle name="Обычный 57 2 2 2" xfId="13240"/>
    <cellStyle name="Обычный 57 2 3" xfId="6103"/>
    <cellStyle name="Обычный 57 3" xfId="18"/>
    <cellStyle name="Обычный 57 3 2" xfId="7539"/>
    <cellStyle name="Обычный 57 4" xfId="10843"/>
    <cellStyle name="Обычный 57 5" xfId="8412"/>
    <cellStyle name="Обычный 58" xfId="23"/>
    <cellStyle name="Обычный 58 10" xfId="13797"/>
    <cellStyle name="Обычный 58 11" xfId="7244"/>
    <cellStyle name="Обычный 58 2" xfId="47"/>
    <cellStyle name="Обычный 58 2 2" xfId="431"/>
    <cellStyle name="Обычный 58 2 2 2" xfId="7688"/>
    <cellStyle name="Обычный 58 2 2 2 2" xfId="10339"/>
    <cellStyle name="Обычный 58 2 2 2 2 2" xfId="13028"/>
    <cellStyle name="Обычный 58 2 2 2 2 3" xfId="14531"/>
    <cellStyle name="Обычный 58 2 2 2 3" xfId="12701"/>
    <cellStyle name="Обычный 58 2 2 2 4" xfId="14195"/>
    <cellStyle name="Обычный 58 2 2 3" xfId="9992"/>
    <cellStyle name="Обычный 58 2 2 3 2" xfId="12861"/>
    <cellStyle name="Обычный 58 2 2 3 3" xfId="14354"/>
    <cellStyle name="Обычный 58 2 2 4" xfId="12530"/>
    <cellStyle name="Обычный 58 2 2 5" xfId="14024"/>
    <cellStyle name="Обычный 58 2 2 6" xfId="8724"/>
    <cellStyle name="Обычный 58 2 3" xfId="9912"/>
    <cellStyle name="Обычный 58 2 3 2" xfId="10091"/>
    <cellStyle name="Обычный 58 2 3 2 2" xfId="12913"/>
    <cellStyle name="Обычный 58 2 3 2 3" xfId="14407"/>
    <cellStyle name="Обычный 58 2 3 3" xfId="12581"/>
    <cellStyle name="Обычный 58 2 3 4" xfId="14077"/>
    <cellStyle name="Обычный 58 2 4" xfId="7709"/>
    <cellStyle name="Обычный 58 2 4 2" xfId="12754"/>
    <cellStyle name="Обычный 58 2 4 3" xfId="14248"/>
    <cellStyle name="Обычный 58 2 5" xfId="11964"/>
    <cellStyle name="Обычный 58 2 6" xfId="12426"/>
    <cellStyle name="Обычный 58 2 7" xfId="13149"/>
    <cellStyle name="Обычный 58 2 8" xfId="13901"/>
    <cellStyle name="Обычный 58 2 9" xfId="6521"/>
    <cellStyle name="Обычный 58 3" xfId="6756"/>
    <cellStyle name="Обычный 58 3 2" xfId="8723"/>
    <cellStyle name="Обычный 58 3 2 2" xfId="7687"/>
    <cellStyle name="Обычный 58 3 2 2 2" xfId="10338"/>
    <cellStyle name="Обычный 58 3 2 2 2 2" xfId="13027"/>
    <cellStyle name="Обычный 58 3 2 2 2 3" xfId="14530"/>
    <cellStyle name="Обычный 58 3 2 2 3" xfId="12700"/>
    <cellStyle name="Обычный 58 3 2 2 4" xfId="14194"/>
    <cellStyle name="Обычный 58 3 2 3" xfId="9991"/>
    <cellStyle name="Обычный 58 3 2 3 2" xfId="12860"/>
    <cellStyle name="Обычный 58 3 2 3 3" xfId="14353"/>
    <cellStyle name="Обычный 58 3 2 4" xfId="12529"/>
    <cellStyle name="Обычный 58 3 2 5" xfId="14023"/>
    <cellStyle name="Обычный 58 3 3" xfId="5981"/>
    <cellStyle name="Обычный 58 3 3 2" xfId="10090"/>
    <cellStyle name="Обычный 58 3 3 2 2" xfId="12912"/>
    <cellStyle name="Обычный 58 3 3 2 3" xfId="14406"/>
    <cellStyle name="Обычный 58 3 3 3" xfId="12580"/>
    <cellStyle name="Обычный 58 3 3 4" xfId="14076"/>
    <cellStyle name="Обычный 58 3 4" xfId="5558"/>
    <cellStyle name="Обычный 58 3 4 2" xfId="12753"/>
    <cellStyle name="Обычный 58 3 4 3" xfId="14247"/>
    <cellStyle name="Обычный 58 3 5" xfId="12425"/>
    <cellStyle name="Обычный 58 3 6" xfId="13900"/>
    <cellStyle name="Обычный 58 4" xfId="9438"/>
    <cellStyle name="Обычный 58 4 2" xfId="6879"/>
    <cellStyle name="Обычный 58 4 2 2" xfId="10239"/>
    <cellStyle name="Обычный 58 4 2 2 2" xfId="12982"/>
    <cellStyle name="Обычный 58 4 2 2 3" xfId="14482"/>
    <cellStyle name="Обычный 58 4 2 3" xfId="12654"/>
    <cellStyle name="Обычный 58 4 2 4" xfId="14149"/>
    <cellStyle name="Обычный 58 4 3" xfId="5622"/>
    <cellStyle name="Обычный 58 4 3 2" xfId="12814"/>
    <cellStyle name="Обычный 58 4 3 3" xfId="14308"/>
    <cellStyle name="Обычный 58 4 4" xfId="12484"/>
    <cellStyle name="Обычный 58 4 5" xfId="13975"/>
    <cellStyle name="Обычный 58 5" xfId="9406"/>
    <cellStyle name="Обычный 58 6" xfId="7603"/>
    <cellStyle name="Обычный 58 6 2" xfId="9998"/>
    <cellStyle name="Обычный 58 6 2 2" xfId="12867"/>
    <cellStyle name="Обычный 58 6 2 3" xfId="14360"/>
    <cellStyle name="Обычный 58 6 3" xfId="12536"/>
    <cellStyle name="Обычный 58 6 4" xfId="14031"/>
    <cellStyle name="Обычный 58 7" xfId="6119"/>
    <cellStyle name="Обычный 58 7 2" xfId="12707"/>
    <cellStyle name="Обычный 58 7 3" xfId="14202"/>
    <cellStyle name="Обычный 58 8" xfId="11812"/>
    <cellStyle name="Обычный 58 9" xfId="12379"/>
    <cellStyle name="Обычный 59" xfId="8409"/>
    <cellStyle name="Обычный 59 10" xfId="13798"/>
    <cellStyle name="Обычный 59 2" xfId="7245"/>
    <cellStyle name="Обычный 59 2 2" xfId="9462"/>
    <cellStyle name="Обычный 59 2 2 2" xfId="9554"/>
    <cellStyle name="Обычный 59 2 2 2 2" xfId="10341"/>
    <cellStyle name="Обычный 59 2 2 2 2 2" xfId="13030"/>
    <cellStyle name="Обычный 59 2 2 2 2 3" xfId="14533"/>
    <cellStyle name="Обычный 59 2 2 2 3" xfId="12703"/>
    <cellStyle name="Обычный 59 2 2 2 4" xfId="14197"/>
    <cellStyle name="Обычный 59 2 2 3" xfId="9994"/>
    <cellStyle name="Обычный 59 2 2 3 2" xfId="12863"/>
    <cellStyle name="Обычный 59 2 2 3 3" xfId="14356"/>
    <cellStyle name="Обычный 59 2 2 4" xfId="12532"/>
    <cellStyle name="Обычный 59 2 2 5" xfId="14026"/>
    <cellStyle name="Обычный 59 2 3" xfId="5982"/>
    <cellStyle name="Обычный 59 2 3 2" xfId="10093"/>
    <cellStyle name="Обычный 59 2 3 2 2" xfId="12915"/>
    <cellStyle name="Обычный 59 2 3 2 3" xfId="14409"/>
    <cellStyle name="Обычный 59 2 3 3" xfId="12583"/>
    <cellStyle name="Обычный 59 2 3 4" xfId="14079"/>
    <cellStyle name="Обычный 59 2 4" xfId="5559"/>
    <cellStyle name="Обычный 59 2 4 2" xfId="12756"/>
    <cellStyle name="Обычный 59 2 4 3" xfId="14250"/>
    <cellStyle name="Обычный 59 2 5" xfId="11965"/>
    <cellStyle name="Обычный 59 2 6" xfId="12428"/>
    <cellStyle name="Обычный 59 2 7" xfId="13241"/>
    <cellStyle name="Обычный 59 2 8" xfId="13903"/>
    <cellStyle name="Обычный 59 3" xfId="7510"/>
    <cellStyle name="Обычный 59 3 2" xfId="7595"/>
    <cellStyle name="Обычный 59 3 2 2" xfId="9555"/>
    <cellStyle name="Обычный 59 3 2 2 2" xfId="10340"/>
    <cellStyle name="Обычный 59 3 2 2 2 2" xfId="13029"/>
    <cellStyle name="Обычный 59 3 2 2 2 3" xfId="14532"/>
    <cellStyle name="Обычный 59 3 2 2 3" xfId="12702"/>
    <cellStyle name="Обычный 59 3 2 2 4" xfId="14196"/>
    <cellStyle name="Обычный 59 3 2 3" xfId="9993"/>
    <cellStyle name="Обычный 59 3 2 3 2" xfId="12862"/>
    <cellStyle name="Обычный 59 3 2 3 3" xfId="14355"/>
    <cellStyle name="Обычный 59 3 2 4" xfId="12531"/>
    <cellStyle name="Обычный 59 3 2 5" xfId="14025"/>
    <cellStyle name="Обычный 59 3 3" xfId="9900"/>
    <cellStyle name="Обычный 59 3 3 2" xfId="10092"/>
    <cellStyle name="Обычный 59 3 3 2 2" xfId="12914"/>
    <cellStyle name="Обычный 59 3 3 2 3" xfId="14408"/>
    <cellStyle name="Обычный 59 3 3 3" xfId="12582"/>
    <cellStyle name="Обычный 59 3 3 4" xfId="14078"/>
    <cellStyle name="Обычный 59 3 4" xfId="5560"/>
    <cellStyle name="Обычный 59 3 4 2" xfId="12755"/>
    <cellStyle name="Обычный 59 3 4 3" xfId="14249"/>
    <cellStyle name="Обычный 59 3 5" xfId="12427"/>
    <cellStyle name="Обычный 59 3 6" xfId="13902"/>
    <cellStyle name="Обычный 59 4" xfId="9435"/>
    <cellStyle name="Обычный 59 4 2" xfId="7662"/>
    <cellStyle name="Обычный 59 4 2 2" xfId="10240"/>
    <cellStyle name="Обычный 59 4 2 2 2" xfId="12983"/>
    <cellStyle name="Обычный 59 4 2 2 3" xfId="14483"/>
    <cellStyle name="Обычный 59 4 2 3" xfId="12655"/>
    <cellStyle name="Обычный 59 4 2 4" xfId="14150"/>
    <cellStyle name="Обычный 59 4 3" xfId="5619"/>
    <cellStyle name="Обычный 59 4 3 2" xfId="12815"/>
    <cellStyle name="Обычный 59 4 3 3" xfId="14309"/>
    <cellStyle name="Обычный 59 4 4" xfId="12485"/>
    <cellStyle name="Обычный 59 4 5" xfId="13976"/>
    <cellStyle name="Обычный 59 5" xfId="6786"/>
    <cellStyle name="Обычный 59 6" xfId="8730"/>
    <cellStyle name="Обычный 59 6 2" xfId="9999"/>
    <cellStyle name="Обычный 59 6 2 2" xfId="12868"/>
    <cellStyle name="Обычный 59 6 2 3" xfId="14361"/>
    <cellStyle name="Обычный 59 6 3" xfId="12537"/>
    <cellStyle name="Обычный 59 6 4" xfId="14032"/>
    <cellStyle name="Обычный 59 7" xfId="5996"/>
    <cellStyle name="Обычный 59 7 2" xfId="12708"/>
    <cellStyle name="Обычный 59 7 3" xfId="14203"/>
    <cellStyle name="Обычный 59 8" xfId="11813"/>
    <cellStyle name="Обычный 59 9" xfId="12380"/>
    <cellStyle name="Обычный 6" xfId="197"/>
    <cellStyle name="Обычный 6 2" xfId="1223"/>
    <cellStyle name="Обычный 6 2 2" xfId="1360"/>
    <cellStyle name="Обычный 6 2 2 2" xfId="8535"/>
    <cellStyle name="Обычный 6 2 2 2 2" xfId="15728"/>
    <cellStyle name="Обычный 6 2 2 3" xfId="10844"/>
    <cellStyle name="Обычный 6 2 2 4" xfId="15467"/>
    <cellStyle name="Обычный 6 2 2 5" xfId="7246"/>
    <cellStyle name="Обычный 6 2 3" xfId="9161"/>
    <cellStyle name="Обычный 6 2 3 2" xfId="7393"/>
    <cellStyle name="Обычный 6 2 3 2 2" xfId="13649"/>
    <cellStyle name="Обычный 6 2 3 3" xfId="11717"/>
    <cellStyle name="Обычный 6 2 3 4" xfId="15788"/>
    <cellStyle name="Обычный 6 2 4" xfId="6088"/>
    <cellStyle name="Обычный 6 2 4 2" xfId="8645"/>
    <cellStyle name="Обычный 6 2 5" xfId="8765"/>
    <cellStyle name="Обычный 6 3" xfId="1359"/>
    <cellStyle name="Обычный 6 3 2" xfId="7572"/>
    <cellStyle name="Обычный 6 3 2 2" xfId="10846"/>
    <cellStyle name="Обычный 6 3 3" xfId="6785"/>
    <cellStyle name="Обычный 6 3 3 2" xfId="13242"/>
    <cellStyle name="Обычный 6 3 4" xfId="10845"/>
    <cellStyle name="Обычный 6 3 5" xfId="12126"/>
    <cellStyle name="Обычный 6 3 6" xfId="7247"/>
    <cellStyle name="Обычный 6 4" xfId="1222"/>
    <cellStyle name="Обычный 6 4 2" xfId="10847"/>
    <cellStyle name="Обычный 6 4 3" xfId="15764"/>
    <cellStyle name="Обычный 6 4 4" xfId="6526"/>
    <cellStyle name="Обычный 6 5" xfId="9230"/>
    <cellStyle name="Обычный 6 5 2" xfId="7394"/>
    <cellStyle name="Обычный 6 5 2 2" xfId="16075"/>
    <cellStyle name="Обычный 6 5 3" xfId="10848"/>
    <cellStyle name="Обычный 6 5 4" xfId="15887"/>
    <cellStyle name="Обычный 6 6" xfId="6632"/>
    <cellStyle name="Обычный 6 6 2" xfId="16059"/>
    <cellStyle name="Обычный 6 7" xfId="6181"/>
    <cellStyle name="Обычный 6_ZB_3KV_2014" xfId="8414"/>
    <cellStyle name="Обычный 60" xfId="9110"/>
    <cellStyle name="Обычный 60 10" xfId="13799"/>
    <cellStyle name="Обычный 60 2" xfId="6523"/>
    <cellStyle name="Обычный 60 2 2" xfId="6841"/>
    <cellStyle name="Обычный 60 2 2 2" xfId="9915"/>
    <cellStyle name="Обычный 60 2 2 2 2" xfId="10343"/>
    <cellStyle name="Обычный 60 2 2 2 2 2" xfId="13032"/>
    <cellStyle name="Обычный 60 2 2 2 2 3" xfId="14535"/>
    <cellStyle name="Обычный 60 2 2 2 3" xfId="12705"/>
    <cellStyle name="Обычный 60 2 2 2 4" xfId="14199"/>
    <cellStyle name="Обычный 60 2 2 3" xfId="9996"/>
    <cellStyle name="Обычный 60 2 2 3 2" xfId="12865"/>
    <cellStyle name="Обычный 60 2 2 3 3" xfId="14358"/>
    <cellStyle name="Обычный 60 2 2 4" xfId="12534"/>
    <cellStyle name="Обычный 60 2 2 5" xfId="14028"/>
    <cellStyle name="Обычный 60 2 3" xfId="7656"/>
    <cellStyle name="Обычный 60 2 3 2" xfId="10095"/>
    <cellStyle name="Обычный 60 2 3 2 2" xfId="12917"/>
    <cellStyle name="Обычный 60 2 3 2 3" xfId="14411"/>
    <cellStyle name="Обычный 60 2 3 3" xfId="12585"/>
    <cellStyle name="Обычный 60 2 3 4" xfId="14081"/>
    <cellStyle name="Обычный 60 2 4" xfId="7711"/>
    <cellStyle name="Обычный 60 2 4 2" xfId="12758"/>
    <cellStyle name="Обычный 60 2 4 3" xfId="14252"/>
    <cellStyle name="Обычный 60 2 5" xfId="11966"/>
    <cellStyle name="Обычный 60 2 6" xfId="12430"/>
    <cellStyle name="Обычный 60 2 7" xfId="13150"/>
    <cellStyle name="Обычный 60 2 8" xfId="13905"/>
    <cellStyle name="Обычный 60 3" xfId="6757"/>
    <cellStyle name="Обычный 60 3 2" xfId="9461"/>
    <cellStyle name="Обычный 60 3 2 2" xfId="5993"/>
    <cellStyle name="Обычный 60 3 2 2 2" xfId="10342"/>
    <cellStyle name="Обычный 60 3 2 2 2 2" xfId="13031"/>
    <cellStyle name="Обычный 60 3 2 2 2 3" xfId="14534"/>
    <cellStyle name="Обычный 60 3 2 2 3" xfId="12704"/>
    <cellStyle name="Обычный 60 3 2 2 4" xfId="14198"/>
    <cellStyle name="Обычный 60 3 2 3" xfId="9995"/>
    <cellStyle name="Обычный 60 3 2 3 2" xfId="12864"/>
    <cellStyle name="Обычный 60 3 2 3 3" xfId="14357"/>
    <cellStyle name="Обычный 60 3 2 4" xfId="12533"/>
    <cellStyle name="Обычный 60 3 2 5" xfId="14027"/>
    <cellStyle name="Обычный 60 3 3" xfId="5983"/>
    <cellStyle name="Обычный 60 3 3 2" xfId="10094"/>
    <cellStyle name="Обычный 60 3 3 2 2" xfId="12916"/>
    <cellStyle name="Обычный 60 3 3 2 3" xfId="14410"/>
    <cellStyle name="Обычный 60 3 3 3" xfId="12584"/>
    <cellStyle name="Обычный 60 3 3 4" xfId="14080"/>
    <cellStyle name="Обычный 60 3 4" xfId="7710"/>
    <cellStyle name="Обычный 60 3 4 2" xfId="12757"/>
    <cellStyle name="Обычный 60 3 4 3" xfId="14251"/>
    <cellStyle name="Обычный 60 3 5" xfId="12429"/>
    <cellStyle name="Обычный 60 3 6" xfId="13904"/>
    <cellStyle name="Обычный 60 4" xfId="6818"/>
    <cellStyle name="Обычный 60 4 2" xfId="5473"/>
    <cellStyle name="Обычный 60 4 2 2" xfId="10241"/>
    <cellStyle name="Обычный 60 4 2 2 2" xfId="12984"/>
    <cellStyle name="Обычный 60 4 2 2 3" xfId="14484"/>
    <cellStyle name="Обычный 60 4 2 3" xfId="12656"/>
    <cellStyle name="Обычный 60 4 2 4" xfId="14151"/>
    <cellStyle name="Обычный 60 4 3" xfId="9593"/>
    <cellStyle name="Обычный 60 4 3 2" xfId="12816"/>
    <cellStyle name="Обычный 60 4 3 3" xfId="14310"/>
    <cellStyle name="Обычный 60 4 4" xfId="12486"/>
    <cellStyle name="Обычный 60 4 5" xfId="13977"/>
    <cellStyle name="Обычный 60 5" xfId="9405"/>
    <cellStyle name="Обычный 60 6" xfId="8731"/>
    <cellStyle name="Обычный 60 6 2" xfId="10000"/>
    <cellStyle name="Обычный 60 6 2 2" xfId="12869"/>
    <cellStyle name="Обычный 60 6 2 3" xfId="14362"/>
    <cellStyle name="Обычный 60 6 3" xfId="12538"/>
    <cellStyle name="Обычный 60 6 4" xfId="14033"/>
    <cellStyle name="Обычный 60 7" xfId="6121"/>
    <cellStyle name="Обычный 60 7 2" xfId="12709"/>
    <cellStyle name="Обычный 60 7 3" xfId="14204"/>
    <cellStyle name="Обычный 60 8" xfId="11814"/>
    <cellStyle name="Обычный 60 9" xfId="12381"/>
    <cellStyle name="Обычный 61" xfId="8413"/>
    <cellStyle name="Обычный 61 2" xfId="9377"/>
    <cellStyle name="Обычный 61 2 2" xfId="13251"/>
    <cellStyle name="Обычный 61 3" xfId="6651"/>
    <cellStyle name="Обычный 61 4" xfId="10849"/>
    <cellStyle name="Обычный 62" xfId="9109"/>
    <cellStyle name="Обычный 62 2" xfId="9370"/>
    <cellStyle name="Обычный 62 2 2" xfId="10851"/>
    <cellStyle name="Обычный 62 3" xfId="8537"/>
    <cellStyle name="Обычный 62 3 2" xfId="13256"/>
    <cellStyle name="Обычный 62 4" xfId="10850"/>
    <cellStyle name="Обычный 62 4 2" xfId="13080"/>
    <cellStyle name="Обычный 63" xfId="7248"/>
    <cellStyle name="Обычный 63 10" xfId="13844"/>
    <cellStyle name="Обычный 63 2" xfId="7511"/>
    <cellStyle name="Обычный 63 2 2" xfId="13330"/>
    <cellStyle name="Обычный 63 3" xfId="9490"/>
    <cellStyle name="Обычный 63 3 2" xfId="5512"/>
    <cellStyle name="Обычный 63 3 2 2" xfId="10328"/>
    <cellStyle name="Обычный 63 3 2 2 2" xfId="13021"/>
    <cellStyle name="Обычный 63 3 2 2 3" xfId="14524"/>
    <cellStyle name="Обычный 63 3 2 3" xfId="12694"/>
    <cellStyle name="Обычный 63 3 2 4" xfId="14188"/>
    <cellStyle name="Обычный 63 3 3" xfId="9981"/>
    <cellStyle name="Обычный 63 3 3 2" xfId="12854"/>
    <cellStyle name="Обычный 63 3 3 3" xfId="14347"/>
    <cellStyle name="Обычный 63 3 4" xfId="12523"/>
    <cellStyle name="Обычный 63 3 5" xfId="14017"/>
    <cellStyle name="Обычный 63 4" xfId="9421"/>
    <cellStyle name="Обычный 63 4 2" xfId="9518"/>
    <cellStyle name="Обычный 63 4 2 2" xfId="10190"/>
    <cellStyle name="Обычный 63 4 2 2 2" xfId="12947"/>
    <cellStyle name="Обычный 63 4 2 2 3" xfId="14446"/>
    <cellStyle name="Обычный 63 4 2 3" xfId="12619"/>
    <cellStyle name="Обычный 63 4 2 4" xfId="14113"/>
    <cellStyle name="Обычный 63 4 3" xfId="9596"/>
    <cellStyle name="Обычный 63 4 3 2" xfId="12779"/>
    <cellStyle name="Обычный 63 4 3 3" xfId="14272"/>
    <cellStyle name="Обычный 63 4 4" xfId="12449"/>
    <cellStyle name="Обычный 63 4 5" xfId="13935"/>
    <cellStyle name="Обычный 63 5" xfId="7624"/>
    <cellStyle name="Обычный 63 5 2" xfId="10083"/>
    <cellStyle name="Обычный 63 5 2 2" xfId="12906"/>
    <cellStyle name="Обычный 63 5 2 3" xfId="14400"/>
    <cellStyle name="Обычный 63 5 3" xfId="12574"/>
    <cellStyle name="Обычный 63 5 4" xfId="14070"/>
    <cellStyle name="Обычный 63 6" xfId="5556"/>
    <cellStyle name="Обычный 63 6 2" xfId="12747"/>
    <cellStyle name="Обычный 63 6 3" xfId="14241"/>
    <cellStyle name="Обычный 63 7" xfId="9262"/>
    <cellStyle name="Обычный 63 8" xfId="10852"/>
    <cellStyle name="Обычный 63 8 2" xfId="12417"/>
    <cellStyle name="Обычный 63 9" xfId="13081"/>
    <cellStyle name="Обычный 64" xfId="6525"/>
    <cellStyle name="Обычный 64 2" xfId="8753"/>
    <cellStyle name="Обычный 64 2 2" xfId="9550"/>
    <cellStyle name="Обычный 64 2 2 2" xfId="10329"/>
    <cellStyle name="Обычный 64 2 2 2 2" xfId="13022"/>
    <cellStyle name="Обычный 64 2 2 2 3" xfId="14525"/>
    <cellStyle name="Обычный 64 2 2 3" xfId="12695"/>
    <cellStyle name="Обычный 64 2 2 4" xfId="14189"/>
    <cellStyle name="Обычный 64 2 3" xfId="9982"/>
    <cellStyle name="Обычный 64 2 3 2" xfId="12855"/>
    <cellStyle name="Обычный 64 2 3 3" xfId="14348"/>
    <cellStyle name="Обычный 64 2 4" xfId="10854"/>
    <cellStyle name="Обычный 64 2 4 2" xfId="12524"/>
    <cellStyle name="Обычный 64 2 5" xfId="13526"/>
    <cellStyle name="Обычный 64 2 6" xfId="14018"/>
    <cellStyle name="Обычный 64 3" xfId="5960"/>
    <cellStyle name="Обычный 64 3 2" xfId="5464"/>
    <cellStyle name="Обычный 64 3 2 2" xfId="10220"/>
    <cellStyle name="Обычный 64 3 2 2 2" xfId="12977"/>
    <cellStyle name="Обычный 64 3 2 2 3" xfId="14476"/>
    <cellStyle name="Обычный 64 3 2 3" xfId="12649"/>
    <cellStyle name="Обычный 64 3 2 4" xfId="14143"/>
    <cellStyle name="Обычный 64 3 3" xfId="5611"/>
    <cellStyle name="Обычный 64 3 3 2" xfId="12809"/>
    <cellStyle name="Обычный 64 3 3 3" xfId="14302"/>
    <cellStyle name="Обычный 64 3 4" xfId="12479"/>
    <cellStyle name="Обычный 64 3 5" xfId="13364"/>
    <cellStyle name="Обычный 64 3 6" xfId="13965"/>
    <cellStyle name="Обычный 64 4" xfId="9491"/>
    <cellStyle name="Обычный 64 4 2" xfId="10084"/>
    <cellStyle name="Обычный 64 4 2 2" xfId="12907"/>
    <cellStyle name="Обычный 64 4 2 3" xfId="14401"/>
    <cellStyle name="Обычный 64 4 3" xfId="12575"/>
    <cellStyle name="Обычный 64 4 4" xfId="14071"/>
    <cellStyle name="Обычный 64 5" xfId="7708"/>
    <cellStyle name="Обычный 64 5 2" xfId="12748"/>
    <cellStyle name="Обычный 64 5 3" xfId="14242"/>
    <cellStyle name="Обычный 64 6" xfId="6650"/>
    <cellStyle name="Обычный 64 7" xfId="10853"/>
    <cellStyle name="Обычный 64 7 2" xfId="12418"/>
    <cellStyle name="Обычный 64 8" xfId="13082"/>
    <cellStyle name="Обычный 64 9" xfId="13845"/>
    <cellStyle name="Обычный 65" xfId="9164"/>
    <cellStyle name="Обычный 65 2" xfId="9906"/>
    <cellStyle name="Обычный 65 2 2" xfId="13589"/>
    <cellStyle name="Обычный 65 3" xfId="10855"/>
    <cellStyle name="Обычный 66" xfId="9165"/>
    <cellStyle name="Обычный 66 2" xfId="5463"/>
    <cellStyle name="Обычный 66 2 2" xfId="10221"/>
    <cellStyle name="Обычный 66 2 2 2" xfId="12978"/>
    <cellStyle name="Обычный 66 2 2 3" xfId="14477"/>
    <cellStyle name="Обычный 66 2 3" xfId="10857"/>
    <cellStyle name="Обычный 66 2 3 2" xfId="12650"/>
    <cellStyle name="Обычный 66 2 4" xfId="13527"/>
    <cellStyle name="Обычный 66 2 5" xfId="14144"/>
    <cellStyle name="Обычный 66 3" xfId="5610"/>
    <cellStyle name="Обычный 66 3 2" xfId="12810"/>
    <cellStyle name="Обычный 66 3 3" xfId="13365"/>
    <cellStyle name="Обычный 66 3 4" xfId="14303"/>
    <cellStyle name="Обычный 66 4" xfId="10856"/>
    <cellStyle name="Обычный 66 4 2" xfId="12019"/>
    <cellStyle name="Обычный 66 5" xfId="12480"/>
    <cellStyle name="Обычный 66 6" xfId="13108"/>
    <cellStyle name="Обычный 66 7" xfId="13966"/>
    <cellStyle name="Обычный 67" xfId="5962"/>
    <cellStyle name="Обычный 67 2" xfId="7657"/>
    <cellStyle name="Обычный 67 2 2" xfId="10223"/>
    <cellStyle name="Обычный 67 2 2 2" xfId="12980"/>
    <cellStyle name="Обычный 67 2 2 3" xfId="14479"/>
    <cellStyle name="Обычный 67 2 3" xfId="10859"/>
    <cellStyle name="Обычный 67 2 3 2" xfId="12652"/>
    <cellStyle name="Обычный 67 2 4" xfId="13560"/>
    <cellStyle name="Обычный 67 2 5" xfId="14146"/>
    <cellStyle name="Обычный 67 3" xfId="9605"/>
    <cellStyle name="Обычный 67 3 2" xfId="12812"/>
    <cellStyle name="Обычный 67 3 3" xfId="13450"/>
    <cellStyle name="Обычный 67 3 4" xfId="14305"/>
    <cellStyle name="Обычный 67 4" xfId="10858"/>
    <cellStyle name="Обычный 67 4 2" xfId="12482"/>
    <cellStyle name="Обычный 67 5" xfId="13110"/>
    <cellStyle name="Обычный 67 6" xfId="13968"/>
    <cellStyle name="Обычный 68" xfId="6116"/>
    <cellStyle name="Обычный 68 2" xfId="5468"/>
    <cellStyle name="Обычный 68 2 2" xfId="10861"/>
    <cellStyle name="Обычный 68 3" xfId="10860"/>
    <cellStyle name="Обычный 68 4" xfId="13113"/>
    <cellStyle name="Обычный 69" xfId="6826"/>
    <cellStyle name="Обычный 69 2" xfId="5494"/>
    <cellStyle name="Обычный 69 2 2" xfId="10863"/>
    <cellStyle name="Обычный 69 3" xfId="10862"/>
    <cellStyle name="Обычный 7" xfId="243"/>
    <cellStyle name="Обычный 7 10" xfId="5764"/>
    <cellStyle name="Обычный 7 2" xfId="299"/>
    <cellStyle name="Обычный 7 2 2" xfId="365"/>
    <cellStyle name="Обычный 7 2 2 2" xfId="10864"/>
    <cellStyle name="Обычный 7 2 2 3" xfId="8534"/>
    <cellStyle name="Обычный 7 2 3" xfId="1361"/>
    <cellStyle name="Обычный 7 2 3 2" xfId="10865"/>
    <cellStyle name="Обычный 7 2 3 3" xfId="15752"/>
    <cellStyle name="Обычный 7 2 3 4" xfId="15903"/>
    <cellStyle name="Обычный 7 2 3 5" xfId="8672"/>
    <cellStyle name="Обычный 7 2 4" xfId="10498"/>
    <cellStyle name="Обычный 7 2 4 2" xfId="13243"/>
    <cellStyle name="Обычный 7 3" xfId="354"/>
    <cellStyle name="Обычный 7 3 2" xfId="9261"/>
    <cellStyle name="Обычный 7 3 2 2" xfId="13361"/>
    <cellStyle name="Обычный 7 3 3" xfId="10866"/>
    <cellStyle name="Обычный 7 3 4" xfId="6089"/>
    <cellStyle name="Обычный 7 4" xfId="1224"/>
    <cellStyle name="Обычный 7 4 2" xfId="10867"/>
    <cellStyle name="Обычный 7 4 3" xfId="13102"/>
    <cellStyle name="Обычный 7 4 4" xfId="8518"/>
    <cellStyle name="Обычный 7 5" xfId="10868"/>
    <cellStyle name="Обычный 7 6" xfId="10869"/>
    <cellStyle name="Обычный 7 7" xfId="10870"/>
    <cellStyle name="Обычный 7 7 2" xfId="13650"/>
    <cellStyle name="Обычный 7 8" xfId="10499"/>
    <cellStyle name="Обычный 7 8 2" xfId="13142"/>
    <cellStyle name="Обычный 7 9" xfId="11604"/>
    <cellStyle name="Обычный 7_FDI_m" xfId="10497"/>
    <cellStyle name="Обычный 70" xfId="8725"/>
    <cellStyle name="Обычный 70 2" xfId="10872"/>
    <cellStyle name="Обычный 70 3" xfId="10871"/>
    <cellStyle name="Обычный 71" xfId="6840"/>
    <cellStyle name="Обычный 71 2" xfId="10874"/>
    <cellStyle name="Обычный 71 3" xfId="10873"/>
    <cellStyle name="Обычный 72" xfId="7598"/>
    <cellStyle name="Обычный 72 2" xfId="10875"/>
    <cellStyle name="Обычный 73" xfId="7599"/>
    <cellStyle name="Обычный 74" xfId="7600"/>
    <cellStyle name="Обычный 75" xfId="7601"/>
    <cellStyle name="Обычный 76" xfId="8736"/>
    <cellStyle name="Обычный 77" xfId="8729"/>
    <cellStyle name="Обычный 78" xfId="9468"/>
    <cellStyle name="Обычный 79" xfId="16081"/>
    <cellStyle name="Обычный 8" xfId="244"/>
    <cellStyle name="Обычный 8 2" xfId="300"/>
    <cellStyle name="Обычный 8 2 2" xfId="366"/>
    <cellStyle name="Обычный 8 2 2 2" xfId="10876"/>
    <cellStyle name="Обычный 8 2 3" xfId="1362"/>
    <cellStyle name="Обычный 8 2 3 2" xfId="13651"/>
    <cellStyle name="Обычный 8 2 3 2 2" xfId="11328"/>
    <cellStyle name="Обычный 8 2 3 3" xfId="13542"/>
    <cellStyle name="Обычный 8 2 3 4" xfId="15904"/>
    <cellStyle name="Обычный 8 2 3 5" xfId="10877"/>
    <cellStyle name="Обычный 8 2 4" xfId="10495"/>
    <cellStyle name="Обычный 8 2 4 2" xfId="13244"/>
    <cellStyle name="Обычный 8 2 5" xfId="6524"/>
    <cellStyle name="Обычный 8 3" xfId="355"/>
    <cellStyle name="Обычный 8 3 2" xfId="7512"/>
    <cellStyle name="Обычный 8 3 2 2" xfId="13362"/>
    <cellStyle name="Обычный 8 3 3" xfId="10489"/>
    <cellStyle name="Обычный 8 3 4" xfId="6090"/>
    <cellStyle name="Обычный 8 4" xfId="1225"/>
    <cellStyle name="Обычный 8 4 2" xfId="12147"/>
    <cellStyle name="Обычный 8 4 3" xfId="12099"/>
    <cellStyle name="Обычный 8 4 4" xfId="10878"/>
    <cellStyle name="Обычный 8 5" xfId="10879"/>
    <cellStyle name="Обычный 8 6" xfId="10880"/>
    <cellStyle name="Обычный 8 7" xfId="10881"/>
    <cellStyle name="Обычный 8 8" xfId="10882"/>
    <cellStyle name="Обычный 8 9" xfId="10496"/>
    <cellStyle name="Обычный 8_FDI_m" xfId="10494"/>
    <cellStyle name="Обычный 9" xfId="245"/>
    <cellStyle name="Обычный 9 2" xfId="301"/>
    <cellStyle name="Обычный 9 2 2" xfId="367"/>
    <cellStyle name="Обычный 9 2 2 2" xfId="10884"/>
    <cellStyle name="Обычный 9 2 2 3" xfId="5423"/>
    <cellStyle name="Обычный 9 2 3" xfId="1363"/>
    <cellStyle name="Обычный 9 2 3 2" xfId="15472"/>
    <cellStyle name="Обычный 9 2 3 3" xfId="15905"/>
    <cellStyle name="Обычный 9 2 3 4" xfId="8673"/>
    <cellStyle name="Обычный 9 2 4" xfId="10883"/>
    <cellStyle name="Обычный 9 2 5" xfId="9108"/>
    <cellStyle name="Обычный 9 3" xfId="356"/>
    <cellStyle name="Обычный 9 3 2" xfId="7513"/>
    <cellStyle name="Обычный 9 3 2 2" xfId="13404"/>
    <cellStyle name="Обычный 9 3 3" xfId="10885"/>
    <cellStyle name="Обычный 9 3 4" xfId="15471"/>
    <cellStyle name="Обычный 9 3 5" xfId="6091"/>
    <cellStyle name="Обычный 9 4" xfId="1226"/>
    <cellStyle name="Обычный 9 4 2" xfId="13143"/>
    <cellStyle name="Обычный 9 4 3" xfId="15742"/>
    <cellStyle name="Обычный 9 4 4" xfId="15896"/>
    <cellStyle name="Обычный 9 4 5" xfId="7374"/>
    <cellStyle name="Обычный 9 5" xfId="12117"/>
    <cellStyle name="Обычный_GDP_forecast" xfId="16079"/>
    <cellStyle name="Обычный_ПБсічень09" xfId="22"/>
    <cellStyle name="Підсумок 2" xfId="1227"/>
    <cellStyle name="Підсумок 2 2" xfId="10887"/>
    <cellStyle name="Підсумок 2 2 2" xfId="10888"/>
    <cellStyle name="Підсумок 2 2 2 2" xfId="13539"/>
    <cellStyle name="Підсумок 2 2 2 3" xfId="15012"/>
    <cellStyle name="Підсумок 2 2 2 4" xfId="14683"/>
    <cellStyle name="Підсумок 2 2 2 5" xfId="11348"/>
    <cellStyle name="Підсумок 2 2 2 6" xfId="12158"/>
    <cellStyle name="Підсумок 2 2 3" xfId="13424"/>
    <cellStyle name="Підсумок 2 2 4" xfId="14897"/>
    <cellStyle name="Підсумок 2 2 5" xfId="11248"/>
    <cellStyle name="Підсумок 2 2 6" xfId="15024"/>
    <cellStyle name="Підсумок 2 2 7" xfId="11211"/>
    <cellStyle name="Підсумок 2 3" xfId="10889"/>
    <cellStyle name="Підсумок 2 3 2" xfId="10890"/>
    <cellStyle name="Підсумок 2 3 2 2" xfId="13547"/>
    <cellStyle name="Підсумок 2 3 2 3" xfId="15022"/>
    <cellStyle name="Підсумок 2 3 2 4" xfId="15484"/>
    <cellStyle name="Підсумок 2 3 2 5" xfId="11959"/>
    <cellStyle name="Підсумок 2 3 2 6" xfId="11904"/>
    <cellStyle name="Підсумок 2 3 3" xfId="13438"/>
    <cellStyle name="Підсумок 2 3 4" xfId="14911"/>
    <cellStyle name="Підсумок 2 3 5" xfId="11163"/>
    <cellStyle name="Підсумок 2 3 6" xfId="11967"/>
    <cellStyle name="Підсумок 2 3 7" xfId="15342"/>
    <cellStyle name="Підсумок 2 4" xfId="10891"/>
    <cellStyle name="Підсумок 2 4 2" xfId="13525"/>
    <cellStyle name="Підсумок 2 4 3" xfId="14999"/>
    <cellStyle name="Підсумок 2 4 4" xfId="11280"/>
    <cellStyle name="Підсумок 2 4 5" xfId="13453"/>
    <cellStyle name="Підсумок 2 4 6" xfId="14899"/>
    <cellStyle name="Підсумок 2 5" xfId="10886"/>
    <cellStyle name="Підсумок 2 5 2" xfId="13353"/>
    <cellStyle name="Підсумок 2 5 3" xfId="14853"/>
    <cellStyle name="Підсумок 2 5 4" xfId="14700"/>
    <cellStyle name="Підсумок 2 5 5" xfId="11825"/>
    <cellStyle name="Підсумок 2 5 6" xfId="12336"/>
    <cellStyle name="Підсумок 2 6" xfId="13800"/>
    <cellStyle name="Підсумок 2 6 2" xfId="15195"/>
    <cellStyle name="Підсумок 2 6 3" xfId="15486"/>
    <cellStyle name="Підсумок 2 6 4" xfId="15488"/>
    <cellStyle name="Підсумок 2 6 5" xfId="15666"/>
    <cellStyle name="Підсумок 2 7" xfId="12327"/>
    <cellStyle name="Підсумок 2 8" xfId="7250"/>
    <cellStyle name="Підсумок 3" xfId="6092"/>
    <cellStyle name="Підсумок 3 2" xfId="8654"/>
    <cellStyle name="Підсумок 3 2 2" xfId="13514"/>
    <cellStyle name="Підсумок 3 2 3" xfId="14988"/>
    <cellStyle name="Підсумок 3 2 4" xfId="12194"/>
    <cellStyle name="Підсумок 3 2 5" xfId="11730"/>
    <cellStyle name="Підсумок 3 2 6" xfId="11506"/>
    <cellStyle name="Підсумок 3 3" xfId="10892"/>
    <cellStyle name="Підсумок 3 3 2" xfId="13906"/>
    <cellStyle name="Підсумок 3 3 3" xfId="15261"/>
    <cellStyle name="Підсумок 3 3 4" xfId="11265"/>
    <cellStyle name="Підсумок 3 3 5" xfId="12343"/>
    <cellStyle name="Підсумок 3 3 6" xfId="15494"/>
    <cellStyle name="Підсумок 4" xfId="13245"/>
    <cellStyle name="Підсумок 4 2" xfId="14779"/>
    <cellStyle name="Підсумок 4 3" xfId="11679"/>
    <cellStyle name="Підсумок 4 4" xfId="15343"/>
    <cellStyle name="Підсумок 4 5" xfId="11346"/>
    <cellStyle name="Підсумок 5" xfId="16003"/>
    <cellStyle name="Підсумок 6" xfId="7249"/>
    <cellStyle name="Плохой 10" xfId="5765"/>
    <cellStyle name="Плохой 11" xfId="8075"/>
    <cellStyle name="Плохой 12" xfId="8071"/>
    <cellStyle name="Плохой 2" xfId="188"/>
    <cellStyle name="Плохой 2 2" xfId="1364"/>
    <cellStyle name="Плохой 2 2 2" xfId="11846"/>
    <cellStyle name="Плохой 2 2 3" xfId="15383"/>
    <cellStyle name="Плохой 2 2 4" xfId="6183"/>
    <cellStyle name="Плохой 2 3" xfId="6182"/>
    <cellStyle name="Плохой 2 4" xfId="11794"/>
    <cellStyle name="Плохой 2_Kalendar_01_12_2014_new" xfId="5766"/>
    <cellStyle name="Плохой 3" xfId="233"/>
    <cellStyle name="Плохой 3 2" xfId="1365"/>
    <cellStyle name="Плохой 3 2 2" xfId="10893"/>
    <cellStyle name="Плохой 3 2 3" xfId="11436"/>
    <cellStyle name="Плохой 3 2 4" xfId="9163"/>
    <cellStyle name="Плохой 3 3" xfId="5767"/>
    <cellStyle name="Плохой 4" xfId="285"/>
    <cellStyle name="Плохой 4 2" xfId="7299"/>
    <cellStyle name="Плохой 4 3" xfId="7540"/>
    <cellStyle name="Плохой 4 4" xfId="6904"/>
    <cellStyle name="Плохой 5" xfId="340"/>
    <cellStyle name="Плохой 5 2" xfId="6878"/>
    <cellStyle name="Плохой 5 3" xfId="11883"/>
    <cellStyle name="Плохой 5 4" xfId="5768"/>
    <cellStyle name="Плохой 6" xfId="142"/>
    <cellStyle name="Плохой 6 2" xfId="11640"/>
    <cellStyle name="Плохой 6 3" xfId="15925"/>
    <cellStyle name="Плохой 6 4" xfId="8082"/>
    <cellStyle name="Плохой 7" xfId="6184"/>
    <cellStyle name="Плохой 8" xfId="5769"/>
    <cellStyle name="Плохой 9" xfId="8064"/>
    <cellStyle name="Поганий 2" xfId="1228"/>
    <cellStyle name="Поганий 2 2" xfId="10894"/>
    <cellStyle name="Поганий 2 3" xfId="14811"/>
    <cellStyle name="Поганий 2 4" xfId="6533"/>
    <cellStyle name="Поганий 3" xfId="6093"/>
    <cellStyle name="Поганий 3 2" xfId="8639"/>
    <cellStyle name="Поганий 3 3" xfId="15878"/>
    <cellStyle name="Поганий 4" xfId="9112"/>
    <cellStyle name="Пояснение 10" xfId="8076"/>
    <cellStyle name="Пояснение 11" xfId="5770"/>
    <cellStyle name="Пояснение 12" xfId="5771"/>
    <cellStyle name="Пояснение 2" xfId="189"/>
    <cellStyle name="Пояснение 2 2" xfId="6185"/>
    <cellStyle name="Пояснение 2 3" xfId="5772"/>
    <cellStyle name="Пояснение 2_Kalendar_01_12_2014_new" xfId="6187"/>
    <cellStyle name="Пояснение 3" xfId="234"/>
    <cellStyle name="Пояснение 3 2" xfId="8453"/>
    <cellStyle name="Пояснение 3 2 2" xfId="10895"/>
    <cellStyle name="Пояснение 3 3" xfId="6186"/>
    <cellStyle name="Пояснение 4" xfId="286"/>
    <cellStyle name="Пояснение 4 2" xfId="8464"/>
    <cellStyle name="Пояснение 4 3" xfId="9407"/>
    <cellStyle name="Пояснение 4 4" xfId="5773"/>
    <cellStyle name="Пояснение 5" xfId="341"/>
    <cellStyle name="Пояснение 5 2" xfId="6867"/>
    <cellStyle name="Пояснение 5 3" xfId="13351"/>
    <cellStyle name="Пояснение 5 4" xfId="5774"/>
    <cellStyle name="Пояснение 6" xfId="143"/>
    <cellStyle name="Пояснение 6 2" xfId="14872"/>
    <cellStyle name="Пояснение 6 3" xfId="15928"/>
    <cellStyle name="Пояснение 6 4" xfId="5775"/>
    <cellStyle name="Пояснение 7" xfId="8083"/>
    <cellStyle name="Пояснение 8" xfId="8080"/>
    <cellStyle name="Пояснение 9" xfId="5776"/>
    <cellStyle name="Примечание 10" xfId="6188"/>
    <cellStyle name="Примечание 10 2" xfId="11841"/>
    <cellStyle name="Примечание 10 3" xfId="11278"/>
    <cellStyle name="Примечание 11" xfId="8079"/>
    <cellStyle name="Примечание 11 2" xfId="15075"/>
    <cellStyle name="Примечание 11 3" xfId="14844"/>
    <cellStyle name="Примечание 12" xfId="6905"/>
    <cellStyle name="Примечание 12 2" xfId="14866"/>
    <cellStyle name="Примечание 12 3" xfId="12241"/>
    <cellStyle name="Примечание 13" xfId="5777"/>
    <cellStyle name="Примечание 13 2" xfId="6190"/>
    <cellStyle name="Примечание 13 2 2" xfId="8081"/>
    <cellStyle name="Примечание 13 2 2 2" xfId="13391"/>
    <cellStyle name="Примечание 13 2 2 3" xfId="15079"/>
    <cellStyle name="Примечание 13 2 3" xfId="15076"/>
    <cellStyle name="Примечание 13 2 4" xfId="14896"/>
    <cellStyle name="Примечание 13 3" xfId="5778"/>
    <cellStyle name="Примечание 13 3 2" xfId="12021"/>
    <cellStyle name="Примечание 13 3 3" xfId="12263"/>
    <cellStyle name="Примечание 13 4" xfId="11430"/>
    <cellStyle name="Примечание 13 5" xfId="12215"/>
    <cellStyle name="Примечание 14" xfId="6189"/>
    <cellStyle name="Примечание 14 2" xfId="8078"/>
    <cellStyle name="Примечание 14 2 2" xfId="11431"/>
    <cellStyle name="Примечание 14 2 3" xfId="14786"/>
    <cellStyle name="Примечание 14 3" xfId="14708"/>
    <cellStyle name="Примечание 14 4" xfId="11684"/>
    <cellStyle name="Примечание 15" xfId="5779"/>
    <cellStyle name="Примечание 15 2" xfId="14776"/>
    <cellStyle name="Примечание 15 3" xfId="12045"/>
    <cellStyle name="Примечание 2" xfId="190"/>
    <cellStyle name="Примечание 2 2" xfId="5781"/>
    <cellStyle name="Примечание 2 2 2" xfId="5782"/>
    <cellStyle name="Примечание 2 2 2 2" xfId="5783"/>
    <cellStyle name="Примечание 2 2 2 2 2" xfId="6202"/>
    <cellStyle name="Примечание 2 2 2 2 2 2" xfId="15074"/>
    <cellStyle name="Примечание 2 2 2 2 2 3" xfId="11279"/>
    <cellStyle name="Примечание 2 2 2 2 3" xfId="11432"/>
    <cellStyle name="Примечание 2 2 2 2 4" xfId="13350"/>
    <cellStyle name="Примечание 2 2 2 3" xfId="14865"/>
    <cellStyle name="Примечание 2 2 2 4" xfId="13183"/>
    <cellStyle name="Примечание 2 2 2 5" xfId="16076"/>
    <cellStyle name="Примечание 2 2 3" xfId="6191"/>
    <cellStyle name="Примечание 2 2 3 2" xfId="13392"/>
    <cellStyle name="Примечание 2 2 3 3" xfId="11888"/>
    <cellStyle name="Примечание 2 2 4" xfId="7395"/>
    <cellStyle name="Примечание 2 2 5" xfId="14894"/>
    <cellStyle name="Примечание 2 2 6" xfId="11683"/>
    <cellStyle name="Примечание 2 2 7" xfId="14689"/>
    <cellStyle name="Примечание 2 3" xfId="5784"/>
    <cellStyle name="Примечание 2 3 2" xfId="8077"/>
    <cellStyle name="Примечание 2 3 2 2" xfId="8084"/>
    <cellStyle name="Примечание 2 3 2 2 2" xfId="14863"/>
    <cellStyle name="Примечание 2 3 2 2 3" xfId="15305"/>
    <cellStyle name="Примечание 2 3 2 3" xfId="13533"/>
    <cellStyle name="Примечание 2 3 2 3 2" xfId="15006"/>
    <cellStyle name="Примечание 2 3 2 3 3" xfId="11695"/>
    <cellStyle name="Примечание 2 3 2 3 4" xfId="15522"/>
    <cellStyle name="Примечание 2 3 2 3 5" xfId="15712"/>
    <cellStyle name="Примечание 2 3 3" xfId="5785"/>
    <cellStyle name="Примечание 2 3 3 2" xfId="13652"/>
    <cellStyle name="Примечание 2 3 3 2 2" xfId="15081"/>
    <cellStyle name="Примечание 2 3 3 2 3" xfId="14879"/>
    <cellStyle name="Примечание 2 3 3 2 4" xfId="11398"/>
    <cellStyle name="Примечание 2 3 3 2 5" xfId="11583"/>
    <cellStyle name="Примечание 2 3 4" xfId="9380"/>
    <cellStyle name="Примечание 2 3 4 2" xfId="12316"/>
    <cellStyle name="Примечание 2 3 4 3" xfId="11961"/>
    <cellStyle name="Примечание 2 3 5" xfId="13406"/>
    <cellStyle name="Примечание 2 3 5 2" xfId="14876"/>
    <cellStyle name="Примечание 2 3 5 3" xfId="15307"/>
    <cellStyle name="Примечание 2 3 5 4" xfId="15508"/>
    <cellStyle name="Примечание 2 3 5 5" xfId="15699"/>
    <cellStyle name="Примечание 2 3 6" xfId="13907"/>
    <cellStyle name="Примечание 2 3 6 2" xfId="15262"/>
    <cellStyle name="Примечание 2 3 6 3" xfId="15282"/>
    <cellStyle name="Примечание 2 3 6 4" xfId="13337"/>
    <cellStyle name="Примечание 2 3 6 5" xfId="14797"/>
    <cellStyle name="Примечание 2 4" xfId="5786"/>
    <cellStyle name="Примечание 2 4 2" xfId="8086"/>
    <cellStyle name="Примечание 2 4 2 2" xfId="14809"/>
    <cellStyle name="Примечание 2 4 2 3" xfId="12302"/>
    <cellStyle name="Примечание 2 4 3" xfId="10896"/>
    <cellStyle name="Примечание 2 4 4" xfId="14830"/>
    <cellStyle name="Примечание 2 4 5" xfId="11704"/>
    <cellStyle name="Примечание 2 5" xfId="6571"/>
    <cellStyle name="Примечание 2 5 2" xfId="10897"/>
    <cellStyle name="Примечание 2 5 2 2" xfId="13626"/>
    <cellStyle name="Примечание 2 5 2 3" xfId="15070"/>
    <cellStyle name="Примечание 2 5 2 4" xfId="11606"/>
    <cellStyle name="Примечание 2 5 2 5" xfId="12035"/>
    <cellStyle name="Примечание 2 5 2 6" xfId="14794"/>
    <cellStyle name="Примечание 2 5 3" xfId="14808"/>
    <cellStyle name="Примечание 2 5 4" xfId="15513"/>
    <cellStyle name="Примечание 2 6" xfId="11795"/>
    <cellStyle name="Примечание 2 6 2" xfId="13246"/>
    <cellStyle name="Примечание 2 6 2 2" xfId="14780"/>
    <cellStyle name="Примечание 2 6 2 3" xfId="12081"/>
    <cellStyle name="Примечание 2 6 2 4" xfId="11591"/>
    <cellStyle name="Примечание 2 6 2 5" xfId="15692"/>
    <cellStyle name="Примечание 2 6 3" xfId="11434"/>
    <cellStyle name="Примечание 2 6 4" xfId="14713"/>
    <cellStyle name="Примечание 2 6 5" xfId="15306"/>
    <cellStyle name="Примечание 2 7" xfId="13699"/>
    <cellStyle name="Примечание 2 7 2" xfId="15106"/>
    <cellStyle name="Примечание 2 7 3" xfId="11124"/>
    <cellStyle name="Примечание 2 7 4" xfId="11910"/>
    <cellStyle name="Примечание 2 7 5" xfId="11362"/>
    <cellStyle name="Примечание 2 8" xfId="15656"/>
    <cellStyle name="Примечание 2 9" xfId="5780"/>
    <cellStyle name="Примечание 3" xfId="235"/>
    <cellStyle name="Примечание 3 2" xfId="5787"/>
    <cellStyle name="Примечание 3 2 2" xfId="9263"/>
    <cellStyle name="Примечание 3 2 3" xfId="14807"/>
    <cellStyle name="Примечание 3 2 4" xfId="12044"/>
    <cellStyle name="Примечание 3 3" xfId="6570"/>
    <cellStyle name="Примечание 3 3 2" xfId="10899"/>
    <cellStyle name="Примечание 3 3 2 2" xfId="13515"/>
    <cellStyle name="Примечание 3 3 2 3" xfId="14989"/>
    <cellStyle name="Примечание 3 3 2 4" xfId="15304"/>
    <cellStyle name="Примечание 3 3 2 5" xfId="11385"/>
    <cellStyle name="Примечание 3 3 2 6" xfId="11272"/>
    <cellStyle name="Примечание 3 3 3" xfId="13978"/>
    <cellStyle name="Примечание 3 3 3 2" xfId="15295"/>
    <cellStyle name="Примечание 3 3 3 3" xfId="14699"/>
    <cellStyle name="Примечание 3 3 3 4" xfId="15034"/>
    <cellStyle name="Примечание 3 3 3 5" xfId="11254"/>
    <cellStyle name="Примечание 3 4" xfId="10898"/>
    <cellStyle name="Примечание 3 4 2" xfId="13653"/>
    <cellStyle name="Примечание 3 4 3" xfId="15082"/>
    <cellStyle name="Примечание 3 4 4" xfId="12268"/>
    <cellStyle name="Примечание 3 4 5" xfId="15534"/>
    <cellStyle name="Примечание 3 4 6" xfId="12222"/>
    <cellStyle name="Примечание 3 5" xfId="13247"/>
    <cellStyle name="Примечание 3 5 2" xfId="14781"/>
    <cellStyle name="Примечание 3 5 3" xfId="14881"/>
    <cellStyle name="Примечание 3 5 4" xfId="11681"/>
    <cellStyle name="Примечание 3 5 5" xfId="13425"/>
    <cellStyle name="Примечание 3 6" xfId="13801"/>
    <cellStyle name="Примечание 3 6 2" xfId="15196"/>
    <cellStyle name="Примечание 3 6 3" xfId="15485"/>
    <cellStyle name="Примечание 3 6 4" xfId="12077"/>
    <cellStyle name="Примечание 3 6 5" xfId="15541"/>
    <cellStyle name="Примечание 3 7" xfId="6192"/>
    <cellStyle name="Примечание 4" xfId="287"/>
    <cellStyle name="Примечание 4 2" xfId="8416"/>
    <cellStyle name="Примечание 4 2 2" xfId="6760"/>
    <cellStyle name="Примечание 4 2 2 2" xfId="13524"/>
    <cellStyle name="Примечание 4 2 2 2 2" xfId="14998"/>
    <cellStyle name="Примечание 4 2 2 2 3" xfId="11230"/>
    <cellStyle name="Примечание 4 2 2 2 4" xfId="12322"/>
    <cellStyle name="Примечание 4 2 2 2 5" xfId="11242"/>
    <cellStyle name="Примечание 4 2 3" xfId="6655"/>
    <cellStyle name="Примечание 4 2 3 2" xfId="13328"/>
    <cellStyle name="Примечание 4 2 3 2 2" xfId="14838"/>
    <cellStyle name="Примечание 4 2 3 2 3" xfId="11373"/>
    <cellStyle name="Примечание 4 2 3 2 4" xfId="11826"/>
    <cellStyle name="Примечание 4 2 3 2 5" xfId="12053"/>
    <cellStyle name="Примечание 4 3" xfId="9156"/>
    <cellStyle name="Примечание 4 3 2" xfId="10901"/>
    <cellStyle name="Примечание 4 3 3" xfId="13908"/>
    <cellStyle name="Примечание 4 3 3 2" xfId="15263"/>
    <cellStyle name="Примечание 4 3 3 3" xfId="12292"/>
    <cellStyle name="Примечание 4 3 3 4" xfId="14609"/>
    <cellStyle name="Примечание 4 3 3 5" xfId="12258"/>
    <cellStyle name="Примечание 4 4" xfId="10902"/>
    <cellStyle name="Примечание 4 4 2" xfId="13522"/>
    <cellStyle name="Примечание 4 4 3" xfId="14996"/>
    <cellStyle name="Примечание 4 4 4" xfId="14667"/>
    <cellStyle name="Примечание 4 4 5" xfId="15506"/>
    <cellStyle name="Примечание 4 4 6" xfId="15697"/>
    <cellStyle name="Примечание 4 5" xfId="10900"/>
    <cellStyle name="Примечание 4 5 2" xfId="13654"/>
    <cellStyle name="Примечание 4 5 3" xfId="15083"/>
    <cellStyle name="Примечание 4 5 4" xfId="11698"/>
    <cellStyle name="Примечание 4 5 5" xfId="15310"/>
    <cellStyle name="Примечание 4 5 6" xfId="15643"/>
    <cellStyle name="Примечание 4 6" xfId="13311"/>
    <cellStyle name="Примечание 4 6 2" xfId="14826"/>
    <cellStyle name="Примечание 4 6 3" xfId="12173"/>
    <cellStyle name="Примечание 4 6 4" xfId="12160"/>
    <cellStyle name="Примечание 4 6 5" xfId="12060"/>
    <cellStyle name="Примечание 4 7" xfId="6194"/>
    <cellStyle name="Примечание 5" xfId="342"/>
    <cellStyle name="Примечание 5 2" xfId="8463"/>
    <cellStyle name="Примечание 5 2 2" xfId="14805"/>
    <cellStyle name="Примечание 5 2 3" xfId="11461"/>
    <cellStyle name="Примечание 5 3" xfId="13655"/>
    <cellStyle name="Примечание 5 3 2" xfId="15084"/>
    <cellStyle name="Примечание 5 3 3" xfId="15370"/>
    <cellStyle name="Примечание 5 3 4" xfId="11588"/>
    <cellStyle name="Примечание 5 3 5" xfId="11218"/>
    <cellStyle name="Примечание 5 4" xfId="6193"/>
    <cellStyle name="Примечание 6" xfId="144"/>
    <cellStyle name="Примечание 6 2" xfId="8728"/>
    <cellStyle name="Примечание 6 2 2" xfId="15419"/>
    <cellStyle name="Примечание 6 2 3" xfId="14918"/>
    <cellStyle name="Примечание 6 3" xfId="14029"/>
    <cellStyle name="Примечание 6 3 2" xfId="15318"/>
    <cellStyle name="Примечание 6 3 3" xfId="11383"/>
    <cellStyle name="Примечание 6 3 4" xfId="14922"/>
    <cellStyle name="Примечание 6 3 5" xfId="15460"/>
    <cellStyle name="Примечание 6 4" xfId="14804"/>
    <cellStyle name="Примечание 6 5" xfId="15571"/>
    <cellStyle name="Примечание 6 6" xfId="11885"/>
    <cellStyle name="Примечание 6 7" xfId="15937"/>
    <cellStyle name="Примечание 6 8" xfId="5788"/>
    <cellStyle name="Примечание 7" xfId="5789"/>
    <cellStyle name="Примечание 7 2" xfId="10903"/>
    <cellStyle name="Примечание 7 2 2" xfId="13656"/>
    <cellStyle name="Примечание 7 3" xfId="13363"/>
    <cellStyle name="Примечание 7 4" xfId="14709"/>
    <cellStyle name="Примечание 7 5" xfId="11141"/>
    <cellStyle name="Примечание 8" xfId="5790"/>
    <cellStyle name="Примечание 8 2" xfId="14864"/>
    <cellStyle name="Примечание 8 3" xfId="13343"/>
    <cellStyle name="Примечание 9" xfId="8088"/>
    <cellStyle name="Примечание 9 2" xfId="11433"/>
    <cellStyle name="Примечание 9 3" xfId="13354"/>
    <cellStyle name="Примітка 2" xfId="1229"/>
    <cellStyle name="Примітка 2 2" xfId="10905"/>
    <cellStyle name="Примітка 2 3" xfId="10906"/>
    <cellStyle name="Примітка 2 3 2" xfId="13523"/>
    <cellStyle name="Примітка 2 3 3" xfId="14997"/>
    <cellStyle name="Примітка 2 3 4" xfId="12088"/>
    <cellStyle name="Примітка 2 3 5" xfId="12305"/>
    <cellStyle name="Примітка 2 3 6" xfId="13454"/>
    <cellStyle name="Примітка 2 4" xfId="10904"/>
    <cellStyle name="Примітка 2 4 2" xfId="13657"/>
    <cellStyle name="Примітка 2 4 3" xfId="15086"/>
    <cellStyle name="Примітка 2 4 4" xfId="15435"/>
    <cellStyle name="Примітка 2 4 5" xfId="15352"/>
    <cellStyle name="Примітка 2 4 6" xfId="11152"/>
    <cellStyle name="Примітка 2 5" xfId="13312"/>
    <cellStyle name="Примітка 2 5 2" xfId="14827"/>
    <cellStyle name="Примітка 2 5 3" xfId="11528"/>
    <cellStyle name="Примітка 2 5 4" xfId="11600"/>
    <cellStyle name="Примітка 2 5 5" xfId="12338"/>
    <cellStyle name="Примітка 2 6" xfId="13802"/>
    <cellStyle name="Примітка 2 6 2" xfId="15197"/>
    <cellStyle name="Примітка 2 6 3" xfId="15475"/>
    <cellStyle name="Примітка 2 6 4" xfId="11924"/>
    <cellStyle name="Примітка 2 6 5" xfId="11504"/>
    <cellStyle name="Примітка 2 7" xfId="15785"/>
    <cellStyle name="Примітка 2 8" xfId="6527"/>
    <cellStyle name="Примітка 3" xfId="6094"/>
    <cellStyle name="Примітка 3 2" xfId="6759"/>
    <cellStyle name="Примітка 3 2 2" xfId="13516"/>
    <cellStyle name="Примітка 3 2 3" xfId="14990"/>
    <cellStyle name="Примітка 3 2 4" xfId="11555"/>
    <cellStyle name="Примітка 3 2 5" xfId="11542"/>
    <cellStyle name="Примітка 3 2 6" xfId="11947"/>
    <cellStyle name="Примітка 3 3" xfId="10907"/>
    <cellStyle name="Примітка 3 3 2" xfId="13909"/>
    <cellStyle name="Примітка 3 3 3" xfId="15264"/>
    <cellStyle name="Примітка 3 3 4" xfId="15397"/>
    <cellStyle name="Примітка 3 3 5" xfId="15401"/>
    <cellStyle name="Примітка 3 3 6" xfId="11563"/>
    <cellStyle name="Примітка 4" xfId="13248"/>
    <cellStyle name="Примітка 4 2" xfId="14782"/>
    <cellStyle name="Примітка 4 3" xfId="11680"/>
    <cellStyle name="Примітка 4 4" xfId="12133"/>
    <cellStyle name="Примітка 4 5" xfId="11736"/>
    <cellStyle name="Примітка 4 6" xfId="16004"/>
    <cellStyle name="Примітка 5" xfId="9111"/>
    <cellStyle name="Процентный 2" xfId="191"/>
    <cellStyle name="Процентный 2 10" xfId="8415"/>
    <cellStyle name="Процентный 2 10 2" xfId="13658"/>
    <cellStyle name="Процентный 2 10 3" xfId="13432"/>
    <cellStyle name="Процентный 2 11" xfId="7251"/>
    <cellStyle name="Процентный 2 12" xfId="9113"/>
    <cellStyle name="Процентный 2 13" xfId="6529"/>
    <cellStyle name="Процентный 2 14" xfId="8417"/>
    <cellStyle name="Процентный 2 15" xfId="9107"/>
    <cellStyle name="Процентный 2 16" xfId="6528"/>
    <cellStyle name="Процентный 2 17" xfId="8539"/>
    <cellStyle name="Процентный 2 18" xfId="10521"/>
    <cellStyle name="Процентный 2 2" xfId="1231"/>
    <cellStyle name="Процентный 2 2 2" xfId="10908"/>
    <cellStyle name="Процентный 2 3" xfId="1232"/>
    <cellStyle name="Процентный 2 4" xfId="1233"/>
    <cellStyle name="Процентный 2 5" xfId="1234"/>
    <cellStyle name="Процентный 2 6" xfId="1235"/>
    <cellStyle name="Процентный 2 7" xfId="1236"/>
    <cellStyle name="Процентный 2 8" xfId="9116"/>
    <cellStyle name="Процентный 2 9" xfId="6530"/>
    <cellStyle name="Процентный 2 9 2" xfId="10909"/>
    <cellStyle name="Процентный 3" xfId="236"/>
    <cellStyle name="Процентный 3 2" xfId="1237"/>
    <cellStyle name="Процентный 3 2 2" xfId="9379"/>
    <cellStyle name="Процентный 3 2 2 2" xfId="13333"/>
    <cellStyle name="Процентный 3 2 3" xfId="15893"/>
    <cellStyle name="Процентный 3 3" xfId="10910"/>
    <cellStyle name="Процентный 3 3 2" xfId="13145"/>
    <cellStyle name="Процентный 3 3 3" xfId="11796"/>
    <cellStyle name="Процентный 3 4" xfId="10493"/>
    <cellStyle name="Процентный 3 5" xfId="11865"/>
    <cellStyle name="Процентный 3 6" xfId="5791"/>
    <cellStyle name="Процентный 4" xfId="247"/>
    <cellStyle name="Процентный 4 2" xfId="8418"/>
    <cellStyle name="Процентный 4 2 2" xfId="9115"/>
    <cellStyle name="Процентный 4 2 3" xfId="7252"/>
    <cellStyle name="Процентный 4 2 4" xfId="10491"/>
    <cellStyle name="Процентный 4 3" xfId="6532"/>
    <cellStyle name="Процентный 4 3 2" xfId="10911"/>
    <cellStyle name="Процентный 4 4" xfId="8419"/>
    <cellStyle name="Процентный 4 4 2" xfId="11527"/>
    <cellStyle name="Процентный 4 5" xfId="9117"/>
    <cellStyle name="Процентный 4 6" xfId="10492"/>
    <cellStyle name="Процентный 4 6 2" xfId="13334"/>
    <cellStyle name="Процентный 4 6 3" xfId="11802"/>
    <cellStyle name="Процентный 4 7" xfId="14814"/>
    <cellStyle name="Процентный 4 8" xfId="8087"/>
    <cellStyle name="Процентный 5" xfId="288"/>
    <cellStyle name="Процентный 5 2" xfId="7573"/>
    <cellStyle name="Процентный 5 2 2" xfId="14893"/>
    <cellStyle name="Процентный 5 3" xfId="9404"/>
    <cellStyle name="Процентный 5 4" xfId="10912"/>
    <cellStyle name="Процентный 5 5" xfId="15678"/>
    <cellStyle name="Процентный 5 6" xfId="6531"/>
    <cellStyle name="Процентный 6" xfId="343"/>
    <cellStyle name="Процентный 6 2" xfId="11621"/>
    <cellStyle name="Процентный 6 3" xfId="8095"/>
    <cellStyle name="Процентный 7" xfId="145"/>
    <cellStyle name="Процентный 7 2" xfId="9260"/>
    <cellStyle name="Процентный 7 3" xfId="8392"/>
    <cellStyle name="Процентный 8" xfId="6652"/>
    <cellStyle name="Результат 2" xfId="1238"/>
    <cellStyle name="Результат 2 2" xfId="10913"/>
    <cellStyle name="Результат 2 3" xfId="13803"/>
    <cellStyle name="Результат 2 3 2" xfId="15198"/>
    <cellStyle name="Результат 2 3 3" xfId="14677"/>
    <cellStyle name="Результат 2 3 4" xfId="11470"/>
    <cellStyle name="Результат 2 3 5" xfId="14929"/>
    <cellStyle name="Результат 2 4" xfId="15507"/>
    <cellStyle name="Результат 2 5" xfId="7253"/>
    <cellStyle name="Результат 3" xfId="6095"/>
    <cellStyle name="Результат 3 2" xfId="7514"/>
    <cellStyle name="Результат 3 2 2" xfId="13517"/>
    <cellStyle name="Результат 3 2 3" xfId="14991"/>
    <cellStyle name="Результат 3 2 4" xfId="15410"/>
    <cellStyle name="Результат 3 2 5" xfId="15537"/>
    <cellStyle name="Результат 3 2 6" xfId="13409"/>
    <cellStyle name="Результат 3 3" xfId="10914"/>
    <cellStyle name="Результат 3 3 2" xfId="13910"/>
    <cellStyle name="Результат 3 3 3" xfId="15265"/>
    <cellStyle name="Результат 3 3 4" xfId="14604"/>
    <cellStyle name="Результат 3 3 5" xfId="12016"/>
    <cellStyle name="Результат 3 3 6" xfId="12071"/>
    <cellStyle name="Результат 4" xfId="13249"/>
    <cellStyle name="Результат 4 2" xfId="14783"/>
    <cellStyle name="Результат 4 3" xfId="12306"/>
    <cellStyle name="Результат 4 4" xfId="11235"/>
    <cellStyle name="Результат 4 5" xfId="15519"/>
    <cellStyle name="Результат 5" xfId="12328"/>
    <cellStyle name="Результат 6" xfId="9114"/>
    <cellStyle name="РівеньРядків_2 3" xfId="7254"/>
    <cellStyle name="РівеньСтовпців_1 2" xfId="9119"/>
    <cellStyle name="Связанная ячейка 10" xfId="6195"/>
    <cellStyle name="Связанная ячейка 11" xfId="5792"/>
    <cellStyle name="Связанная ячейка 12" xfId="5793"/>
    <cellStyle name="Связанная ячейка 2" xfId="192"/>
    <cellStyle name="Связанная ячейка 2 2" xfId="1369"/>
    <cellStyle name="Связанная ячейка 2 2 2" xfId="15468"/>
    <cellStyle name="Связанная ячейка 2 2 3" xfId="15771"/>
    <cellStyle name="Связанная ячейка 2 2 4" xfId="8085"/>
    <cellStyle name="Связанная ячейка 2 3" xfId="5794"/>
    <cellStyle name="Связанная ячейка 2 4" xfId="11797"/>
    <cellStyle name="Связанная ячейка 2_Kalendar_01_12_2014_new" xfId="6197"/>
    <cellStyle name="Связанная ячейка 3" xfId="237"/>
    <cellStyle name="Связанная ячейка 3 2" xfId="1370"/>
    <cellStyle name="Связанная ячейка 3 2 2" xfId="10915"/>
    <cellStyle name="Связанная ячейка 3 2 3" xfId="11271"/>
    <cellStyle name="Связанная ячейка 3 2 4" xfId="7301"/>
    <cellStyle name="Связанная ячейка 3 3" xfId="6196"/>
    <cellStyle name="Связанная ячейка 4" xfId="289"/>
    <cellStyle name="Связанная ячейка 4 2" xfId="7300"/>
    <cellStyle name="Связанная ячейка 4 3" xfId="8677"/>
    <cellStyle name="Связанная ячейка 4 4" xfId="5795"/>
    <cellStyle name="Связанная ячейка 5" xfId="344"/>
    <cellStyle name="Связанная ячейка 5 2" xfId="12032"/>
    <cellStyle name="Связанная ячейка 5 3" xfId="5796"/>
    <cellStyle name="Связанная ячейка 6" xfId="146"/>
    <cellStyle name="Связанная ячейка 6 2" xfId="15687"/>
    <cellStyle name="Связанная ячейка 6 3" xfId="15935"/>
    <cellStyle name="Связанная ячейка 6 4" xfId="5797"/>
    <cellStyle name="Связанная ячейка 7" xfId="5798"/>
    <cellStyle name="Связанная ячейка 8" xfId="6201"/>
    <cellStyle name="Связанная ячейка 9" xfId="6198"/>
    <cellStyle name="Середній" xfId="1239"/>
    <cellStyle name="Середній 2" xfId="7255"/>
    <cellStyle name="Середній 2 2" xfId="10916"/>
    <cellStyle name="Середній 3" xfId="6096"/>
    <cellStyle name="Середній 3 2" xfId="6762"/>
    <cellStyle name="Середній 3 3" xfId="14692"/>
    <cellStyle name="Середній 4" xfId="9118"/>
    <cellStyle name="Стиль 1" xfId="1240"/>
    <cellStyle name="Стиль 1 2" xfId="8423"/>
    <cellStyle name="Стиль 1 2 2" xfId="6813"/>
    <cellStyle name="Стиль 1 2 3" xfId="8674"/>
    <cellStyle name="Стиль 1 2 4" xfId="11955"/>
    <cellStyle name="Стиль 1 3" xfId="9091"/>
    <cellStyle name="Стиль 1 3 2" xfId="11345"/>
    <cellStyle name="Стиль 1 4" xfId="8425"/>
    <cellStyle name="Стиль 1 5" xfId="6535"/>
    <cellStyle name="Стиль 1 6" xfId="7256"/>
    <cellStyle name="Стиль 1 7" xfId="7257"/>
    <cellStyle name="Стиль 1 8" xfId="6097"/>
    <cellStyle name="Стиль 1 9" xfId="9120"/>
    <cellStyle name="ТЕКСТ" xfId="1241"/>
    <cellStyle name="ТЕКСТ 2" xfId="8422"/>
    <cellStyle name="ТЕКСТ 3" xfId="7369"/>
    <cellStyle name="ТЕКСТ 4" xfId="8427"/>
    <cellStyle name="Текст попередження 2" xfId="1242"/>
    <cellStyle name="Текст попередження 2 2" xfId="10917"/>
    <cellStyle name="Текст попередження 2 3" xfId="11425"/>
    <cellStyle name="Текст попередження 2 4" xfId="6537"/>
    <cellStyle name="Текст попередження 3" xfId="6098"/>
    <cellStyle name="Текст попередження 3 2" xfId="6761"/>
    <cellStyle name="Текст попередження 3 2 2" xfId="13627"/>
    <cellStyle name="Текст попередження 3 3" xfId="14803"/>
    <cellStyle name="Текст попередження 4" xfId="9469"/>
    <cellStyle name="Текст попередження 5" xfId="7258"/>
    <cellStyle name="Текст пояснення 2" xfId="1243"/>
    <cellStyle name="Текст пояснення 2 2" xfId="10918"/>
    <cellStyle name="Текст пояснення 2 3" xfId="15741"/>
    <cellStyle name="Текст пояснення 2 4" xfId="7259"/>
    <cellStyle name="Текст пояснення 3" xfId="6099"/>
    <cellStyle name="Текст пояснення 3 2" xfId="9381"/>
    <cellStyle name="Текст пояснення 3 3" xfId="15879"/>
    <cellStyle name="Текст пояснення 4" xfId="6536"/>
    <cellStyle name="Текст предупреждения 10" xfId="5799"/>
    <cellStyle name="Текст предупреждения 11" xfId="8033"/>
    <cellStyle name="Текст предупреждения 12" xfId="8089"/>
    <cellStyle name="Текст предупреждения 2" xfId="193"/>
    <cellStyle name="Текст предупреждения 2 2" xfId="6907"/>
    <cellStyle name="Текст предупреждения 2 3" xfId="762"/>
    <cellStyle name="Текст предупреждения 2_Kalendar_01_12_2014_new" xfId="6138"/>
    <cellStyle name="Текст предупреждения 3" xfId="238"/>
    <cellStyle name="Текст предупреждения 3 2" xfId="6572"/>
    <cellStyle name="Текст предупреждения 3 2 2" xfId="10919"/>
    <cellStyle name="Текст предупреждения 3 3" xfId="6906"/>
    <cellStyle name="Текст предупреждения 4" xfId="290"/>
    <cellStyle name="Текст предупреждения 4 2" xfId="6573"/>
    <cellStyle name="Текст предупреждения 4 3" xfId="7541"/>
    <cellStyle name="Текст предупреждения 4 4" xfId="764"/>
    <cellStyle name="Текст предупреждения 5" xfId="345"/>
    <cellStyle name="Текст предупреждения 5 2" xfId="15215"/>
    <cellStyle name="Текст предупреждения 5 3" xfId="825"/>
    <cellStyle name="Текст предупреждения 6" xfId="147"/>
    <cellStyle name="Текст предупреждения 6 2" xfId="15067"/>
    <cellStyle name="Текст предупреждения 6 3" xfId="15941"/>
    <cellStyle name="Текст предупреждения 6 4" xfId="5800"/>
    <cellStyle name="Текст предупреждения 7" xfId="5801"/>
    <cellStyle name="Текст предупреждения 8" xfId="5802"/>
    <cellStyle name="Текст предупреждения 9" xfId="6200"/>
    <cellStyle name="Тысячи [0]_1.62" xfId="7260"/>
    <cellStyle name="Тысячи_1.62" xfId="9124"/>
    <cellStyle name="УровеньСтолб_1_Структура державного боргу" xfId="8431"/>
    <cellStyle name="УровеньСтрок_1_Структура державного боргу" xfId="8426"/>
    <cellStyle name="ФИКСИРОВАННЫЙ" xfId="1246"/>
    <cellStyle name="Финансовый [0] 2" xfId="10920"/>
    <cellStyle name="Финансовый 10" xfId="8538"/>
    <cellStyle name="Финансовый 10 2" xfId="10922"/>
    <cellStyle name="Финансовый 10 3" xfId="10921"/>
    <cellStyle name="Финансовый 10 4" xfId="13083"/>
    <cellStyle name="Финансовый 11" xfId="10923"/>
    <cellStyle name="Финансовый 11 2" xfId="10924"/>
    <cellStyle name="Финансовый 12" xfId="10925"/>
    <cellStyle name="Финансовый 12 2" xfId="10926"/>
    <cellStyle name="Финансовый 13" xfId="10927"/>
    <cellStyle name="Финансовый 13 2" xfId="10928"/>
    <cellStyle name="Финансовый 14" xfId="10929"/>
    <cellStyle name="Финансовый 14 2" xfId="10930"/>
    <cellStyle name="Финансовый 15" xfId="10931"/>
    <cellStyle name="Финансовый 15 2" xfId="10932"/>
    <cellStyle name="Финансовый 16" xfId="10933"/>
    <cellStyle name="Финансовый 16 2" xfId="10934"/>
    <cellStyle name="Финансовый 17" xfId="10935"/>
    <cellStyle name="Финансовый 17 2" xfId="10936"/>
    <cellStyle name="Финансовый 18" xfId="10937"/>
    <cellStyle name="Финансовый 18 2" xfId="10938"/>
    <cellStyle name="Финансовый 19" xfId="10939"/>
    <cellStyle name="Финансовый 19 2" xfId="10940"/>
    <cellStyle name="Финансовый 2" xfId="1247"/>
    <cellStyle name="Финансовый 2 10" xfId="8428"/>
    <cellStyle name="Финансовый 2 10 2" xfId="6538"/>
    <cellStyle name="Финансовый 2 10 2 2" xfId="9440"/>
    <cellStyle name="Финансовый 2 10 2 2 2" xfId="7663"/>
    <cellStyle name="Финансовый 2 10 2 2 2 2" xfId="10243"/>
    <cellStyle name="Финансовый 2 10 2 2 3" xfId="5620"/>
    <cellStyle name="Финансовый 2 10 2 3" xfId="7542"/>
    <cellStyle name="Финансовый 2 10 2 3 2" xfId="6039"/>
    <cellStyle name="Финансовый 2 10 2 3 2 2" xfId="10143"/>
    <cellStyle name="Финансовый 2 10 2 3 3" xfId="5998"/>
    <cellStyle name="Финансовый 2 10 2 4" xfId="9467"/>
    <cellStyle name="Финансовый 2 10 2 4 2" xfId="10002"/>
    <cellStyle name="Финансовый 2 10 2 5" xfId="6122"/>
    <cellStyle name="Финансовый 2 10 3" xfId="7261"/>
    <cellStyle name="Финансовый 2 10 3 2" xfId="9439"/>
    <cellStyle name="Финансовый 2 10 3 2 2" xfId="7664"/>
    <cellStyle name="Финансовый 2 10 3 2 2 2" xfId="10244"/>
    <cellStyle name="Финансовый 2 10 3 2 3" xfId="7742"/>
    <cellStyle name="Финансовый 2 10 3 3" xfId="9409"/>
    <cellStyle name="Финансовый 2 10 3 3 2" xfId="9506"/>
    <cellStyle name="Финансовый 2 10 3 3 2 2" xfId="10144"/>
    <cellStyle name="Финансовый 2 10 3 3 3" xfId="6123"/>
    <cellStyle name="Финансовый 2 10 3 4" xfId="7604"/>
    <cellStyle name="Финансовый 2 10 3 4 2" xfId="10003"/>
    <cellStyle name="Финансовый 2 10 3 5" xfId="9587"/>
    <cellStyle name="Финансовый 2 10 4" xfId="5424"/>
    <cellStyle name="Финансовый 2 10 4 2" xfId="5472"/>
    <cellStyle name="Финансовый 2 10 4 2 2" xfId="10242"/>
    <cellStyle name="Финансовый 2 10 4 3" xfId="5621"/>
    <cellStyle name="Финансовый 2 10 5" xfId="8671"/>
    <cellStyle name="Финансовый 2 10 5 2" xfId="5461"/>
    <cellStyle name="Финансовый 2 10 5 2 2" xfId="10142"/>
    <cellStyle name="Финансовый 2 10 5 3" xfId="7720"/>
    <cellStyle name="Финансовый 2 10 6" xfId="9470"/>
    <cellStyle name="Финансовый 2 10 6 2" xfId="10001"/>
    <cellStyle name="Финансовый 2 10 7" xfId="5997"/>
    <cellStyle name="Финансовый 2 11" xfId="9125"/>
    <cellStyle name="Финансовый 2 11 2" xfId="6541"/>
    <cellStyle name="Финансовый 2 11 2 2" xfId="6814"/>
    <cellStyle name="Финансовый 2 11 2 2 2" xfId="7666"/>
    <cellStyle name="Финансовый 2 11 2 2 2 2" xfId="10246"/>
    <cellStyle name="Финансовый 2 11 2 2 3" xfId="7744"/>
    <cellStyle name="Финансовый 2 11 2 3" xfId="6788"/>
    <cellStyle name="Финансовый 2 11 2 3 2" xfId="6040"/>
    <cellStyle name="Финансовый 2 11 2 3 2 2" xfId="10146"/>
    <cellStyle name="Финансовый 2 11 2 3 3" xfId="1244"/>
    <cellStyle name="Финансовый 2 11 2 4" xfId="8732"/>
    <cellStyle name="Финансовый 2 11 2 4 2" xfId="10005"/>
    <cellStyle name="Финансовый 2 11 2 5" xfId="5521"/>
    <cellStyle name="Финансовый 2 11 3" xfId="8421"/>
    <cellStyle name="Финансовый 2 11 3 2" xfId="7574"/>
    <cellStyle name="Финансовый 2 11 3 2 2" xfId="5490"/>
    <cellStyle name="Финансовый 2 11 3 2 2 2" xfId="10247"/>
    <cellStyle name="Финансовый 2 11 3 2 3" xfId="7745"/>
    <cellStyle name="Финансовый 2 11 3 3" xfId="9408"/>
    <cellStyle name="Финансовый 2 11 3 3 2" xfId="7641"/>
    <cellStyle name="Финансовый 2 11 3 3 2 2" xfId="10147"/>
    <cellStyle name="Финансовый 2 11 3 3 3" xfId="6000"/>
    <cellStyle name="Финансовый 2 11 3 4" xfId="7605"/>
    <cellStyle name="Финансовый 2 11 3 4 2" xfId="10006"/>
    <cellStyle name="Финансовый 2 11 3 5" xfId="9556"/>
    <cellStyle name="Финансовый 2 11 4" xfId="6817"/>
    <cellStyle name="Финансовый 2 11 4 2" xfId="7665"/>
    <cellStyle name="Финансовый 2 11 4 2 2" xfId="10245"/>
    <cellStyle name="Финансовый 2 11 4 3" xfId="7743"/>
    <cellStyle name="Финансовый 2 11 5" xfId="6789"/>
    <cellStyle name="Финансовый 2 11 5 2" xfId="1245"/>
    <cellStyle name="Финансовый 2 11 5 2 2" xfId="10145"/>
    <cellStyle name="Финансовый 2 11 5 3" xfId="5999"/>
    <cellStyle name="Финансовый 2 11 6" xfId="8737"/>
    <cellStyle name="Финансовый 2 11 6 2" xfId="10004"/>
    <cellStyle name="Финансовый 2 11 7" xfId="5579"/>
    <cellStyle name="Финансовый 2 12" xfId="9123"/>
    <cellStyle name="Финансовый 2 12 2" xfId="6540"/>
    <cellStyle name="Финансовый 2 12 2 2" xfId="6815"/>
    <cellStyle name="Финансовый 2 12 2 2 2" xfId="9533"/>
    <cellStyle name="Финансовый 2 12 2 2 2 2" xfId="10249"/>
    <cellStyle name="Финансовый 2 12 2 2 3" xfId="5624"/>
    <cellStyle name="Финансовый 2 12 2 3" xfId="8676"/>
    <cellStyle name="Финансовый 2 12 2 3 2" xfId="5438"/>
    <cellStyle name="Финансовый 2 12 2 3 2 2" xfId="10149"/>
    <cellStyle name="Финансовый 2 12 2 3 3" xfId="6125"/>
    <cellStyle name="Финансовый 2 12 2 4" xfId="8701"/>
    <cellStyle name="Финансовый 2 12 2 4 2" xfId="10008"/>
    <cellStyle name="Финансовый 2 12 2 5" xfId="5522"/>
    <cellStyle name="Финансовый 2 12 3" xfId="6539"/>
    <cellStyle name="Финансовый 2 12 3 2" xfId="9441"/>
    <cellStyle name="Финансовый 2 12 3 2 2" xfId="5478"/>
    <cellStyle name="Финансовый 2 12 3 2 2 2" xfId="10250"/>
    <cellStyle name="Финансовый 2 12 3 2 3" xfId="9612"/>
    <cellStyle name="Финансовый 2 12 3 3" xfId="7543"/>
    <cellStyle name="Финансовый 2 12 3 3 2" xfId="5434"/>
    <cellStyle name="Финансовый 2 12 3 3 2 2" xfId="10150"/>
    <cellStyle name="Финансовый 2 12 3 3 3" xfId="6001"/>
    <cellStyle name="Финансовый 2 12 3 4" xfId="9472"/>
    <cellStyle name="Финансовый 2 12 3 4 2" xfId="10009"/>
    <cellStyle name="Финансовый 2 12 3 5" xfId="9553"/>
    <cellStyle name="Финансовый 2 12 4" xfId="6816"/>
    <cellStyle name="Финансовый 2 12 4 2" xfId="5476"/>
    <cellStyle name="Финансовый 2 12 4 2 2" xfId="10248"/>
    <cellStyle name="Финансовый 2 12 4 3" xfId="5636"/>
    <cellStyle name="Финансовый 2 12 5" xfId="8675"/>
    <cellStyle name="Финансовый 2 12 5 2" xfId="9508"/>
    <cellStyle name="Финансовый 2 12 5 2 2" xfId="10148"/>
    <cellStyle name="Финансовый 2 12 5 3" xfId="6124"/>
    <cellStyle name="Финансовый 2 12 6" xfId="6845"/>
    <cellStyle name="Финансовый 2 12 6 2" xfId="10007"/>
    <cellStyle name="Финансовый 2 12 7" xfId="5523"/>
    <cellStyle name="Финансовый 2 13" xfId="7262"/>
    <cellStyle name="Финансовый 2 13 2" xfId="7263"/>
    <cellStyle name="Финансовый 2 13 2 2" xfId="7575"/>
    <cellStyle name="Финансовый 2 13 2 2 2" xfId="9532"/>
    <cellStyle name="Финансовый 2 13 2 2 2 2" xfId="10252"/>
    <cellStyle name="Финансовый 2 13 2 2 3" xfId="5625"/>
    <cellStyle name="Финансовый 2 13 2 3" xfId="9403"/>
    <cellStyle name="Финансовый 2 13 2 3 2" xfId="5436"/>
    <cellStyle name="Финансовый 2 13 2 3 2 2" xfId="10152"/>
    <cellStyle name="Финансовый 2 13 2 3 3" xfId="6127"/>
    <cellStyle name="Финансовый 2 13 2 4" xfId="6849"/>
    <cellStyle name="Финансовый 2 13 2 4 2" xfId="10011"/>
    <cellStyle name="Финансовый 2 13 2 5" xfId="5527"/>
    <cellStyle name="Финансовый 2 13 3" xfId="9127"/>
    <cellStyle name="Финансовый 2 13 3 2" xfId="7576"/>
    <cellStyle name="Финансовый 2 13 3 2 2" xfId="7667"/>
    <cellStyle name="Финансовый 2 13 3 2 2 2" xfId="10253"/>
    <cellStyle name="Финансовый 2 13 3 2 3" xfId="9611"/>
    <cellStyle name="Финансовый 2 13 3 3" xfId="7544"/>
    <cellStyle name="Финансовый 2 13 3 3 2" xfId="5435"/>
    <cellStyle name="Финансовый 2 13 3 3 2 2" xfId="10153"/>
    <cellStyle name="Финансовый 2 13 3 3 3" xfId="7753"/>
    <cellStyle name="Финансовый 2 13 3 4" xfId="6846"/>
    <cellStyle name="Финансовый 2 13 3 4 2" xfId="10012"/>
    <cellStyle name="Финансовый 2 13 3 5" xfId="5524"/>
    <cellStyle name="Финансовый 2 13 4" xfId="9434"/>
    <cellStyle name="Финансовый 2 13 4 2" xfId="5477"/>
    <cellStyle name="Финансовый 2 13 4 2 2" xfId="10251"/>
    <cellStyle name="Финансовый 2 13 4 3" xfId="5626"/>
    <cellStyle name="Финансовый 2 13 5" xfId="9410"/>
    <cellStyle name="Финансовый 2 13 5 2" xfId="9505"/>
    <cellStyle name="Финансовый 2 13 5 2 2" xfId="10151"/>
    <cellStyle name="Финансовый 2 13 5 3" xfId="6126"/>
    <cellStyle name="Финансовый 2 13 6" xfId="9471"/>
    <cellStyle name="Финансовый 2 13 6 2" xfId="10010"/>
    <cellStyle name="Финансовый 2 13 7" xfId="7690"/>
    <cellStyle name="Финансовый 2 14" xfId="9126"/>
    <cellStyle name="Финансовый 2 14 2" xfId="8439"/>
    <cellStyle name="Финансовый 2 14 2 2" xfId="8720"/>
    <cellStyle name="Финансовый 2 14 2 2 2" xfId="5479"/>
    <cellStyle name="Финансовый 2 14 2 2 2 2" xfId="10255"/>
    <cellStyle name="Финансовый 2 14 2 2 3" xfId="5630"/>
    <cellStyle name="Финансовый 2 14 2 3" xfId="6805"/>
    <cellStyle name="Финансовый 2 14 2 3 2" xfId="7643"/>
    <cellStyle name="Финансовый 2 14 2 3 2 2" xfId="10155"/>
    <cellStyle name="Финансовый 2 14 2 3 3" xfId="5580"/>
    <cellStyle name="Финансовый 2 14 2 4" xfId="6848"/>
    <cellStyle name="Финансовый 2 14 2 4 2" xfId="10014"/>
    <cellStyle name="Финансовый 2 14 2 5" xfId="5526"/>
    <cellStyle name="Финансовый 2 14 3" xfId="8430"/>
    <cellStyle name="Финансовый 2 14 3 2" xfId="8705"/>
    <cellStyle name="Финансовый 2 14 3 2 2" xfId="9534"/>
    <cellStyle name="Финансовый 2 14 3 2 2 2" xfId="10256"/>
    <cellStyle name="Финансовый 2 14 3 2 3" xfId="5627"/>
    <cellStyle name="Финансовый 2 14 3 3" xfId="6790"/>
    <cellStyle name="Финансовый 2 14 3 3 2" xfId="9510"/>
    <cellStyle name="Финансовый 2 14 3 3 2 2" xfId="10156"/>
    <cellStyle name="Финансовый 2 14 3 3 3" xfId="9584"/>
    <cellStyle name="Финансовый 2 14 3 4" xfId="6847"/>
    <cellStyle name="Финансовый 2 14 3 4 2" xfId="10015"/>
    <cellStyle name="Финансовый 2 14 3 5" xfId="5525"/>
    <cellStyle name="Финансовый 2 14 4" xfId="7577"/>
    <cellStyle name="Финансовый 2 14 4 2" xfId="6880"/>
    <cellStyle name="Финансовый 2 14 4 2 2" xfId="10254"/>
    <cellStyle name="Финансовый 2 14 4 3" xfId="7746"/>
    <cellStyle name="Финансовый 2 14 5" xfId="7545"/>
    <cellStyle name="Финансовый 2 14 5 2" xfId="7642"/>
    <cellStyle name="Финансовый 2 14 5 2 2" xfId="10154"/>
    <cellStyle name="Финансовый 2 14 5 3" xfId="6137"/>
    <cellStyle name="Финансовый 2 14 6" xfId="7606"/>
    <cellStyle name="Финансовый 2 14 6 2" xfId="10013"/>
    <cellStyle name="Финансовый 2 14 7" xfId="7691"/>
    <cellStyle name="Финансовый 2 15" xfId="7264"/>
    <cellStyle name="Финансовый 2 15 2" xfId="8432"/>
    <cellStyle name="Финансовый 2 15 2 2" xfId="8707"/>
    <cellStyle name="Финансовый 2 15 2 2 2" xfId="5480"/>
    <cellStyle name="Финансовый 2 15 2 2 2 2" xfId="10258"/>
    <cellStyle name="Финансовый 2 15 2 2 3" xfId="9907"/>
    <cellStyle name="Финансовый 2 15 2 3" xfId="6792"/>
    <cellStyle name="Финансовый 2 15 2 3 2" xfId="5439"/>
    <cellStyle name="Финансовый 2 15 2 3 2 2" xfId="10158"/>
    <cellStyle name="Финансовый 2 15 2 3 3" xfId="5581"/>
    <cellStyle name="Финансовый 2 15 2 4" xfId="9466"/>
    <cellStyle name="Финансовый 2 15 2 4 2" xfId="10017"/>
    <cellStyle name="Финансовый 2 15 2 5" xfId="9557"/>
    <cellStyle name="Финансовый 2 15 3" xfId="6542"/>
    <cellStyle name="Финансовый 2 15 3 2" xfId="6819"/>
    <cellStyle name="Финансовый 2 15 3 2 2" xfId="9531"/>
    <cellStyle name="Финансовый 2 15 3 2 2 2" xfId="10259"/>
    <cellStyle name="Финансовый 2 15 3 2 3" xfId="5628"/>
    <cellStyle name="Финансовый 2 15 3 3" xfId="6791"/>
    <cellStyle name="Финансовый 2 15 3 3 2" xfId="9509"/>
    <cellStyle name="Финансовый 2 15 3 3 2 2" xfId="10159"/>
    <cellStyle name="Финансовый 2 15 3 3 3" xfId="7721"/>
    <cellStyle name="Финансовый 2 15 3 4" xfId="7607"/>
    <cellStyle name="Финансовый 2 15 3 4 2" xfId="10018"/>
    <cellStyle name="Финансовый 2 15 3 5" xfId="7692"/>
    <cellStyle name="Финансовый 2 15 4" xfId="9444"/>
    <cellStyle name="Финансовый 2 15 4 2" xfId="5481"/>
    <cellStyle name="Финансовый 2 15 4 2 2" xfId="10257"/>
    <cellStyle name="Финансовый 2 15 4 3" xfId="9613"/>
    <cellStyle name="Финансовый 2 15 5" xfId="7546"/>
    <cellStyle name="Финансовый 2 15 5 2" xfId="5445"/>
    <cellStyle name="Финансовый 2 15 5 2 2" xfId="10157"/>
    <cellStyle name="Финансовый 2 15 5 3" xfId="5582"/>
    <cellStyle name="Финансовый 2 15 6" xfId="9473"/>
    <cellStyle name="Финансовый 2 15 6 2" xfId="10016"/>
    <cellStyle name="Финансовый 2 15 7" xfId="9558"/>
    <cellStyle name="Финансовый 2 16" xfId="9128"/>
    <cellStyle name="Финансовый 2 16 2" xfId="9122"/>
    <cellStyle name="Финансовый 2 16 2 2" xfId="7578"/>
    <cellStyle name="Финансовый 2 16 2 2 2" xfId="7669"/>
    <cellStyle name="Финансовый 2 16 2 2 2 2" xfId="10261"/>
    <cellStyle name="Финансовый 2 16 2 2 3" xfId="7747"/>
    <cellStyle name="Финансовый 2 16 2 3" xfId="9412"/>
    <cellStyle name="Финансовый 2 16 2 3 2" xfId="5440"/>
    <cellStyle name="Финансовый 2 16 2 3 2 2" xfId="10161"/>
    <cellStyle name="Финансовый 2 16 2 3 3" xfId="5585"/>
    <cellStyle name="Финансовый 2 16 2 4" xfId="7609"/>
    <cellStyle name="Финансовый 2 16 2 4 2" xfId="10020"/>
    <cellStyle name="Финансовый 2 16 2 5" xfId="6884"/>
    <cellStyle name="Финансовый 2 16 3" xfId="8434"/>
    <cellStyle name="Финансовый 2 16 3 2" xfId="8709"/>
    <cellStyle name="Финансовый 2 16 3 2 2" xfId="5489"/>
    <cellStyle name="Финансовый 2 16 3 2 2 2" xfId="10262"/>
    <cellStyle name="Финансовый 2 16 3 2 3" xfId="7748"/>
    <cellStyle name="Финансовый 2 16 3 3" xfId="8681"/>
    <cellStyle name="Финансовый 2 16 3 3 2" xfId="7644"/>
    <cellStyle name="Финансовый 2 16 3 3 2 2" xfId="10162"/>
    <cellStyle name="Финансовый 2 16 3 3 3" xfId="5583"/>
    <cellStyle name="Финансовый 2 16 3 4" xfId="6865"/>
    <cellStyle name="Финансовый 2 16 3 4 2" xfId="10021"/>
    <cellStyle name="Финансовый 2 16 3 5" xfId="9559"/>
    <cellStyle name="Финансовый 2 16 4" xfId="9443"/>
    <cellStyle name="Финансовый 2 16 4 2" xfId="7668"/>
    <cellStyle name="Финансовый 2 16 4 2 2" xfId="10260"/>
    <cellStyle name="Финансовый 2 16 4 3" xfId="9610"/>
    <cellStyle name="Финансовый 2 16 5" xfId="9413"/>
    <cellStyle name="Финансовый 2 16 5 2" xfId="5441"/>
    <cellStyle name="Финансовый 2 16 5 2 2" xfId="10160"/>
    <cellStyle name="Финансовый 2 16 5 3" xfId="7722"/>
    <cellStyle name="Финансовый 2 16 6" xfId="7608"/>
    <cellStyle name="Финансовый 2 16 6 2" xfId="10019"/>
    <cellStyle name="Финансовый 2 16 7" xfId="5534"/>
    <cellStyle name="Финансовый 2 17" xfId="8429"/>
    <cellStyle name="Финансовый 2 17 2" xfId="7265"/>
    <cellStyle name="Финансовый 2 17 3" xfId="6544"/>
    <cellStyle name="Финансовый 2 18" xfId="6543"/>
    <cellStyle name="Финансовый 2 18 2" xfId="8704"/>
    <cellStyle name="Финансовый 2 18 2 2" xfId="5482"/>
    <cellStyle name="Финансовый 2 18 2 2 2" xfId="10263"/>
    <cellStyle name="Финансовый 2 18 2 3" xfId="9909"/>
    <cellStyle name="Финансовый 2 18 3" xfId="8680"/>
    <cellStyle name="Финансовый 2 18 3 2" xfId="9511"/>
    <cellStyle name="Финансовый 2 18 3 2 2" xfId="10163"/>
    <cellStyle name="Финансовый 2 18 3 3" xfId="9589"/>
    <cellStyle name="Финансовый 2 18 4" xfId="6850"/>
    <cellStyle name="Финансовый 2 18 4 2" xfId="10022"/>
    <cellStyle name="Финансовый 2 18 5" xfId="5529"/>
    <cellStyle name="Финансовый 2 19" xfId="7266"/>
    <cellStyle name="Финансовый 2 19 2" xfId="9445"/>
    <cellStyle name="Финансовый 2 19 2 2" xfId="9536"/>
    <cellStyle name="Финансовый 2 19 2 2 2" xfId="10264"/>
    <cellStyle name="Финансовый 2 19 2 3" xfId="5631"/>
    <cellStyle name="Финансовый 2 19 3" xfId="7547"/>
    <cellStyle name="Финансовый 2 19 3 2" xfId="5444"/>
    <cellStyle name="Финансовый 2 19 3 2 2" xfId="10164"/>
    <cellStyle name="Финансовый 2 19 3 3" xfId="6889"/>
    <cellStyle name="Финансовый 2 19 4" xfId="9476"/>
    <cellStyle name="Финансовый 2 19 4 2" xfId="10023"/>
    <cellStyle name="Финансовый 2 19 5" xfId="5528"/>
    <cellStyle name="Финансовый 2 2" xfId="7267"/>
    <cellStyle name="Финансовый 2 2 2" xfId="9131"/>
    <cellStyle name="Финансовый 2 2 2 2" xfId="7396"/>
    <cellStyle name="Финансовый 2 2 2 3" xfId="7397"/>
    <cellStyle name="Финансовый 2 2 2 4" xfId="6820"/>
    <cellStyle name="Финансовый 2 2 2 4 2" xfId="5483"/>
    <cellStyle name="Финансовый 2 2 2 4 2 2" xfId="10266"/>
    <cellStyle name="Финансовый 2 2 2 4 3" xfId="6891"/>
    <cellStyle name="Финансовый 2 2 2 5" xfId="8679"/>
    <cellStyle name="Финансовый 2 2 2 5 2" xfId="6876"/>
    <cellStyle name="Финансовый 2 2 2 5 2 2" xfId="10165"/>
    <cellStyle name="Финансовый 2 2 2 5 3" xfId="5584"/>
    <cellStyle name="Финансовый 2 2 2 6" xfId="8738"/>
    <cellStyle name="Финансовый 2 2 2 6 2" xfId="10025"/>
    <cellStyle name="Финансовый 2 2 2 7" xfId="7693"/>
    <cellStyle name="Финансовый 2 2 3" xfId="6549"/>
    <cellStyle name="Финансовый 2 2 3 2" xfId="6654"/>
    <cellStyle name="Финансовый 2 2 3 3" xfId="9442"/>
    <cellStyle name="Финансовый 2 2 3 3 2" xfId="9535"/>
    <cellStyle name="Финансовый 2 2 3 3 2 2" xfId="10267"/>
    <cellStyle name="Финансовый 2 2 3 3 3" xfId="8764"/>
    <cellStyle name="Финансовый 2 2 3 3 4" xfId="13428"/>
    <cellStyle name="Финансовый 2 2 3 4" xfId="9414"/>
    <cellStyle name="Финансовый 2 2 3 4 2" xfId="9496"/>
    <cellStyle name="Финансовый 2 2 3 4 2 2" xfId="10166"/>
    <cellStyle name="Финансовый 2 2 3 4 3" xfId="9588"/>
    <cellStyle name="Финансовый 2 2 3 5" xfId="9475"/>
    <cellStyle name="Финансовый 2 2 3 5 2" xfId="10026"/>
    <cellStyle name="Финансовый 2 2 3 6" xfId="5533"/>
    <cellStyle name="Финансовый 2 2 3 7" xfId="10941"/>
    <cellStyle name="Финансовый 2 2 4" xfId="8540"/>
    <cellStyle name="Финансовый 2 2 4 2" xfId="8722"/>
    <cellStyle name="Финансовый 2 2 4 2 2" xfId="7685"/>
    <cellStyle name="Финансовый 2 2 4 2 2 2" xfId="10330"/>
    <cellStyle name="Финансовый 2 2 4 2 3" xfId="9983"/>
    <cellStyle name="Финансовый 2 2 4 3" xfId="9411"/>
    <cellStyle name="Финансовый 2 2 4 3 2" xfId="5443"/>
    <cellStyle name="Финансовый 2 2 4 3 2 2" xfId="10167"/>
    <cellStyle name="Финансовый 2 2 4 3 3" xfId="7723"/>
    <cellStyle name="Финансовый 2 2 4 4" xfId="6117"/>
    <cellStyle name="Финансовый 2 2 4 4 2" xfId="10085"/>
    <cellStyle name="Финансовый 2 2 4 5" xfId="6887"/>
    <cellStyle name="Финансовый 2 2 4 6" xfId="10942"/>
    <cellStyle name="Финансовый 2 2 5" xfId="6821"/>
    <cellStyle name="Финансовый 2 2 5 2" xfId="5484"/>
    <cellStyle name="Финансовый 2 2 5 2 2" xfId="10265"/>
    <cellStyle name="Финансовый 2 2 5 3" xfId="9615"/>
    <cellStyle name="Финансовый 2 2 5 4" xfId="11253"/>
    <cellStyle name="Финансовый 2 2 6" xfId="6793"/>
    <cellStyle name="Финансовый 2 2 7" xfId="8735"/>
    <cellStyle name="Финансовый 2 2 7 2" xfId="10024"/>
    <cellStyle name="Финансовый 2 2 8" xfId="9528"/>
    <cellStyle name="Финансовый 2 2 9" xfId="10490"/>
    <cellStyle name="Финансовый 2 20" xfId="8433"/>
    <cellStyle name="Финансовый 2 20 2" xfId="7579"/>
    <cellStyle name="Финансовый 2 20 2 2" xfId="7670"/>
    <cellStyle name="Финансовый 2 20 2 2 2" xfId="10268"/>
    <cellStyle name="Финансовый 2 20 2 3" xfId="9614"/>
    <cellStyle name="Финансовый 2 20 3" xfId="7548"/>
    <cellStyle name="Финансовый 2 20 3 2" xfId="5442"/>
    <cellStyle name="Финансовый 2 20 3 2 2" xfId="10168"/>
    <cellStyle name="Финансовый 2 20 3 3" xfId="9590"/>
    <cellStyle name="Финансовый 2 20 4" xfId="8520"/>
    <cellStyle name="Финансовый 2 20 4 2" xfId="11815"/>
    <cellStyle name="Финансовый 2 21" xfId="6100"/>
    <cellStyle name="Финансовый 2 21 2" xfId="9265"/>
    <cellStyle name="Финансовый 2 22" xfId="6787"/>
    <cellStyle name="Финансовый 2 22 2" xfId="13112"/>
    <cellStyle name="Финансовый 2 23" xfId="11798"/>
    <cellStyle name="Финансовый 2 24" xfId="1267"/>
    <cellStyle name="Финансовый 2 25" xfId="9267"/>
    <cellStyle name="Финансовый 2 3" xfId="9130"/>
    <cellStyle name="Финансовый 2 3 2" xfId="8435"/>
    <cellStyle name="Финансовый 2 3 2 2" xfId="8713"/>
    <cellStyle name="Финансовый 2 3 2 2 2" xfId="5485"/>
    <cellStyle name="Финансовый 2 3 2 2 2 2" xfId="10270"/>
    <cellStyle name="Финансовый 2 3 2 2 3" xfId="6892"/>
    <cellStyle name="Финансовый 2 3 2 2 4" xfId="13356"/>
    <cellStyle name="Финансовый 2 3 2 3" xfId="8678"/>
    <cellStyle name="Финансовый 2 3 2 3 2" xfId="7646"/>
    <cellStyle name="Финансовый 2 3 2 3 2 2" xfId="10170"/>
    <cellStyle name="Финансовый 2 3 2 3 3" xfId="5586"/>
    <cellStyle name="Финансовый 2 3 2 4" xfId="8739"/>
    <cellStyle name="Финансовый 2 3 2 4 2" xfId="10028"/>
    <cellStyle name="Финансовый 2 3 2 5" xfId="7694"/>
    <cellStyle name="Финансовый 2 3 2 6" xfId="10944"/>
    <cellStyle name="Финансовый 2 3 3" xfId="6545"/>
    <cellStyle name="Финансовый 2 3 3 2" xfId="8708"/>
    <cellStyle name="Финансовый 2 3 3 2 2" xfId="9537"/>
    <cellStyle name="Финансовый 2 3 3 2 2 2" xfId="10271"/>
    <cellStyle name="Финансовый 2 3 3 2 3" xfId="9908"/>
    <cellStyle name="Финансовый 2 3 3 2 4" xfId="13429"/>
    <cellStyle name="Финансовый 2 3 3 3" xfId="7549"/>
    <cellStyle name="Финансовый 2 3 3 3 2" xfId="7647"/>
    <cellStyle name="Финансовый 2 3 3 3 2 2" xfId="10171"/>
    <cellStyle name="Финансовый 2 3 3 3 3" xfId="9527"/>
    <cellStyle name="Финансовый 2 3 3 4" xfId="6851"/>
    <cellStyle name="Финансовый 2 3 3 4 2" xfId="10029"/>
    <cellStyle name="Финансовый 2 3 3 5" xfId="5532"/>
    <cellStyle name="Финансовый 2 3 3 6" xfId="10945"/>
    <cellStyle name="Финансовый 2 3 4" xfId="7580"/>
    <cellStyle name="Финансовый 2 3 4 2" xfId="5488"/>
    <cellStyle name="Финансовый 2 3 4 2 2" xfId="10269"/>
    <cellStyle name="Финансовый 2 3 4 3" xfId="7749"/>
    <cellStyle name="Финансовый 2 3 4 4" xfId="13329"/>
    <cellStyle name="Финансовый 2 3 5" xfId="8669"/>
    <cellStyle name="Финансовый 2 3 5 2" xfId="7645"/>
    <cellStyle name="Финансовый 2 3 5 2 2" xfId="10169"/>
    <cellStyle name="Финансовый 2 3 5 3" xfId="5593"/>
    <cellStyle name="Финансовый 2 3 6" xfId="7610"/>
    <cellStyle name="Финансовый 2 3 6 2" xfId="10027"/>
    <cellStyle name="Финансовый 2 3 7" xfId="5530"/>
    <cellStyle name="Финансовый 2 3 8" xfId="10943"/>
    <cellStyle name="Финансовый 2 4" xfId="7268"/>
    <cellStyle name="Финансовый 2 4 2" xfId="9132"/>
    <cellStyle name="Финансовый 2 4 2 2" xfId="8710"/>
    <cellStyle name="Финансовый 2 4 2 2 2" xfId="5486"/>
    <cellStyle name="Финансовый 2 4 2 2 2 2" xfId="10273"/>
    <cellStyle name="Финансовый 2 4 2 2 3" xfId="9911"/>
    <cellStyle name="Финансовый 2 4 2 3" xfId="6794"/>
    <cellStyle name="Финансовый 2 4 2 3 2" xfId="5460"/>
    <cellStyle name="Финансовый 2 4 2 3 2 2" xfId="10173"/>
    <cellStyle name="Финансовый 2 4 2 3 3" xfId="5587"/>
    <cellStyle name="Финансовый 2 4 2 4" xfId="8740"/>
    <cellStyle name="Финансовый 2 4 2 4 2" xfId="10031"/>
    <cellStyle name="Финансовый 2 4 2 5" xfId="7695"/>
    <cellStyle name="Финансовый 2 4 3" xfId="6548"/>
    <cellStyle name="Финансовый 2 4 3 2" xfId="6822"/>
    <cellStyle name="Финансовый 2 4 3 2 2" xfId="9530"/>
    <cellStyle name="Финансовый 2 4 3 2 2 2" xfId="10274"/>
    <cellStyle name="Финансовый 2 4 3 2 3" xfId="9910"/>
    <cellStyle name="Финансовый 2 4 3 3" xfId="9416"/>
    <cellStyle name="Финансовый 2 4 3 3 2" xfId="5446"/>
    <cellStyle name="Финансовый 2 4 3 3 2 2" xfId="10174"/>
    <cellStyle name="Финансовый 2 4 3 3 3" xfId="7724"/>
    <cellStyle name="Финансовый 2 4 3 4" xfId="6852"/>
    <cellStyle name="Финансовый 2 4 3 4 2" xfId="10032"/>
    <cellStyle name="Финансовый 2 4 3 5" xfId="7696"/>
    <cellStyle name="Финансовый 2 4 4" xfId="9447"/>
    <cellStyle name="Финансовый 2 4 4 2" xfId="5487"/>
    <cellStyle name="Финансовый 2 4 4 2 2" xfId="10272"/>
    <cellStyle name="Финансовый 2 4 4 3" xfId="9616"/>
    <cellStyle name="Финансовый 2 4 4 4" xfId="13357"/>
    <cellStyle name="Финансовый 2 4 5" xfId="6795"/>
    <cellStyle name="Финансовый 2 4 5 2" xfId="7648"/>
    <cellStyle name="Финансовый 2 4 5 2 2" xfId="10172"/>
    <cellStyle name="Финансовый 2 4 5 3" xfId="5588"/>
    <cellStyle name="Финансовый 2 4 6" xfId="9477"/>
    <cellStyle name="Финансовый 2 4 6 2" xfId="10030"/>
    <cellStyle name="Финансовый 2 4 7" xfId="5531"/>
    <cellStyle name="Финансовый 2 4 8" xfId="10946"/>
    <cellStyle name="Финансовый 2 5" xfId="8420"/>
    <cellStyle name="Финансовый 2 5 2" xfId="9129"/>
    <cellStyle name="Финансовый 2 5 2 2" xfId="7581"/>
    <cellStyle name="Финансовый 2 5 2 2 2" xfId="7672"/>
    <cellStyle name="Финансовый 2 5 2 2 2 2" xfId="10276"/>
    <cellStyle name="Финансовый 2 5 2 2 3" xfId="7750"/>
    <cellStyle name="Финансовый 2 5 2 3" xfId="8684"/>
    <cellStyle name="Финансовый 2 5 2 3 2" xfId="5448"/>
    <cellStyle name="Финансовый 2 5 2 3 2 2" xfId="10176"/>
    <cellStyle name="Финансовый 2 5 2 3 3" xfId="5592"/>
    <cellStyle name="Финансовый 2 5 2 4" xfId="7611"/>
    <cellStyle name="Финансовый 2 5 2 4 2" xfId="10034"/>
    <cellStyle name="Финансовый 2 5 2 5" xfId="9564"/>
    <cellStyle name="Финансовый 2 5 3" xfId="6547"/>
    <cellStyle name="Финансовый 2 5 3 2" xfId="6825"/>
    <cellStyle name="Финансовый 2 5 3 2 2" xfId="7673"/>
    <cellStyle name="Финансовый 2 5 3 2 2 2" xfId="10277"/>
    <cellStyle name="Финансовый 2 5 3 2 3" xfId="7751"/>
    <cellStyle name="Финансовый 2 5 3 3" xfId="8683"/>
    <cellStyle name="Финансовый 2 5 3 3 2" xfId="5447"/>
    <cellStyle name="Финансовый 2 5 3 3 2 2" xfId="10177"/>
    <cellStyle name="Финансовый 2 5 3 3 3" xfId="5589"/>
    <cellStyle name="Финансовый 2 5 3 4" xfId="7612"/>
    <cellStyle name="Финансовый 2 5 3 4 2" xfId="10035"/>
    <cellStyle name="Финансовый 2 5 3 5" xfId="5548"/>
    <cellStyle name="Финансовый 2 5 4" xfId="9446"/>
    <cellStyle name="Финансовый 2 5 4 2" xfId="7671"/>
    <cellStyle name="Финансовый 2 5 4 2 2" xfId="10275"/>
    <cellStyle name="Финансовый 2 5 4 3" xfId="9609"/>
    <cellStyle name="Финансовый 2 5 4 4" xfId="13659"/>
    <cellStyle name="Финансовый 2 5 5" xfId="9415"/>
    <cellStyle name="Финансовый 2 5 5 2" xfId="9515"/>
    <cellStyle name="Финансовый 2 5 5 2 2" xfId="10175"/>
    <cellStyle name="Финансовый 2 5 5 3" xfId="7725"/>
    <cellStyle name="Финансовый 2 5 6" xfId="9474"/>
    <cellStyle name="Финансовый 2 5 6 2" xfId="10033"/>
    <cellStyle name="Финансовый 2 5 7" xfId="7697"/>
    <cellStyle name="Финансовый 2 5 8" xfId="15715"/>
    <cellStyle name="Финансовый 2 6" xfId="6546"/>
    <cellStyle name="Финансовый 2 6 2" xfId="7269"/>
    <cellStyle name="Финансовый 2 6 2 2" xfId="9448"/>
    <cellStyle name="Финансовый 2 6 2 2 2" xfId="5519"/>
    <cellStyle name="Финансовый 2 6 2 2 2 2" xfId="10279"/>
    <cellStyle name="Финансовый 2 6 2 2 3" xfId="9619"/>
    <cellStyle name="Финансовый 2 6 2 3" xfId="6796"/>
    <cellStyle name="Финансовый 2 6 2 3 2" xfId="7649"/>
    <cellStyle name="Финансовый 2 6 2 3 2 2" xfId="10179"/>
    <cellStyle name="Финансовый 2 6 2 3 3" xfId="5591"/>
    <cellStyle name="Финансовый 2 6 2 4" xfId="6853"/>
    <cellStyle name="Финансовый 2 6 2 4 2" xfId="10037"/>
    <cellStyle name="Финансовый 2 6 2 5" xfId="9563"/>
    <cellStyle name="Финансовый 2 6 3" xfId="7270"/>
    <cellStyle name="Финансовый 2 6 3 2" xfId="6824"/>
    <cellStyle name="Финансовый 2 6 3 2 2" xfId="5491"/>
    <cellStyle name="Финансовый 2 6 3 2 2 2" xfId="10280"/>
    <cellStyle name="Финансовый 2 6 3 2 3" xfId="9618"/>
    <cellStyle name="Финансовый 2 6 3 3" xfId="8682"/>
    <cellStyle name="Финансовый 2 6 3 3 2" xfId="6877"/>
    <cellStyle name="Финансовый 2 6 3 3 2 2" xfId="10180"/>
    <cellStyle name="Финансовый 2 6 3 3 3" xfId="5590"/>
    <cellStyle name="Финансовый 2 6 3 4" xfId="9479"/>
    <cellStyle name="Финансовый 2 6 3 4 2" xfId="10038"/>
    <cellStyle name="Финансовый 2 6 3 5" xfId="5537"/>
    <cellStyle name="Финансовый 2 6 4" xfId="8703"/>
    <cellStyle name="Финансовый 2 6 4 2" xfId="9540"/>
    <cellStyle name="Финансовый 2 6 4 2 2" xfId="10278"/>
    <cellStyle name="Финансовый 2 6 4 3" xfId="7752"/>
    <cellStyle name="Финансовый 2 6 5" xfId="7550"/>
    <cellStyle name="Финансовый 2 6 5 2" xfId="9514"/>
    <cellStyle name="Финансовый 2 6 5 2 2" xfId="10178"/>
    <cellStyle name="Финансовый 2 6 5 3" xfId="7726"/>
    <cellStyle name="Финансовый 2 6 6" xfId="8743"/>
    <cellStyle name="Финансовый 2 6 6 2" xfId="10036"/>
    <cellStyle name="Финансовый 2 6 7" xfId="5535"/>
    <cellStyle name="Финансовый 2 7" xfId="9134"/>
    <cellStyle name="Финансовый 2 7 2" xfId="9133"/>
    <cellStyle name="Финансовый 2 7 2 2" xfId="9433"/>
    <cellStyle name="Финансовый 2 7 2 2 2" xfId="5492"/>
    <cellStyle name="Финансовый 2 7 2 2 2 2" xfId="10282"/>
    <cellStyle name="Финансовый 2 7 2 2 3" xfId="6129"/>
    <cellStyle name="Финансовый 2 7 2 3" xfId="9402"/>
    <cellStyle name="Финансовый 2 7 2 3 2" xfId="9516"/>
    <cellStyle name="Финансовый 2 7 2 3 2 2" xfId="10182"/>
    <cellStyle name="Финансовый 2 7 2 3 3" xfId="7728"/>
    <cellStyle name="Финансовый 2 7 2 4" xfId="8741"/>
    <cellStyle name="Финансовый 2 7 2 4 2" xfId="10040"/>
    <cellStyle name="Финансовый 2 7 2 5" xfId="7698"/>
    <cellStyle name="Финансовый 2 7 3" xfId="7271"/>
    <cellStyle name="Финансовый 2 7 3 2" xfId="7582"/>
    <cellStyle name="Финансовый 2 7 3 2 2" xfId="6881"/>
    <cellStyle name="Финансовый 2 7 3 2 2 2" xfId="10283"/>
    <cellStyle name="Финансовый 2 7 3 2 3" xfId="6002"/>
    <cellStyle name="Финансовый 2 7 3 3" xfId="7551"/>
    <cellStyle name="Финансовый 2 7 3 3 2" xfId="5451"/>
    <cellStyle name="Финансовый 2 7 3 3 2 2" xfId="10183"/>
    <cellStyle name="Финансовый 2 7 3 3 3" xfId="7729"/>
    <cellStyle name="Финансовый 2 7 3 4" xfId="9478"/>
    <cellStyle name="Финансовый 2 7 3 4 2" xfId="10041"/>
    <cellStyle name="Финансовый 2 7 3 5" xfId="9565"/>
    <cellStyle name="Финансовый 2 7 4" xfId="6823"/>
    <cellStyle name="Финансовый 2 7 4 2" xfId="9539"/>
    <cellStyle name="Финансовый 2 7 4 2 2" xfId="10281"/>
    <cellStyle name="Финансовый 2 7 4 3" xfId="6128"/>
    <cellStyle name="Финансовый 2 7 5" xfId="9417"/>
    <cellStyle name="Финансовый 2 7 5 2" xfId="5449"/>
    <cellStyle name="Финансовый 2 7 5 2 2" xfId="10181"/>
    <cellStyle name="Финансовый 2 7 5 3" xfId="7727"/>
    <cellStyle name="Финансовый 2 7 6" xfId="8734"/>
    <cellStyle name="Финансовый 2 7 6 2" xfId="10039"/>
    <cellStyle name="Финансовый 2 7 7" xfId="5536"/>
    <cellStyle name="Финансовый 2 8" xfId="5381"/>
    <cellStyle name="Финансовый 2 8 2" xfId="8438"/>
    <cellStyle name="Финансовый 2 8 2 2" xfId="7584"/>
    <cellStyle name="Финансовый 2 8 2 2 2" xfId="9541"/>
    <cellStyle name="Финансовый 2 8 2 2 2 2" xfId="10285"/>
    <cellStyle name="Финансовый 2 8 2 2 3" xfId="6004"/>
    <cellStyle name="Финансовый 2 8 2 3" xfId="8685"/>
    <cellStyle name="Финансовый 2 8 2 3 2" xfId="9513"/>
    <cellStyle name="Финансовый 2 8 2 3 2 2" xfId="10185"/>
    <cellStyle name="Финансовый 2 8 2 3 3" xfId="5608"/>
    <cellStyle name="Финансовый 2 8 2 4" xfId="8744"/>
    <cellStyle name="Финансовый 2 8 2 4 2" xfId="10043"/>
    <cellStyle name="Финансовый 2 8 2 5" xfId="6885"/>
    <cellStyle name="Финансовый 2 8 3" xfId="9135"/>
    <cellStyle name="Финансовый 2 8 3 2" xfId="8721"/>
    <cellStyle name="Финансовый 2 8 3 2 2" xfId="5496"/>
    <cellStyle name="Финансовый 2 8 3 2 2 2" xfId="10286"/>
    <cellStyle name="Финансовый 2 8 3 2 3" xfId="6005"/>
    <cellStyle name="Финансовый 2 8 3 3" xfId="6797"/>
    <cellStyle name="Финансовый 2 8 3 3 2" xfId="7650"/>
    <cellStyle name="Финансовый 2 8 3 3 2 2" xfId="10186"/>
    <cellStyle name="Финансовый 2 8 3 3 3" xfId="5594"/>
    <cellStyle name="Финансовый 2 8 3 4" xfId="6854"/>
    <cellStyle name="Финансовый 2 8 3 4 2" xfId="10044"/>
    <cellStyle name="Финансовый 2 8 3 5" xfId="9562"/>
    <cellStyle name="Финансовый 2 8 4" xfId="7583"/>
    <cellStyle name="Финансовый 2 8 4 2" xfId="7674"/>
    <cellStyle name="Финансовый 2 8 4 2 2" xfId="10284"/>
    <cellStyle name="Финансовый 2 8 4 3" xfId="6003"/>
    <cellStyle name="Финансовый 2 8 5" xfId="7552"/>
    <cellStyle name="Финансовый 2 8 5 2" xfId="5450"/>
    <cellStyle name="Финансовый 2 8 5 2 2" xfId="10184"/>
    <cellStyle name="Финансовый 2 8 5 3" xfId="7730"/>
    <cellStyle name="Финансовый 2 8 6" xfId="7613"/>
    <cellStyle name="Финансовый 2 8 6 2" xfId="10042"/>
    <cellStyle name="Финансовый 2 8 7" xfId="5540"/>
    <cellStyle name="Финансовый 2 9" xfId="8440"/>
    <cellStyle name="Финансовый 2 9 2" xfId="6550"/>
    <cellStyle name="Финансовый 2 9 2 2" xfId="7585"/>
    <cellStyle name="Финансовый 2 9 2 2 2" xfId="9538"/>
    <cellStyle name="Финансовый 2 9 2 2 2 2" xfId="10288"/>
    <cellStyle name="Финансовый 2 9 2 2 3" xfId="6007"/>
    <cellStyle name="Финансовый 2 9 2 3" xfId="6799"/>
    <cellStyle name="Финансовый 2 9 2 3 2" xfId="5459"/>
    <cellStyle name="Финансовый 2 9 2 3 2 2" xfId="10188"/>
    <cellStyle name="Финансовый 2 9 2 3 3" xfId="6890"/>
    <cellStyle name="Финансовый 2 9 2 4" xfId="6856"/>
    <cellStyle name="Финансовый 2 9 2 4 2" xfId="10046"/>
    <cellStyle name="Финансовый 2 9 2 5" xfId="5538"/>
    <cellStyle name="Финансовый 2 9 3" xfId="9121"/>
    <cellStyle name="Финансовый 2 9 3 2" xfId="8714"/>
    <cellStyle name="Финансовый 2 9 3 2 2" xfId="5495"/>
    <cellStyle name="Финансовый 2 9 3 2 2 2" xfId="10289"/>
    <cellStyle name="Финансовый 2 9 3 2 3" xfId="6008"/>
    <cellStyle name="Финансовый 2 9 3 3" xfId="6798"/>
    <cellStyle name="Финансовый 2 9 3 3 2" xfId="5452"/>
    <cellStyle name="Финансовый 2 9 3 3 2 2" xfId="10189"/>
    <cellStyle name="Финансовый 2 9 3 3 3" xfId="5595"/>
    <cellStyle name="Финансовый 2 9 3 4" xfId="6855"/>
    <cellStyle name="Финансовый 2 9 3 4 2" xfId="10047"/>
    <cellStyle name="Финансовый 2 9 3 5" xfId="7699"/>
    <cellStyle name="Финансовый 2 9 4" xfId="8712"/>
    <cellStyle name="Финансовый 2 9 4 2" xfId="5493"/>
    <cellStyle name="Финансовый 2 9 4 2 2" xfId="10287"/>
    <cellStyle name="Финансовый 2 9 4 3" xfId="6006"/>
    <cellStyle name="Финансовый 2 9 5" xfId="7553"/>
    <cellStyle name="Финансовый 2 9 5 2" xfId="7651"/>
    <cellStyle name="Финансовый 2 9 5 2 2" xfId="10187"/>
    <cellStyle name="Финансовый 2 9 5 3" xfId="9597"/>
    <cellStyle name="Финансовый 2 9 6" xfId="9480"/>
    <cellStyle name="Финансовый 2 9 6 2" xfId="10045"/>
    <cellStyle name="Финансовый 2 9 7" xfId="5539"/>
    <cellStyle name="Финансовый 20" xfId="10947"/>
    <cellStyle name="Финансовый 20 2" xfId="10948"/>
    <cellStyle name="Финансовый 21" xfId="10949"/>
    <cellStyle name="Финансовый 22" xfId="10950"/>
    <cellStyle name="Финансовый 23" xfId="10951"/>
    <cellStyle name="Финансовый 24" xfId="10952"/>
    <cellStyle name="Финансовый 25" xfId="10953"/>
    <cellStyle name="Финансовый 26" xfId="10954"/>
    <cellStyle name="Финансовый 27" xfId="10955"/>
    <cellStyle name="Финансовый 28" xfId="10956"/>
    <cellStyle name="Финансовый 29" xfId="10957"/>
    <cellStyle name="Финансовый 3" xfId="17"/>
    <cellStyle name="Финансовый 3 2" xfId="8442"/>
    <cellStyle name="Финансовый 3 2 2" xfId="13660"/>
    <cellStyle name="Финансовый 3 2 3" xfId="16060"/>
    <cellStyle name="Финансовый 3 3" xfId="6631"/>
    <cellStyle name="Финансовый 3 3 2" xfId="13250"/>
    <cellStyle name="Финансовый 3 4" xfId="10958"/>
    <cellStyle name="Финансовый 3 5" xfId="13126"/>
    <cellStyle name="Финансовый 3 6" xfId="7272"/>
    <cellStyle name="Финансовый 30" xfId="10959"/>
    <cellStyle name="Финансовый 31" xfId="10960"/>
    <cellStyle name="Финансовый 31 2" xfId="10961"/>
    <cellStyle name="Финансовый 32" xfId="10962"/>
    <cellStyle name="Финансовый 32 2" xfId="10963"/>
    <cellStyle name="Финансовый 33" xfId="10964"/>
    <cellStyle name="Финансовый 33 2" xfId="10965"/>
    <cellStyle name="Финансовый 34" xfId="10966"/>
    <cellStyle name="Финансовый 34 2" xfId="10967"/>
    <cellStyle name="Финансовый 35" xfId="10968"/>
    <cellStyle name="Финансовый 35 2" xfId="10969"/>
    <cellStyle name="Финансовый 36" xfId="10970"/>
    <cellStyle name="Финансовый 36 2" xfId="10971"/>
    <cellStyle name="Финансовый 37" xfId="10972"/>
    <cellStyle name="Финансовый 37 2" xfId="10973"/>
    <cellStyle name="Финансовый 38" xfId="10974"/>
    <cellStyle name="Финансовый 38 2" xfId="10975"/>
    <cellStyle name="Финансовый 39" xfId="10976"/>
    <cellStyle name="Финансовый 39 2" xfId="10977"/>
    <cellStyle name="Финансовый 4" xfId="8437"/>
    <cellStyle name="Финансовый 4 2" xfId="7273"/>
    <cellStyle name="Финансовый 4 2 2" xfId="6552"/>
    <cellStyle name="Финансовый 4 2 3" xfId="6551"/>
    <cellStyle name="Финансовый 4 2 4" xfId="7274"/>
    <cellStyle name="Финансовый 4 2 5" xfId="10979"/>
    <cellStyle name="Финансовый 4 3" xfId="7275"/>
    <cellStyle name="Финансовый 4 3 2" xfId="9139"/>
    <cellStyle name="Финансовый 4 3 3" xfId="8446"/>
    <cellStyle name="Финансовый 4 3 4" xfId="13661"/>
    <cellStyle name="Финансовый 4 4" xfId="10978"/>
    <cellStyle name="Финансовый 40" xfId="10980"/>
    <cellStyle name="Финансовый 40 2" xfId="10981"/>
    <cellStyle name="Финансовый 41" xfId="10982"/>
    <cellStyle name="Финансовый 41 2" xfId="10983"/>
    <cellStyle name="Финансовый 42" xfId="10984"/>
    <cellStyle name="Финансовый 42 2" xfId="10985"/>
    <cellStyle name="Финансовый 43" xfId="10986"/>
    <cellStyle name="Финансовый 43 2" xfId="10987"/>
    <cellStyle name="Финансовый 44" xfId="10988"/>
    <cellStyle name="Финансовый 44 2" xfId="10989"/>
    <cellStyle name="Финансовый 45" xfId="10990"/>
    <cellStyle name="Финансовый 45 2" xfId="10991"/>
    <cellStyle name="Финансовый 46" xfId="10992"/>
    <cellStyle name="Финансовый 46 2" xfId="10993"/>
    <cellStyle name="Финансовый 47" xfId="10994"/>
    <cellStyle name="Финансовый 47 2" xfId="10995"/>
    <cellStyle name="Финансовый 48" xfId="10996"/>
    <cellStyle name="Финансовый 48 2" xfId="10997"/>
    <cellStyle name="Финансовый 49" xfId="10998"/>
    <cellStyle name="Финансовый 49 2" xfId="10999"/>
    <cellStyle name="Финансовый 5" xfId="8441"/>
    <cellStyle name="Финансовый 5 2" xfId="9138"/>
    <cellStyle name="Финансовый 5 2 2" xfId="11001"/>
    <cellStyle name="Финансовый 5 3" xfId="8443"/>
    <cellStyle name="Финансовый 5 3 2" xfId="13662"/>
    <cellStyle name="Финансовый 5 4" xfId="11000"/>
    <cellStyle name="Финансовый 5 4 2" xfId="13106"/>
    <cellStyle name="Финансовый 5 5" xfId="13408"/>
    <cellStyle name="Финансовый 50" xfId="11002"/>
    <cellStyle name="Финансовый 50 2" xfId="11003"/>
    <cellStyle name="Финансовый 51" xfId="11004"/>
    <cellStyle name="Финансовый 51 2" xfId="11005"/>
    <cellStyle name="Финансовый 52" xfId="11006"/>
    <cellStyle name="Финансовый 52 2" xfId="11007"/>
    <cellStyle name="Финансовый 53" xfId="11008"/>
    <cellStyle name="Финансовый 53 2" xfId="11009"/>
    <cellStyle name="Финансовый 54" xfId="11010"/>
    <cellStyle name="Финансовый 54 2" xfId="11011"/>
    <cellStyle name="Финансовый 55" xfId="11012"/>
    <cellStyle name="Финансовый 55 2" xfId="11013"/>
    <cellStyle name="Финансовый 56" xfId="11014"/>
    <cellStyle name="Финансовый 56 2" xfId="11015"/>
    <cellStyle name="Финансовый 57" xfId="11016"/>
    <cellStyle name="Финансовый 57 2" xfId="11017"/>
    <cellStyle name="Финансовый 58" xfId="11018"/>
    <cellStyle name="Финансовый 58 2" xfId="11019"/>
    <cellStyle name="Финансовый 59" xfId="11020"/>
    <cellStyle name="Финансовый 59 2" xfId="11021"/>
    <cellStyle name="Финансовый 6" xfId="6553"/>
    <cellStyle name="Финансовый 6 2" xfId="11023"/>
    <cellStyle name="Финансовый 6 3" xfId="11022"/>
    <cellStyle name="Финансовый 6 3 2" xfId="13663"/>
    <cellStyle name="Финансовый 6 4" xfId="13430"/>
    <cellStyle name="Финансовый 60" xfId="11024"/>
    <cellStyle name="Финансовый 60 2" xfId="11025"/>
    <cellStyle name="Финансовый 61" xfId="11026"/>
    <cellStyle name="Финансовый 61 2" xfId="11027"/>
    <cellStyle name="Финансовый 62" xfId="11028"/>
    <cellStyle name="Финансовый 62 2" xfId="11029"/>
    <cellStyle name="Финансовый 63" xfId="11030"/>
    <cellStyle name="Финансовый 63 2" xfId="11031"/>
    <cellStyle name="Финансовый 64" xfId="11032"/>
    <cellStyle name="Финансовый 64 2" xfId="11033"/>
    <cellStyle name="Финансовый 65" xfId="11034"/>
    <cellStyle name="Финансовый 65 2" xfId="11035"/>
    <cellStyle name="Финансовый 66" xfId="11036"/>
    <cellStyle name="Финансовый 66 2" xfId="11037"/>
    <cellStyle name="Финансовый 67" xfId="11038"/>
    <cellStyle name="Финансовый 67 2" xfId="11039"/>
    <cellStyle name="Финансовый 68" xfId="11040"/>
    <cellStyle name="Финансовый 68 2" xfId="11041"/>
    <cellStyle name="Финансовый 69" xfId="11042"/>
    <cellStyle name="Финансовый 69 2" xfId="11043"/>
    <cellStyle name="Финансовый 7" xfId="7276"/>
    <cellStyle name="Финансовый 7 2" xfId="11045"/>
    <cellStyle name="Финансовый 7 3" xfId="11044"/>
    <cellStyle name="Финансовый 7 3 2" xfId="13664"/>
    <cellStyle name="Финансовый 7 4" xfId="13431"/>
    <cellStyle name="Финансовый 70" xfId="11046"/>
    <cellStyle name="Финансовый 70 2" xfId="11047"/>
    <cellStyle name="Финансовый 71" xfId="11048"/>
    <cellStyle name="Финансовый 71 2" xfId="11049"/>
    <cellStyle name="Финансовый 72" xfId="11050"/>
    <cellStyle name="Финансовый 72 2" xfId="11051"/>
    <cellStyle name="Финансовый 73" xfId="11052"/>
    <cellStyle name="Финансовый 73 2" xfId="11053"/>
    <cellStyle name="Финансовый 74" xfId="11054"/>
    <cellStyle name="Финансовый 74 2" xfId="11055"/>
    <cellStyle name="Финансовый 75" xfId="11056"/>
    <cellStyle name="Финансовый 75 2" xfId="11057"/>
    <cellStyle name="Финансовый 76" xfId="11058"/>
    <cellStyle name="Финансовый 76 2" xfId="11059"/>
    <cellStyle name="Финансовый 77" xfId="11060"/>
    <cellStyle name="Финансовый 77 2" xfId="11061"/>
    <cellStyle name="Финансовый 78" xfId="11062"/>
    <cellStyle name="Финансовый 78 2" xfId="11063"/>
    <cellStyle name="Финансовый 79" xfId="11064"/>
    <cellStyle name="Финансовый 79 2" xfId="11065"/>
    <cellStyle name="Финансовый 8" xfId="9140"/>
    <cellStyle name="Финансовый 8 2" xfId="6653"/>
    <cellStyle name="Финансовый 8 2 2" xfId="11067"/>
    <cellStyle name="Финансовый 8 3" xfId="8509"/>
    <cellStyle name="Финансовый 8 3 2" xfId="13665"/>
    <cellStyle name="Финансовый 8 4" xfId="11066"/>
    <cellStyle name="Финансовый 80" xfId="11068"/>
    <cellStyle name="Финансовый 80 2" xfId="11069"/>
    <cellStyle name="Финансовый 81" xfId="11070"/>
    <cellStyle name="Финансовый 81 2" xfId="11071"/>
    <cellStyle name="Финансовый 82" xfId="11072"/>
    <cellStyle name="Финансовый 82 2" xfId="11073"/>
    <cellStyle name="Финансовый 83" xfId="11074"/>
    <cellStyle name="Финансовый 83 2" xfId="11075"/>
    <cellStyle name="Финансовый 84" xfId="11076"/>
    <cellStyle name="Финансовый 84 2" xfId="11077"/>
    <cellStyle name="Финансовый 85" xfId="11078"/>
    <cellStyle name="Финансовый 85 2" xfId="11079"/>
    <cellStyle name="Финансовый 86" xfId="11080"/>
    <cellStyle name="Финансовый 86 2" xfId="11081"/>
    <cellStyle name="Финансовый 87" xfId="11082"/>
    <cellStyle name="Финансовый 87 2" xfId="11083"/>
    <cellStyle name="Финансовый 88" xfId="11084"/>
    <cellStyle name="Финансовый 88 2" xfId="11085"/>
    <cellStyle name="Финансовый 89" xfId="11086"/>
    <cellStyle name="Финансовый 9" xfId="6555"/>
    <cellStyle name="Финансовый 9 2" xfId="9264"/>
    <cellStyle name="Финансовый 9 2 2" xfId="11088"/>
    <cellStyle name="Финансовый 9 3" xfId="7398"/>
    <cellStyle name="Финансовый 9 4" xfId="11087"/>
    <cellStyle name="Фінансовий 2" xfId="13"/>
    <cellStyle name="Фінансовий 2 2" xfId="13578"/>
    <cellStyle name="Фінансовий 2 3" xfId="13121"/>
    <cellStyle name="Фінансовий 3" xfId="46"/>
    <cellStyle name="Фінансовий 3 2" xfId="13582"/>
    <cellStyle name="Фінансовий 4" xfId="13146"/>
    <cellStyle name="Фінансовий 5" xfId="13105"/>
    <cellStyle name="Фᦸнансовый" xfId="148"/>
    <cellStyle name="Хороший 10" xfId="1261"/>
    <cellStyle name="Хороший 11" xfId="1266"/>
    <cellStyle name="Хороший 12" xfId="5803"/>
    <cellStyle name="Хороший 2" xfId="194"/>
    <cellStyle name="Хороший 2 2" xfId="1373"/>
    <cellStyle name="Хороший 2 2 2" xfId="12121"/>
    <cellStyle name="Хороший 2 2 3" xfId="14878"/>
    <cellStyle name="Хороший 2 2 4" xfId="5319"/>
    <cellStyle name="Хороший 2 3" xfId="1260"/>
    <cellStyle name="Хороший 2 4" xfId="11799"/>
    <cellStyle name="Хороший 2_Kalendar_01_12_2014_new" xfId="5804"/>
    <cellStyle name="Хороший 3" xfId="239"/>
    <cellStyle name="Хороший 3 2" xfId="1374"/>
    <cellStyle name="Хороший 3 2 2" xfId="11089"/>
    <cellStyle name="Хороший 3 2 3" xfId="11694"/>
    <cellStyle name="Хороший 3 2 4" xfId="8462"/>
    <cellStyle name="Хороший 3 3" xfId="5318"/>
    <cellStyle name="Хороший 4" xfId="291"/>
    <cellStyle name="Хороший 4 2" xfId="7302"/>
    <cellStyle name="Хороший 4 3" xfId="7554"/>
    <cellStyle name="Хороший 4 4" xfId="493"/>
    <cellStyle name="Хороший 5" xfId="346"/>
    <cellStyle name="Хороший 5 2" xfId="15641"/>
    <cellStyle name="Хороший 5 3" xfId="5805"/>
    <cellStyle name="Хороший 6" xfId="149"/>
    <cellStyle name="Хороший 6 2" xfId="11819"/>
    <cellStyle name="Хороший 6 3" xfId="15929"/>
    <cellStyle name="Хороший 6 4" xfId="5806"/>
    <cellStyle name="Хороший 7" xfId="5807"/>
    <cellStyle name="Хороший 8" xfId="5808"/>
    <cellStyle name="Хороший 9" xfId="6909"/>
    <cellStyle name="числовой" xfId="8436"/>
    <cellStyle name="числовой 2" xfId="13808"/>
    <cellStyle name="числовой 2 2" xfId="15200"/>
    <cellStyle name="числовой 2 3" xfId="15481"/>
    <cellStyle name="числовой 2 4" xfId="14747"/>
    <cellStyle name="числовой 2 5" xfId="11174"/>
    <cellStyle name="Шапка" xfId="150"/>
    <cellStyle name="Шапка 2" xfId="1250"/>
    <cellStyle name="Шапка 2 2" xfId="11090"/>
    <cellStyle name="Шапка 2 2 2" xfId="13534"/>
    <cellStyle name="Шапка 2 2 3" xfId="15007"/>
    <cellStyle name="Шапка 2 2 4" xfId="13317"/>
    <cellStyle name="Шапка 2 2 5" xfId="12261"/>
    <cellStyle name="Шапка 2 2 6" xfId="14596"/>
    <cellStyle name="Шапка 2 3" xfId="13407"/>
    <cellStyle name="Шапка 2 4" xfId="14877"/>
    <cellStyle name="Шапка 2 5" xfId="13152"/>
    <cellStyle name="Шапка 2 6" xfId="11364"/>
    <cellStyle name="Шапка 2 7" xfId="12146"/>
    <cellStyle name="Шапка 3" xfId="11091"/>
    <cellStyle name="Шапка 3 2" xfId="11092"/>
    <cellStyle name="Шапка 3 2 2" xfId="13555"/>
    <cellStyle name="Шапка 3 2 3" xfId="15029"/>
    <cellStyle name="Шапка 3 2 4" xfId="15376"/>
    <cellStyle name="Шапка 3 2 5" xfId="12023"/>
    <cellStyle name="Шапка 3 2 6" xfId="11325"/>
    <cellStyle name="Шапка 3 3" xfId="13447"/>
    <cellStyle name="Шапка 3 4" xfId="14915"/>
    <cellStyle name="Шапка 3 5" xfId="11692"/>
    <cellStyle name="Шапка 3 6" xfId="11925"/>
    <cellStyle name="Шапка 3 7" xfId="11539"/>
    <cellStyle name="Шапка 4" xfId="13629"/>
    <cellStyle name="Шапка 4 2" xfId="15071"/>
    <cellStyle name="Шапка 4 3" xfId="15205"/>
    <cellStyle name="Шапка 4 4" xfId="15561"/>
    <cellStyle name="Шапка 4 5" xfId="15037"/>
    <cellStyle name="Шапка 5" xfId="13666"/>
    <cellStyle name="Шапка 5 2" xfId="15088"/>
    <cellStyle name="Шапка 5 3" xfId="13419"/>
    <cellStyle name="Шапка 5 4" xfId="12091"/>
    <cellStyle name="Шапка 5 5" xfId="15655"/>
    <cellStyle name="Шапка 6" xfId="13147"/>
    <cellStyle name="Шапка 6 2" xfId="14712"/>
    <cellStyle name="Шапка 6 3" xfId="14607"/>
    <cellStyle name="Шапка 6 4" xfId="14634"/>
    <cellStyle name="Шапка 6 5" xfId="11953"/>
    <cellStyle name="Ю" xfId="9137"/>
    <cellStyle name="Ю-FreeSet_10" xfId="6554"/>
  </cellStyles>
  <dxfs count="0"/>
  <tableStyles count="0" defaultTableStyle="TableStyleMedium2" defaultPivotStyle="PivotStyleLight16"/>
  <colors>
    <mruColors>
      <color rgb="FF7B1829"/>
      <color rgb="FFDC4B64"/>
      <color rgb="FF057D46"/>
      <color rgb="FF91C864"/>
      <color rgb="FF7D0532"/>
      <color rgb="FF46AFE6"/>
      <color rgb="FF005591"/>
      <color rgb="FFEB99A7"/>
      <color rgb="FF91DC64"/>
      <color rgb="FF8C9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2.xml"/><Relationship Id="rId11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0.xml.rels><?xml version="1.0" encoding="UTF-8" standalone="yes"?>
<Relationships xmlns="http://schemas.openxmlformats.org/package/2006/relationships"><Relationship Id="rId2" Type="http://schemas.openxmlformats.org/officeDocument/2006/relationships/chartUserShapes" Target="../drawings/drawing125.xml"/><Relationship Id="rId1" Type="http://schemas.openxmlformats.org/officeDocument/2006/relationships/image" Target="../media/image23.png"/></Relationships>
</file>

<file path=xl/charts/_rels/chart101.xml.rels><?xml version="1.0" encoding="UTF-8" standalone="yes"?>
<Relationships xmlns="http://schemas.openxmlformats.org/package/2006/relationships"><Relationship Id="rId1" Type="http://schemas.openxmlformats.org/officeDocument/2006/relationships/image" Target="../media/image23.png"/></Relationships>
</file>

<file path=xl/charts/_rels/chart102.xml.rels><?xml version="1.0" encoding="UTF-8" standalone="yes"?>
<Relationships xmlns="http://schemas.openxmlformats.org/package/2006/relationships"><Relationship Id="rId2" Type="http://schemas.openxmlformats.org/officeDocument/2006/relationships/chartUserShapes" Target="../drawings/drawing128.xml"/><Relationship Id="rId1" Type="http://schemas.openxmlformats.org/officeDocument/2006/relationships/image" Target="../media/image23.png"/></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openxmlformats.org/officeDocument/2006/relationships/image" Target="../media/image1.png"/><Relationship Id="rId1" Type="http://schemas.openxmlformats.org/officeDocument/2006/relationships/themeOverride" Target="../theme/themeOverride24.xml"/></Relationships>
</file>

<file path=xl/charts/_rels/chart104.xml.rels><?xml version="1.0" encoding="UTF-8" standalone="yes"?>
<Relationships xmlns="http://schemas.openxmlformats.org/package/2006/relationships"><Relationship Id="rId2" Type="http://schemas.openxmlformats.org/officeDocument/2006/relationships/chartUserShapes" Target="../drawings/drawing132.xml"/><Relationship Id="rId1" Type="http://schemas.openxmlformats.org/officeDocument/2006/relationships/image" Target="../media/image1.png"/></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openxmlformats.org/officeDocument/2006/relationships/image" Target="../media/image1.png"/><Relationship Id="rId1" Type="http://schemas.openxmlformats.org/officeDocument/2006/relationships/themeOverride" Target="../theme/themeOverride9.xml"/></Relationships>
</file>

<file path=xl/charts/_rels/chart2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0.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themeOverride" Target="../theme/themeOverride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1.xml.rels><?xml version="1.0" encoding="UTF-8" standalone="yes"?>
<Relationships xmlns="http://schemas.openxmlformats.org/package/2006/relationships"><Relationship Id="rId1" Type="http://schemas.openxmlformats.org/officeDocument/2006/relationships/image" Target="../media/image1.png"/></Relationships>
</file>

<file path=xl/charts/_rels/chart82.xml.rels><?xml version="1.0" encoding="UTF-8" standalone="yes"?>
<Relationships xmlns="http://schemas.openxmlformats.org/package/2006/relationships"><Relationship Id="rId1" Type="http://schemas.openxmlformats.org/officeDocument/2006/relationships/image" Target="../media/image1.png"/></Relationships>
</file>

<file path=xl/charts/_rels/chart83.xml.rels><?xml version="1.0" encoding="UTF-8" standalone="yes"?>
<Relationships xmlns="http://schemas.openxmlformats.org/package/2006/relationships"><Relationship Id="rId1" Type="http://schemas.openxmlformats.org/officeDocument/2006/relationships/image" Target="../media/image1.png"/></Relationships>
</file>

<file path=xl/charts/_rels/chart84.xml.rels><?xml version="1.0" encoding="UTF-8" standalone="yes"?>
<Relationships xmlns="http://schemas.openxmlformats.org/package/2006/relationships"><Relationship Id="rId1" Type="http://schemas.openxmlformats.org/officeDocument/2006/relationships/image" Target="../media/image1.png"/></Relationships>
</file>

<file path=xl/charts/_rels/chart85.xml.rels><?xml version="1.0" encoding="UTF-8" standalone="yes"?>
<Relationships xmlns="http://schemas.openxmlformats.org/package/2006/relationships"><Relationship Id="rId1" Type="http://schemas.openxmlformats.org/officeDocument/2006/relationships/image" Target="../media/image1.png"/></Relationships>
</file>

<file path=xl/charts/_rels/chart86.xml.rels><?xml version="1.0" encoding="UTF-8" standalone="yes"?>
<Relationships xmlns="http://schemas.openxmlformats.org/package/2006/relationships"><Relationship Id="rId1" Type="http://schemas.openxmlformats.org/officeDocument/2006/relationships/image" Target="../media/image1.png"/></Relationships>
</file>

<file path=xl/charts/_rels/chart87.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image" Target="../media/image1.png"/></Relationships>
</file>

<file path=xl/charts/_rels/chart88.xml.rels><?xml version="1.0" encoding="UTF-8" standalone="yes"?>
<Relationships xmlns="http://schemas.openxmlformats.org/package/2006/relationships"><Relationship Id="rId1" Type="http://schemas.openxmlformats.org/officeDocument/2006/relationships/image" Target="../media/image1.png"/></Relationships>
</file>

<file path=xl/charts/_rels/chart89.xml.rels><?xml version="1.0" encoding="UTF-8" standalone="yes"?>
<Relationships xmlns="http://schemas.openxmlformats.org/package/2006/relationships"><Relationship Id="rId1" Type="http://schemas.openxmlformats.org/officeDocument/2006/relationships/image" Target="../media/image1.png"/></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114.xml"/><Relationship Id="rId1" Type="http://schemas.openxmlformats.org/officeDocument/2006/relationships/image" Target="../media/image1.png"/></Relationships>
</file>

<file path=xl/charts/_rels/chart91.xml.rels><?xml version="1.0" encoding="UTF-8" standalone="yes"?>
<Relationships xmlns="http://schemas.openxmlformats.org/package/2006/relationships"><Relationship Id="rId1" Type="http://schemas.openxmlformats.org/officeDocument/2006/relationships/image" Target="../media/image21.png"/></Relationships>
</file>

<file path=xl/charts/_rels/chart92.xml.rels><?xml version="1.0" encoding="UTF-8" standalone="yes"?>
<Relationships xmlns="http://schemas.openxmlformats.org/package/2006/relationships"><Relationship Id="rId1" Type="http://schemas.openxmlformats.org/officeDocument/2006/relationships/image" Target="../media/image21.png"/></Relationships>
</file>

<file path=xl/charts/_rels/chart93.xml.rels><?xml version="1.0" encoding="UTF-8" standalone="yes"?>
<Relationships xmlns="http://schemas.openxmlformats.org/package/2006/relationships"><Relationship Id="rId1" Type="http://schemas.openxmlformats.org/officeDocument/2006/relationships/image" Target="../media/image1.png"/></Relationships>
</file>

<file path=xl/charts/_rels/chart94.xml.rels><?xml version="1.0" encoding="UTF-8" standalone="yes"?>
<Relationships xmlns="http://schemas.openxmlformats.org/package/2006/relationships"><Relationship Id="rId1" Type="http://schemas.openxmlformats.org/officeDocument/2006/relationships/image" Target="../media/image1.png"/></Relationships>
</file>

<file path=xl/charts/_rels/chart95.xml.rels><?xml version="1.0" encoding="UTF-8" standalone="yes"?>
<Relationships xmlns="http://schemas.openxmlformats.org/package/2006/relationships"><Relationship Id="rId1" Type="http://schemas.openxmlformats.org/officeDocument/2006/relationships/image" Target="../media/image22.png"/></Relationships>
</file>

<file path=xl/charts/_rels/chart9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themeOverride" Target="../theme/themeOverride21.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9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themeOverride" Target="../theme/themeOverride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'0'!$E$4:$E$63</c:f>
              <c:numCache>
                <c:formatCode>General</c:formatCode>
                <c:ptCount val="60"/>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5ED0-42A7-AD70-3D226426825B}"/>
            </c:ext>
          </c:extLst>
        </c:ser>
        <c:ser>
          <c:idx val="4"/>
          <c:order val="2"/>
          <c:tx>
            <c:strRef>
              <c:f>'0'!$E$1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5ED0-42A7-AD70-3D226426825B}"/>
            </c:ext>
          </c:extLst>
        </c:ser>
        <c:dLbls>
          <c:showLegendKey val="0"/>
          <c:showVal val="0"/>
          <c:showCatName val="0"/>
          <c:showSerName val="0"/>
          <c:showPercent val="0"/>
          <c:showBubbleSize val="0"/>
        </c:dLbls>
        <c:axId val="501318736"/>
        <c:axId val="501319128"/>
      </c:areaChart>
      <c:lineChart>
        <c:grouping val="standard"/>
        <c:varyColors val="0"/>
        <c:ser>
          <c:idx val="1"/>
          <c:order val="0"/>
          <c:tx>
            <c:strRef>
              <c:f>'0'!$D$1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3-5ED0-42A7-AD70-3D226426825B}"/>
              </c:ext>
            </c:extLst>
          </c:dPt>
          <c:dPt>
            <c:idx val="26"/>
            <c:bubble3D val="0"/>
            <c:extLst>
              <c:ext xmlns:c16="http://schemas.microsoft.com/office/drawing/2014/chart" uri="{C3380CC4-5D6E-409C-BE32-E72D297353CC}">
                <c16:uniqueId val="{00000004-5ED0-42A7-AD70-3D226426825B}"/>
              </c:ext>
            </c:extLst>
          </c:dPt>
          <c:dPt>
            <c:idx val="38"/>
            <c:bubble3D val="0"/>
            <c:extLst>
              <c:ext xmlns:c16="http://schemas.microsoft.com/office/drawing/2014/chart" uri="{C3380CC4-5D6E-409C-BE32-E72D297353CC}">
                <c16:uniqueId val="{00000005-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'0'!$D$4:$D$63</c:f>
              <c:numCache>
                <c:formatCode>General</c:formatCode>
                <c:ptCount val="60"/>
                <c:pt idx="20" formatCode="0.0">
                  <c:v>7.5</c:v>
                </c:pt>
                <c:pt idx="23" formatCode="0.0">
                  <c:v>4.0999999999999996</c:v>
                </c:pt>
                <c:pt idx="26" formatCode="0.0">
                  <c:v>3.5</c:v>
                </c:pt>
                <c:pt idx="29" formatCode="0.0">
                  <c:v>3.3</c:v>
                </c:pt>
                <c:pt idx="32" formatCode="0.0">
                  <c:v>3.7</c:v>
                </c:pt>
                <c:pt idx="35" formatCode="0.0">
                  <c:v>4.8</c:v>
                </c:pt>
                <c:pt idx="38" formatCode="0.0">
                  <c:v>5.6</c:v>
                </c:pt>
                <c:pt idx="41" formatCode="0.0">
                  <c:v>5.9</c:v>
                </c:pt>
                <c:pt idx="44" formatCode="0.0">
                  <c:v>5.5</c:v>
                </c:pt>
                <c:pt idx="47" formatCode="0.0">
                  <c:v>5</c:v>
                </c:pt>
                <c:pt idx="50">
                  <c:v>5.0999999999999996</c:v>
                </c:pt>
                <c:pt idx="53">
                  <c:v>4.9000000000000004</c:v>
                </c:pt>
                <c:pt idx="56">
                  <c:v>5</c:v>
                </c:pt>
                <c:pt idx="59">
                  <c:v>5</c:v>
                </c:pt>
              </c:numCache>
            </c:numRef>
          </c:val>
          <c:smooth val="0"/>
          <c:extLst>
            <c:ext xmlns:c16="http://schemas.microsoft.com/office/drawing/2014/chart" uri="{C3380CC4-5D6E-409C-BE32-E72D297353CC}">
              <c16:uniqueId val="{00000006-5ED0-42A7-AD70-3D226426825B}"/>
            </c:ext>
          </c:extLst>
        </c:ser>
        <c:ser>
          <c:idx val="5"/>
          <c:order val="3"/>
          <c:tx>
            <c:strRef>
              <c:f>'0'!$I$1</c:f>
              <c:strCache>
                <c:ptCount val="1"/>
                <c:pt idx="0">
                  <c:v>Target</c:v>
                </c:pt>
              </c:strCache>
            </c:strRef>
          </c:tx>
          <c:spPr>
            <a:ln w="25400" cmpd="sng">
              <a:solidFill>
                <a:srgbClr val="057D46"/>
              </a:solidFill>
              <a:prstDash val="solid"/>
            </a:ln>
          </c:spPr>
          <c:marker>
            <c:symbol val="none"/>
          </c:marker>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'0'!$I$4:$I$63</c:f>
              <c:numCache>
                <c:formatCode>General</c:formatCode>
                <c:ptCount val="60"/>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7-5ED0-42A7-AD70-3D226426825B}"/>
            </c:ext>
          </c:extLst>
        </c:ser>
        <c:ser>
          <c:idx val="0"/>
          <c:order val="5"/>
          <c:tx>
            <c:strRef>
              <c:f>'0'!$C$1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8-5ED0-42A7-AD70-3D226426825B}"/>
              </c:ext>
            </c:extLst>
          </c:dPt>
          <c:dPt>
            <c:idx val="5"/>
            <c:bubble3D val="0"/>
            <c:extLst>
              <c:ext xmlns:c16="http://schemas.microsoft.com/office/drawing/2014/chart" uri="{C3380CC4-5D6E-409C-BE32-E72D297353CC}">
                <c16:uniqueId val="{00000009-5ED0-42A7-AD70-3D226426825B}"/>
              </c:ext>
            </c:extLst>
          </c:dPt>
          <c:dPt>
            <c:idx val="6"/>
            <c:bubble3D val="0"/>
            <c:extLst>
              <c:ext xmlns:c16="http://schemas.microsoft.com/office/drawing/2014/chart" uri="{C3380CC4-5D6E-409C-BE32-E72D297353CC}">
                <c16:uniqueId val="{0000000A-5ED0-42A7-AD70-3D226426825B}"/>
              </c:ext>
            </c:extLst>
          </c:dPt>
          <c:dPt>
            <c:idx val="8"/>
            <c:bubble3D val="0"/>
            <c:extLst>
              <c:ext xmlns:c16="http://schemas.microsoft.com/office/drawing/2014/chart" uri="{C3380CC4-5D6E-409C-BE32-E72D297353CC}">
                <c16:uniqueId val="{0000000B-5ED0-42A7-AD70-3D226426825B}"/>
              </c:ext>
            </c:extLst>
          </c:dPt>
          <c:dPt>
            <c:idx val="11"/>
            <c:bubble3D val="0"/>
            <c:extLst>
              <c:ext xmlns:c16="http://schemas.microsoft.com/office/drawing/2014/chart" uri="{C3380CC4-5D6E-409C-BE32-E72D297353CC}">
                <c16:uniqueId val="{0000000C-5ED0-42A7-AD70-3D226426825B}"/>
              </c:ext>
            </c:extLst>
          </c:dPt>
          <c:dPt>
            <c:idx val="14"/>
            <c:bubble3D val="0"/>
            <c:extLst>
              <c:ext xmlns:c16="http://schemas.microsoft.com/office/drawing/2014/chart" uri="{C3380CC4-5D6E-409C-BE32-E72D297353CC}">
                <c16:uniqueId val="{0000000D-5ED0-42A7-AD70-3D226426825B}"/>
              </c:ext>
            </c:extLst>
          </c:dPt>
          <c:dPt>
            <c:idx val="17"/>
            <c:bubble3D val="0"/>
            <c:extLst>
              <c:ext xmlns:c16="http://schemas.microsoft.com/office/drawing/2014/chart" uri="{C3380CC4-5D6E-409C-BE32-E72D297353CC}">
                <c16:uniqueId val="{0000000E-5ED0-42A7-AD70-3D226426825B}"/>
              </c:ext>
            </c:extLst>
          </c:dPt>
          <c:dPt>
            <c:idx val="20"/>
            <c:bubble3D val="0"/>
            <c:extLst>
              <c:ext xmlns:c16="http://schemas.microsoft.com/office/drawing/2014/chart" uri="{C3380CC4-5D6E-409C-BE32-E72D297353CC}">
                <c16:uniqueId val="{0000000F-5ED0-42A7-AD70-3D226426825B}"/>
              </c:ext>
            </c:extLst>
          </c:dPt>
          <c:dPt>
            <c:idx val="23"/>
            <c:bubble3D val="0"/>
            <c:extLst>
              <c:ext xmlns:c16="http://schemas.microsoft.com/office/drawing/2014/chart" uri="{C3380CC4-5D6E-409C-BE32-E72D297353CC}">
                <c16:uniqueId val="{00000010-5ED0-42A7-AD70-3D226426825B}"/>
              </c:ext>
            </c:extLst>
          </c:dPt>
          <c:dPt>
            <c:idx val="26"/>
            <c:bubble3D val="0"/>
            <c:extLst>
              <c:ext xmlns:c16="http://schemas.microsoft.com/office/drawing/2014/chart" uri="{C3380CC4-5D6E-409C-BE32-E72D297353CC}">
                <c16:uniqueId val="{00000011-5ED0-42A7-AD70-3D226426825B}"/>
              </c:ext>
            </c:extLst>
          </c:dPt>
          <c:dPt>
            <c:idx val="29"/>
            <c:bubble3D val="0"/>
            <c:extLst>
              <c:ext xmlns:c16="http://schemas.microsoft.com/office/drawing/2014/chart" uri="{C3380CC4-5D6E-409C-BE32-E72D297353CC}">
                <c16:uniqueId val="{00000012-5ED0-42A7-AD70-3D226426825B}"/>
              </c:ext>
            </c:extLst>
          </c:dPt>
          <c:dPt>
            <c:idx val="32"/>
            <c:bubble3D val="0"/>
            <c:extLst>
              <c:ext xmlns:c16="http://schemas.microsoft.com/office/drawing/2014/chart" uri="{C3380CC4-5D6E-409C-BE32-E72D297353CC}">
                <c16:uniqueId val="{00000013-5ED0-42A7-AD70-3D226426825B}"/>
              </c:ext>
            </c:extLst>
          </c:dPt>
          <c:dPt>
            <c:idx val="35"/>
            <c:bubble3D val="0"/>
            <c:extLst>
              <c:ext xmlns:c16="http://schemas.microsoft.com/office/drawing/2014/chart" uri="{C3380CC4-5D6E-409C-BE32-E72D297353CC}">
                <c16:uniqueId val="{00000014-5ED0-42A7-AD70-3D226426825B}"/>
              </c:ext>
            </c:extLst>
          </c:dPt>
          <c:dPt>
            <c:idx val="38"/>
            <c:bubble3D val="0"/>
            <c:extLst>
              <c:ext xmlns:c16="http://schemas.microsoft.com/office/drawing/2014/chart" uri="{C3380CC4-5D6E-409C-BE32-E72D297353CC}">
                <c16:uniqueId val="{00000015-5ED0-42A7-AD70-3D226426825B}"/>
              </c:ext>
            </c:extLst>
          </c:dPt>
          <c:dPt>
            <c:idx val="41"/>
            <c:bubble3D val="0"/>
            <c:extLst>
              <c:ext xmlns:c16="http://schemas.microsoft.com/office/drawing/2014/chart" uri="{C3380CC4-5D6E-409C-BE32-E72D297353CC}">
                <c16:uniqueId val="{00000016-5ED0-42A7-AD70-3D226426825B}"/>
              </c:ext>
            </c:extLst>
          </c:dPt>
          <c:dPt>
            <c:idx val="44"/>
            <c:bubble3D val="0"/>
            <c:extLst>
              <c:ext xmlns:c16="http://schemas.microsoft.com/office/drawing/2014/chart" uri="{C3380CC4-5D6E-409C-BE32-E72D297353CC}">
                <c16:uniqueId val="{00000017-5ED0-42A7-AD70-3D226426825B}"/>
              </c:ext>
            </c:extLst>
          </c:dPt>
          <c:dPt>
            <c:idx val="47"/>
            <c:bubble3D val="0"/>
            <c:extLst>
              <c:ext xmlns:c16="http://schemas.microsoft.com/office/drawing/2014/chart" uri="{C3380CC4-5D6E-409C-BE32-E72D297353CC}">
                <c16:uniqueId val="{00000018-5ED0-42A7-AD70-3D226426825B}"/>
              </c:ext>
            </c:extLst>
          </c:dPt>
          <c:dPt>
            <c:idx val="50"/>
            <c:bubble3D val="0"/>
            <c:extLst>
              <c:ext xmlns:c16="http://schemas.microsoft.com/office/drawing/2014/chart" uri="{C3380CC4-5D6E-409C-BE32-E72D297353CC}">
                <c16:uniqueId val="{00000019-5ED0-42A7-AD70-3D226426825B}"/>
              </c:ext>
            </c:extLst>
          </c:dPt>
          <c:dPt>
            <c:idx val="53"/>
            <c:bubble3D val="0"/>
            <c:extLst>
              <c:ext xmlns:c16="http://schemas.microsoft.com/office/drawing/2014/chart" uri="{C3380CC4-5D6E-409C-BE32-E72D297353CC}">
                <c16:uniqueId val="{0000001A-5ED0-42A7-AD70-3D226426825B}"/>
              </c:ext>
            </c:extLst>
          </c:dPt>
          <c:dPt>
            <c:idx val="56"/>
            <c:bubble3D val="0"/>
            <c:extLst>
              <c:ext xmlns:c16="http://schemas.microsoft.com/office/drawing/2014/chart" uri="{C3380CC4-5D6E-409C-BE32-E72D297353CC}">
                <c16:uniqueId val="{0000001B-5ED0-42A7-AD70-3D226426825B}"/>
              </c:ext>
            </c:extLst>
          </c:dPt>
          <c:dPt>
            <c:idx val="59"/>
            <c:bubble3D val="0"/>
            <c:extLst>
              <c:ext xmlns:c16="http://schemas.microsoft.com/office/drawing/2014/chart" uri="{C3380CC4-5D6E-409C-BE32-E72D297353CC}">
                <c16:uniqueId val="{0000001C-5ED0-42A7-AD70-3D226426825B}"/>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'0'!$C$4:$C$63</c:f>
              <c:numCache>
                <c:formatCode>General</c:formatCode>
                <c:ptCount val="60"/>
                <c:pt idx="2" formatCode="0.0">
                  <c:v>13.2</c:v>
                </c:pt>
                <c:pt idx="5" formatCode="0.0">
                  <c:v>9.9</c:v>
                </c:pt>
                <c:pt idx="8" formatCode="0.0">
                  <c:v>8.9</c:v>
                </c:pt>
                <c:pt idx="11" formatCode="0.0">
                  <c:v>9.8000000000000007</c:v>
                </c:pt>
                <c:pt idx="14" formatCode="0.0">
                  <c:v>8.6</c:v>
                </c:pt>
                <c:pt idx="17" formatCode="0.0">
                  <c:v>9</c:v>
                </c:pt>
                <c:pt idx="20" formatCode="0.0">
                  <c:v>7.5</c:v>
                </c:pt>
                <c:pt idx="23" formatCode="0.0">
                  <c:v>4.0999999999999996</c:v>
                </c:pt>
                <c:pt idx="26" formatCode="0.0">
                  <c:v>2.2999999999999998</c:v>
                </c:pt>
                <c:pt idx="29" formatCode="0.0">
                  <c:v>4.8</c:v>
                </c:pt>
                <c:pt idx="32" formatCode="0.0">
                  <c:v>5.3</c:v>
                </c:pt>
                <c:pt idx="35" formatCode="0.0">
                  <c:v>6</c:v>
                </c:pt>
                <c:pt idx="38" formatCode="0.0">
                  <c:v>7.3</c:v>
                </c:pt>
                <c:pt idx="41" formatCode="0.0">
                  <c:v>5.3</c:v>
                </c:pt>
                <c:pt idx="44" formatCode="0.0">
                  <c:v>5.2</c:v>
                </c:pt>
                <c:pt idx="47" formatCode="0.0">
                  <c:v>5</c:v>
                </c:pt>
                <c:pt idx="50">
                  <c:v>5</c:v>
                </c:pt>
                <c:pt idx="53">
                  <c:v>5</c:v>
                </c:pt>
                <c:pt idx="56">
                  <c:v>5</c:v>
                </c:pt>
                <c:pt idx="59">
                  <c:v>5</c:v>
                </c:pt>
              </c:numCache>
            </c:numRef>
          </c:val>
          <c:smooth val="0"/>
          <c:extLst>
            <c:ext xmlns:c16="http://schemas.microsoft.com/office/drawing/2014/chart" uri="{C3380CC4-5D6E-409C-BE32-E72D297353CC}">
              <c16:uniqueId val="{0000001E-5ED0-42A7-AD70-3D226426825B}"/>
            </c:ext>
          </c:extLst>
        </c:ser>
        <c:dLbls>
          <c:showLegendKey val="0"/>
          <c:showVal val="0"/>
          <c:showCatName val="0"/>
          <c:showSerName val="0"/>
          <c:showPercent val="0"/>
          <c:showBubbleSize val="0"/>
        </c:dLbls>
        <c:marker val="1"/>
        <c:smooth val="0"/>
        <c:axId val="501318736"/>
        <c:axId val="501319128"/>
      </c:lineChart>
      <c:scatterChart>
        <c:scatterStyle val="lineMarker"/>
        <c:varyColors val="0"/>
        <c:ser>
          <c:idx val="3"/>
          <c:order val="4"/>
          <c:tx>
            <c:strRef>
              <c:f>'0'!$I$1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xVal>
          <c:yVal>
            <c:numRef>
              <c:f>'0'!$H$4:$H$63</c:f>
              <c:numCache>
                <c:formatCode>General</c:formatCode>
                <c:ptCount val="60"/>
                <c:pt idx="2" formatCode="0.0">
                  <c:v>7.5</c:v>
                </c:pt>
                <c:pt idx="5" formatCode="0.0">
                  <c:v>7</c:v>
                </c:pt>
                <c:pt idx="8" formatCode="0.0">
                  <c:v>6.5</c:v>
                </c:pt>
                <c:pt idx="11" formatCode="0.0">
                  <c:v>6</c:v>
                </c:pt>
                <c:pt idx="14" formatCode="0.0">
                  <c:v>5.75</c:v>
                </c:pt>
                <c:pt idx="17" formatCode="0.0">
                  <c:v>5.5</c:v>
                </c:pt>
                <c:pt idx="20" formatCode="0.0">
                  <c:v>5.25</c:v>
                </c:pt>
              </c:numCache>
            </c:numRef>
          </c:yVal>
          <c:smooth val="0"/>
          <c:extLst>
            <c:ext xmlns:c16="http://schemas.microsoft.com/office/drawing/2014/chart" uri="{C3380CC4-5D6E-409C-BE32-E72D297353CC}">
              <c16:uniqueId val="{0000001F-5ED0-42A7-AD70-3D226426825B}"/>
            </c:ext>
          </c:extLst>
        </c:ser>
        <c:dLbls>
          <c:showLegendKey val="0"/>
          <c:showVal val="0"/>
          <c:showCatName val="0"/>
          <c:showSerName val="0"/>
          <c:showPercent val="0"/>
          <c:showBubbleSize val="0"/>
        </c:dLbls>
        <c:axId val="501318736"/>
        <c:axId val="501319128"/>
      </c:scatterChart>
      <c:dateAx>
        <c:axId val="501318736"/>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1319128"/>
        <c:crosses val="autoZero"/>
        <c:auto val="0"/>
        <c:lblOffset val="100"/>
        <c:baseTimeUnit val="days"/>
        <c:minorUnit val="12"/>
      </c:dateAx>
      <c:valAx>
        <c:axId val="501319128"/>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1318736"/>
        <c:crosses val="autoZero"/>
        <c:crossBetween val="between"/>
      </c:valAx>
      <c:spPr>
        <a:blipFill dpi="0" rotWithShape="1">
          <a:blip xmlns:r="http://schemas.openxmlformats.org/officeDocument/2006/relationships" r:embed="rId2"/>
          <a:srcRect/>
          <a:stretch>
            <a:fillRect l="45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05831931744835E-2"/>
          <c:w val="0.96680497925311204"/>
          <c:h val="0.67924537475795499"/>
        </c:manualLayout>
      </c:layout>
      <c:lineChart>
        <c:grouping val="standard"/>
        <c:varyColors val="0"/>
        <c:ser>
          <c:idx val="0"/>
          <c:order val="0"/>
          <c:tx>
            <c:strRef>
              <c:f>'2.1.4'!$B$1</c:f>
              <c:strCache>
                <c:ptCount val="1"/>
                <c:pt idx="0">
                  <c:v>Core CPI</c:v>
                </c:pt>
              </c:strCache>
            </c:strRef>
          </c:tx>
          <c:spPr>
            <a:ln w="25400" cmpd="sng">
              <a:solidFill>
                <a:srgbClr val="057D46"/>
              </a:solidFill>
              <a:prstDash val="solid"/>
            </a:ln>
          </c:spPr>
          <c:marker>
            <c:symbol val="none"/>
          </c:marker>
          <c:cat>
            <c:strRef>
              <c:f>'2.1.4'!$G$4:$G$30</c:f>
              <c:strCache>
                <c:ptCount val="27"/>
                <c:pt idx="0">
                  <c:v>01.18</c:v>
                </c:pt>
                <c:pt idx="6">
                  <c:v>07.18</c:v>
                </c:pt>
                <c:pt idx="12">
                  <c:v>01.19</c:v>
                </c:pt>
                <c:pt idx="18">
                  <c:v>07.19</c:v>
                </c:pt>
                <c:pt idx="23">
                  <c:v>12.19</c:v>
                </c:pt>
                <c:pt idx="26">
                  <c:v>03.20</c:v>
                </c:pt>
              </c:strCache>
            </c:strRef>
          </c:cat>
          <c:val>
            <c:numRef>
              <c:f>'2.1.4'!$B$4:$B$30</c:f>
              <c:numCache>
                <c:formatCode>0.0</c:formatCode>
                <c:ptCount val="27"/>
                <c:pt idx="0" formatCode="General">
                  <c:v>100</c:v>
                </c:pt>
                <c:pt idx="1">
                  <c:v>99.7</c:v>
                </c:pt>
                <c:pt idx="2">
                  <c:v>100</c:v>
                </c:pt>
                <c:pt idx="3">
                  <c:v>99.7</c:v>
                </c:pt>
                <c:pt idx="4">
                  <c:v>100</c:v>
                </c:pt>
                <c:pt idx="5">
                  <c:v>99.9</c:v>
                </c:pt>
                <c:pt idx="6">
                  <c:v>100.5</c:v>
                </c:pt>
                <c:pt idx="7">
                  <c:v>100.6</c:v>
                </c:pt>
                <c:pt idx="8">
                  <c:v>100.7</c:v>
                </c:pt>
                <c:pt idx="9">
                  <c:v>100.4</c:v>
                </c:pt>
                <c:pt idx="10">
                  <c:v>100</c:v>
                </c:pt>
                <c:pt idx="11">
                  <c:v>99.7</c:v>
                </c:pt>
                <c:pt idx="12">
                  <c:v>99</c:v>
                </c:pt>
                <c:pt idx="13">
                  <c:v>98.7</c:v>
                </c:pt>
                <c:pt idx="14">
                  <c:v>99</c:v>
                </c:pt>
                <c:pt idx="15">
                  <c:v>98.5</c:v>
                </c:pt>
                <c:pt idx="16">
                  <c:v>97.9</c:v>
                </c:pt>
                <c:pt idx="17">
                  <c:v>98.4</c:v>
                </c:pt>
                <c:pt idx="18">
                  <c:v>98.9</c:v>
                </c:pt>
                <c:pt idx="19">
                  <c:v>99</c:v>
                </c:pt>
                <c:pt idx="20">
                  <c:v>99.6</c:v>
                </c:pt>
                <c:pt idx="21">
                  <c:v>99.5</c:v>
                </c:pt>
                <c:pt idx="22">
                  <c:v>99.5</c:v>
                </c:pt>
                <c:pt idx="23">
                  <c:v>99.4</c:v>
                </c:pt>
                <c:pt idx="24">
                  <c:v>99</c:v>
                </c:pt>
                <c:pt idx="25">
                  <c:v>99.2</c:v>
                </c:pt>
                <c:pt idx="26">
                  <c:v>99.8</c:v>
                </c:pt>
              </c:numCache>
            </c:numRef>
          </c:val>
          <c:smooth val="0"/>
          <c:extLst>
            <c:ext xmlns:c16="http://schemas.microsoft.com/office/drawing/2014/chart" uri="{C3380CC4-5D6E-409C-BE32-E72D297353CC}">
              <c16:uniqueId val="{00000000-8031-4266-A816-318F03203166}"/>
            </c:ext>
          </c:extLst>
        </c:ser>
        <c:ser>
          <c:idx val="1"/>
          <c:order val="1"/>
          <c:tx>
            <c:strRef>
              <c:f>'2.1.4'!$C$1</c:f>
              <c:strCache>
                <c:ptCount val="1"/>
                <c:pt idx="0">
                  <c:v>Administered prices</c:v>
                </c:pt>
              </c:strCache>
            </c:strRef>
          </c:tx>
          <c:spPr>
            <a:ln w="25400" cmpd="sng">
              <a:solidFill>
                <a:srgbClr val="91C864"/>
              </a:solidFill>
              <a:prstDash val="solid"/>
            </a:ln>
          </c:spPr>
          <c:marker>
            <c:symbol val="none"/>
          </c:marker>
          <c:cat>
            <c:strRef>
              <c:f>'2.1.4'!$G$4:$G$30</c:f>
              <c:strCache>
                <c:ptCount val="27"/>
                <c:pt idx="0">
                  <c:v>01.18</c:v>
                </c:pt>
                <c:pt idx="6">
                  <c:v>07.18</c:v>
                </c:pt>
                <c:pt idx="12">
                  <c:v>01.19</c:v>
                </c:pt>
                <c:pt idx="18">
                  <c:v>07.19</c:v>
                </c:pt>
                <c:pt idx="23">
                  <c:v>12.19</c:v>
                </c:pt>
                <c:pt idx="26">
                  <c:v>03.20</c:v>
                </c:pt>
              </c:strCache>
            </c:strRef>
          </c:cat>
          <c:val>
            <c:numRef>
              <c:f>'2.1.4'!$C$4:$C$30</c:f>
              <c:numCache>
                <c:formatCode>0.0</c:formatCode>
                <c:ptCount val="27"/>
                <c:pt idx="0" formatCode="General">
                  <c:v>100</c:v>
                </c:pt>
                <c:pt idx="1">
                  <c:v>100.3</c:v>
                </c:pt>
                <c:pt idx="2">
                  <c:v>100.2</c:v>
                </c:pt>
                <c:pt idx="3">
                  <c:v>100.7</c:v>
                </c:pt>
                <c:pt idx="4">
                  <c:v>101.8</c:v>
                </c:pt>
                <c:pt idx="5">
                  <c:v>103</c:v>
                </c:pt>
                <c:pt idx="6">
                  <c:v>105.1</c:v>
                </c:pt>
                <c:pt idx="7">
                  <c:v>106.1</c:v>
                </c:pt>
                <c:pt idx="8">
                  <c:v>105.2</c:v>
                </c:pt>
                <c:pt idx="9">
                  <c:v>105.4</c:v>
                </c:pt>
                <c:pt idx="10">
                  <c:v>107.3</c:v>
                </c:pt>
                <c:pt idx="11">
                  <c:v>107.7</c:v>
                </c:pt>
                <c:pt idx="12">
                  <c:v>108.6</c:v>
                </c:pt>
                <c:pt idx="13">
                  <c:v>109.3</c:v>
                </c:pt>
                <c:pt idx="14">
                  <c:v>109.4</c:v>
                </c:pt>
                <c:pt idx="15">
                  <c:v>109.2</c:v>
                </c:pt>
                <c:pt idx="16">
                  <c:v>109.1</c:v>
                </c:pt>
                <c:pt idx="17">
                  <c:v>110.4</c:v>
                </c:pt>
                <c:pt idx="18">
                  <c:v>111.2</c:v>
                </c:pt>
                <c:pt idx="19">
                  <c:v>111.9</c:v>
                </c:pt>
                <c:pt idx="20">
                  <c:v>111.5</c:v>
                </c:pt>
                <c:pt idx="21">
                  <c:v>110.9</c:v>
                </c:pt>
                <c:pt idx="22">
                  <c:v>112.1</c:v>
                </c:pt>
                <c:pt idx="23">
                  <c:v>112.3</c:v>
                </c:pt>
                <c:pt idx="24">
                  <c:v>113.5</c:v>
                </c:pt>
                <c:pt idx="25">
                  <c:v>113.8</c:v>
                </c:pt>
                <c:pt idx="26">
                  <c:v>112.8</c:v>
                </c:pt>
              </c:numCache>
            </c:numRef>
          </c:val>
          <c:smooth val="0"/>
          <c:extLst>
            <c:ext xmlns:c16="http://schemas.microsoft.com/office/drawing/2014/chart" uri="{C3380CC4-5D6E-409C-BE32-E72D297353CC}">
              <c16:uniqueId val="{00000001-8031-4266-A816-318F03203166}"/>
            </c:ext>
          </c:extLst>
        </c:ser>
        <c:ser>
          <c:idx val="2"/>
          <c:order val="2"/>
          <c:tx>
            <c:strRef>
              <c:f>'2.1.4'!$D$1</c:f>
              <c:strCache>
                <c:ptCount val="1"/>
                <c:pt idx="0">
                  <c:v>Nonfoods</c:v>
                </c:pt>
              </c:strCache>
            </c:strRef>
          </c:tx>
          <c:spPr>
            <a:ln w="25400" cmpd="sng">
              <a:solidFill>
                <a:srgbClr val="7D0532"/>
              </a:solidFill>
              <a:prstDash val="solid"/>
            </a:ln>
          </c:spPr>
          <c:marker>
            <c:symbol val="none"/>
          </c:marker>
          <c:cat>
            <c:strRef>
              <c:f>'2.1.4'!$G$4:$G$30</c:f>
              <c:strCache>
                <c:ptCount val="27"/>
                <c:pt idx="0">
                  <c:v>01.18</c:v>
                </c:pt>
                <c:pt idx="6">
                  <c:v>07.18</c:v>
                </c:pt>
                <c:pt idx="12">
                  <c:v>01.19</c:v>
                </c:pt>
                <c:pt idx="18">
                  <c:v>07.19</c:v>
                </c:pt>
                <c:pt idx="23">
                  <c:v>12.19</c:v>
                </c:pt>
                <c:pt idx="26">
                  <c:v>03.20</c:v>
                </c:pt>
              </c:strCache>
            </c:strRef>
          </c:cat>
          <c:val>
            <c:numRef>
              <c:f>'2.1.4'!$D$4:$D$30</c:f>
              <c:numCache>
                <c:formatCode>0.0</c:formatCode>
                <c:ptCount val="27"/>
                <c:pt idx="0" formatCode="General">
                  <c:v>100</c:v>
                </c:pt>
                <c:pt idx="1">
                  <c:v>99</c:v>
                </c:pt>
                <c:pt idx="2">
                  <c:v>100.2</c:v>
                </c:pt>
                <c:pt idx="3">
                  <c:v>100.1</c:v>
                </c:pt>
                <c:pt idx="4">
                  <c:v>100.3</c:v>
                </c:pt>
                <c:pt idx="5">
                  <c:v>99.6</c:v>
                </c:pt>
                <c:pt idx="6">
                  <c:v>99.1</c:v>
                </c:pt>
                <c:pt idx="7">
                  <c:v>98.7</c:v>
                </c:pt>
                <c:pt idx="8">
                  <c:v>99.5</c:v>
                </c:pt>
                <c:pt idx="9">
                  <c:v>98.8</c:v>
                </c:pt>
                <c:pt idx="10">
                  <c:v>97.6</c:v>
                </c:pt>
                <c:pt idx="11">
                  <c:v>96.3</c:v>
                </c:pt>
                <c:pt idx="12">
                  <c:v>94.6</c:v>
                </c:pt>
                <c:pt idx="13">
                  <c:v>93.5</c:v>
                </c:pt>
                <c:pt idx="14">
                  <c:v>94.7</c:v>
                </c:pt>
                <c:pt idx="15">
                  <c:v>94.3</c:v>
                </c:pt>
                <c:pt idx="16">
                  <c:v>93.4</c:v>
                </c:pt>
                <c:pt idx="17">
                  <c:v>93.1</c:v>
                </c:pt>
                <c:pt idx="18">
                  <c:v>92.5</c:v>
                </c:pt>
                <c:pt idx="19">
                  <c:v>91.9</c:v>
                </c:pt>
                <c:pt idx="20">
                  <c:v>92.8</c:v>
                </c:pt>
                <c:pt idx="21">
                  <c:v>92.2</c:v>
                </c:pt>
                <c:pt idx="22">
                  <c:v>91.5</c:v>
                </c:pt>
                <c:pt idx="23">
                  <c:v>90.4</c:v>
                </c:pt>
                <c:pt idx="24">
                  <c:v>88.8</c:v>
                </c:pt>
                <c:pt idx="25">
                  <c:v>88.3</c:v>
                </c:pt>
                <c:pt idx="26">
                  <c:v>90.8</c:v>
                </c:pt>
              </c:numCache>
            </c:numRef>
          </c:val>
          <c:smooth val="0"/>
          <c:extLst>
            <c:ext xmlns:c16="http://schemas.microsoft.com/office/drawing/2014/chart" uri="{C3380CC4-5D6E-409C-BE32-E72D297353CC}">
              <c16:uniqueId val="{00000002-8031-4266-A816-318F03203166}"/>
            </c:ext>
          </c:extLst>
        </c:ser>
        <c:ser>
          <c:idx val="3"/>
          <c:order val="3"/>
          <c:tx>
            <c:strRef>
              <c:f>'2.1.4'!$E$1</c:f>
              <c:strCache>
                <c:ptCount val="1"/>
                <c:pt idx="0">
                  <c:v>Market services</c:v>
                </c:pt>
              </c:strCache>
            </c:strRef>
          </c:tx>
          <c:spPr>
            <a:ln w="25400" cmpd="sng">
              <a:solidFill>
                <a:srgbClr val="DC4B64"/>
              </a:solidFill>
              <a:prstDash val="solid"/>
            </a:ln>
          </c:spPr>
          <c:marker>
            <c:symbol val="none"/>
          </c:marker>
          <c:cat>
            <c:strRef>
              <c:f>'2.1.4'!$G$4:$G$30</c:f>
              <c:strCache>
                <c:ptCount val="27"/>
                <c:pt idx="0">
                  <c:v>01.18</c:v>
                </c:pt>
                <c:pt idx="6">
                  <c:v>07.18</c:v>
                </c:pt>
                <c:pt idx="12">
                  <c:v>01.19</c:v>
                </c:pt>
                <c:pt idx="18">
                  <c:v>07.19</c:v>
                </c:pt>
                <c:pt idx="23">
                  <c:v>12.19</c:v>
                </c:pt>
                <c:pt idx="26">
                  <c:v>03.20</c:v>
                </c:pt>
              </c:strCache>
            </c:strRef>
          </c:cat>
          <c:val>
            <c:numRef>
              <c:f>'2.1.4'!$E$4:$E$30</c:f>
              <c:numCache>
                <c:formatCode>0.0</c:formatCode>
                <c:ptCount val="27"/>
                <c:pt idx="0" formatCode="General">
                  <c:v>100</c:v>
                </c:pt>
                <c:pt idx="1">
                  <c:v>100.3</c:v>
                </c:pt>
                <c:pt idx="2">
                  <c:v>100.2</c:v>
                </c:pt>
                <c:pt idx="3">
                  <c:v>99.6</c:v>
                </c:pt>
                <c:pt idx="4">
                  <c:v>99.9</c:v>
                </c:pt>
                <c:pt idx="5">
                  <c:v>100.7</c:v>
                </c:pt>
                <c:pt idx="6">
                  <c:v>102.2</c:v>
                </c:pt>
                <c:pt idx="7">
                  <c:v>102.8</c:v>
                </c:pt>
                <c:pt idx="8">
                  <c:v>103.3</c:v>
                </c:pt>
                <c:pt idx="9">
                  <c:v>103.3</c:v>
                </c:pt>
                <c:pt idx="10">
                  <c:v>103.6</c:v>
                </c:pt>
                <c:pt idx="11">
                  <c:v>104.3</c:v>
                </c:pt>
                <c:pt idx="12">
                  <c:v>104.5</c:v>
                </c:pt>
                <c:pt idx="13">
                  <c:v>105.1</c:v>
                </c:pt>
                <c:pt idx="14">
                  <c:v>105.2</c:v>
                </c:pt>
                <c:pt idx="15">
                  <c:v>104.2</c:v>
                </c:pt>
                <c:pt idx="16">
                  <c:v>104</c:v>
                </c:pt>
                <c:pt idx="17">
                  <c:v>105.1</c:v>
                </c:pt>
                <c:pt idx="18">
                  <c:v>106.5</c:v>
                </c:pt>
                <c:pt idx="19">
                  <c:v>107.5</c:v>
                </c:pt>
                <c:pt idx="20">
                  <c:v>108.5</c:v>
                </c:pt>
                <c:pt idx="21">
                  <c:v>109.8</c:v>
                </c:pt>
                <c:pt idx="22">
                  <c:v>110.6</c:v>
                </c:pt>
                <c:pt idx="23">
                  <c:v>111.8</c:v>
                </c:pt>
                <c:pt idx="24">
                  <c:v>112.7</c:v>
                </c:pt>
                <c:pt idx="25">
                  <c:v>113.9</c:v>
                </c:pt>
                <c:pt idx="26">
                  <c:v>112.9</c:v>
                </c:pt>
              </c:numCache>
            </c:numRef>
          </c:val>
          <c:smooth val="0"/>
          <c:extLst>
            <c:ext xmlns:c16="http://schemas.microsoft.com/office/drawing/2014/chart" uri="{C3380CC4-5D6E-409C-BE32-E72D297353CC}">
              <c16:uniqueId val="{00000003-8031-4266-A816-318F03203166}"/>
            </c:ext>
          </c:extLst>
        </c:ser>
        <c:ser>
          <c:idx val="4"/>
          <c:order val="4"/>
          <c:tx>
            <c:strRef>
              <c:f>'2.1.4'!$F$1</c:f>
              <c:strCache>
                <c:ptCount val="1"/>
                <c:pt idx="0">
                  <c:v>Foods</c:v>
                </c:pt>
              </c:strCache>
            </c:strRef>
          </c:tx>
          <c:spPr>
            <a:ln w="25400" cmpd="sng">
              <a:solidFill>
                <a:srgbClr val="005591"/>
              </a:solidFill>
              <a:prstDash val="solid"/>
            </a:ln>
          </c:spPr>
          <c:marker>
            <c:symbol val="none"/>
          </c:marker>
          <c:cat>
            <c:strRef>
              <c:f>'2.1.4'!$G$4:$G$30</c:f>
              <c:strCache>
                <c:ptCount val="27"/>
                <c:pt idx="0">
                  <c:v>01.18</c:v>
                </c:pt>
                <c:pt idx="6">
                  <c:v>07.18</c:v>
                </c:pt>
                <c:pt idx="12">
                  <c:v>01.19</c:v>
                </c:pt>
                <c:pt idx="18">
                  <c:v>07.19</c:v>
                </c:pt>
                <c:pt idx="23">
                  <c:v>12.19</c:v>
                </c:pt>
                <c:pt idx="26">
                  <c:v>03.20</c:v>
                </c:pt>
              </c:strCache>
            </c:strRef>
          </c:cat>
          <c:val>
            <c:numRef>
              <c:f>'2.1.4'!$F$4:$F$30</c:f>
              <c:numCache>
                <c:formatCode>0.0</c:formatCode>
                <c:ptCount val="27"/>
                <c:pt idx="0" formatCode="General">
                  <c:v>100</c:v>
                </c:pt>
                <c:pt idx="1">
                  <c:v>100.1</c:v>
                </c:pt>
                <c:pt idx="2">
                  <c:v>100.1</c:v>
                </c:pt>
                <c:pt idx="3">
                  <c:v>100.3</c:v>
                </c:pt>
                <c:pt idx="4">
                  <c:v>99.6</c:v>
                </c:pt>
                <c:pt idx="5">
                  <c:v>99.2</c:v>
                </c:pt>
                <c:pt idx="6">
                  <c:v>98</c:v>
                </c:pt>
                <c:pt idx="7">
                  <c:v>97.4</c:v>
                </c:pt>
                <c:pt idx="8">
                  <c:v>97.1</c:v>
                </c:pt>
                <c:pt idx="9">
                  <c:v>96.8</c:v>
                </c:pt>
                <c:pt idx="10">
                  <c:v>96.8</c:v>
                </c:pt>
                <c:pt idx="11">
                  <c:v>97.7</c:v>
                </c:pt>
                <c:pt idx="12">
                  <c:v>98.8</c:v>
                </c:pt>
                <c:pt idx="13">
                  <c:v>99.1</c:v>
                </c:pt>
                <c:pt idx="14">
                  <c:v>98.6</c:v>
                </c:pt>
                <c:pt idx="15">
                  <c:v>99.1</c:v>
                </c:pt>
                <c:pt idx="16">
                  <c:v>99.4</c:v>
                </c:pt>
                <c:pt idx="17">
                  <c:v>98.8</c:v>
                </c:pt>
                <c:pt idx="18">
                  <c:v>98.7</c:v>
                </c:pt>
                <c:pt idx="19">
                  <c:v>98.6</c:v>
                </c:pt>
                <c:pt idx="20">
                  <c:v>98.2</c:v>
                </c:pt>
                <c:pt idx="21">
                  <c:v>98.4</c:v>
                </c:pt>
                <c:pt idx="22">
                  <c:v>98.1</c:v>
                </c:pt>
                <c:pt idx="23">
                  <c:v>98.3</c:v>
                </c:pt>
                <c:pt idx="24">
                  <c:v>98.7</c:v>
                </c:pt>
                <c:pt idx="25">
                  <c:v>98.6</c:v>
                </c:pt>
                <c:pt idx="26">
                  <c:v>98.2</c:v>
                </c:pt>
              </c:numCache>
            </c:numRef>
          </c:val>
          <c:smooth val="0"/>
          <c:extLst>
            <c:ext xmlns:c16="http://schemas.microsoft.com/office/drawing/2014/chart" uri="{C3380CC4-5D6E-409C-BE32-E72D297353CC}">
              <c16:uniqueId val="{00000004-8031-4266-A816-318F03203166}"/>
            </c:ext>
          </c:extLst>
        </c:ser>
        <c:dLbls>
          <c:showLegendKey val="0"/>
          <c:showVal val="0"/>
          <c:showCatName val="0"/>
          <c:showSerName val="0"/>
          <c:showPercent val="0"/>
          <c:showBubbleSize val="0"/>
        </c:dLbls>
        <c:smooth val="0"/>
        <c:axId val="529729584"/>
        <c:axId val="501323440"/>
      </c:lineChart>
      <c:catAx>
        <c:axId val="5297295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01323440"/>
        <c:crossesAt val="100"/>
        <c:auto val="1"/>
        <c:lblAlgn val="ctr"/>
        <c:lblOffset val="100"/>
        <c:tickLblSkip val="1"/>
        <c:tickMarkSkip val="12"/>
        <c:noMultiLvlLbl val="0"/>
      </c:catAx>
      <c:valAx>
        <c:axId val="501323440"/>
        <c:scaling>
          <c:orientation val="minMax"/>
          <c:max val="115"/>
          <c:min val="8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9584"/>
        <c:crosses val="autoZero"/>
        <c:crossBetween val="between"/>
        <c:majorUnit val="5"/>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3.7344398340249003E-2"/>
          <c:y val="0.72041176110692196"/>
          <c:w val="0.92946058091286299"/>
          <c:h val="0.20068613345121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99E-2"/>
          <c:y val="5.8085106382978702E-2"/>
          <c:w val="0.88852092658542203"/>
          <c:h val="0.80254146423186501"/>
        </c:manualLayout>
      </c:layout>
      <c:areaChart>
        <c:grouping val="stacked"/>
        <c:varyColors val="0"/>
        <c:ser>
          <c:idx val="9"/>
          <c:order val="0"/>
          <c:spPr>
            <a:noFill/>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'3.4.1'!$C$4:$C$23</c:f>
              <c:numCache>
                <c:formatCode>0.0</c:formatCode>
                <c:ptCount val="20"/>
                <c:pt idx="0">
                  <c:v>15.9</c:v>
                </c:pt>
                <c:pt idx="1">
                  <c:v>17</c:v>
                </c:pt>
                <c:pt idx="2">
                  <c:v>17.600000000000001</c:v>
                </c:pt>
                <c:pt idx="3">
                  <c:v>18</c:v>
                </c:pt>
                <c:pt idx="4">
                  <c:v>18</c:v>
                </c:pt>
                <c:pt idx="5">
                  <c:v>17.600000000000001</c:v>
                </c:pt>
                <c:pt idx="6">
                  <c:v>17</c:v>
                </c:pt>
                <c:pt idx="7">
                  <c:v>15.3</c:v>
                </c:pt>
                <c:pt idx="8">
                  <c:v>11.6</c:v>
                </c:pt>
                <c:pt idx="9">
                  <c:v>7.51</c:v>
                </c:pt>
                <c:pt idx="10">
                  <c:v>5.39</c:v>
                </c:pt>
                <c:pt idx="11">
                  <c:v>4.16</c:v>
                </c:pt>
                <c:pt idx="12">
                  <c:v>3.23</c:v>
                </c:pt>
                <c:pt idx="13">
                  <c:v>1.92</c:v>
                </c:pt>
                <c:pt idx="14">
                  <c:v>1.53</c:v>
                </c:pt>
                <c:pt idx="15">
                  <c:v>1.23</c:v>
                </c:pt>
                <c:pt idx="16">
                  <c:v>0.99</c:v>
                </c:pt>
                <c:pt idx="17">
                  <c:v>0.82</c:v>
                </c:pt>
                <c:pt idx="18">
                  <c:v>0.7</c:v>
                </c:pt>
                <c:pt idx="19">
                  <c:v>0.6</c:v>
                </c:pt>
              </c:numCache>
            </c:numRef>
          </c:val>
          <c:extLst>
            <c:ext xmlns:c16="http://schemas.microsoft.com/office/drawing/2014/chart" uri="{C3380CC4-5D6E-409C-BE32-E72D297353CC}">
              <c16:uniqueId val="{00000000-D837-43FD-ACD3-6AF4275EB260}"/>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'3.4.1'!$D$4:$D$23</c:f>
              <c:numCache>
                <c:formatCode>0.0</c:formatCode>
                <c:ptCount val="20"/>
                <c:pt idx="8">
                  <c:v>0</c:v>
                </c:pt>
                <c:pt idx="9">
                  <c:v>0.28999999999999998</c:v>
                </c:pt>
                <c:pt idx="10">
                  <c:v>0.59</c:v>
                </c:pt>
                <c:pt idx="11">
                  <c:v>1.04</c:v>
                </c:pt>
                <c:pt idx="12">
                  <c:v>1.39</c:v>
                </c:pt>
                <c:pt idx="13">
                  <c:v>1.87</c:v>
                </c:pt>
                <c:pt idx="14">
                  <c:v>2.0099999999999998</c:v>
                </c:pt>
                <c:pt idx="15">
                  <c:v>2.12</c:v>
                </c:pt>
                <c:pt idx="16">
                  <c:v>2.21</c:v>
                </c:pt>
                <c:pt idx="17">
                  <c:v>2.27</c:v>
                </c:pt>
                <c:pt idx="18">
                  <c:v>2.3199999999999998</c:v>
                </c:pt>
                <c:pt idx="19">
                  <c:v>2.35</c:v>
                </c:pt>
              </c:numCache>
            </c:numRef>
          </c:val>
          <c:extLst>
            <c:ext xmlns:c16="http://schemas.microsoft.com/office/drawing/2014/chart" uri="{C3380CC4-5D6E-409C-BE32-E72D297353CC}">
              <c16:uniqueId val="{00000001-D837-43FD-ACD3-6AF4275EB260}"/>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'3.4.1'!$E$4:$E$23</c:f>
              <c:numCache>
                <c:formatCode>0.0</c:formatCode>
                <c:ptCount val="20"/>
                <c:pt idx="8">
                  <c:v>0</c:v>
                </c:pt>
                <c:pt idx="9">
                  <c:v>0.18</c:v>
                </c:pt>
                <c:pt idx="10">
                  <c:v>0.37</c:v>
                </c:pt>
                <c:pt idx="11">
                  <c:v>0.66</c:v>
                </c:pt>
                <c:pt idx="12">
                  <c:v>0.87</c:v>
                </c:pt>
                <c:pt idx="13">
                  <c:v>1.18</c:v>
                </c:pt>
                <c:pt idx="14">
                  <c:v>1.27</c:v>
                </c:pt>
                <c:pt idx="15">
                  <c:v>1.34</c:v>
                </c:pt>
                <c:pt idx="16">
                  <c:v>1.39</c:v>
                </c:pt>
                <c:pt idx="17">
                  <c:v>1.43</c:v>
                </c:pt>
                <c:pt idx="18">
                  <c:v>1.46</c:v>
                </c:pt>
                <c:pt idx="19">
                  <c:v>1.48</c:v>
                </c:pt>
              </c:numCache>
            </c:numRef>
          </c:val>
          <c:extLst>
            <c:ext xmlns:c16="http://schemas.microsoft.com/office/drawing/2014/chart" uri="{C3380CC4-5D6E-409C-BE32-E72D297353CC}">
              <c16:uniqueId val="{00000002-D837-43FD-ACD3-6AF4275EB260}"/>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'3.4.1'!$F$4:$F$23</c:f>
              <c:numCache>
                <c:formatCode>0.0</c:formatCode>
                <c:ptCount val="20"/>
                <c:pt idx="8">
                  <c:v>0</c:v>
                </c:pt>
                <c:pt idx="9">
                  <c:v>0.15</c:v>
                </c:pt>
                <c:pt idx="10">
                  <c:v>0.31</c:v>
                </c:pt>
                <c:pt idx="11">
                  <c:v>0.55000000000000004</c:v>
                </c:pt>
                <c:pt idx="12">
                  <c:v>0.73</c:v>
                </c:pt>
                <c:pt idx="13">
                  <c:v>0.98</c:v>
                </c:pt>
                <c:pt idx="14">
                  <c:v>1.05</c:v>
                </c:pt>
                <c:pt idx="15">
                  <c:v>1.1100000000000001</c:v>
                </c:pt>
                <c:pt idx="16">
                  <c:v>1.1599999999999999</c:v>
                </c:pt>
                <c:pt idx="17">
                  <c:v>1.19</c:v>
                </c:pt>
                <c:pt idx="18">
                  <c:v>1.21</c:v>
                </c:pt>
                <c:pt idx="19">
                  <c:v>1.23</c:v>
                </c:pt>
              </c:numCache>
            </c:numRef>
          </c:val>
          <c:extLst>
            <c:ext xmlns:c16="http://schemas.microsoft.com/office/drawing/2014/chart" uri="{C3380CC4-5D6E-409C-BE32-E72D297353CC}">
              <c16:uniqueId val="{00000003-D837-43FD-ACD3-6AF4275EB260}"/>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'3.4.1'!$G$4:$G$23</c:f>
              <c:numCache>
                <c:formatCode>0.0</c:formatCode>
                <c:ptCount val="20"/>
                <c:pt idx="8">
                  <c:v>0</c:v>
                </c:pt>
                <c:pt idx="9">
                  <c:v>0.16</c:v>
                </c:pt>
                <c:pt idx="10">
                  <c:v>0.34</c:v>
                </c:pt>
                <c:pt idx="11">
                  <c:v>0.59</c:v>
                </c:pt>
                <c:pt idx="12">
                  <c:v>0.79</c:v>
                </c:pt>
                <c:pt idx="13">
                  <c:v>1.06</c:v>
                </c:pt>
                <c:pt idx="14">
                  <c:v>1.1399999999999999</c:v>
                </c:pt>
                <c:pt idx="15">
                  <c:v>1.2</c:v>
                </c:pt>
                <c:pt idx="16">
                  <c:v>1.25</c:v>
                </c:pt>
                <c:pt idx="17">
                  <c:v>1.29</c:v>
                </c:pt>
                <c:pt idx="18">
                  <c:v>1.31</c:v>
                </c:pt>
                <c:pt idx="19">
                  <c:v>1.33</c:v>
                </c:pt>
              </c:numCache>
            </c:numRef>
          </c:val>
          <c:extLst>
            <c:ext xmlns:c16="http://schemas.microsoft.com/office/drawing/2014/chart" uri="{C3380CC4-5D6E-409C-BE32-E72D297353CC}">
              <c16:uniqueId val="{00000004-D837-43FD-ACD3-6AF4275EB260}"/>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'3.4.1'!$H$4:$H$23</c:f>
              <c:numCache>
                <c:formatCode>0.0</c:formatCode>
                <c:ptCount val="20"/>
                <c:pt idx="8">
                  <c:v>0</c:v>
                </c:pt>
                <c:pt idx="9">
                  <c:v>0.23</c:v>
                </c:pt>
                <c:pt idx="10">
                  <c:v>0.48</c:v>
                </c:pt>
                <c:pt idx="11">
                  <c:v>0.85</c:v>
                </c:pt>
                <c:pt idx="12">
                  <c:v>1.1200000000000001</c:v>
                </c:pt>
                <c:pt idx="13">
                  <c:v>1.51</c:v>
                </c:pt>
                <c:pt idx="14">
                  <c:v>1.63</c:v>
                </c:pt>
                <c:pt idx="15">
                  <c:v>1.72</c:v>
                </c:pt>
                <c:pt idx="16">
                  <c:v>1.79</c:v>
                </c:pt>
                <c:pt idx="17">
                  <c:v>1.84</c:v>
                </c:pt>
                <c:pt idx="18">
                  <c:v>1.88</c:v>
                </c:pt>
                <c:pt idx="19">
                  <c:v>1.91</c:v>
                </c:pt>
              </c:numCache>
            </c:numRef>
          </c:val>
          <c:extLst>
            <c:ext xmlns:c16="http://schemas.microsoft.com/office/drawing/2014/chart" uri="{C3380CC4-5D6E-409C-BE32-E72D297353CC}">
              <c16:uniqueId val="{00000005-D837-43FD-ACD3-6AF4275EB260}"/>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'3.4.1'!$I$4:$I$23</c:f>
              <c:numCache>
                <c:formatCode>0.0</c:formatCode>
                <c:ptCount val="20"/>
                <c:pt idx="8">
                  <c:v>0</c:v>
                </c:pt>
                <c:pt idx="9">
                  <c:v>0.22</c:v>
                </c:pt>
                <c:pt idx="10">
                  <c:v>0.44</c:v>
                </c:pt>
                <c:pt idx="11">
                  <c:v>0.78</c:v>
                </c:pt>
                <c:pt idx="12">
                  <c:v>1.04</c:v>
                </c:pt>
                <c:pt idx="13">
                  <c:v>1.4</c:v>
                </c:pt>
                <c:pt idx="14">
                  <c:v>1.5</c:v>
                </c:pt>
                <c:pt idx="15">
                  <c:v>1.59</c:v>
                </c:pt>
                <c:pt idx="16">
                  <c:v>1.65</c:v>
                </c:pt>
                <c:pt idx="17">
                  <c:v>1.7</c:v>
                </c:pt>
                <c:pt idx="18">
                  <c:v>1.73</c:v>
                </c:pt>
                <c:pt idx="19">
                  <c:v>1.76</c:v>
                </c:pt>
              </c:numCache>
            </c:numRef>
          </c:val>
          <c:extLst>
            <c:ext xmlns:c16="http://schemas.microsoft.com/office/drawing/2014/chart" uri="{C3380CC4-5D6E-409C-BE32-E72D297353CC}">
              <c16:uniqueId val="{00000006-D837-43FD-ACD3-6AF4275EB260}"/>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'3.4.1'!$J$4:$J$23</c:f>
              <c:numCache>
                <c:formatCode>0.0</c:formatCode>
                <c:ptCount val="20"/>
                <c:pt idx="8">
                  <c:v>0</c:v>
                </c:pt>
                <c:pt idx="9">
                  <c:v>0.26</c:v>
                </c:pt>
                <c:pt idx="10">
                  <c:v>0.53</c:v>
                </c:pt>
                <c:pt idx="11">
                  <c:v>0.94</c:v>
                </c:pt>
                <c:pt idx="12">
                  <c:v>1.25</c:v>
                </c:pt>
                <c:pt idx="13">
                  <c:v>1.68</c:v>
                </c:pt>
                <c:pt idx="14">
                  <c:v>1.81</c:v>
                </c:pt>
                <c:pt idx="15">
                  <c:v>1.91</c:v>
                </c:pt>
                <c:pt idx="16">
                  <c:v>1.99</c:v>
                </c:pt>
                <c:pt idx="17">
                  <c:v>2.0499999999999998</c:v>
                </c:pt>
                <c:pt idx="18">
                  <c:v>2.09</c:v>
                </c:pt>
                <c:pt idx="19">
                  <c:v>2.12</c:v>
                </c:pt>
              </c:numCache>
            </c:numRef>
          </c:val>
          <c:extLst>
            <c:ext xmlns:c16="http://schemas.microsoft.com/office/drawing/2014/chart" uri="{C3380CC4-5D6E-409C-BE32-E72D297353CC}">
              <c16:uniqueId val="{00000007-D837-43FD-ACD3-6AF4275EB260}"/>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'3.4.1'!$K$4:$K$23</c:f>
              <c:numCache>
                <c:formatCode>0.0</c:formatCode>
                <c:ptCount val="20"/>
                <c:pt idx="8">
                  <c:v>0</c:v>
                </c:pt>
                <c:pt idx="9">
                  <c:v>0.41</c:v>
                </c:pt>
                <c:pt idx="10">
                  <c:v>0.85</c:v>
                </c:pt>
                <c:pt idx="11">
                  <c:v>1.49</c:v>
                </c:pt>
                <c:pt idx="12">
                  <c:v>1.98</c:v>
                </c:pt>
                <c:pt idx="13">
                  <c:v>2.67</c:v>
                </c:pt>
                <c:pt idx="14">
                  <c:v>2.87</c:v>
                </c:pt>
                <c:pt idx="15">
                  <c:v>3.03</c:v>
                </c:pt>
                <c:pt idx="16">
                  <c:v>3.15</c:v>
                </c:pt>
                <c:pt idx="17">
                  <c:v>3.24</c:v>
                </c:pt>
                <c:pt idx="18">
                  <c:v>3.31</c:v>
                </c:pt>
                <c:pt idx="19">
                  <c:v>3.36</c:v>
                </c:pt>
              </c:numCache>
            </c:numRef>
          </c:val>
          <c:extLst>
            <c:ext xmlns:c16="http://schemas.microsoft.com/office/drawing/2014/chart" uri="{C3380CC4-5D6E-409C-BE32-E72D297353CC}">
              <c16:uniqueId val="{00000008-D837-43FD-ACD3-6AF4275EB260}"/>
            </c:ext>
          </c:extLst>
        </c:ser>
        <c:dLbls>
          <c:showLegendKey val="0"/>
          <c:showVal val="0"/>
          <c:showCatName val="0"/>
          <c:showSerName val="0"/>
          <c:showPercent val="0"/>
          <c:showBubbleSize val="0"/>
        </c:dLbls>
        <c:axId val="649795328"/>
        <c:axId val="649795720"/>
      </c:areaChart>
      <c:lineChart>
        <c:grouping val="standard"/>
        <c:varyColors val="0"/>
        <c:ser>
          <c:idx val="8"/>
          <c:order val="9"/>
          <c:tx>
            <c:strRef>
              <c:f>'3.4.1'!$B$1</c:f>
              <c:strCache>
                <c:ptCount val="1"/>
                <c:pt idx="0">
                  <c:v>Current forecast</c:v>
                </c:pt>
              </c:strCache>
            </c:strRef>
          </c:tx>
          <c:spPr>
            <a:ln>
              <a:solidFill>
                <a:srgbClr val="057D46"/>
              </a:solidFill>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'3.4.1'!$B$4:$B$23</c:f>
              <c:numCache>
                <c:formatCode>0.0</c:formatCode>
                <c:ptCount val="20"/>
                <c:pt idx="0">
                  <c:v>15.9</c:v>
                </c:pt>
                <c:pt idx="1">
                  <c:v>17</c:v>
                </c:pt>
                <c:pt idx="2">
                  <c:v>17.600000000000001</c:v>
                </c:pt>
                <c:pt idx="3">
                  <c:v>18</c:v>
                </c:pt>
                <c:pt idx="4">
                  <c:v>18</c:v>
                </c:pt>
                <c:pt idx="5">
                  <c:v>17.600000000000001</c:v>
                </c:pt>
                <c:pt idx="6">
                  <c:v>17</c:v>
                </c:pt>
                <c:pt idx="7">
                  <c:v>15.3</c:v>
                </c:pt>
                <c:pt idx="8">
                  <c:v>11.6</c:v>
                </c:pt>
                <c:pt idx="9">
                  <c:v>8.3000000000000007</c:v>
                </c:pt>
                <c:pt idx="10">
                  <c:v>7</c:v>
                </c:pt>
                <c:pt idx="11">
                  <c:v>7</c:v>
                </c:pt>
                <c:pt idx="12">
                  <c:v>7</c:v>
                </c:pt>
                <c:pt idx="13">
                  <c:v>7</c:v>
                </c:pt>
                <c:pt idx="14">
                  <c:v>7</c:v>
                </c:pt>
                <c:pt idx="15">
                  <c:v>7</c:v>
                </c:pt>
                <c:pt idx="16">
                  <c:v>7</c:v>
                </c:pt>
                <c:pt idx="17">
                  <c:v>7</c:v>
                </c:pt>
                <c:pt idx="18">
                  <c:v>7</c:v>
                </c:pt>
                <c:pt idx="19">
                  <c:v>7</c:v>
                </c:pt>
              </c:numCache>
            </c:numRef>
          </c:val>
          <c:smooth val="0"/>
          <c:extLst>
            <c:ext xmlns:c16="http://schemas.microsoft.com/office/drawing/2014/chart" uri="{C3380CC4-5D6E-409C-BE32-E72D297353CC}">
              <c16:uniqueId val="{00000009-D837-43FD-ACD3-6AF4275EB260}"/>
            </c:ext>
          </c:extLst>
        </c:ser>
        <c:ser>
          <c:idx val="10"/>
          <c:order val="10"/>
          <c:tx>
            <c:strRef>
              <c:f>'3.4.1'!$L$1</c:f>
              <c:strCache>
                <c:ptCount val="1"/>
                <c:pt idx="0">
                  <c:v>Previous forecast</c:v>
                </c:pt>
              </c:strCache>
            </c:strRef>
          </c:tx>
          <c:spPr>
            <a:ln w="25400">
              <a:solidFill>
                <a:srgbClr val="DC4B64"/>
              </a:solidFill>
              <a:prstDash val="sysDot"/>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'3.4.1'!$L$4:$L$23</c:f>
              <c:numCache>
                <c:formatCode>0.0</c:formatCode>
                <c:ptCount val="20"/>
                <c:pt idx="8">
                  <c:v>11.6</c:v>
                </c:pt>
                <c:pt idx="9">
                  <c:v>9.52</c:v>
                </c:pt>
                <c:pt idx="10">
                  <c:v>8.4700000000000006</c:v>
                </c:pt>
                <c:pt idx="11">
                  <c:v>7.51</c:v>
                </c:pt>
                <c:pt idx="12">
                  <c:v>7</c:v>
                </c:pt>
                <c:pt idx="13">
                  <c:v>7</c:v>
                </c:pt>
                <c:pt idx="14">
                  <c:v>7</c:v>
                </c:pt>
                <c:pt idx="15">
                  <c:v>7</c:v>
                </c:pt>
                <c:pt idx="16">
                  <c:v>7</c:v>
                </c:pt>
                <c:pt idx="17">
                  <c:v>7</c:v>
                </c:pt>
                <c:pt idx="18">
                  <c:v>7</c:v>
                </c:pt>
                <c:pt idx="19">
                  <c:v>7</c:v>
                </c:pt>
              </c:numCache>
            </c:numRef>
          </c:val>
          <c:smooth val="0"/>
          <c:extLst>
            <c:ext xmlns:c16="http://schemas.microsoft.com/office/drawing/2014/chart" uri="{C3380CC4-5D6E-409C-BE32-E72D297353CC}">
              <c16:uniqueId val="{0000000A-D837-43FD-ACD3-6AF4275EB260}"/>
            </c:ext>
          </c:extLst>
        </c:ser>
        <c:dLbls>
          <c:showLegendKey val="0"/>
          <c:showVal val="0"/>
          <c:showCatName val="0"/>
          <c:showSerName val="0"/>
          <c:showPercent val="0"/>
          <c:showBubbleSize val="0"/>
        </c:dLbls>
        <c:marker val="1"/>
        <c:smooth val="0"/>
        <c:axId val="649795328"/>
        <c:axId val="649795720"/>
      </c:lineChart>
      <c:catAx>
        <c:axId val="6497953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9795720"/>
        <c:crossesAt val="-4"/>
        <c:auto val="1"/>
        <c:lblAlgn val="ctr"/>
        <c:lblOffset val="100"/>
        <c:tickLblSkip val="1"/>
        <c:tickMarkSkip val="4"/>
        <c:noMultiLvlLbl val="0"/>
      </c:catAx>
      <c:valAx>
        <c:axId val="649795720"/>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9795328"/>
        <c:crosses val="autoZero"/>
        <c:crossBetween val="between"/>
        <c:majorUnit val="4"/>
      </c:valAx>
      <c:spPr>
        <a:blipFill dpi="0" rotWithShape="1">
          <a:blip xmlns:r="http://schemas.openxmlformats.org/officeDocument/2006/relationships" r:embed="rId1"/>
          <a:srcRect/>
          <a:stretch>
            <a:fillRect l="45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2"/>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493E-2"/>
          <c:y val="5.39999906550159E-2"/>
          <c:w val="0.87417682229555305"/>
          <c:h val="0.74771450242891702"/>
        </c:manualLayout>
      </c:layout>
      <c:lineChart>
        <c:grouping val="standard"/>
        <c:varyColors val="0"/>
        <c:ser>
          <c:idx val="0"/>
          <c:order val="0"/>
          <c:tx>
            <c:strRef>
              <c:f>'3.4.2'!$B$1</c:f>
              <c:strCache>
                <c:ptCount val="1"/>
                <c:pt idx="0">
                  <c:v>Real rate</c:v>
                </c:pt>
              </c:strCache>
            </c:strRef>
          </c:tx>
          <c:spPr>
            <a:ln w="25400" cmpd="sng">
              <a:solidFill>
                <a:srgbClr val="057D46"/>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'3.4.2'!$B$4:$B$23</c:f>
              <c:numCache>
                <c:formatCode>#\ ##0.0</c:formatCode>
                <c:ptCount val="20"/>
                <c:pt idx="0">
                  <c:v>7.4</c:v>
                </c:pt>
                <c:pt idx="1">
                  <c:v>11.8</c:v>
                </c:pt>
                <c:pt idx="2">
                  <c:v>11</c:v>
                </c:pt>
                <c:pt idx="3">
                  <c:v>10.3</c:v>
                </c:pt>
                <c:pt idx="4">
                  <c:v>11.9</c:v>
                </c:pt>
                <c:pt idx="5">
                  <c:v>13.1</c:v>
                </c:pt>
                <c:pt idx="6">
                  <c:v>13.1</c:v>
                </c:pt>
                <c:pt idx="7">
                  <c:v>11.4</c:v>
                </c:pt>
                <c:pt idx="8">
                  <c:v>6.3</c:v>
                </c:pt>
                <c:pt idx="9">
                  <c:v>2.5</c:v>
                </c:pt>
                <c:pt idx="10">
                  <c:v>1.8</c:v>
                </c:pt>
                <c:pt idx="11">
                  <c:v>2</c:v>
                </c:pt>
                <c:pt idx="12">
                  <c:v>1.9</c:v>
                </c:pt>
                <c:pt idx="13">
                  <c:v>1.6</c:v>
                </c:pt>
                <c:pt idx="14">
                  <c:v>1.9</c:v>
                </c:pt>
                <c:pt idx="15">
                  <c:v>2.1</c:v>
                </c:pt>
                <c:pt idx="16">
                  <c:v>2.1</c:v>
                </c:pt>
                <c:pt idx="17">
                  <c:v>2.5</c:v>
                </c:pt>
                <c:pt idx="18">
                  <c:v>2.6</c:v>
                </c:pt>
                <c:pt idx="19">
                  <c:v>2.9</c:v>
                </c:pt>
              </c:numCache>
            </c:numRef>
          </c:val>
          <c:smooth val="0"/>
          <c:extLst>
            <c:ext xmlns:c16="http://schemas.microsoft.com/office/drawing/2014/chart" uri="{C3380CC4-5D6E-409C-BE32-E72D297353CC}">
              <c16:uniqueId val="{00000000-82CD-4995-BB3C-C445BBE8A2C3}"/>
            </c:ext>
          </c:extLst>
        </c:ser>
        <c:ser>
          <c:idx val="1"/>
          <c:order val="1"/>
          <c:tx>
            <c:strRef>
              <c:f>'3.4.2'!$C$1</c:f>
              <c:strCache>
                <c:ptCount val="1"/>
                <c:pt idx="0">
                  <c:v>Neutral level</c:v>
                </c:pt>
              </c:strCache>
            </c:strRef>
          </c:tx>
          <c:spPr>
            <a:ln w="25400" cmpd="sng">
              <a:solidFill>
                <a:srgbClr val="91C864"/>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'3.4.2'!$C$4:$C$23</c:f>
              <c:numCache>
                <c:formatCode>#\ ##0.0</c:formatCode>
                <c:ptCount val="20"/>
                <c:pt idx="0">
                  <c:v>1.5</c:v>
                </c:pt>
                <c:pt idx="1">
                  <c:v>0.9</c:v>
                </c:pt>
                <c:pt idx="2">
                  <c:v>0.3</c:v>
                </c:pt>
                <c:pt idx="3">
                  <c:v>-0.2</c:v>
                </c:pt>
                <c:pt idx="4">
                  <c:v>-0.6</c:v>
                </c:pt>
                <c:pt idx="5">
                  <c:v>-1</c:v>
                </c:pt>
                <c:pt idx="6">
                  <c:v>-1.2</c:v>
                </c:pt>
                <c:pt idx="7">
                  <c:v>-0.8</c:v>
                </c:pt>
                <c:pt idx="8">
                  <c:v>3.6</c:v>
                </c:pt>
                <c:pt idx="9">
                  <c:v>3.7</c:v>
                </c:pt>
                <c:pt idx="10">
                  <c:v>3.6</c:v>
                </c:pt>
                <c:pt idx="11">
                  <c:v>3.4</c:v>
                </c:pt>
                <c:pt idx="12">
                  <c:v>3.2</c:v>
                </c:pt>
                <c:pt idx="13">
                  <c:v>3</c:v>
                </c:pt>
                <c:pt idx="14">
                  <c:v>2.8</c:v>
                </c:pt>
                <c:pt idx="15">
                  <c:v>2.5</c:v>
                </c:pt>
                <c:pt idx="16">
                  <c:v>2.4</c:v>
                </c:pt>
                <c:pt idx="17">
                  <c:v>2.2000000000000002</c:v>
                </c:pt>
                <c:pt idx="18">
                  <c:v>2.1</c:v>
                </c:pt>
                <c:pt idx="19">
                  <c:v>2</c:v>
                </c:pt>
              </c:numCache>
            </c:numRef>
          </c:val>
          <c:smooth val="0"/>
          <c:extLst>
            <c:ext xmlns:c16="http://schemas.microsoft.com/office/drawing/2014/chart" uri="{C3380CC4-5D6E-409C-BE32-E72D297353CC}">
              <c16:uniqueId val="{00000001-82CD-4995-BB3C-C445BBE8A2C3}"/>
            </c:ext>
          </c:extLst>
        </c:ser>
        <c:ser>
          <c:idx val="2"/>
          <c:order val="2"/>
          <c:tx>
            <c:strRef>
              <c:f>'3.4.2'!$D$1</c:f>
              <c:strCache>
                <c:ptCount val="1"/>
                <c:pt idx="0">
                  <c:v>Real rate (previous forecast)</c:v>
                </c:pt>
              </c:strCache>
            </c:strRef>
          </c:tx>
          <c:spPr>
            <a:ln w="25400">
              <a:solidFill>
                <a:srgbClr val="057D46"/>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'3.4.2'!$D$4:$D$23</c:f>
              <c:numCache>
                <c:formatCode>#\ ##0.0</c:formatCode>
                <c:ptCount val="20"/>
                <c:pt idx="0">
                  <c:v>7.6</c:v>
                </c:pt>
                <c:pt idx="1">
                  <c:v>11.7</c:v>
                </c:pt>
                <c:pt idx="2">
                  <c:v>10.8</c:v>
                </c:pt>
                <c:pt idx="3">
                  <c:v>10.3</c:v>
                </c:pt>
                <c:pt idx="4">
                  <c:v>12.1</c:v>
                </c:pt>
                <c:pt idx="5">
                  <c:v>12.9</c:v>
                </c:pt>
                <c:pt idx="6">
                  <c:v>12.8</c:v>
                </c:pt>
                <c:pt idx="7">
                  <c:v>10.7</c:v>
                </c:pt>
                <c:pt idx="8">
                  <c:v>7.2</c:v>
                </c:pt>
                <c:pt idx="9">
                  <c:v>4.7</c:v>
                </c:pt>
                <c:pt idx="10">
                  <c:v>3.5</c:v>
                </c:pt>
                <c:pt idx="11">
                  <c:v>2.6</c:v>
                </c:pt>
                <c:pt idx="12">
                  <c:v>2.2000000000000002</c:v>
                </c:pt>
                <c:pt idx="13">
                  <c:v>2.1</c:v>
                </c:pt>
                <c:pt idx="14">
                  <c:v>1.9</c:v>
                </c:pt>
                <c:pt idx="15">
                  <c:v>1.9</c:v>
                </c:pt>
                <c:pt idx="16">
                  <c:v>1.8</c:v>
                </c:pt>
                <c:pt idx="17">
                  <c:v>2</c:v>
                </c:pt>
                <c:pt idx="18">
                  <c:v>2.2000000000000002</c:v>
                </c:pt>
                <c:pt idx="19">
                  <c:v>2.2999999999999998</c:v>
                </c:pt>
              </c:numCache>
            </c:numRef>
          </c:val>
          <c:smooth val="0"/>
          <c:extLst>
            <c:ext xmlns:c16="http://schemas.microsoft.com/office/drawing/2014/chart" uri="{C3380CC4-5D6E-409C-BE32-E72D297353CC}">
              <c16:uniqueId val="{00000002-82CD-4995-BB3C-C445BBE8A2C3}"/>
            </c:ext>
          </c:extLst>
        </c:ser>
        <c:ser>
          <c:idx val="3"/>
          <c:order val="3"/>
          <c:tx>
            <c:strRef>
              <c:f>'3.4.2'!$E$1</c:f>
              <c:strCache>
                <c:ptCount val="1"/>
                <c:pt idx="0">
                  <c:v>Neutral level (previous forecast)</c:v>
                </c:pt>
              </c:strCache>
            </c:strRef>
          </c:tx>
          <c:spPr>
            <a:ln w="25400">
              <a:solidFill>
                <a:srgbClr val="91C864"/>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'3.4.2'!$E$4:$E$23</c:f>
              <c:numCache>
                <c:formatCode>#\ ##0.0</c:formatCode>
                <c:ptCount val="20"/>
                <c:pt idx="0">
                  <c:v>1.9</c:v>
                </c:pt>
                <c:pt idx="1">
                  <c:v>1.5</c:v>
                </c:pt>
                <c:pt idx="2">
                  <c:v>1</c:v>
                </c:pt>
                <c:pt idx="3">
                  <c:v>0.4</c:v>
                </c:pt>
                <c:pt idx="4">
                  <c:v>0</c:v>
                </c:pt>
                <c:pt idx="5">
                  <c:v>-0.4</c:v>
                </c:pt>
                <c:pt idx="6">
                  <c:v>-0.6</c:v>
                </c:pt>
                <c:pt idx="7">
                  <c:v>-0.3</c:v>
                </c:pt>
                <c:pt idx="8">
                  <c:v>0</c:v>
                </c:pt>
                <c:pt idx="9">
                  <c:v>0.3</c:v>
                </c:pt>
                <c:pt idx="10">
                  <c:v>0.6</c:v>
                </c:pt>
                <c:pt idx="11">
                  <c:v>0.9</c:v>
                </c:pt>
                <c:pt idx="12">
                  <c:v>1.2</c:v>
                </c:pt>
                <c:pt idx="13">
                  <c:v>1.4</c:v>
                </c:pt>
                <c:pt idx="14">
                  <c:v>1.7</c:v>
                </c:pt>
                <c:pt idx="15">
                  <c:v>1.8</c:v>
                </c:pt>
                <c:pt idx="16">
                  <c:v>2</c:v>
                </c:pt>
                <c:pt idx="17">
                  <c:v>2.1</c:v>
                </c:pt>
                <c:pt idx="18">
                  <c:v>2.2000000000000002</c:v>
                </c:pt>
                <c:pt idx="19">
                  <c:v>2.2000000000000002</c:v>
                </c:pt>
              </c:numCache>
            </c:numRef>
          </c:val>
          <c:smooth val="0"/>
          <c:extLst>
            <c:ext xmlns:c16="http://schemas.microsoft.com/office/drawing/2014/chart" uri="{C3380CC4-5D6E-409C-BE32-E72D297353CC}">
              <c16:uniqueId val="{00000003-82CD-4995-BB3C-C445BBE8A2C3}"/>
            </c:ext>
          </c:extLst>
        </c:ser>
        <c:dLbls>
          <c:showLegendKey val="0"/>
          <c:showVal val="0"/>
          <c:showCatName val="0"/>
          <c:showSerName val="0"/>
          <c:showPercent val="0"/>
          <c:showBubbleSize val="0"/>
        </c:dLbls>
        <c:smooth val="0"/>
        <c:axId val="649796504"/>
        <c:axId val="649796896"/>
      </c:lineChart>
      <c:catAx>
        <c:axId val="6497965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9796896"/>
        <c:crosses val="autoZero"/>
        <c:auto val="1"/>
        <c:lblAlgn val="ctr"/>
        <c:lblOffset val="100"/>
        <c:tickMarkSkip val="4"/>
        <c:noMultiLvlLbl val="0"/>
      </c:catAx>
      <c:valAx>
        <c:axId val="649796896"/>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6504"/>
        <c:crosses val="autoZero"/>
        <c:crossBetween val="between"/>
      </c:valAx>
      <c:spPr>
        <a:blipFill dpi="0" rotWithShape="1">
          <a:blip xmlns:r="http://schemas.openxmlformats.org/officeDocument/2006/relationships" r:embed="rId1"/>
          <a:srcRect/>
          <a:stretch>
            <a:fillRect l="45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8002E-2"/>
          <c:y val="0.88800763381368297"/>
          <c:w val="0.92946058091286299"/>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98E-2"/>
          <c:y val="5.8085106382978702E-2"/>
          <c:w val="0.86611886169830399"/>
          <c:h val="0.80427933210476399"/>
        </c:manualLayout>
      </c:layout>
      <c:lineChart>
        <c:grouping val="standard"/>
        <c:varyColors val="0"/>
        <c:ser>
          <c:idx val="0"/>
          <c:order val="0"/>
          <c:tx>
            <c:strRef>
              <c:f>'3.4.3'!$B$1</c:f>
              <c:strCache>
                <c:ptCount val="1"/>
                <c:pt idx="0">
                  <c:v>Current forecast</c:v>
                </c:pt>
              </c:strCache>
            </c:strRef>
          </c:tx>
          <c:spPr>
            <a:ln w="25400" cmpd="sng">
              <a:solidFill>
                <a:srgbClr val="057D46"/>
              </a:solidFill>
              <a:prstDash val="solid"/>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'3.4.3'!$B$4:$B$23</c:f>
              <c:numCache>
                <c:formatCode>#,##0.00</c:formatCode>
                <c:ptCount val="20"/>
                <c:pt idx="0">
                  <c:v>0.98</c:v>
                </c:pt>
                <c:pt idx="1">
                  <c:v>1.07</c:v>
                </c:pt>
                <c:pt idx="2">
                  <c:v>1.06</c:v>
                </c:pt>
                <c:pt idx="3">
                  <c:v>1.0900000000000001</c:v>
                </c:pt>
                <c:pt idx="4">
                  <c:v>1.1399999999999999</c:v>
                </c:pt>
                <c:pt idx="5">
                  <c:v>1.19</c:v>
                </c:pt>
                <c:pt idx="6">
                  <c:v>1.24</c:v>
                </c:pt>
                <c:pt idx="7">
                  <c:v>1.3</c:v>
                </c:pt>
                <c:pt idx="8">
                  <c:v>1.26</c:v>
                </c:pt>
                <c:pt idx="9">
                  <c:v>1.18</c:v>
                </c:pt>
                <c:pt idx="10">
                  <c:v>1.21</c:v>
                </c:pt>
                <c:pt idx="11">
                  <c:v>1.24</c:v>
                </c:pt>
                <c:pt idx="12">
                  <c:v>1.26</c:v>
                </c:pt>
                <c:pt idx="13">
                  <c:v>1.28</c:v>
                </c:pt>
                <c:pt idx="14">
                  <c:v>1.27</c:v>
                </c:pt>
                <c:pt idx="15">
                  <c:v>1.28</c:v>
                </c:pt>
                <c:pt idx="16">
                  <c:v>1.28</c:v>
                </c:pt>
                <c:pt idx="17">
                  <c:v>1.29</c:v>
                </c:pt>
                <c:pt idx="18">
                  <c:v>1.28</c:v>
                </c:pt>
                <c:pt idx="19">
                  <c:v>1.28</c:v>
                </c:pt>
              </c:numCache>
            </c:numRef>
          </c:val>
          <c:smooth val="0"/>
          <c:extLst>
            <c:ext xmlns:c16="http://schemas.microsoft.com/office/drawing/2014/chart" uri="{C3380CC4-5D6E-409C-BE32-E72D297353CC}">
              <c16:uniqueId val="{00000000-8CC4-43BA-A966-75D97BBA1D10}"/>
            </c:ext>
          </c:extLst>
        </c:ser>
        <c:ser>
          <c:idx val="1"/>
          <c:order val="1"/>
          <c:tx>
            <c:strRef>
              <c:f>'3.4.3'!$C$1</c:f>
              <c:strCache>
                <c:ptCount val="1"/>
                <c:pt idx="0">
                  <c:v>Previous forecast</c:v>
                </c:pt>
              </c:strCache>
            </c:strRef>
          </c:tx>
          <c:spPr>
            <a:ln w="25400" cmpd="sng">
              <a:solidFill>
                <a:srgbClr val="057D46"/>
              </a:solidFill>
              <a:prstDash val="sysDot"/>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'3.4.3'!$C$4:$C$23</c:f>
              <c:numCache>
                <c:formatCode>#,##0.00</c:formatCode>
                <c:ptCount val="20"/>
                <c:pt idx="0">
                  <c:v>0.98</c:v>
                </c:pt>
                <c:pt idx="1">
                  <c:v>1.07</c:v>
                </c:pt>
                <c:pt idx="2">
                  <c:v>1.06</c:v>
                </c:pt>
                <c:pt idx="3">
                  <c:v>1.0900000000000001</c:v>
                </c:pt>
                <c:pt idx="4">
                  <c:v>1.1399999999999999</c:v>
                </c:pt>
                <c:pt idx="5">
                  <c:v>1.19</c:v>
                </c:pt>
                <c:pt idx="6">
                  <c:v>1.24</c:v>
                </c:pt>
                <c:pt idx="7">
                  <c:v>1.3</c:v>
                </c:pt>
                <c:pt idx="8">
                  <c:v>1.33</c:v>
                </c:pt>
                <c:pt idx="9">
                  <c:v>1.32</c:v>
                </c:pt>
                <c:pt idx="10">
                  <c:v>1.31</c:v>
                </c:pt>
                <c:pt idx="11">
                  <c:v>1.31</c:v>
                </c:pt>
                <c:pt idx="12">
                  <c:v>1.33</c:v>
                </c:pt>
                <c:pt idx="13">
                  <c:v>1.33</c:v>
                </c:pt>
                <c:pt idx="14">
                  <c:v>1.31</c:v>
                </c:pt>
                <c:pt idx="15">
                  <c:v>1.31</c:v>
                </c:pt>
                <c:pt idx="16">
                  <c:v>1.32</c:v>
                </c:pt>
                <c:pt idx="17">
                  <c:v>1.32</c:v>
                </c:pt>
                <c:pt idx="18">
                  <c:v>1.31</c:v>
                </c:pt>
                <c:pt idx="19">
                  <c:v>1.31</c:v>
                </c:pt>
              </c:numCache>
            </c:numRef>
          </c:val>
          <c:smooth val="0"/>
          <c:extLst>
            <c:ext xmlns:c16="http://schemas.microsoft.com/office/drawing/2014/chart" uri="{C3380CC4-5D6E-409C-BE32-E72D297353CC}">
              <c16:uniqueId val="{00000001-8CC4-43BA-A966-75D97BBA1D10}"/>
            </c:ext>
          </c:extLst>
        </c:ser>
        <c:dLbls>
          <c:showLegendKey val="0"/>
          <c:showVal val="0"/>
          <c:showCatName val="0"/>
          <c:showSerName val="0"/>
          <c:showPercent val="0"/>
          <c:showBubbleSize val="0"/>
        </c:dLbls>
        <c:smooth val="0"/>
        <c:axId val="649797680"/>
        <c:axId val="649798072"/>
      </c:lineChart>
      <c:catAx>
        <c:axId val="6497976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9798072"/>
        <c:crosses val="autoZero"/>
        <c:auto val="1"/>
        <c:lblAlgn val="ctr"/>
        <c:lblOffset val="100"/>
        <c:tickMarkSkip val="4"/>
        <c:noMultiLvlLbl val="0"/>
      </c:catAx>
      <c:valAx>
        <c:axId val="649798072"/>
        <c:scaling>
          <c:orientation val="minMax"/>
          <c:min val="0.9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7680"/>
        <c:crosses val="autoZero"/>
        <c:crossBetween val="between"/>
      </c:valAx>
      <c:spPr>
        <a:blipFill dpi="0" rotWithShape="1">
          <a:blip xmlns:r="http://schemas.openxmlformats.org/officeDocument/2006/relationships" r:embed="rId1"/>
          <a:srcRect/>
          <a:stretch>
            <a:fillRect l="45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'3.5.1'!$C$5:$C$10</c:f>
              <c:numCache>
                <c:formatCode>0.0</c:formatCode>
                <c:ptCount val="6"/>
                <c:pt idx="1">
                  <c:v>3.4</c:v>
                </c:pt>
                <c:pt idx="2">
                  <c:v>3.2</c:v>
                </c:pt>
                <c:pt idx="3">
                  <c:v>-7.8723999999999998</c:v>
                </c:pt>
                <c:pt idx="4">
                  <c:v>-0.9022</c:v>
                </c:pt>
                <c:pt idx="5">
                  <c:v>-2.0230999999999999</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'3.5.1'!$D$5:$D$10</c:f>
              <c:numCache>
                <c:formatCode>0.0</c:formatCode>
                <c:ptCount val="6"/>
                <c:pt idx="3">
                  <c:v>1.0731999999999999</c:v>
                </c:pt>
                <c:pt idx="4">
                  <c:v>1.9336</c:v>
                </c:pt>
                <c:pt idx="5">
                  <c:v>2.2136</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'3.5.1'!$E$5:$E$10</c:f>
              <c:numCache>
                <c:formatCode>0.0</c:formatCode>
                <c:ptCount val="6"/>
                <c:pt idx="3">
                  <c:v>0.63839999999999997</c:v>
                </c:pt>
                <c:pt idx="4">
                  <c:v>1.1503000000000001</c:v>
                </c:pt>
                <c:pt idx="5">
                  <c:v>1.3169</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'3.5.1'!$F$5:$F$10</c:f>
              <c:numCache>
                <c:formatCode>0.0</c:formatCode>
                <c:ptCount val="6"/>
                <c:pt idx="3">
                  <c:v>0.5101</c:v>
                </c:pt>
                <c:pt idx="4">
                  <c:v>0.91900000000000004</c:v>
                </c:pt>
                <c:pt idx="5">
                  <c:v>1.0521</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'3.5.1'!$G$5:$G$10</c:f>
              <c:numCache>
                <c:formatCode>0.0</c:formatCode>
                <c:ptCount val="6"/>
                <c:pt idx="3">
                  <c:v>0.67969999999999997</c:v>
                </c:pt>
                <c:pt idx="4">
                  <c:v>1.2245999999999999</c:v>
                </c:pt>
                <c:pt idx="5">
                  <c:v>1.4018999999999999</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'3.5.1'!$H$5:$H$10</c:f>
              <c:numCache>
                <c:formatCode>0.0</c:formatCode>
                <c:ptCount val="6"/>
                <c:pt idx="3">
                  <c:v>0.52280000000000004</c:v>
                </c:pt>
                <c:pt idx="4">
                  <c:v>0.94199999999999995</c:v>
                </c:pt>
                <c:pt idx="5">
                  <c:v>1.0784</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'3.5.1'!$I$5:$I$10</c:f>
              <c:numCache>
                <c:formatCode>0.0</c:formatCode>
                <c:ptCount val="6"/>
                <c:pt idx="3">
                  <c:v>0.39240000000000003</c:v>
                </c:pt>
                <c:pt idx="4">
                  <c:v>0.70689999999999997</c:v>
                </c:pt>
                <c:pt idx="5">
                  <c:v>0.80930000000000002</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'3.5.1'!$J$5:$J$10</c:f>
              <c:numCache>
                <c:formatCode>0.0</c:formatCode>
                <c:ptCount val="6"/>
                <c:pt idx="3">
                  <c:v>0.49109999999999998</c:v>
                </c:pt>
                <c:pt idx="4">
                  <c:v>0.88480000000000003</c:v>
                </c:pt>
                <c:pt idx="5">
                  <c:v>1.0129999999999999</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2017</c:v>
                </c:pt>
                <c:pt idx="1">
                  <c:v>2018</c:v>
                </c:pt>
                <c:pt idx="2">
                  <c:v>2019</c:v>
                </c:pt>
                <c:pt idx="3">
                  <c:v>2020</c:v>
                </c:pt>
                <c:pt idx="4">
                  <c:v>2021</c:v>
                </c:pt>
                <c:pt idx="5">
                  <c:v>2022</c:v>
                </c:pt>
              </c:numCache>
            </c:numRef>
          </c:cat>
          <c:val>
            <c:numRef>
              <c:f>'3.5.1'!$K$5:$K$10</c:f>
              <c:numCache>
                <c:formatCode>General</c:formatCode>
                <c:ptCount val="6"/>
                <c:pt idx="3" formatCode="0.0">
                  <c:v>0.82550000000000001</c:v>
                </c:pt>
                <c:pt idx="4" formatCode="0.0">
                  <c:v>1.4874000000000001</c:v>
                </c:pt>
                <c:pt idx="5" formatCode="0.0">
                  <c:v>1.7028000000000001</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649798856"/>
        <c:axId val="649799248"/>
      </c:areaChart>
      <c:lineChart>
        <c:grouping val="standard"/>
        <c:varyColors val="0"/>
        <c:ser>
          <c:idx val="8"/>
          <c:order val="8"/>
          <c:tx>
            <c:strRef>
              <c:f>'3.5.1'!$B$1</c:f>
              <c:strCache>
                <c:ptCount val="1"/>
                <c:pt idx="0">
                  <c:v>GDP</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2017</c:v>
                </c:pt>
                <c:pt idx="1">
                  <c:v>2018</c:v>
                </c:pt>
                <c:pt idx="2">
                  <c:v>2019</c:v>
                </c:pt>
                <c:pt idx="3">
                  <c:v>2020</c:v>
                </c:pt>
                <c:pt idx="4">
                  <c:v>2021</c:v>
                </c:pt>
                <c:pt idx="5">
                  <c:v>2022</c:v>
                </c:pt>
              </c:numCache>
            </c:numRef>
          </c:cat>
          <c:val>
            <c:numRef>
              <c:f>'3.5.1'!$B$5:$B$10</c:f>
              <c:numCache>
                <c:formatCode>0.0</c:formatCode>
                <c:ptCount val="6"/>
                <c:pt idx="0">
                  <c:v>2.5</c:v>
                </c:pt>
                <c:pt idx="1">
                  <c:v>3.4</c:v>
                </c:pt>
                <c:pt idx="2">
                  <c:v>3.2</c:v>
                </c:pt>
                <c:pt idx="3">
                  <c:v>-5</c:v>
                </c:pt>
                <c:pt idx="4">
                  <c:v>4.3</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649798856"/>
        <c:axId val="649799248"/>
      </c:lineChart>
      <c:dateAx>
        <c:axId val="6497988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9248"/>
        <c:crossesAt val="0"/>
        <c:auto val="0"/>
        <c:lblOffset val="100"/>
        <c:baseTimeUnit val="days"/>
        <c:majorUnit val="1"/>
        <c:minorUnit val="1"/>
      </c:dateAx>
      <c:valAx>
        <c:axId val="6497992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8856"/>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'3.5.2'!$C$4:$C$23</c:f>
              <c:numCache>
                <c:formatCode>0.0</c:formatCode>
                <c:ptCount val="20"/>
                <c:pt idx="7">
                  <c:v>4.0999999999999996</c:v>
                </c:pt>
                <c:pt idx="8">
                  <c:v>2.2999999999999998</c:v>
                </c:pt>
                <c:pt idx="9">
                  <c:v>2.8959999999999999</c:v>
                </c:pt>
                <c:pt idx="10">
                  <c:v>1.9339999999999999</c:v>
                </c:pt>
                <c:pt idx="11">
                  <c:v>1.617</c:v>
                </c:pt>
                <c:pt idx="12">
                  <c:v>2.2309999999999999</c:v>
                </c:pt>
                <c:pt idx="13">
                  <c:v>-2.4E-2</c:v>
                </c:pt>
                <c:pt idx="14">
                  <c:v>-0.46700000000000003</c:v>
                </c:pt>
                <c:pt idx="15">
                  <c:v>-0.96399999999999997</c:v>
                </c:pt>
                <c:pt idx="16">
                  <c:v>-1.163</c:v>
                </c:pt>
                <c:pt idx="17">
                  <c:v>-1.2649999999999999</c:v>
                </c:pt>
                <c:pt idx="18">
                  <c:v>-1.232</c:v>
                </c:pt>
                <c:pt idx="19">
                  <c:v>-1.236</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'3.5.2'!$D$4:$D$23</c:f>
              <c:numCache>
                <c:formatCode>0.0</c:formatCode>
                <c:ptCount val="20"/>
                <c:pt idx="9">
                  <c:v>0.68799999999999994</c:v>
                </c:pt>
                <c:pt idx="10">
                  <c:v>1.2370000000000001</c:v>
                </c:pt>
                <c:pt idx="11">
                  <c:v>1.639</c:v>
                </c:pt>
                <c:pt idx="12">
                  <c:v>1.8859999999999999</c:v>
                </c:pt>
                <c:pt idx="13">
                  <c:v>1.9550000000000001</c:v>
                </c:pt>
                <c:pt idx="14">
                  <c:v>2.081</c:v>
                </c:pt>
                <c:pt idx="15">
                  <c:v>2.2200000000000002</c:v>
                </c:pt>
                <c:pt idx="16">
                  <c:v>2.2949999999999999</c:v>
                </c:pt>
                <c:pt idx="17">
                  <c:v>2.3149999999999999</c:v>
                </c:pt>
                <c:pt idx="18">
                  <c:v>2.3149999999999999</c:v>
                </c:pt>
                <c:pt idx="19">
                  <c:v>2.3149999999999999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'3.5.2'!$E$4:$E$23</c:f>
              <c:numCache>
                <c:formatCode>0.0</c:formatCode>
                <c:ptCount val="20"/>
                <c:pt idx="9">
                  <c:v>0.41</c:v>
                </c:pt>
                <c:pt idx="10">
                  <c:v>0.73599999999999999</c:v>
                </c:pt>
                <c:pt idx="11">
                  <c:v>0.97499999999999998</c:v>
                </c:pt>
                <c:pt idx="12">
                  <c:v>1.1220000000000001</c:v>
                </c:pt>
                <c:pt idx="13">
                  <c:v>1.163</c:v>
                </c:pt>
                <c:pt idx="14">
                  <c:v>1.238</c:v>
                </c:pt>
                <c:pt idx="15">
                  <c:v>1.321</c:v>
                </c:pt>
                <c:pt idx="16">
                  <c:v>1.365</c:v>
                </c:pt>
                <c:pt idx="17">
                  <c:v>1.377</c:v>
                </c:pt>
                <c:pt idx="18">
                  <c:v>1.377</c:v>
                </c:pt>
                <c:pt idx="19">
                  <c:v>1.377</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'3.5.2'!$F$4:$F$23</c:f>
              <c:numCache>
                <c:formatCode>0.0</c:formatCode>
                <c:ptCount val="20"/>
                <c:pt idx="9">
                  <c:v>0.32700000000000001</c:v>
                </c:pt>
                <c:pt idx="10">
                  <c:v>0.58799999999999997</c:v>
                </c:pt>
                <c:pt idx="11">
                  <c:v>0.77900000000000003</c:v>
                </c:pt>
                <c:pt idx="12">
                  <c:v>0.89700000000000002</c:v>
                </c:pt>
                <c:pt idx="13">
                  <c:v>0.92900000000000005</c:v>
                </c:pt>
                <c:pt idx="14">
                  <c:v>0.98899999999999999</c:v>
                </c:pt>
                <c:pt idx="15">
                  <c:v>1.0549999999999999</c:v>
                </c:pt>
                <c:pt idx="16">
                  <c:v>1.091</c:v>
                </c:pt>
                <c:pt idx="17">
                  <c:v>1.1000000000000001</c:v>
                </c:pt>
                <c:pt idx="18">
                  <c:v>1.1000000000000001</c:v>
                </c:pt>
                <c:pt idx="19">
                  <c:v>1.1000000000000001</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'3.5.2'!$G$4:$G$23</c:f>
              <c:numCache>
                <c:formatCode>0.0</c:formatCode>
                <c:ptCount val="20"/>
                <c:pt idx="9">
                  <c:v>0.436</c:v>
                </c:pt>
                <c:pt idx="10">
                  <c:v>0.78300000000000003</c:v>
                </c:pt>
                <c:pt idx="11">
                  <c:v>1.038</c:v>
                </c:pt>
                <c:pt idx="12">
                  <c:v>1.1950000000000001</c:v>
                </c:pt>
                <c:pt idx="13">
                  <c:v>1.238</c:v>
                </c:pt>
                <c:pt idx="14">
                  <c:v>1.3180000000000001</c:v>
                </c:pt>
                <c:pt idx="15">
                  <c:v>1.4059999999999999</c:v>
                </c:pt>
                <c:pt idx="16">
                  <c:v>1.454</c:v>
                </c:pt>
                <c:pt idx="17">
                  <c:v>1.466</c:v>
                </c:pt>
                <c:pt idx="18">
                  <c:v>1.466</c:v>
                </c:pt>
                <c:pt idx="19">
                  <c:v>1.466</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'3.5.2'!$H$4:$H$23</c:f>
              <c:numCache>
                <c:formatCode>0.0</c:formatCode>
                <c:ptCount val="20"/>
                <c:pt idx="9">
                  <c:v>0.56699999999999995</c:v>
                </c:pt>
                <c:pt idx="10">
                  <c:v>1.018</c:v>
                </c:pt>
                <c:pt idx="11">
                  <c:v>1.349</c:v>
                </c:pt>
                <c:pt idx="12">
                  <c:v>1.5529999999999999</c:v>
                </c:pt>
                <c:pt idx="13">
                  <c:v>1.61</c:v>
                </c:pt>
                <c:pt idx="14">
                  <c:v>1.714</c:v>
                </c:pt>
                <c:pt idx="15">
                  <c:v>1.8280000000000001</c:v>
                </c:pt>
                <c:pt idx="16">
                  <c:v>1.89</c:v>
                </c:pt>
                <c:pt idx="17">
                  <c:v>1.9059999999999999</c:v>
                </c:pt>
                <c:pt idx="18">
                  <c:v>1.9059999999999999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'3.5.2'!$I$4:$I$23</c:f>
              <c:numCache>
                <c:formatCode>0.0</c:formatCode>
                <c:ptCount val="20"/>
                <c:pt idx="9">
                  <c:v>0.42499999999999999</c:v>
                </c:pt>
                <c:pt idx="10">
                  <c:v>0.76400000000000001</c:v>
                </c:pt>
                <c:pt idx="11">
                  <c:v>1.0129999999999999</c:v>
                </c:pt>
                <c:pt idx="12">
                  <c:v>1.1659999999999999</c:v>
                </c:pt>
                <c:pt idx="13">
                  <c:v>1.208</c:v>
                </c:pt>
                <c:pt idx="14">
                  <c:v>1.286</c:v>
                </c:pt>
                <c:pt idx="15">
                  <c:v>1.3720000000000001</c:v>
                </c:pt>
                <c:pt idx="16">
                  <c:v>1.4179999999999999</c:v>
                </c:pt>
                <c:pt idx="17">
                  <c:v>1.43</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'3.5.2'!$J$4:$J$23</c:f>
              <c:numCache>
                <c:formatCode>0.0</c:formatCode>
                <c:ptCount val="20"/>
                <c:pt idx="9">
                  <c:v>0.53200000000000003</c:v>
                </c:pt>
                <c:pt idx="10">
                  <c:v>0.95599999999999996</c:v>
                </c:pt>
                <c:pt idx="11">
                  <c:v>1.268</c:v>
                </c:pt>
                <c:pt idx="12">
                  <c:v>1.4590000000000001</c:v>
                </c:pt>
                <c:pt idx="13">
                  <c:v>1.512</c:v>
                </c:pt>
                <c:pt idx="14">
                  <c:v>1.61</c:v>
                </c:pt>
                <c:pt idx="15">
                  <c:v>1.7170000000000001</c:v>
                </c:pt>
                <c:pt idx="16">
                  <c:v>1.7749999999999999</c:v>
                </c:pt>
                <c:pt idx="17">
                  <c:v>1.79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'3.5.2'!$K$4:$K$23</c:f>
              <c:numCache>
                <c:formatCode>0.0</c:formatCode>
                <c:ptCount val="20"/>
                <c:pt idx="9">
                  <c:v>0.89500000000000002</c:v>
                </c:pt>
                <c:pt idx="10">
                  <c:v>1.6080000000000001</c:v>
                </c:pt>
                <c:pt idx="11">
                  <c:v>2.1309999999999998</c:v>
                </c:pt>
                <c:pt idx="12">
                  <c:v>2.452</c:v>
                </c:pt>
                <c:pt idx="13">
                  <c:v>2.5419999999999998</c:v>
                </c:pt>
                <c:pt idx="14">
                  <c:v>2.706</c:v>
                </c:pt>
                <c:pt idx="15">
                  <c:v>2.8860000000000001</c:v>
                </c:pt>
                <c:pt idx="16">
                  <c:v>2.984</c:v>
                </c:pt>
                <c:pt idx="17">
                  <c:v>3.0089999999999999</c:v>
                </c:pt>
                <c:pt idx="18">
                  <c:v>3.0089999999999999</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649800032"/>
        <c:axId val="649800424"/>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'3.5.2'!$N$4:$N$23</c:f>
              <c:numCache>
                <c:formatCode>0.0</c:formatCode>
                <c:ptCount val="20"/>
                <c:pt idx="0" formatCode="General">
                  <c:v>7.5</c:v>
                </c:pt>
                <c:pt idx="1">
                  <c:v>7</c:v>
                </c:pt>
                <c:pt idx="2">
                  <c:v>6.5</c:v>
                </c:pt>
                <c:pt idx="3">
                  <c:v>6</c:v>
                </c:pt>
                <c:pt idx="4">
                  <c:v>5.75</c:v>
                </c:pt>
                <c:pt idx="5">
                  <c:v>5.5</c:v>
                </c:pt>
                <c:pt idx="6">
                  <c:v>5.25</c:v>
                </c:pt>
                <c:pt idx="7">
                  <c:v>5</c:v>
                </c:pt>
                <c:pt idx="8">
                  <c:v>5</c:v>
                </c:pt>
                <c:pt idx="9">
                  <c:v>5</c:v>
                </c:pt>
                <c:pt idx="10">
                  <c:v>5</c:v>
                </c:pt>
                <c:pt idx="11">
                  <c:v>5</c:v>
                </c:pt>
                <c:pt idx="12">
                  <c:v>5</c:v>
                </c:pt>
                <c:pt idx="13">
                  <c:v>5</c:v>
                </c:pt>
                <c:pt idx="14" formatCode="General">
                  <c:v>5</c:v>
                </c:pt>
                <c:pt idx="15" formatCode="General">
                  <c:v>5</c:v>
                </c:pt>
                <c:pt idx="16" formatCode="General">
                  <c:v>5</c:v>
                </c:pt>
                <c:pt idx="17" formatCode="General">
                  <c:v>5</c:v>
                </c:pt>
                <c:pt idx="18" formatCode="General">
                  <c:v>5</c:v>
                </c:pt>
                <c:pt idx="19" formatCode="General">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'3.5.2'!$M$4:$M$23</c:f>
              <c:numCache>
                <c:formatCode>0.0</c:formatCode>
                <c:ptCount val="20"/>
                <c:pt idx="0" formatCode="General">
                  <c:v>5.5</c:v>
                </c:pt>
                <c:pt idx="1">
                  <c:v>5</c:v>
                </c:pt>
                <c:pt idx="2">
                  <c:v>4.5</c:v>
                </c:pt>
                <c:pt idx="3">
                  <c:v>4</c:v>
                </c:pt>
                <c:pt idx="4">
                  <c:v>3.75</c:v>
                </c:pt>
                <c:pt idx="5">
                  <c:v>3.5</c:v>
                </c:pt>
                <c:pt idx="6">
                  <c:v>3.25</c:v>
                </c:pt>
                <c:pt idx="7">
                  <c:v>4</c:v>
                </c:pt>
                <c:pt idx="8">
                  <c:v>4</c:v>
                </c:pt>
                <c:pt idx="9">
                  <c:v>4</c:v>
                </c:pt>
                <c:pt idx="10">
                  <c:v>4</c:v>
                </c:pt>
                <c:pt idx="11">
                  <c:v>4</c:v>
                </c:pt>
                <c:pt idx="12">
                  <c:v>4</c:v>
                </c:pt>
                <c:pt idx="13">
                  <c:v>4</c:v>
                </c:pt>
                <c:pt idx="14" formatCode="General">
                  <c:v>4</c:v>
                </c:pt>
                <c:pt idx="15" formatCode="General">
                  <c:v>4</c:v>
                </c:pt>
                <c:pt idx="16" formatCode="General">
                  <c:v>4</c:v>
                </c:pt>
                <c:pt idx="17" formatCode="General">
                  <c:v>4</c:v>
                </c:pt>
                <c:pt idx="18" formatCode="General">
                  <c:v>4</c:v>
                </c:pt>
                <c:pt idx="19" formatCode="General">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'3.5.2'!$O$4:$O$23</c:f>
              <c:numCache>
                <c:formatCode>0.0</c:formatCode>
                <c:ptCount val="20"/>
                <c:pt idx="0" formatCode="General">
                  <c:v>9.5</c:v>
                </c:pt>
                <c:pt idx="1">
                  <c:v>9</c:v>
                </c:pt>
                <c:pt idx="2">
                  <c:v>8.5</c:v>
                </c:pt>
                <c:pt idx="3">
                  <c:v>8</c:v>
                </c:pt>
                <c:pt idx="4">
                  <c:v>7.75</c:v>
                </c:pt>
                <c:pt idx="5">
                  <c:v>7.5</c:v>
                </c:pt>
                <c:pt idx="6">
                  <c:v>7.25</c:v>
                </c:pt>
                <c:pt idx="7">
                  <c:v>6</c:v>
                </c:pt>
                <c:pt idx="8">
                  <c:v>6</c:v>
                </c:pt>
                <c:pt idx="9">
                  <c:v>6</c:v>
                </c:pt>
                <c:pt idx="10">
                  <c:v>6</c:v>
                </c:pt>
                <c:pt idx="11">
                  <c:v>6</c:v>
                </c:pt>
                <c:pt idx="12">
                  <c:v>6</c:v>
                </c:pt>
                <c:pt idx="13">
                  <c:v>6</c:v>
                </c:pt>
                <c:pt idx="14" formatCode="General">
                  <c:v>6</c:v>
                </c:pt>
                <c:pt idx="15" formatCode="General">
                  <c:v>6</c:v>
                </c:pt>
                <c:pt idx="16" formatCode="General">
                  <c:v>6</c:v>
                </c:pt>
                <c:pt idx="17" formatCode="General">
                  <c:v>6</c:v>
                </c:pt>
                <c:pt idx="18" formatCode="General">
                  <c:v>6</c:v>
                </c:pt>
                <c:pt idx="19" formatCode="General">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CPI</c:v>
                </c:pt>
              </c:strCache>
            </c:strRef>
          </c:tx>
          <c:spPr>
            <a:ln>
              <a:solidFill>
                <a:schemeClr val="tx2"/>
              </a:solidFill>
            </a:ln>
          </c:spPr>
          <c:marker>
            <c:symbol val="none"/>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4.8</c:v>
                </c:pt>
                <c:pt idx="10">
                  <c:v>5.3</c:v>
                </c:pt>
                <c:pt idx="11">
                  <c:v>6</c:v>
                </c:pt>
                <c:pt idx="12">
                  <c:v>7.3</c:v>
                </c:pt>
                <c:pt idx="13">
                  <c:v>5.3</c:v>
                </c:pt>
                <c:pt idx="14">
                  <c:v>5.2</c:v>
                </c:pt>
                <c:pt idx="15">
                  <c:v>5</c:v>
                </c:pt>
                <c:pt idx="16">
                  <c:v>5</c:v>
                </c:pt>
                <c:pt idx="17">
                  <c:v>5</c:v>
                </c:pt>
                <c:pt idx="18">
                  <c:v>5</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649800032"/>
        <c:axId val="649800424"/>
      </c:lineChart>
      <c:catAx>
        <c:axId val="649800032"/>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649800424"/>
        <c:crossesAt val="0"/>
        <c:auto val="1"/>
        <c:lblAlgn val="ctr"/>
        <c:lblOffset val="100"/>
        <c:tickLblSkip val="1"/>
        <c:tickMarkSkip val="4"/>
        <c:noMultiLvlLbl val="0"/>
      </c:catAx>
      <c:valAx>
        <c:axId val="649800424"/>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uk-UA"/>
          </a:p>
        </c:txPr>
        <c:crossAx val="649800032"/>
        <c:crosses val="autoZero"/>
        <c:crossBetween val="between"/>
        <c:majorUnit val="5"/>
      </c:valAx>
      <c:spPr>
        <a:blipFill dpi="0" rotWithShape="1">
          <a:blip xmlns:r="http://schemas.openxmlformats.org/officeDocument/2006/relationships" r:embed="rId1">
            <a:alphaModFix amt="75000"/>
          </a:blip>
          <a:srcRect/>
          <a:stretch>
            <a:fillRect l="4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5831931744835E-2"/>
          <c:w val="0.96680497925311204"/>
          <c:h val="0.67924537475795499"/>
        </c:manualLayout>
      </c:layout>
      <c:lineChart>
        <c:grouping val="standard"/>
        <c:varyColors val="0"/>
        <c:ser>
          <c:idx val="3"/>
          <c:order val="0"/>
          <c:tx>
            <c:strRef>
              <c:f>'2.1.6'!$E$1</c:f>
              <c:strCache>
                <c:ptCount val="1"/>
                <c:pt idx="0">
                  <c:v>Prices of processed food</c:v>
                </c:pt>
              </c:strCache>
            </c:strRef>
          </c:tx>
          <c:spPr>
            <a:ln w="25400" cmpd="sng">
              <a:solidFill>
                <a:srgbClr val="057D46"/>
              </a:solidFill>
              <a:prstDash val="solid"/>
            </a:ln>
          </c:spPr>
          <c:marker>
            <c:symbol val="none"/>
          </c:marker>
          <c:cat>
            <c:strRef>
              <c:f>'2.1.6'!$G$4:$G$30</c:f>
              <c:strCache>
                <c:ptCount val="27"/>
                <c:pt idx="0">
                  <c:v>01.18</c:v>
                </c:pt>
                <c:pt idx="6">
                  <c:v>07.18</c:v>
                </c:pt>
                <c:pt idx="12">
                  <c:v>01.19</c:v>
                </c:pt>
                <c:pt idx="18">
                  <c:v>07.19</c:v>
                </c:pt>
                <c:pt idx="23">
                  <c:v>12.19</c:v>
                </c:pt>
                <c:pt idx="26">
                  <c:v>03.20</c:v>
                </c:pt>
              </c:strCache>
            </c:strRef>
          </c:cat>
          <c:val>
            <c:numRef>
              <c:f>'2.1.6'!$E$4:$E$30</c:f>
              <c:numCache>
                <c:formatCode>0.0</c:formatCode>
                <c:ptCount val="27"/>
                <c:pt idx="0">
                  <c:v>12.8</c:v>
                </c:pt>
                <c:pt idx="1">
                  <c:v>12.2</c:v>
                </c:pt>
                <c:pt idx="2">
                  <c:v>11.8</c:v>
                </c:pt>
                <c:pt idx="3">
                  <c:v>11.7</c:v>
                </c:pt>
                <c:pt idx="4">
                  <c:v>11.4</c:v>
                </c:pt>
                <c:pt idx="5">
                  <c:v>11.2</c:v>
                </c:pt>
                <c:pt idx="6">
                  <c:v>10.6</c:v>
                </c:pt>
                <c:pt idx="7">
                  <c:v>10.1</c:v>
                </c:pt>
                <c:pt idx="8">
                  <c:v>10.1</c:v>
                </c:pt>
                <c:pt idx="9">
                  <c:v>10</c:v>
                </c:pt>
                <c:pt idx="10">
                  <c:v>10</c:v>
                </c:pt>
                <c:pt idx="11" formatCode="General">
                  <c:v>9.6</c:v>
                </c:pt>
                <c:pt idx="12" formatCode="General">
                  <c:v>9.5</c:v>
                </c:pt>
                <c:pt idx="13" formatCode="General">
                  <c:v>9.1999999999999993</c:v>
                </c:pt>
                <c:pt idx="14" formatCode="General">
                  <c:v>8.6999999999999993</c:v>
                </c:pt>
                <c:pt idx="15" formatCode="General">
                  <c:v>8.4</c:v>
                </c:pt>
                <c:pt idx="16" formatCode="General">
                  <c:v>8.6999999999999993</c:v>
                </c:pt>
                <c:pt idx="17" formatCode="General">
                  <c:v>8.9</c:v>
                </c:pt>
                <c:pt idx="18" formatCode="General">
                  <c:v>8.9</c:v>
                </c:pt>
                <c:pt idx="19" formatCode="General">
                  <c:v>8.9</c:v>
                </c:pt>
                <c:pt idx="20" formatCode="General">
                  <c:v>8.4</c:v>
                </c:pt>
                <c:pt idx="21" formatCode="General">
                  <c:v>7.4</c:v>
                </c:pt>
                <c:pt idx="22" formatCode="General">
                  <c:v>6.1</c:v>
                </c:pt>
                <c:pt idx="23" formatCode="General">
                  <c:v>5.3</c:v>
                </c:pt>
                <c:pt idx="24" formatCode="General">
                  <c:v>4.5999999999999996</c:v>
                </c:pt>
                <c:pt idx="25" formatCode="General">
                  <c:v>4.0999999999999996</c:v>
                </c:pt>
                <c:pt idx="26" formatCode="General">
                  <c:v>3.9</c:v>
                </c:pt>
              </c:numCache>
            </c:numRef>
          </c:val>
          <c:smooth val="0"/>
          <c:extLst>
            <c:ext xmlns:c16="http://schemas.microsoft.com/office/drawing/2014/chart" uri="{C3380CC4-5D6E-409C-BE32-E72D297353CC}">
              <c16:uniqueId val="{00000000-06B6-41F3-9419-EFCAED415E56}"/>
            </c:ext>
          </c:extLst>
        </c:ser>
        <c:ser>
          <c:idx val="1"/>
          <c:order val="1"/>
          <c:tx>
            <c:strRef>
              <c:f>'2.1.6'!$D$1</c:f>
              <c:strCache>
                <c:ptCount val="1"/>
                <c:pt idx="0">
                  <c:v>Raw food prices</c:v>
                </c:pt>
              </c:strCache>
            </c:strRef>
          </c:tx>
          <c:spPr>
            <a:ln w="25400" cmpd="sng">
              <a:solidFill>
                <a:srgbClr val="91C864"/>
              </a:solidFill>
              <a:prstDash val="solid"/>
            </a:ln>
          </c:spPr>
          <c:marker>
            <c:symbol val="none"/>
          </c:marker>
          <c:cat>
            <c:strRef>
              <c:f>'2.1.6'!$G$4:$G$30</c:f>
              <c:strCache>
                <c:ptCount val="27"/>
                <c:pt idx="0">
                  <c:v>01.18</c:v>
                </c:pt>
                <c:pt idx="6">
                  <c:v>07.18</c:v>
                </c:pt>
                <c:pt idx="12">
                  <c:v>01.19</c:v>
                </c:pt>
                <c:pt idx="18">
                  <c:v>07.19</c:v>
                </c:pt>
                <c:pt idx="23">
                  <c:v>12.19</c:v>
                </c:pt>
                <c:pt idx="26">
                  <c:v>03.20</c:v>
                </c:pt>
              </c:strCache>
            </c:strRef>
          </c:cat>
          <c:val>
            <c:numRef>
              <c:f>'2.1.6'!$D$4:$D$30</c:f>
              <c:numCache>
                <c:formatCode>0.0</c:formatCode>
                <c:ptCount val="27"/>
                <c:pt idx="0">
                  <c:v>23.6</c:v>
                </c:pt>
                <c:pt idx="1">
                  <c:v>22.9</c:v>
                </c:pt>
                <c:pt idx="2">
                  <c:v>23.3</c:v>
                </c:pt>
                <c:pt idx="3">
                  <c:v>22.6</c:v>
                </c:pt>
                <c:pt idx="4">
                  <c:v>14.5</c:v>
                </c:pt>
                <c:pt idx="5">
                  <c:v>5.2</c:v>
                </c:pt>
                <c:pt idx="6">
                  <c:v>1</c:v>
                </c:pt>
                <c:pt idx="7">
                  <c:v>1.7</c:v>
                </c:pt>
                <c:pt idx="8">
                  <c:v>0.8</c:v>
                </c:pt>
                <c:pt idx="9" formatCode="General">
                  <c:v>1.6</c:v>
                </c:pt>
                <c:pt idx="10" formatCode="General">
                  <c:v>2.4</c:v>
                </c:pt>
                <c:pt idx="11" formatCode="General">
                  <c:v>3.3</c:v>
                </c:pt>
                <c:pt idx="12" formatCode="General">
                  <c:v>4</c:v>
                </c:pt>
                <c:pt idx="13" formatCode="General">
                  <c:v>4.5999999999999996</c:v>
                </c:pt>
                <c:pt idx="14" formatCode="General">
                  <c:v>3.6</c:v>
                </c:pt>
                <c:pt idx="15" formatCode="General">
                  <c:v>5.0999999999999996</c:v>
                </c:pt>
                <c:pt idx="16" formatCode="General">
                  <c:v>9.3000000000000007</c:v>
                </c:pt>
                <c:pt idx="17" formatCode="General">
                  <c:v>7.8</c:v>
                </c:pt>
                <c:pt idx="18" formatCode="General">
                  <c:v>10.3</c:v>
                </c:pt>
                <c:pt idx="19" formatCode="General">
                  <c:v>10.9</c:v>
                </c:pt>
                <c:pt idx="20" formatCode="General">
                  <c:v>8.6</c:v>
                </c:pt>
                <c:pt idx="21" formatCode="General">
                  <c:v>8.8000000000000007</c:v>
                </c:pt>
                <c:pt idx="22" formatCode="General">
                  <c:v>7</c:v>
                </c:pt>
                <c:pt idx="23" formatCode="General">
                  <c:v>3.9</c:v>
                </c:pt>
                <c:pt idx="24" formatCode="General">
                  <c:v>1.1000000000000001</c:v>
                </c:pt>
                <c:pt idx="25" formatCode="General">
                  <c:v>-1.3</c:v>
                </c:pt>
                <c:pt idx="26" formatCode="General">
                  <c:v>-1</c:v>
                </c:pt>
              </c:numCache>
            </c:numRef>
          </c:val>
          <c:smooth val="0"/>
          <c:extLst>
            <c:ext xmlns:c16="http://schemas.microsoft.com/office/drawing/2014/chart" uri="{C3380CC4-5D6E-409C-BE32-E72D297353CC}">
              <c16:uniqueId val="{00000001-06B6-41F3-9419-EFCAED415E56}"/>
            </c:ext>
          </c:extLst>
        </c:ser>
        <c:ser>
          <c:idx val="0"/>
          <c:order val="2"/>
          <c:tx>
            <c:strRef>
              <c:f>'2.1.6'!$B$1</c:f>
              <c:strCache>
                <c:ptCount val="1"/>
                <c:pt idx="0">
                  <c:v>Food industry prices</c:v>
                </c:pt>
              </c:strCache>
            </c:strRef>
          </c:tx>
          <c:spPr>
            <a:ln w="25400" cmpd="sng">
              <a:solidFill>
                <a:srgbClr val="7D0532"/>
              </a:solidFill>
              <a:prstDash val="solid"/>
            </a:ln>
          </c:spPr>
          <c:marker>
            <c:symbol val="none"/>
          </c:marker>
          <c:cat>
            <c:strRef>
              <c:f>'2.1.6'!$G$4:$G$30</c:f>
              <c:strCache>
                <c:ptCount val="27"/>
                <c:pt idx="0">
                  <c:v>01.18</c:v>
                </c:pt>
                <c:pt idx="6">
                  <c:v>07.18</c:v>
                </c:pt>
                <c:pt idx="12">
                  <c:v>01.19</c:v>
                </c:pt>
                <c:pt idx="18">
                  <c:v>07.19</c:v>
                </c:pt>
                <c:pt idx="23">
                  <c:v>12.19</c:v>
                </c:pt>
                <c:pt idx="26">
                  <c:v>03.20</c:v>
                </c:pt>
              </c:strCache>
            </c:strRef>
          </c:cat>
          <c:val>
            <c:numRef>
              <c:f>'2.1.6'!$B$4:$B$30</c:f>
              <c:numCache>
                <c:formatCode>0.0</c:formatCode>
                <c:ptCount val="27"/>
                <c:pt idx="0">
                  <c:v>11.9</c:v>
                </c:pt>
                <c:pt idx="1">
                  <c:v>10.9</c:v>
                </c:pt>
                <c:pt idx="2">
                  <c:v>10.3</c:v>
                </c:pt>
                <c:pt idx="3">
                  <c:v>10.7</c:v>
                </c:pt>
                <c:pt idx="4">
                  <c:v>10</c:v>
                </c:pt>
                <c:pt idx="5">
                  <c:v>9.6</c:v>
                </c:pt>
                <c:pt idx="6">
                  <c:v>8.4</c:v>
                </c:pt>
                <c:pt idx="7">
                  <c:v>8.9</c:v>
                </c:pt>
                <c:pt idx="8">
                  <c:v>9.1999999999999993</c:v>
                </c:pt>
                <c:pt idx="9" formatCode="General">
                  <c:v>9.5999999999999943</c:v>
                </c:pt>
                <c:pt idx="10" formatCode="General">
                  <c:v>8.5999999999999943</c:v>
                </c:pt>
                <c:pt idx="11">
                  <c:v>7</c:v>
                </c:pt>
                <c:pt idx="12" formatCode="General">
                  <c:v>6.2999999999999972</c:v>
                </c:pt>
                <c:pt idx="13" formatCode="General">
                  <c:v>5</c:v>
                </c:pt>
                <c:pt idx="14" formatCode="General">
                  <c:v>4.4000000000000004</c:v>
                </c:pt>
                <c:pt idx="15" formatCode="General">
                  <c:v>4.7</c:v>
                </c:pt>
                <c:pt idx="16" formatCode="General">
                  <c:v>5</c:v>
                </c:pt>
                <c:pt idx="17" formatCode="General">
                  <c:v>6.2</c:v>
                </c:pt>
                <c:pt idx="18" formatCode="General">
                  <c:v>6</c:v>
                </c:pt>
                <c:pt idx="19" formatCode="General">
                  <c:v>4.5999999999999943</c:v>
                </c:pt>
                <c:pt idx="20" formatCode="General">
                  <c:v>3.0999999999999943</c:v>
                </c:pt>
                <c:pt idx="21" formatCode="General">
                  <c:v>1.2000000000000028</c:v>
                </c:pt>
                <c:pt idx="22" formatCode="General">
                  <c:v>0.70000000000000284</c:v>
                </c:pt>
                <c:pt idx="23" formatCode="General">
                  <c:v>1.7999999999999972</c:v>
                </c:pt>
                <c:pt idx="24" formatCode="General">
                  <c:v>0.90000000000000568</c:v>
                </c:pt>
                <c:pt idx="25" formatCode="General">
                  <c:v>2.5</c:v>
                </c:pt>
                <c:pt idx="26" formatCode="General">
                  <c:v>2.2000000000000002</c:v>
                </c:pt>
              </c:numCache>
            </c:numRef>
          </c:val>
          <c:smooth val="0"/>
          <c:extLst>
            <c:ext xmlns:c16="http://schemas.microsoft.com/office/drawing/2014/chart" uri="{C3380CC4-5D6E-409C-BE32-E72D297353CC}">
              <c16:uniqueId val="{00000002-06B6-41F3-9419-EFCAED415E56}"/>
            </c:ext>
          </c:extLst>
        </c:ser>
        <c:ser>
          <c:idx val="2"/>
          <c:order val="3"/>
          <c:tx>
            <c:strRef>
              <c:f>'2.1.6'!$C$1</c:f>
              <c:strCache>
                <c:ptCount val="1"/>
                <c:pt idx="0">
                  <c:v>Index of producer prices of  agricultural products</c:v>
                </c:pt>
              </c:strCache>
            </c:strRef>
          </c:tx>
          <c:spPr>
            <a:ln w="25400" cmpd="sng">
              <a:solidFill>
                <a:srgbClr val="DC4B64"/>
              </a:solidFill>
              <a:prstDash val="solid"/>
            </a:ln>
          </c:spPr>
          <c:marker>
            <c:symbol val="none"/>
          </c:marker>
          <c:cat>
            <c:strRef>
              <c:f>'2.1.6'!$G$4:$G$30</c:f>
              <c:strCache>
                <c:ptCount val="27"/>
                <c:pt idx="0">
                  <c:v>01.18</c:v>
                </c:pt>
                <c:pt idx="6">
                  <c:v>07.18</c:v>
                </c:pt>
                <c:pt idx="12">
                  <c:v>01.19</c:v>
                </c:pt>
                <c:pt idx="18">
                  <c:v>07.19</c:v>
                </c:pt>
                <c:pt idx="23">
                  <c:v>12.19</c:v>
                </c:pt>
                <c:pt idx="26">
                  <c:v>03.20</c:v>
                </c:pt>
              </c:strCache>
            </c:strRef>
          </c:cat>
          <c:val>
            <c:numRef>
              <c:f>'2.1.6'!$C$4:$C$30</c:f>
              <c:numCache>
                <c:formatCode>0.0</c:formatCode>
                <c:ptCount val="27"/>
                <c:pt idx="0">
                  <c:v>11.8</c:v>
                </c:pt>
                <c:pt idx="1">
                  <c:v>10</c:v>
                </c:pt>
                <c:pt idx="2">
                  <c:v>12.3</c:v>
                </c:pt>
                <c:pt idx="3">
                  <c:v>13.9</c:v>
                </c:pt>
                <c:pt idx="4">
                  <c:v>13.4</c:v>
                </c:pt>
                <c:pt idx="5">
                  <c:v>9.6</c:v>
                </c:pt>
                <c:pt idx="6">
                  <c:v>7.8</c:v>
                </c:pt>
                <c:pt idx="7">
                  <c:v>11.2</c:v>
                </c:pt>
                <c:pt idx="8">
                  <c:v>11.7</c:v>
                </c:pt>
                <c:pt idx="9" formatCode="General">
                  <c:v>7.2</c:v>
                </c:pt>
                <c:pt idx="10" formatCode="General">
                  <c:v>5.4</c:v>
                </c:pt>
                <c:pt idx="11" formatCode="General">
                  <c:v>6</c:v>
                </c:pt>
                <c:pt idx="12" formatCode="General">
                  <c:v>4.4000000000000004</c:v>
                </c:pt>
                <c:pt idx="13" formatCode="General">
                  <c:v>3.5</c:v>
                </c:pt>
                <c:pt idx="14" formatCode="General">
                  <c:v>-2.6</c:v>
                </c:pt>
                <c:pt idx="15" formatCode="General">
                  <c:v>-5.6</c:v>
                </c:pt>
                <c:pt idx="16" formatCode="General">
                  <c:v>-6.2</c:v>
                </c:pt>
                <c:pt idx="17" formatCode="General">
                  <c:v>-4.7</c:v>
                </c:pt>
                <c:pt idx="18" formatCode="General">
                  <c:v>-3.3</c:v>
                </c:pt>
                <c:pt idx="19" formatCode="General">
                  <c:v>-7.3</c:v>
                </c:pt>
                <c:pt idx="20" formatCode="General">
                  <c:v>-14.1</c:v>
                </c:pt>
                <c:pt idx="21" formatCode="General">
                  <c:v>-12.1</c:v>
                </c:pt>
                <c:pt idx="22" formatCode="General">
                  <c:v>-11.9</c:v>
                </c:pt>
                <c:pt idx="23" formatCode="General">
                  <c:v>-12.4</c:v>
                </c:pt>
                <c:pt idx="24" formatCode="General">
                  <c:v>-11.9</c:v>
                </c:pt>
                <c:pt idx="25" formatCode="General">
                  <c:v>-7.3</c:v>
                </c:pt>
                <c:pt idx="26" formatCode="General">
                  <c:v>-3.2</c:v>
                </c:pt>
              </c:numCache>
            </c:numRef>
          </c:val>
          <c:smooth val="0"/>
          <c:extLst>
            <c:ext xmlns:c16="http://schemas.microsoft.com/office/drawing/2014/chart" uri="{C3380CC4-5D6E-409C-BE32-E72D297353CC}">
              <c16:uniqueId val="{00000003-06B6-41F3-9419-EFCAED415E56}"/>
            </c:ext>
          </c:extLst>
        </c:ser>
        <c:ser>
          <c:idx val="4"/>
          <c:order val="4"/>
          <c:tx>
            <c:strRef>
              <c:f>'2.1.6'!$F$1</c:f>
              <c:strCache>
                <c:ptCount val="1"/>
                <c:pt idx="0">
                  <c:v>Producer cost index for agriculture</c:v>
                </c:pt>
              </c:strCache>
            </c:strRef>
          </c:tx>
          <c:spPr>
            <a:ln w="25400" cmpd="sng">
              <a:solidFill>
                <a:srgbClr val="005591"/>
              </a:solidFill>
              <a:prstDash val="solid"/>
            </a:ln>
          </c:spPr>
          <c:marker>
            <c:symbol val="none"/>
          </c:marker>
          <c:cat>
            <c:strRef>
              <c:f>'2.1.6'!$G$4:$G$30</c:f>
              <c:strCache>
                <c:ptCount val="27"/>
                <c:pt idx="0">
                  <c:v>01.18</c:v>
                </c:pt>
                <c:pt idx="6">
                  <c:v>07.18</c:v>
                </c:pt>
                <c:pt idx="12">
                  <c:v>01.19</c:v>
                </c:pt>
                <c:pt idx="18">
                  <c:v>07.19</c:v>
                </c:pt>
                <c:pt idx="23">
                  <c:v>12.19</c:v>
                </c:pt>
                <c:pt idx="26">
                  <c:v>03.20</c:v>
                </c:pt>
              </c:strCache>
            </c:strRef>
          </c:cat>
          <c:val>
            <c:numRef>
              <c:f>'2.1.6'!$F$4:$F$30</c:f>
              <c:numCache>
                <c:formatCode>0.0</c:formatCode>
                <c:ptCount val="27"/>
                <c:pt idx="0">
                  <c:v>16.7</c:v>
                </c:pt>
                <c:pt idx="1">
                  <c:v>12.6</c:v>
                </c:pt>
                <c:pt idx="2">
                  <c:v>12.1</c:v>
                </c:pt>
                <c:pt idx="3">
                  <c:v>12.2</c:v>
                </c:pt>
                <c:pt idx="4">
                  <c:v>14.5</c:v>
                </c:pt>
                <c:pt idx="5">
                  <c:v>15.2</c:v>
                </c:pt>
                <c:pt idx="6">
                  <c:v>14.5</c:v>
                </c:pt>
                <c:pt idx="7">
                  <c:v>16.899999999999999</c:v>
                </c:pt>
                <c:pt idx="8">
                  <c:v>16.899999999999999</c:v>
                </c:pt>
                <c:pt idx="9">
                  <c:v>15.7</c:v>
                </c:pt>
                <c:pt idx="10">
                  <c:v>12.9</c:v>
                </c:pt>
                <c:pt idx="11" formatCode="General">
                  <c:v>7.8</c:v>
                </c:pt>
                <c:pt idx="12" formatCode="General">
                  <c:v>5.7</c:v>
                </c:pt>
                <c:pt idx="13" formatCode="General">
                  <c:v>5.6</c:v>
                </c:pt>
                <c:pt idx="14" formatCode="General">
                  <c:v>5.4</c:v>
                </c:pt>
                <c:pt idx="15" formatCode="General">
                  <c:v>4.4000000000000004</c:v>
                </c:pt>
                <c:pt idx="16" formatCode="General">
                  <c:v>2.1</c:v>
                </c:pt>
                <c:pt idx="17" formatCode="General">
                  <c:v>1</c:v>
                </c:pt>
                <c:pt idx="18" formatCode="General">
                  <c:v>0.6</c:v>
                </c:pt>
                <c:pt idx="19" formatCode="General">
                  <c:v>-2.7</c:v>
                </c:pt>
                <c:pt idx="20" formatCode="General">
                  <c:v>-5.0999999999999996</c:v>
                </c:pt>
                <c:pt idx="21" formatCode="General">
                  <c:v>-8.1</c:v>
                </c:pt>
                <c:pt idx="22" formatCode="General">
                  <c:v>-8.1999999999999993</c:v>
                </c:pt>
                <c:pt idx="23" formatCode="General">
                  <c:v>-6.6</c:v>
                </c:pt>
                <c:pt idx="24" formatCode="General">
                  <c:v>-7.1</c:v>
                </c:pt>
                <c:pt idx="25" formatCode="General">
                  <c:v>-7.1</c:v>
                </c:pt>
                <c:pt idx="26" formatCode="General">
                  <c:v>-7.6</c:v>
                </c:pt>
              </c:numCache>
            </c:numRef>
          </c:val>
          <c:smooth val="0"/>
          <c:extLst>
            <c:ext xmlns:c16="http://schemas.microsoft.com/office/drawing/2014/chart" uri="{C3380CC4-5D6E-409C-BE32-E72D297353CC}">
              <c16:uniqueId val="{00000004-06B6-41F3-9419-EFCAED415E56}"/>
            </c:ext>
          </c:extLst>
        </c:ser>
        <c:dLbls>
          <c:showLegendKey val="0"/>
          <c:showVal val="0"/>
          <c:showCatName val="0"/>
          <c:showSerName val="0"/>
          <c:showPercent val="0"/>
          <c:showBubbleSize val="0"/>
        </c:dLbls>
        <c:smooth val="0"/>
        <c:axId val="532005696"/>
        <c:axId val="532006088"/>
      </c:lineChart>
      <c:catAx>
        <c:axId val="5320056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006088"/>
        <c:crosses val="autoZero"/>
        <c:auto val="0"/>
        <c:lblAlgn val="ctr"/>
        <c:lblOffset val="100"/>
        <c:tickMarkSkip val="12"/>
        <c:noMultiLvlLbl val="1"/>
      </c:catAx>
      <c:valAx>
        <c:axId val="532006088"/>
        <c:scaling>
          <c:orientation val="minMax"/>
          <c:max val="3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00569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3195020746888002E-2"/>
          <c:y val="0.69982856793243897"/>
          <c:w val="0.92946058091286299"/>
          <c:h val="0.2933105027363899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05831931744835E-2"/>
          <c:w val="0.96680497925311204"/>
          <c:h val="0.67924537475795499"/>
        </c:manualLayout>
      </c:layout>
      <c:barChart>
        <c:barDir val="col"/>
        <c:grouping val="stacked"/>
        <c:varyColors val="0"/>
        <c:ser>
          <c:idx val="4"/>
          <c:order val="1"/>
          <c:tx>
            <c:strRef>
              <c:f>'2.1.7'!$E$1</c:f>
              <c:strCache>
                <c:ptCount val="1"/>
                <c:pt idx="0">
                  <c:v>Oil prices (with 1-month lag)</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'2.1.7'!$H$4:$H$30</c:f>
              <c:strCache>
                <c:ptCount val="27"/>
                <c:pt idx="0">
                  <c:v>01.18</c:v>
                </c:pt>
                <c:pt idx="6">
                  <c:v>07.18</c:v>
                </c:pt>
                <c:pt idx="12">
                  <c:v>01.19</c:v>
                </c:pt>
                <c:pt idx="18">
                  <c:v>07.19</c:v>
                </c:pt>
                <c:pt idx="23">
                  <c:v>12.19</c:v>
                </c:pt>
                <c:pt idx="26">
                  <c:v>03.20</c:v>
                </c:pt>
              </c:strCache>
            </c:strRef>
          </c:cat>
          <c:val>
            <c:numRef>
              <c:f>'2.1.7'!$E$4:$E$30</c:f>
              <c:numCache>
                <c:formatCode>0.0</c:formatCode>
                <c:ptCount val="27"/>
                <c:pt idx="0">
                  <c:v>9.93</c:v>
                </c:pt>
                <c:pt idx="1">
                  <c:v>7.85</c:v>
                </c:pt>
                <c:pt idx="2">
                  <c:v>6.5</c:v>
                </c:pt>
                <c:pt idx="3">
                  <c:v>10.74</c:v>
                </c:pt>
                <c:pt idx="4">
                  <c:v>11.08</c:v>
                </c:pt>
                <c:pt idx="5">
                  <c:v>12.47</c:v>
                </c:pt>
                <c:pt idx="6">
                  <c:v>13.55</c:v>
                </c:pt>
                <c:pt idx="7">
                  <c:v>16.73</c:v>
                </c:pt>
                <c:pt idx="8">
                  <c:v>15.39</c:v>
                </c:pt>
                <c:pt idx="9">
                  <c:v>15.75</c:v>
                </c:pt>
                <c:pt idx="10">
                  <c:v>9.9499999999999993</c:v>
                </c:pt>
                <c:pt idx="11">
                  <c:v>-1.07</c:v>
                </c:pt>
                <c:pt idx="12">
                  <c:v>-3.62</c:v>
                </c:pt>
                <c:pt idx="13">
                  <c:v>-12.82</c:v>
                </c:pt>
                <c:pt idx="14">
                  <c:v>-10.62</c:v>
                </c:pt>
                <c:pt idx="15">
                  <c:v>-0.04</c:v>
                </c:pt>
                <c:pt idx="16">
                  <c:v>0.42</c:v>
                </c:pt>
                <c:pt idx="17">
                  <c:v>-3.87</c:v>
                </c:pt>
                <c:pt idx="18">
                  <c:v>-8.4600000000000009</c:v>
                </c:pt>
                <c:pt idx="19">
                  <c:v>-7.56</c:v>
                </c:pt>
                <c:pt idx="20">
                  <c:v>-10.24</c:v>
                </c:pt>
                <c:pt idx="21">
                  <c:v>-11.93</c:v>
                </c:pt>
                <c:pt idx="22">
                  <c:v>-14.05</c:v>
                </c:pt>
                <c:pt idx="23">
                  <c:v>-1.59</c:v>
                </c:pt>
                <c:pt idx="24">
                  <c:v>6.66</c:v>
                </c:pt>
                <c:pt idx="25">
                  <c:v>3.18</c:v>
                </c:pt>
                <c:pt idx="26">
                  <c:v>-6.61</c:v>
                </c:pt>
              </c:numCache>
            </c:numRef>
          </c:val>
          <c:extLst>
            <c:ext xmlns:c16="http://schemas.microsoft.com/office/drawing/2014/chart" uri="{C3380CC4-5D6E-409C-BE32-E72D297353CC}">
              <c16:uniqueId val="{00000000-3A93-4E82-87B7-31DB0A65C4CD}"/>
            </c:ext>
          </c:extLst>
        </c:ser>
        <c:ser>
          <c:idx val="3"/>
          <c:order val="2"/>
          <c:tx>
            <c:strRef>
              <c:f>'2.1.7'!$D$1</c:f>
              <c:strCache>
                <c:ptCount val="1"/>
                <c:pt idx="0">
                  <c:v> Oil prices</c:v>
                </c:pt>
              </c:strCache>
            </c:strRef>
          </c:tx>
          <c:spPr>
            <a:pattFill prst="dkUpDiag">
              <a:fgClr>
                <a:schemeClr val="accent3"/>
              </a:fgClr>
              <a:bgClr>
                <a:schemeClr val="bg2"/>
              </a:bgClr>
            </a:pattFill>
            <a:ln>
              <a:noFill/>
            </a:ln>
            <a:effectLst/>
            <a:extLst>
              <a:ext uri="{91240B29-F687-4F45-9708-019B960494DF}">
                <a14:hiddenLine xmlns:a14="http://schemas.microsoft.com/office/drawing/2010/main">
                  <a:noFill/>
                </a14:hiddenLine>
              </a:ext>
            </a:extLst>
          </c:spPr>
          <c:invertIfNegative val="0"/>
          <c:cat>
            <c:strRef>
              <c:f>'2.1.7'!$H$4:$H$30</c:f>
              <c:strCache>
                <c:ptCount val="27"/>
                <c:pt idx="0">
                  <c:v>01.18</c:v>
                </c:pt>
                <c:pt idx="6">
                  <c:v>07.18</c:v>
                </c:pt>
                <c:pt idx="12">
                  <c:v>01.19</c:v>
                </c:pt>
                <c:pt idx="18">
                  <c:v>07.19</c:v>
                </c:pt>
                <c:pt idx="23">
                  <c:v>12.19</c:v>
                </c:pt>
                <c:pt idx="26">
                  <c:v>03.20</c:v>
                </c:pt>
              </c:strCache>
            </c:strRef>
          </c:cat>
          <c:val>
            <c:numRef>
              <c:f>'2.1.7'!$D$4:$D$30</c:f>
              <c:numCache>
                <c:formatCode>0.0</c:formatCode>
                <c:ptCount val="27"/>
                <c:pt idx="0">
                  <c:v>0.92</c:v>
                </c:pt>
                <c:pt idx="1">
                  <c:v>1.36</c:v>
                </c:pt>
                <c:pt idx="2">
                  <c:v>0.14000000000000001</c:v>
                </c:pt>
                <c:pt idx="3">
                  <c:v>-1</c:v>
                </c:pt>
                <c:pt idx="4">
                  <c:v>-0.96</c:v>
                </c:pt>
                <c:pt idx="5">
                  <c:v>-0.39</c:v>
                </c:pt>
                <c:pt idx="6">
                  <c:v>0.02</c:v>
                </c:pt>
                <c:pt idx="7">
                  <c:v>0.46</c:v>
                </c:pt>
                <c:pt idx="8">
                  <c:v>2.73</c:v>
                </c:pt>
                <c:pt idx="9">
                  <c:v>3.75</c:v>
                </c:pt>
                <c:pt idx="10">
                  <c:v>1.8</c:v>
                </c:pt>
                <c:pt idx="11">
                  <c:v>-1.28</c:v>
                </c:pt>
                <c:pt idx="12">
                  <c:v>1.21</c:v>
                </c:pt>
                <c:pt idx="13">
                  <c:v>-1.77</c:v>
                </c:pt>
                <c:pt idx="14">
                  <c:v>7.0000000000000007E-2</c:v>
                </c:pt>
                <c:pt idx="15">
                  <c:v>1.64</c:v>
                </c:pt>
                <c:pt idx="16">
                  <c:v>-2.16</c:v>
                </c:pt>
                <c:pt idx="17">
                  <c:v>0.74</c:v>
                </c:pt>
                <c:pt idx="18">
                  <c:v>0.92</c:v>
                </c:pt>
                <c:pt idx="19">
                  <c:v>-1.1599999999999999</c:v>
                </c:pt>
                <c:pt idx="20">
                  <c:v>-4.4800000000000004</c:v>
                </c:pt>
                <c:pt idx="21">
                  <c:v>-6.69</c:v>
                </c:pt>
                <c:pt idx="22">
                  <c:v>-6.18</c:v>
                </c:pt>
                <c:pt idx="23">
                  <c:v>-5.44</c:v>
                </c:pt>
                <c:pt idx="24">
                  <c:v>-6.02</c:v>
                </c:pt>
                <c:pt idx="25">
                  <c:v>-5.86</c:v>
                </c:pt>
                <c:pt idx="26">
                  <c:v>-4.3899999999999997</c:v>
                </c:pt>
              </c:numCache>
            </c:numRef>
          </c:val>
          <c:extLst>
            <c:ext xmlns:c16="http://schemas.microsoft.com/office/drawing/2014/chart" uri="{C3380CC4-5D6E-409C-BE32-E72D297353CC}">
              <c16:uniqueId val="{00000001-3A93-4E82-87B7-31DB0A65C4CD}"/>
            </c:ext>
          </c:extLst>
        </c:ser>
        <c:ser>
          <c:idx val="2"/>
          <c:order val="3"/>
          <c:tx>
            <c:strRef>
              <c:f>'2.1.7'!$C$1</c:f>
              <c:strCache>
                <c:ptCount val="1"/>
                <c:pt idx="0">
                  <c:v> Taxes </c:v>
                </c:pt>
              </c:strCache>
            </c:strRef>
          </c:tx>
          <c:spPr>
            <a:pattFill prst="dkUpDiag">
              <a:fgClr>
                <a:schemeClr val="accent3"/>
              </a:fgClr>
              <a:bgClr>
                <a:schemeClr val="accent2"/>
              </a:bgClr>
            </a:pattFill>
            <a:ln>
              <a:noFill/>
            </a:ln>
            <a:effectLst/>
            <a:extLst>
              <a:ext uri="{91240B29-F687-4F45-9708-019B960494DF}">
                <a14:hiddenLine xmlns:a14="http://schemas.microsoft.com/office/drawing/2010/main">
                  <a:noFill/>
                </a14:hiddenLine>
              </a:ext>
            </a:extLst>
          </c:spPr>
          <c:invertIfNegative val="0"/>
          <c:cat>
            <c:strRef>
              <c:f>'2.1.7'!$H$4:$H$30</c:f>
              <c:strCache>
                <c:ptCount val="27"/>
                <c:pt idx="0">
                  <c:v>01.18</c:v>
                </c:pt>
                <c:pt idx="6">
                  <c:v>07.18</c:v>
                </c:pt>
                <c:pt idx="12">
                  <c:v>01.19</c:v>
                </c:pt>
                <c:pt idx="18">
                  <c:v>07.19</c:v>
                </c:pt>
                <c:pt idx="23">
                  <c:v>12.19</c:v>
                </c:pt>
                <c:pt idx="26">
                  <c:v>03.20</c:v>
                </c:pt>
              </c:strCache>
            </c:strRef>
          </c:cat>
          <c:val>
            <c:numRef>
              <c:f>'2.1.7'!$C$4:$C$30</c:f>
              <c:numCache>
                <c:formatCode>0.0</c:formatCode>
                <c:ptCount val="27"/>
                <c:pt idx="0">
                  <c:v>6.07</c:v>
                </c:pt>
                <c:pt idx="1">
                  <c:v>5.29</c:v>
                </c:pt>
                <c:pt idx="2">
                  <c:v>4.5599999999999996</c:v>
                </c:pt>
                <c:pt idx="3">
                  <c:v>3.83</c:v>
                </c:pt>
                <c:pt idx="4">
                  <c:v>2.83</c:v>
                </c:pt>
                <c:pt idx="5">
                  <c:v>2.6</c:v>
                </c:pt>
                <c:pt idx="6">
                  <c:v>1.1399999999999999</c:v>
                </c:pt>
                <c:pt idx="7">
                  <c:v>1.49</c:v>
                </c:pt>
                <c:pt idx="8">
                  <c:v>1.5</c:v>
                </c:pt>
                <c:pt idx="9">
                  <c:v>1.03</c:v>
                </c:pt>
                <c:pt idx="10">
                  <c:v>0.76</c:v>
                </c:pt>
                <c:pt idx="11">
                  <c:v>-0.02</c:v>
                </c:pt>
                <c:pt idx="12">
                  <c:v>-0.46</c:v>
                </c:pt>
                <c:pt idx="13">
                  <c:v>-3.33</c:v>
                </c:pt>
                <c:pt idx="14">
                  <c:v>-3.27</c:v>
                </c:pt>
                <c:pt idx="15">
                  <c:v>0.62</c:v>
                </c:pt>
                <c:pt idx="16">
                  <c:v>-1.1100000000000001</c:v>
                </c:pt>
                <c:pt idx="17">
                  <c:v>-0.63</c:v>
                </c:pt>
                <c:pt idx="18">
                  <c:v>-1.25</c:v>
                </c:pt>
                <c:pt idx="19">
                  <c:v>-2.1</c:v>
                </c:pt>
                <c:pt idx="20">
                  <c:v>-2.92</c:v>
                </c:pt>
                <c:pt idx="21">
                  <c:v>-4.1399999999999997</c:v>
                </c:pt>
                <c:pt idx="22">
                  <c:v>-4.17</c:v>
                </c:pt>
                <c:pt idx="23">
                  <c:v>-4.7300000000000004</c:v>
                </c:pt>
                <c:pt idx="24">
                  <c:v>-4.43</c:v>
                </c:pt>
                <c:pt idx="25">
                  <c:v>-3.92</c:v>
                </c:pt>
                <c:pt idx="26">
                  <c:v>-2.83</c:v>
                </c:pt>
              </c:numCache>
            </c:numRef>
          </c:val>
          <c:extLst>
            <c:ext xmlns:c16="http://schemas.microsoft.com/office/drawing/2014/chart" uri="{C3380CC4-5D6E-409C-BE32-E72D297353CC}">
              <c16:uniqueId val="{00000002-3A93-4E82-87B7-31DB0A65C4CD}"/>
            </c:ext>
          </c:extLst>
        </c:ser>
        <c:ser>
          <c:idx val="1"/>
          <c:order val="4"/>
          <c:tx>
            <c:strRef>
              <c:f>'2.1.7'!$B$1</c:f>
              <c:strCache>
                <c:ptCount val="1"/>
                <c:pt idx="0">
                  <c:v>Hryvnia exchange rate, including contributions to changes in:</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'2.1.7'!$H$4:$H$30</c:f>
              <c:strCache>
                <c:ptCount val="27"/>
                <c:pt idx="0">
                  <c:v>01.18</c:v>
                </c:pt>
                <c:pt idx="6">
                  <c:v>07.18</c:v>
                </c:pt>
                <c:pt idx="12">
                  <c:v>01.19</c:v>
                </c:pt>
                <c:pt idx="18">
                  <c:v>07.19</c:v>
                </c:pt>
                <c:pt idx="23">
                  <c:v>12.19</c:v>
                </c:pt>
                <c:pt idx="26">
                  <c:v>03.20</c:v>
                </c:pt>
              </c:strCache>
            </c:strRef>
          </c:cat>
          <c:val>
            <c:numRef>
              <c:f>'2.1.7'!$B$4:$B$30</c:f>
              <c:numCache>
                <c:formatCode>0.0</c:formatCode>
                <c:ptCount val="27"/>
              </c:numCache>
            </c:numRef>
          </c:val>
          <c:extLst>
            <c:ext xmlns:c16="http://schemas.microsoft.com/office/drawing/2014/chart" uri="{C3380CC4-5D6E-409C-BE32-E72D297353CC}">
              <c16:uniqueId val="{00000003-3A93-4E82-87B7-31DB0A65C4CD}"/>
            </c:ext>
          </c:extLst>
        </c:ser>
        <c:ser>
          <c:idx val="8"/>
          <c:order val="5"/>
          <c:tx>
            <c:strRef>
              <c:f>'2.1.7'!$F$1</c:f>
              <c:strCache>
                <c:ptCount val="1"/>
                <c:pt idx="0">
                  <c:v>Other *</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'2.1.7'!$H$4:$H$30</c:f>
              <c:strCache>
                <c:ptCount val="27"/>
                <c:pt idx="0">
                  <c:v>01.18</c:v>
                </c:pt>
                <c:pt idx="6">
                  <c:v>07.18</c:v>
                </c:pt>
                <c:pt idx="12">
                  <c:v>01.19</c:v>
                </c:pt>
                <c:pt idx="18">
                  <c:v>07.19</c:v>
                </c:pt>
                <c:pt idx="23">
                  <c:v>12.19</c:v>
                </c:pt>
                <c:pt idx="26">
                  <c:v>03.20</c:v>
                </c:pt>
              </c:strCache>
            </c:strRef>
          </c:cat>
          <c:val>
            <c:numRef>
              <c:f>'2.1.7'!$F$4:$F$30</c:f>
              <c:numCache>
                <c:formatCode>0.0</c:formatCode>
                <c:ptCount val="27"/>
                <c:pt idx="0">
                  <c:v>4.91</c:v>
                </c:pt>
                <c:pt idx="1">
                  <c:v>7.43</c:v>
                </c:pt>
                <c:pt idx="2">
                  <c:v>7.7</c:v>
                </c:pt>
                <c:pt idx="3">
                  <c:v>3.08</c:v>
                </c:pt>
                <c:pt idx="4">
                  <c:v>3.59</c:v>
                </c:pt>
                <c:pt idx="5">
                  <c:v>3.39</c:v>
                </c:pt>
                <c:pt idx="6">
                  <c:v>4.33</c:v>
                </c:pt>
                <c:pt idx="7">
                  <c:v>1.07</c:v>
                </c:pt>
                <c:pt idx="8">
                  <c:v>3.09</c:v>
                </c:pt>
                <c:pt idx="9">
                  <c:v>4</c:v>
                </c:pt>
                <c:pt idx="10">
                  <c:v>6.48</c:v>
                </c:pt>
                <c:pt idx="11">
                  <c:v>11.49</c:v>
                </c:pt>
                <c:pt idx="12">
                  <c:v>2.69</c:v>
                </c:pt>
                <c:pt idx="13">
                  <c:v>12.02</c:v>
                </c:pt>
                <c:pt idx="14">
                  <c:v>10.34</c:v>
                </c:pt>
                <c:pt idx="15">
                  <c:v>-2.39</c:v>
                </c:pt>
                <c:pt idx="16">
                  <c:v>5.95</c:v>
                </c:pt>
                <c:pt idx="17">
                  <c:v>6.34</c:v>
                </c:pt>
                <c:pt idx="18">
                  <c:v>8.3800000000000008</c:v>
                </c:pt>
                <c:pt idx="19">
                  <c:v>7.67</c:v>
                </c:pt>
                <c:pt idx="20">
                  <c:v>9.44</c:v>
                </c:pt>
                <c:pt idx="21">
                  <c:v>9.26</c:v>
                </c:pt>
                <c:pt idx="22">
                  <c:v>11.8</c:v>
                </c:pt>
                <c:pt idx="23">
                  <c:v>3.56</c:v>
                </c:pt>
                <c:pt idx="24">
                  <c:v>-2.31</c:v>
                </c:pt>
                <c:pt idx="25">
                  <c:v>0.51</c:v>
                </c:pt>
                <c:pt idx="26">
                  <c:v>6.12</c:v>
                </c:pt>
              </c:numCache>
            </c:numRef>
          </c:val>
          <c:extLst>
            <c:ext xmlns:c16="http://schemas.microsoft.com/office/drawing/2014/chart" uri="{C3380CC4-5D6E-409C-BE32-E72D297353CC}">
              <c16:uniqueId val="{00000004-3A93-4E82-87B7-31DB0A65C4CD}"/>
            </c:ext>
          </c:extLst>
        </c:ser>
        <c:dLbls>
          <c:showLegendKey val="0"/>
          <c:showVal val="0"/>
          <c:showCatName val="0"/>
          <c:showSerName val="0"/>
          <c:showPercent val="0"/>
          <c:showBubbleSize val="0"/>
        </c:dLbls>
        <c:gapWidth val="50"/>
        <c:overlap val="100"/>
        <c:axId val="532007264"/>
        <c:axId val="532007656"/>
      </c:barChart>
      <c:lineChart>
        <c:grouping val="standard"/>
        <c:varyColors val="0"/>
        <c:ser>
          <c:idx val="0"/>
          <c:order val="0"/>
          <c:tx>
            <c:strRef>
              <c:f>'2.1.7'!$G$1</c:f>
              <c:strCache>
                <c:ptCount val="1"/>
                <c:pt idx="0">
                  <c:v> Changes in fuel prices, %</c:v>
                </c:pt>
              </c:strCache>
            </c:strRef>
          </c:tx>
          <c:spPr>
            <a:ln w="25400" cmpd="sng">
              <a:solidFill>
                <a:schemeClr val="accent1"/>
              </a:solidFill>
              <a:prstDash val="solid"/>
            </a:ln>
            <a:effectLst/>
          </c:spPr>
          <c:marker>
            <c:symbol val="none"/>
          </c:marker>
          <c:cat>
            <c:strRef>
              <c:f>'2.1.7'!$H$4:$H$30</c:f>
              <c:strCache>
                <c:ptCount val="27"/>
                <c:pt idx="0">
                  <c:v>01.18</c:v>
                </c:pt>
                <c:pt idx="6">
                  <c:v>07.18</c:v>
                </c:pt>
                <c:pt idx="12">
                  <c:v>01.19</c:v>
                </c:pt>
                <c:pt idx="18">
                  <c:v>07.19</c:v>
                </c:pt>
                <c:pt idx="23">
                  <c:v>12.19</c:v>
                </c:pt>
                <c:pt idx="26">
                  <c:v>03.20</c:v>
                </c:pt>
              </c:strCache>
            </c:strRef>
          </c:cat>
          <c:val>
            <c:numRef>
              <c:f>'2.1.7'!$G$4:$G$30</c:f>
              <c:numCache>
                <c:formatCode>0.0</c:formatCode>
                <c:ptCount val="27"/>
                <c:pt idx="0">
                  <c:v>21.8</c:v>
                </c:pt>
                <c:pt idx="1">
                  <c:v>21.9</c:v>
                </c:pt>
                <c:pt idx="2">
                  <c:v>18.899999999999999</c:v>
                </c:pt>
                <c:pt idx="3">
                  <c:v>16.7</c:v>
                </c:pt>
                <c:pt idx="4">
                  <c:v>16.5</c:v>
                </c:pt>
                <c:pt idx="5">
                  <c:v>18.100000000000001</c:v>
                </c:pt>
                <c:pt idx="6">
                  <c:v>19</c:v>
                </c:pt>
                <c:pt idx="7">
                  <c:v>19.7</c:v>
                </c:pt>
                <c:pt idx="8">
                  <c:v>22.7</c:v>
                </c:pt>
                <c:pt idx="9">
                  <c:v>24.5</c:v>
                </c:pt>
                <c:pt idx="10">
                  <c:v>19</c:v>
                </c:pt>
                <c:pt idx="11" formatCode="General">
                  <c:v>9.1</c:v>
                </c:pt>
                <c:pt idx="12" formatCode="General">
                  <c:v>-1.9</c:v>
                </c:pt>
                <c:pt idx="13">
                  <c:v>-5.9</c:v>
                </c:pt>
                <c:pt idx="14">
                  <c:v>-3.5</c:v>
                </c:pt>
                <c:pt idx="15">
                  <c:v>-0.2</c:v>
                </c:pt>
                <c:pt idx="16">
                  <c:v>3.1</c:v>
                </c:pt>
                <c:pt idx="17">
                  <c:v>2.6</c:v>
                </c:pt>
                <c:pt idx="18">
                  <c:v>-0.4</c:v>
                </c:pt>
                <c:pt idx="19">
                  <c:v>-3.2</c:v>
                </c:pt>
                <c:pt idx="20">
                  <c:v>-8.1999999999999993</c:v>
                </c:pt>
                <c:pt idx="21">
                  <c:v>-13.5</c:v>
                </c:pt>
                <c:pt idx="22">
                  <c:v>-12.6</c:v>
                </c:pt>
                <c:pt idx="23">
                  <c:v>-8.1999999999999993</c:v>
                </c:pt>
                <c:pt idx="24">
                  <c:v>-6.1</c:v>
                </c:pt>
                <c:pt idx="25">
                  <c:v>-6.1</c:v>
                </c:pt>
                <c:pt idx="26">
                  <c:v>-7.7</c:v>
                </c:pt>
              </c:numCache>
            </c:numRef>
          </c:val>
          <c:smooth val="0"/>
          <c:extLst>
            <c:ext xmlns:c16="http://schemas.microsoft.com/office/drawing/2014/chart" uri="{C3380CC4-5D6E-409C-BE32-E72D297353CC}">
              <c16:uniqueId val="{00000005-3A93-4E82-87B7-31DB0A65C4CD}"/>
            </c:ext>
          </c:extLst>
        </c:ser>
        <c:dLbls>
          <c:showLegendKey val="0"/>
          <c:showVal val="0"/>
          <c:showCatName val="0"/>
          <c:showSerName val="0"/>
          <c:showPercent val="0"/>
          <c:showBubbleSize val="0"/>
        </c:dLbls>
        <c:marker val="1"/>
        <c:smooth val="0"/>
        <c:axId val="532007264"/>
        <c:axId val="532007656"/>
      </c:lineChart>
      <c:catAx>
        <c:axId val="5320072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007656"/>
        <c:crosses val="autoZero"/>
        <c:auto val="0"/>
        <c:lblAlgn val="ctr"/>
        <c:lblOffset val="100"/>
        <c:tickLblSkip val="1"/>
        <c:tickMarkSkip val="12"/>
        <c:noMultiLvlLbl val="1"/>
      </c:catAx>
      <c:valAx>
        <c:axId val="5320076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007264"/>
        <c:crosses val="autoZero"/>
        <c:crossBetween val="between"/>
        <c:majorUnit val="1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8002E-2"/>
          <c:y val="0.69982856793243897"/>
          <c:w val="0.92946058091286299"/>
          <c:h val="0.2933105027363899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700" b="1" i="0" u="none" strike="noStrike" baseline="0">
                <a:solidFill>
                  <a:srgbClr val="000000"/>
                </a:solidFill>
                <a:latin typeface="Arial Cyr"/>
                <a:ea typeface="Arial Cyr"/>
                <a:cs typeface="Arial Cyr"/>
              </a:defRPr>
            </a:pPr>
            <a:r>
              <a:rPr lang="uk-UA"/>
              <a:t>Внески компонентів у зміну адміністративно регульованих цін за місяць, в. п.</a:t>
            </a:r>
          </a:p>
        </c:rich>
      </c:tx>
      <c:overlay val="0"/>
      <c:spPr>
        <a:noFill/>
        <a:ln w="25400">
          <a:noFill/>
        </a:ln>
      </c:spPr>
    </c:title>
    <c:autoTitleDeleted val="0"/>
    <c:plotArea>
      <c:layout/>
      <c:barChart>
        <c:barDir val="col"/>
        <c:grouping val="stacked"/>
        <c:varyColors val="0"/>
        <c:ser>
          <c:idx val="6"/>
          <c:order val="0"/>
          <c:tx>
            <c:strRef>
              <c:f>'Admin_m(vnes)_y(zmin)'!#REF!</c:f>
              <c:strCache>
                <c:ptCount val="1"/>
                <c:pt idx="0">
                  <c:v>#ССЫЛКА!</c:v>
                </c:pt>
              </c:strCache>
            </c:strRef>
          </c:tx>
          <c:spPr>
            <a:pattFill prst="pct50">
              <a:fgClr>
                <a:srgbClr val="996633"/>
              </a:fgClr>
              <a:bgClr>
                <a:srgbClr val="FFFFFF"/>
              </a:bgClr>
            </a:pattFill>
            <a:ln w="12700">
              <a:solidFill>
                <a:srgbClr val="6633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E2B-4D37-9B22-6F940016A4BD}"/>
            </c:ext>
          </c:extLst>
        </c:ser>
        <c:ser>
          <c:idx val="0"/>
          <c:order val="1"/>
          <c:tx>
            <c:strRef>
              <c:f>'Admin_m(vnes)_y(zmin)'!#REF!</c:f>
              <c:strCache>
                <c:ptCount val="1"/>
                <c:pt idx="0">
                  <c:v>#ССЫЛКА!</c:v>
                </c:pt>
              </c:strCache>
            </c:strRef>
          </c:tx>
          <c:spPr>
            <a:solidFill>
              <a:srgbClr val="999933"/>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E2B-4D37-9B22-6F940016A4BD}"/>
            </c:ext>
          </c:extLst>
        </c:ser>
        <c:ser>
          <c:idx val="1"/>
          <c:order val="2"/>
          <c:tx>
            <c:strRef>
              <c:f>'Admin_m(vnes)_y(zmin)'!#REF!</c:f>
              <c:strCache>
                <c:ptCount val="1"/>
                <c:pt idx="0">
                  <c:v>#ССЫЛКА!</c:v>
                </c:pt>
              </c:strCache>
            </c:strRef>
          </c:tx>
          <c:spPr>
            <a:pattFill prst="smCheck">
              <a:fgClr>
                <a:srgbClr val="969696"/>
              </a:fgClr>
              <a:bgClr>
                <a:srgbClr val="FFFFFF"/>
              </a:bgClr>
            </a:pattFill>
            <a:ln w="12700">
              <a:solidFill>
                <a:srgbClr val="80808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5E2B-4D37-9B22-6F940016A4BD}"/>
            </c:ext>
          </c:extLst>
        </c:ser>
        <c:ser>
          <c:idx val="3"/>
          <c:order val="3"/>
          <c:tx>
            <c:strRef>
              <c:f>'Admin_m(vnes)_y(zmin)'!#REF!</c:f>
              <c:strCache>
                <c:ptCount val="1"/>
                <c:pt idx="0">
                  <c:v>#ССЫЛКА!</c:v>
                </c:pt>
              </c:strCache>
            </c:strRef>
          </c:tx>
          <c:spPr>
            <a:pattFill prst="dkHorz">
              <a:fgClr>
                <a:srgbClr val="FF8080"/>
              </a:fgClr>
              <a:bgClr>
                <a:srgbClr val="FFFFFF"/>
              </a:bgClr>
            </a:pattFill>
            <a:ln w="12700">
              <a:solidFill>
                <a:srgbClr val="996666"/>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5E2B-4D37-9B22-6F940016A4BD}"/>
            </c:ext>
          </c:extLst>
        </c:ser>
        <c:ser>
          <c:idx val="2"/>
          <c:order val="4"/>
          <c:tx>
            <c:v>хліб</c:v>
          </c:tx>
          <c:spPr>
            <a:solidFill>
              <a:srgbClr val="FFFFC0"/>
            </a:solidFill>
            <a:ln w="12700">
              <a:solidFill>
                <a:srgbClr val="808000"/>
              </a:solidFill>
              <a:prstDash val="solid"/>
            </a:ln>
          </c:spPr>
          <c:invertIfNegative val="0"/>
          <c:val>
            <c:numRef>
              <c:f>'Admin_m(vnes)_y(zmin)'!#REF!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'Admin_m(vnes)_y(zmin)'!#REF!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5E2B-4D37-9B22-6F940016A4BD}"/>
            </c:ext>
          </c:extLst>
        </c:ser>
        <c:dLbls>
          <c:showLegendKey val="0"/>
          <c:showVal val="0"/>
          <c:showCatName val="0"/>
          <c:showSerName val="0"/>
          <c:showPercent val="0"/>
          <c:showBubbleSize val="0"/>
        </c:dLbls>
        <c:gapWidth val="20"/>
        <c:overlap val="100"/>
        <c:axId val="532008440"/>
        <c:axId val="532008832"/>
      </c:barChart>
      <c:catAx>
        <c:axId val="532008440"/>
        <c:scaling>
          <c:orientation val="minMax"/>
        </c:scaling>
        <c:delete val="0"/>
        <c:axPos val="b"/>
        <c:title>
          <c:tx>
            <c:rich>
              <a:bodyPr/>
              <a:lstStyle/>
              <a:p>
                <a:pPr>
                  <a:defRPr sz="700" b="0" i="0" u="none" strike="noStrike" baseline="0">
                    <a:solidFill>
                      <a:srgbClr val="000000"/>
                    </a:solidFill>
                    <a:latin typeface="Arial Cyr"/>
                    <a:ea typeface="Arial Cyr"/>
                    <a:cs typeface="Arial Cyr"/>
                  </a:defRPr>
                </a:pPr>
                <a:r>
                  <a:rPr lang="uk-UA"/>
                  <a:t>Джерело: ДССУ та власні розрахунки.</a:t>
                </a:r>
              </a:p>
            </c:rich>
          </c:tx>
          <c:overlay val="0"/>
          <c:spPr>
            <a:noFill/>
            <a:ln w="25400">
              <a:noFill/>
            </a:ln>
          </c:spPr>
        </c:title>
        <c:numFmt formatCode="mm/yyyy" sourceLinked="0"/>
        <c:majorTickMark val="out"/>
        <c:minorTickMark val="none"/>
        <c:tickLblPos val="low"/>
        <c:spPr>
          <a:ln w="3175">
            <a:solidFill>
              <a:srgbClr val="000000"/>
            </a:solidFill>
            <a:prstDash val="solid"/>
          </a:ln>
        </c:spPr>
        <c:txPr>
          <a:bodyPr rot="-5400000" vert="horz"/>
          <a:lstStyle/>
          <a:p>
            <a:pPr>
              <a:defRPr sz="700" b="0" i="0" u="none" strike="noStrike" baseline="0">
                <a:solidFill>
                  <a:srgbClr val="000000"/>
                </a:solidFill>
                <a:latin typeface="Arial Cyr"/>
                <a:ea typeface="Arial Cyr"/>
                <a:cs typeface="Arial Cyr"/>
              </a:defRPr>
            </a:pPr>
            <a:endParaRPr lang="uk-UA"/>
          </a:p>
        </c:txPr>
        <c:crossAx val="532008832"/>
        <c:crosses val="autoZero"/>
        <c:auto val="1"/>
        <c:lblAlgn val="ctr"/>
        <c:lblOffset val="100"/>
        <c:tickLblSkip val="1"/>
        <c:tickMarkSkip val="1"/>
        <c:noMultiLvlLbl val="0"/>
      </c:catAx>
      <c:valAx>
        <c:axId val="532008832"/>
        <c:scaling>
          <c:orientation val="minMax"/>
          <c:max val="0.9"/>
          <c:min val="-0.3"/>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Cyr"/>
                <a:ea typeface="Arial Cyr"/>
                <a:cs typeface="Arial Cyr"/>
              </a:defRPr>
            </a:pPr>
            <a:endParaRPr lang="uk-UA"/>
          </a:p>
        </c:txPr>
        <c:crossAx val="532008440"/>
        <c:crosses val="autoZero"/>
        <c:crossBetween val="between"/>
        <c:majorUnit val="0.3"/>
      </c:valAx>
      <c:spPr>
        <a:noFill/>
        <a:ln w="25400">
          <a:noFill/>
        </a:ln>
      </c:spPr>
    </c:plotArea>
    <c:legend>
      <c:legendPos val="r"/>
      <c:overlay val="0"/>
      <c:spPr>
        <a:noFill/>
        <a:ln w="25400">
          <a:noFill/>
        </a:ln>
      </c:spPr>
      <c:txPr>
        <a:bodyPr/>
        <a:lstStyle/>
        <a:p>
          <a:pPr>
            <a:defRPr sz="640" b="0" i="0" u="none" strike="noStrike" baseline="0">
              <a:solidFill>
                <a:srgbClr val="000000"/>
              </a:solidFill>
              <a:latin typeface="Arial Cyr"/>
              <a:ea typeface="Arial Cyr"/>
              <a:cs typeface="Arial Cyr"/>
            </a:defRPr>
          </a:pPr>
          <a:endParaRPr lang="uk-UA"/>
        </a:p>
      </c:txPr>
    </c:legend>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Arial Cyr"/>
          <a:ea typeface="Arial Cyr"/>
          <a:cs typeface="Arial Cyr"/>
        </a:defRPr>
      </a:pPr>
      <a:endParaRPr lang="uk-UA"/>
    </a:p>
  </c:txPr>
  <c:printSettings>
    <c:headerFooter alignWithMargins="0"/>
    <c:pageMargins b="1" l="0.75" r="0.75" t="1" header="0.5" footer="0.5"/>
    <c:pageSetup paperSize="9" orientation="landscape" horizontalDpi="-2"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5831931744835E-2"/>
          <c:w val="0.96680497925311204"/>
          <c:h val="0.67924537475795499"/>
        </c:manualLayout>
      </c:layout>
      <c:barChart>
        <c:barDir val="col"/>
        <c:grouping val="stacked"/>
        <c:varyColors val="0"/>
        <c:ser>
          <c:idx val="5"/>
          <c:order val="5"/>
          <c:tx>
            <c:strRef>
              <c:f>'2.1.8'!$G$1</c:f>
              <c:strCache>
                <c:ptCount val="1"/>
                <c:pt idx="0">
                  <c:v>Administered prices (RHS)</c:v>
                </c:pt>
              </c:strCache>
            </c:strRef>
          </c:tx>
          <c:spPr>
            <a:solidFill>
              <a:srgbClr val="46AFE6"/>
            </a:solidFill>
            <a:ln w="25400">
              <a:noFill/>
            </a:ln>
          </c:spPr>
          <c:invertIfNegative val="0"/>
          <c:cat>
            <c:strRef>
              <c:f>'2.1.8'!$H$4:$H$30</c:f>
              <c:strCache>
                <c:ptCount val="27"/>
                <c:pt idx="0">
                  <c:v>01.18</c:v>
                </c:pt>
                <c:pt idx="6">
                  <c:v>07.18</c:v>
                </c:pt>
                <c:pt idx="12">
                  <c:v>01.19</c:v>
                </c:pt>
                <c:pt idx="18">
                  <c:v>07.19</c:v>
                </c:pt>
                <c:pt idx="23">
                  <c:v>12.19</c:v>
                </c:pt>
                <c:pt idx="26">
                  <c:v>03.20</c:v>
                </c:pt>
              </c:strCache>
            </c:strRef>
          </c:cat>
          <c:val>
            <c:numRef>
              <c:f>'2.1.8'!$G$4:$G$30</c:f>
              <c:numCache>
                <c:formatCode>0.0</c:formatCode>
                <c:ptCount val="27"/>
                <c:pt idx="0">
                  <c:v>16.2</c:v>
                </c:pt>
                <c:pt idx="1">
                  <c:v>16.100000000000001</c:v>
                </c:pt>
                <c:pt idx="2">
                  <c:v>13.6</c:v>
                </c:pt>
                <c:pt idx="3">
                  <c:v>13.7</c:v>
                </c:pt>
                <c:pt idx="4">
                  <c:v>13.3</c:v>
                </c:pt>
                <c:pt idx="5">
                  <c:v>13.2</c:v>
                </c:pt>
                <c:pt idx="6">
                  <c:v>13.8</c:v>
                </c:pt>
                <c:pt idx="7">
                  <c:v>13.9</c:v>
                </c:pt>
                <c:pt idx="8">
                  <c:v>13.5</c:v>
                </c:pt>
                <c:pt idx="9">
                  <c:v>14.6</c:v>
                </c:pt>
                <c:pt idx="10">
                  <c:v>17.3</c:v>
                </c:pt>
                <c:pt idx="11">
                  <c:v>18</c:v>
                </c:pt>
                <c:pt idx="12">
                  <c:v>18.7</c:v>
                </c:pt>
                <c:pt idx="13">
                  <c:v>18.7</c:v>
                </c:pt>
                <c:pt idx="14">
                  <c:v>18.7</c:v>
                </c:pt>
                <c:pt idx="15" formatCode="General">
                  <c:v>18.2</c:v>
                </c:pt>
                <c:pt idx="16" formatCode="General">
                  <c:v>17.600000000000001</c:v>
                </c:pt>
                <c:pt idx="17" formatCode="General">
                  <c:v>17</c:v>
                </c:pt>
                <c:pt idx="18" formatCode="General">
                  <c:v>15.5</c:v>
                </c:pt>
                <c:pt idx="19">
                  <c:v>14.8</c:v>
                </c:pt>
                <c:pt idx="20">
                  <c:v>14.1</c:v>
                </c:pt>
                <c:pt idx="21">
                  <c:v>12.2</c:v>
                </c:pt>
                <c:pt idx="22">
                  <c:v>10</c:v>
                </c:pt>
                <c:pt idx="23">
                  <c:v>8.6</c:v>
                </c:pt>
                <c:pt idx="24">
                  <c:v>8</c:v>
                </c:pt>
                <c:pt idx="25">
                  <c:v>6.7</c:v>
                </c:pt>
                <c:pt idx="26">
                  <c:v>5.5</c:v>
                </c:pt>
              </c:numCache>
            </c:numRef>
          </c:val>
          <c:extLst>
            <c:ext xmlns:c16="http://schemas.microsoft.com/office/drawing/2014/chart" uri="{C3380CC4-5D6E-409C-BE32-E72D297353CC}">
              <c16:uniqueId val="{00000000-D431-467D-8A35-53B143305D2B}"/>
            </c:ext>
          </c:extLst>
        </c:ser>
        <c:dLbls>
          <c:showLegendKey val="0"/>
          <c:showVal val="0"/>
          <c:showCatName val="0"/>
          <c:showSerName val="0"/>
          <c:showPercent val="0"/>
          <c:showBubbleSize val="0"/>
        </c:dLbls>
        <c:gapWidth val="50"/>
        <c:overlap val="100"/>
        <c:axId val="532010792"/>
        <c:axId val="532010400"/>
      </c:barChart>
      <c:lineChart>
        <c:grouping val="standard"/>
        <c:varyColors val="0"/>
        <c:ser>
          <c:idx val="3"/>
          <c:order val="0"/>
          <c:tx>
            <c:strRef>
              <c:f>'2.1.8'!$B$1</c:f>
              <c:strCache>
                <c:ptCount val="1"/>
                <c:pt idx="0">
                  <c:v>Alcoholic beverages and tobacco</c:v>
                </c:pt>
              </c:strCache>
            </c:strRef>
          </c:tx>
          <c:spPr>
            <a:ln w="25400" cmpd="sng">
              <a:solidFill>
                <a:srgbClr val="057D46"/>
              </a:solidFill>
              <a:prstDash val="solid"/>
            </a:ln>
          </c:spPr>
          <c:marker>
            <c:symbol val="none"/>
          </c:marker>
          <c:dPt>
            <c:idx val="25"/>
            <c:bubble3D val="0"/>
            <c:extLst>
              <c:ext xmlns:c16="http://schemas.microsoft.com/office/drawing/2014/chart" uri="{C3380CC4-5D6E-409C-BE32-E72D297353CC}">
                <c16:uniqueId val="{00000001-D431-467D-8A35-53B143305D2B}"/>
              </c:ext>
            </c:extLst>
          </c:dPt>
          <c:dPt>
            <c:idx val="26"/>
            <c:bubble3D val="0"/>
            <c:extLst>
              <c:ext xmlns:c16="http://schemas.microsoft.com/office/drawing/2014/chart" uri="{C3380CC4-5D6E-409C-BE32-E72D297353CC}">
                <c16:uniqueId val="{00000002-D431-467D-8A35-53B143305D2B}"/>
              </c:ext>
            </c:extLst>
          </c:dPt>
          <c:cat>
            <c:strRef>
              <c:f>'2.1.8'!$H$4:$H$30</c:f>
              <c:strCache>
                <c:ptCount val="27"/>
                <c:pt idx="0">
                  <c:v>01.18</c:v>
                </c:pt>
                <c:pt idx="6">
                  <c:v>07.18</c:v>
                </c:pt>
                <c:pt idx="12">
                  <c:v>01.19</c:v>
                </c:pt>
                <c:pt idx="18">
                  <c:v>07.19</c:v>
                </c:pt>
                <c:pt idx="23">
                  <c:v>12.19</c:v>
                </c:pt>
                <c:pt idx="26">
                  <c:v>03.20</c:v>
                </c:pt>
              </c:strCache>
            </c:strRef>
          </c:cat>
          <c:val>
            <c:numRef>
              <c:f>'2.1.8'!$B$4:$B$30</c:f>
              <c:numCache>
                <c:formatCode>0.0</c:formatCode>
                <c:ptCount val="27"/>
                <c:pt idx="0">
                  <c:v>20.6</c:v>
                </c:pt>
                <c:pt idx="1">
                  <c:v>20.2</c:v>
                </c:pt>
                <c:pt idx="2">
                  <c:v>20.2</c:v>
                </c:pt>
                <c:pt idx="3">
                  <c:v>20.5</c:v>
                </c:pt>
                <c:pt idx="4">
                  <c:v>19.399999999999999</c:v>
                </c:pt>
                <c:pt idx="5">
                  <c:v>18.3</c:v>
                </c:pt>
                <c:pt idx="6">
                  <c:v>18.5</c:v>
                </c:pt>
                <c:pt idx="7">
                  <c:v>17.899999999999999</c:v>
                </c:pt>
                <c:pt idx="8">
                  <c:v>15.7</c:v>
                </c:pt>
                <c:pt idx="9">
                  <c:v>16.899999999999999</c:v>
                </c:pt>
                <c:pt idx="10">
                  <c:v>17.399999999999999</c:v>
                </c:pt>
                <c:pt idx="11">
                  <c:v>17.899999999999999</c:v>
                </c:pt>
                <c:pt idx="12">
                  <c:v>18</c:v>
                </c:pt>
                <c:pt idx="13">
                  <c:v>17.8</c:v>
                </c:pt>
                <c:pt idx="14">
                  <c:v>17.3</c:v>
                </c:pt>
                <c:pt idx="15" formatCode="General">
                  <c:v>17</c:v>
                </c:pt>
                <c:pt idx="16" formatCode="General">
                  <c:v>16.399999999999999</c:v>
                </c:pt>
                <c:pt idx="17" formatCode="General">
                  <c:v>15.9</c:v>
                </c:pt>
                <c:pt idx="18" formatCode="General">
                  <c:v>15.2</c:v>
                </c:pt>
                <c:pt idx="19">
                  <c:v>15</c:v>
                </c:pt>
                <c:pt idx="20">
                  <c:v>15.3</c:v>
                </c:pt>
                <c:pt idx="21">
                  <c:v>13.6</c:v>
                </c:pt>
                <c:pt idx="22">
                  <c:v>13.2</c:v>
                </c:pt>
                <c:pt idx="23">
                  <c:v>13</c:v>
                </c:pt>
                <c:pt idx="24">
                  <c:v>12.6</c:v>
                </c:pt>
                <c:pt idx="25">
                  <c:v>12.1</c:v>
                </c:pt>
                <c:pt idx="26">
                  <c:v>12.1</c:v>
                </c:pt>
              </c:numCache>
            </c:numRef>
          </c:val>
          <c:smooth val="0"/>
          <c:extLst>
            <c:ext xmlns:c16="http://schemas.microsoft.com/office/drawing/2014/chart" uri="{C3380CC4-5D6E-409C-BE32-E72D297353CC}">
              <c16:uniqueId val="{00000008-D431-467D-8A35-53B143305D2B}"/>
            </c:ext>
          </c:extLst>
        </c:ser>
        <c:ser>
          <c:idx val="0"/>
          <c:order val="1"/>
          <c:tx>
            <c:strRef>
              <c:f>'2.1.8'!$C$1</c:f>
              <c:strCache>
                <c:ptCount val="1"/>
                <c:pt idx="0">
                  <c:v>Transport services</c:v>
                </c:pt>
              </c:strCache>
            </c:strRef>
          </c:tx>
          <c:spPr>
            <a:ln w="25400" cmpd="sng">
              <a:solidFill>
                <a:srgbClr val="91C864"/>
              </a:solidFill>
              <a:prstDash val="solid"/>
            </a:ln>
          </c:spPr>
          <c:marker>
            <c:symbol val="none"/>
          </c:marker>
          <c:cat>
            <c:strRef>
              <c:f>'2.1.8'!$H$4:$H$30</c:f>
              <c:strCache>
                <c:ptCount val="27"/>
                <c:pt idx="0">
                  <c:v>01.18</c:v>
                </c:pt>
                <c:pt idx="6">
                  <c:v>07.18</c:v>
                </c:pt>
                <c:pt idx="12">
                  <c:v>01.19</c:v>
                </c:pt>
                <c:pt idx="18">
                  <c:v>07.19</c:v>
                </c:pt>
                <c:pt idx="23">
                  <c:v>12.19</c:v>
                </c:pt>
                <c:pt idx="26">
                  <c:v>03.20</c:v>
                </c:pt>
              </c:strCache>
            </c:strRef>
          </c:cat>
          <c:val>
            <c:numRef>
              <c:f>'2.1.8'!$C$4:$C$30</c:f>
              <c:numCache>
                <c:formatCode>0.0</c:formatCode>
                <c:ptCount val="27"/>
                <c:pt idx="0">
                  <c:v>20.7</c:v>
                </c:pt>
                <c:pt idx="1">
                  <c:v>19.5</c:v>
                </c:pt>
                <c:pt idx="2">
                  <c:v>18.8</c:v>
                </c:pt>
                <c:pt idx="3">
                  <c:v>18.2</c:v>
                </c:pt>
                <c:pt idx="4">
                  <c:v>18.8</c:v>
                </c:pt>
                <c:pt idx="5">
                  <c:v>19.399999999999999</c:v>
                </c:pt>
                <c:pt idx="6">
                  <c:v>21.2</c:v>
                </c:pt>
                <c:pt idx="7">
                  <c:v>23.2</c:v>
                </c:pt>
                <c:pt idx="8">
                  <c:v>23.6</c:v>
                </c:pt>
                <c:pt idx="9">
                  <c:v>26</c:v>
                </c:pt>
                <c:pt idx="10">
                  <c:v>27.8</c:v>
                </c:pt>
                <c:pt idx="11">
                  <c:v>28.9</c:v>
                </c:pt>
                <c:pt idx="12">
                  <c:v>27.4</c:v>
                </c:pt>
                <c:pt idx="13">
                  <c:v>27</c:v>
                </c:pt>
                <c:pt idx="14">
                  <c:v>27.2</c:v>
                </c:pt>
                <c:pt idx="15" formatCode="General">
                  <c:v>25.2</c:v>
                </c:pt>
                <c:pt idx="16" formatCode="General">
                  <c:v>24.9</c:v>
                </c:pt>
                <c:pt idx="17" formatCode="General">
                  <c:v>24.7</c:v>
                </c:pt>
                <c:pt idx="18" formatCode="General">
                  <c:v>21.3</c:v>
                </c:pt>
                <c:pt idx="19">
                  <c:v>18.3</c:v>
                </c:pt>
                <c:pt idx="20">
                  <c:v>16.7</c:v>
                </c:pt>
                <c:pt idx="21">
                  <c:v>13.2</c:v>
                </c:pt>
                <c:pt idx="22">
                  <c:v>10.1</c:v>
                </c:pt>
                <c:pt idx="23">
                  <c:v>7.7</c:v>
                </c:pt>
                <c:pt idx="24">
                  <c:v>7.5</c:v>
                </c:pt>
                <c:pt idx="25">
                  <c:v>6</c:v>
                </c:pt>
                <c:pt idx="26">
                  <c:v>5.0999999999999996</c:v>
                </c:pt>
              </c:numCache>
            </c:numRef>
          </c:val>
          <c:smooth val="0"/>
          <c:extLst>
            <c:ext xmlns:c16="http://schemas.microsoft.com/office/drawing/2014/chart" uri="{C3380CC4-5D6E-409C-BE32-E72D297353CC}">
              <c16:uniqueId val="{00000009-D431-467D-8A35-53B143305D2B}"/>
            </c:ext>
          </c:extLst>
        </c:ser>
        <c:ser>
          <c:idx val="2"/>
          <c:order val="2"/>
          <c:tx>
            <c:strRef>
              <c:f>'2.1.8'!$D$1</c:f>
              <c:strCache>
                <c:ptCount val="1"/>
                <c:pt idx="0">
                  <c:v>Natural gas</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A-D431-467D-8A35-53B143305D2B}"/>
              </c:ext>
            </c:extLst>
          </c:dPt>
          <c:dPt>
            <c:idx val="25"/>
            <c:bubble3D val="0"/>
            <c:extLst>
              <c:ext xmlns:c16="http://schemas.microsoft.com/office/drawing/2014/chart" uri="{C3380CC4-5D6E-409C-BE32-E72D297353CC}">
                <c16:uniqueId val="{0000000B-D431-467D-8A35-53B143305D2B}"/>
              </c:ext>
            </c:extLst>
          </c:dPt>
          <c:dPt>
            <c:idx val="26"/>
            <c:bubble3D val="0"/>
            <c:extLst>
              <c:ext xmlns:c16="http://schemas.microsoft.com/office/drawing/2014/chart" uri="{C3380CC4-5D6E-409C-BE32-E72D297353CC}">
                <c16:uniqueId val="{0000000C-D431-467D-8A35-53B143305D2B}"/>
              </c:ext>
            </c:extLst>
          </c:dPt>
          <c:cat>
            <c:strRef>
              <c:f>'2.1.8'!$H$4:$H$30</c:f>
              <c:strCache>
                <c:ptCount val="27"/>
                <c:pt idx="0">
                  <c:v>01.18</c:v>
                </c:pt>
                <c:pt idx="6">
                  <c:v>07.18</c:v>
                </c:pt>
                <c:pt idx="12">
                  <c:v>01.19</c:v>
                </c:pt>
                <c:pt idx="18">
                  <c:v>07.19</c:v>
                </c:pt>
                <c:pt idx="23">
                  <c:v>12.19</c:v>
                </c:pt>
                <c:pt idx="26">
                  <c:v>03.20</c:v>
                </c:pt>
              </c:strCache>
            </c:strRef>
          </c:cat>
          <c:val>
            <c:numRef>
              <c:f>'2.1.8'!$D$4:$D$30</c:f>
              <c:numCache>
                <c:formatCode>0.0</c:formatCode>
                <c:ptCount val="27"/>
                <c:pt idx="0">
                  <c:v>1.2</c:v>
                </c:pt>
                <c:pt idx="1">
                  <c:v>1.2</c:v>
                </c:pt>
                <c:pt idx="2">
                  <c:v>1.2</c:v>
                </c:pt>
                <c:pt idx="3">
                  <c:v>1.2</c:v>
                </c:pt>
                <c:pt idx="4">
                  <c:v>0.3</c:v>
                </c:pt>
                <c:pt idx="5">
                  <c:v>0.2</c:v>
                </c:pt>
                <c:pt idx="6">
                  <c:v>0.2</c:v>
                </c:pt>
                <c:pt idx="7">
                  <c:v>0.1</c:v>
                </c:pt>
                <c:pt idx="8">
                  <c:v>0</c:v>
                </c:pt>
                <c:pt idx="9">
                  <c:v>0</c:v>
                </c:pt>
                <c:pt idx="10">
                  <c:v>22.9</c:v>
                </c:pt>
                <c:pt idx="11">
                  <c:v>22.9</c:v>
                </c:pt>
                <c:pt idx="12">
                  <c:v>22.9</c:v>
                </c:pt>
                <c:pt idx="13">
                  <c:v>22.9</c:v>
                </c:pt>
                <c:pt idx="14">
                  <c:v>22.9</c:v>
                </c:pt>
                <c:pt idx="15" formatCode="General">
                  <c:v>22.9</c:v>
                </c:pt>
                <c:pt idx="16" formatCode="General">
                  <c:v>17.7</c:v>
                </c:pt>
                <c:pt idx="17" formatCode="General">
                  <c:v>10.199999999999999</c:v>
                </c:pt>
                <c:pt idx="18" formatCode="General">
                  <c:v>-1.3</c:v>
                </c:pt>
                <c:pt idx="19">
                  <c:v>-5.7</c:v>
                </c:pt>
                <c:pt idx="20">
                  <c:v>-8.5</c:v>
                </c:pt>
                <c:pt idx="21">
                  <c:v>-12.5</c:v>
                </c:pt>
                <c:pt idx="22">
                  <c:v>-19.7</c:v>
                </c:pt>
                <c:pt idx="23">
                  <c:v>-28.7</c:v>
                </c:pt>
                <c:pt idx="24">
                  <c:v>-21.1</c:v>
                </c:pt>
                <c:pt idx="25">
                  <c:v>-31.3</c:v>
                </c:pt>
                <c:pt idx="26">
                  <c:v>-39.200000000000003</c:v>
                </c:pt>
              </c:numCache>
            </c:numRef>
          </c:val>
          <c:smooth val="0"/>
          <c:extLst>
            <c:ext xmlns:c16="http://schemas.microsoft.com/office/drawing/2014/chart" uri="{C3380CC4-5D6E-409C-BE32-E72D297353CC}">
              <c16:uniqueId val="{00000012-D431-467D-8A35-53B143305D2B}"/>
            </c:ext>
          </c:extLst>
        </c:ser>
        <c:ser>
          <c:idx val="4"/>
          <c:order val="3"/>
          <c:tx>
            <c:strRef>
              <c:f>'2.1.8'!$E$1</c:f>
              <c:strCache>
                <c:ptCount val="1"/>
                <c:pt idx="0">
                  <c:v>Hot water and heating</c:v>
                </c:pt>
              </c:strCache>
            </c:strRef>
          </c:tx>
          <c:spPr>
            <a:ln w="25400" cmpd="sng">
              <a:solidFill>
                <a:srgbClr val="DC4B64"/>
              </a:solidFill>
              <a:prstDash val="solid"/>
            </a:ln>
          </c:spPr>
          <c:marker>
            <c:symbol val="none"/>
          </c:marker>
          <c:cat>
            <c:strRef>
              <c:f>'2.1.8'!$H$4:$H$30</c:f>
              <c:strCache>
                <c:ptCount val="27"/>
                <c:pt idx="0">
                  <c:v>01.18</c:v>
                </c:pt>
                <c:pt idx="6">
                  <c:v>07.18</c:v>
                </c:pt>
                <c:pt idx="12">
                  <c:v>01.19</c:v>
                </c:pt>
                <c:pt idx="18">
                  <c:v>07.19</c:v>
                </c:pt>
                <c:pt idx="23">
                  <c:v>12.19</c:v>
                </c:pt>
                <c:pt idx="26">
                  <c:v>03.20</c:v>
                </c:pt>
              </c:strCache>
            </c:strRef>
          </c:cat>
          <c:val>
            <c:numRef>
              <c:f>'2.1.8'!$E$4:$E$30</c:f>
              <c:numCache>
                <c:formatCode>0.0</c:formatCode>
                <c:ptCount val="27"/>
                <c:pt idx="0">
                  <c:v>3.4</c:v>
                </c:pt>
                <c:pt idx="1">
                  <c:v>3.4</c:v>
                </c:pt>
                <c:pt idx="2">
                  <c:v>3.4</c:v>
                </c:pt>
                <c:pt idx="3">
                  <c:v>3.5</c:v>
                </c:pt>
                <c:pt idx="4">
                  <c:v>3.2</c:v>
                </c:pt>
                <c:pt idx="5">
                  <c:v>3.2</c:v>
                </c:pt>
                <c:pt idx="6">
                  <c:v>3.2</c:v>
                </c:pt>
                <c:pt idx="7">
                  <c:v>3.5</c:v>
                </c:pt>
                <c:pt idx="8">
                  <c:v>3.6</c:v>
                </c:pt>
                <c:pt idx="9">
                  <c:v>3.8</c:v>
                </c:pt>
                <c:pt idx="10">
                  <c:v>3.8</c:v>
                </c:pt>
                <c:pt idx="11">
                  <c:v>5.2</c:v>
                </c:pt>
                <c:pt idx="12">
                  <c:v>16.600000000000001</c:v>
                </c:pt>
                <c:pt idx="13">
                  <c:v>18.3</c:v>
                </c:pt>
                <c:pt idx="14">
                  <c:v>19.100000000000001</c:v>
                </c:pt>
                <c:pt idx="15" formatCode="General">
                  <c:v>19.2</c:v>
                </c:pt>
                <c:pt idx="16" formatCode="General">
                  <c:v>19.600000000000001</c:v>
                </c:pt>
                <c:pt idx="17" formatCode="General">
                  <c:v>19.600000000000001</c:v>
                </c:pt>
                <c:pt idx="18" formatCode="General">
                  <c:v>19.600000000000001</c:v>
                </c:pt>
                <c:pt idx="19">
                  <c:v>19.2</c:v>
                </c:pt>
                <c:pt idx="20">
                  <c:v>19.100000000000001</c:v>
                </c:pt>
                <c:pt idx="21">
                  <c:v>19</c:v>
                </c:pt>
                <c:pt idx="22">
                  <c:v>16.8</c:v>
                </c:pt>
                <c:pt idx="23">
                  <c:v>14.4</c:v>
                </c:pt>
                <c:pt idx="24">
                  <c:v>0.5</c:v>
                </c:pt>
                <c:pt idx="25">
                  <c:v>-2.4</c:v>
                </c:pt>
                <c:pt idx="26">
                  <c:v>-8.1</c:v>
                </c:pt>
              </c:numCache>
            </c:numRef>
          </c:val>
          <c:smooth val="0"/>
          <c:extLst>
            <c:ext xmlns:c16="http://schemas.microsoft.com/office/drawing/2014/chart" uri="{C3380CC4-5D6E-409C-BE32-E72D297353CC}">
              <c16:uniqueId val="{00000013-D431-467D-8A35-53B143305D2B}"/>
            </c:ext>
          </c:extLst>
        </c:ser>
        <c:ser>
          <c:idx val="1"/>
          <c:order val="4"/>
          <c:tx>
            <c:strRef>
              <c:f>'2.1.8'!$F$1</c:f>
              <c:strCache>
                <c:ptCount val="1"/>
                <c:pt idx="0">
                  <c:v>Water supply</c:v>
                </c:pt>
              </c:strCache>
            </c:strRef>
          </c:tx>
          <c:spPr>
            <a:ln w="25400" cmpd="sng">
              <a:solidFill>
                <a:srgbClr val="005591"/>
              </a:solidFill>
              <a:prstDash val="solid"/>
            </a:ln>
          </c:spPr>
          <c:marker>
            <c:symbol val="none"/>
          </c:marker>
          <c:cat>
            <c:strRef>
              <c:f>'2.1.8'!$H$4:$H$30</c:f>
              <c:strCache>
                <c:ptCount val="27"/>
                <c:pt idx="0">
                  <c:v>01.18</c:v>
                </c:pt>
                <c:pt idx="6">
                  <c:v>07.18</c:v>
                </c:pt>
                <c:pt idx="12">
                  <c:v>01.19</c:v>
                </c:pt>
                <c:pt idx="18">
                  <c:v>07.19</c:v>
                </c:pt>
                <c:pt idx="23">
                  <c:v>12.19</c:v>
                </c:pt>
                <c:pt idx="26">
                  <c:v>03.20</c:v>
                </c:pt>
              </c:strCache>
            </c:strRef>
          </c:cat>
          <c:val>
            <c:numRef>
              <c:f>'2.1.8'!$F$4:$F$30</c:f>
              <c:numCache>
                <c:formatCode>0.0</c:formatCode>
                <c:ptCount val="27"/>
                <c:pt idx="0">
                  <c:v>20.6</c:v>
                </c:pt>
                <c:pt idx="1">
                  <c:v>22.8</c:v>
                </c:pt>
                <c:pt idx="2">
                  <c:v>23.4</c:v>
                </c:pt>
                <c:pt idx="3">
                  <c:v>21.4</c:v>
                </c:pt>
                <c:pt idx="4">
                  <c:v>14.9</c:v>
                </c:pt>
                <c:pt idx="5">
                  <c:v>12.1</c:v>
                </c:pt>
                <c:pt idx="6">
                  <c:v>13.3</c:v>
                </c:pt>
                <c:pt idx="7">
                  <c:v>12.3</c:v>
                </c:pt>
                <c:pt idx="8">
                  <c:v>12.7</c:v>
                </c:pt>
                <c:pt idx="9">
                  <c:v>15.7</c:v>
                </c:pt>
                <c:pt idx="10">
                  <c:v>17.8</c:v>
                </c:pt>
                <c:pt idx="11">
                  <c:v>19.899999999999999</c:v>
                </c:pt>
                <c:pt idx="12">
                  <c:v>21.1</c:v>
                </c:pt>
                <c:pt idx="13">
                  <c:v>20.8</c:v>
                </c:pt>
                <c:pt idx="14">
                  <c:v>22.2</c:v>
                </c:pt>
                <c:pt idx="15" formatCode="General">
                  <c:v>21.5</c:v>
                </c:pt>
                <c:pt idx="16" formatCode="General">
                  <c:v>19.8</c:v>
                </c:pt>
                <c:pt idx="17" formatCode="General">
                  <c:v>21.1</c:v>
                </c:pt>
                <c:pt idx="18" formatCode="General">
                  <c:v>19.5</c:v>
                </c:pt>
                <c:pt idx="19">
                  <c:v>18.600000000000001</c:v>
                </c:pt>
                <c:pt idx="20">
                  <c:v>17.899999999999999</c:v>
                </c:pt>
                <c:pt idx="21">
                  <c:v>14.7</c:v>
                </c:pt>
                <c:pt idx="22">
                  <c:v>13</c:v>
                </c:pt>
                <c:pt idx="23">
                  <c:v>12.7</c:v>
                </c:pt>
                <c:pt idx="24">
                  <c:v>11.1</c:v>
                </c:pt>
                <c:pt idx="25">
                  <c:v>25.8</c:v>
                </c:pt>
                <c:pt idx="26">
                  <c:v>26.2</c:v>
                </c:pt>
              </c:numCache>
            </c:numRef>
          </c:val>
          <c:smooth val="0"/>
          <c:extLst>
            <c:ext xmlns:c16="http://schemas.microsoft.com/office/drawing/2014/chart" uri="{C3380CC4-5D6E-409C-BE32-E72D297353CC}">
              <c16:uniqueId val="{00000014-D431-467D-8A35-53B143305D2B}"/>
            </c:ext>
          </c:extLst>
        </c:ser>
        <c:dLbls>
          <c:showLegendKey val="0"/>
          <c:showVal val="0"/>
          <c:showCatName val="0"/>
          <c:showSerName val="0"/>
          <c:showPercent val="0"/>
          <c:showBubbleSize val="0"/>
        </c:dLbls>
        <c:marker val="1"/>
        <c:smooth val="0"/>
        <c:axId val="532009616"/>
        <c:axId val="532010008"/>
      </c:lineChart>
      <c:dateAx>
        <c:axId val="5320096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010008"/>
        <c:crosses val="autoZero"/>
        <c:auto val="0"/>
        <c:lblOffset val="100"/>
        <c:baseTimeUnit val="months"/>
        <c:majorUnit val="1"/>
        <c:majorTimeUnit val="months"/>
        <c:minorUnit val="12"/>
        <c:minorTimeUnit val="months"/>
      </c:dateAx>
      <c:valAx>
        <c:axId val="532010008"/>
        <c:scaling>
          <c:orientation val="minMax"/>
          <c:max val="40"/>
          <c:min val="-4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009616"/>
        <c:crosses val="autoZero"/>
        <c:crossBetween val="between"/>
        <c:majorUnit val="20"/>
      </c:valAx>
      <c:valAx>
        <c:axId val="532010400"/>
        <c:scaling>
          <c:orientation val="minMax"/>
        </c:scaling>
        <c:delete val="0"/>
        <c:axPos val="r"/>
        <c:numFmt formatCode="0.0" sourceLinked="1"/>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532010792"/>
        <c:crosses val="max"/>
        <c:crossBetween val="between"/>
        <c:majorUnit val="5"/>
      </c:valAx>
      <c:catAx>
        <c:axId val="532010792"/>
        <c:scaling>
          <c:orientation val="minMax"/>
        </c:scaling>
        <c:delete val="1"/>
        <c:axPos val="b"/>
        <c:numFmt formatCode="General" sourceLinked="1"/>
        <c:majorTickMark val="out"/>
        <c:minorTickMark val="none"/>
        <c:tickLblPos val="nextTo"/>
        <c:crossAx val="532010400"/>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3195020746888002E-2"/>
          <c:y val="0.69982856793243897"/>
          <c:w val="0.92946058091286299"/>
          <c:h val="0.2933105027363899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05831931744835E-2"/>
          <c:w val="0.96680497925311204"/>
          <c:h val="0.67924537475795499"/>
        </c:manualLayout>
      </c:layout>
      <c:lineChart>
        <c:grouping val="standard"/>
        <c:varyColors val="0"/>
        <c:ser>
          <c:idx val="0"/>
          <c:order val="0"/>
          <c:tx>
            <c:strRef>
              <c:f>'2.1.9'!$B$1</c:f>
              <c:strCache>
                <c:ptCount val="1"/>
                <c:pt idx="0">
                  <c:v>GDP Deflator*</c:v>
                </c:pt>
              </c:strCache>
            </c:strRef>
          </c:tx>
          <c:spPr>
            <a:ln w="25400" cmpd="sng">
              <a:solidFill>
                <a:srgbClr val="057D46"/>
              </a:solidFill>
              <a:prstDash val="solid"/>
            </a:ln>
          </c:spPr>
          <c:marker>
            <c:symbol val="none"/>
          </c:marker>
          <c:cat>
            <c:strRef>
              <c:f>'2.1.9'!$G$4:$G$20</c:f>
              <c:strCache>
                <c:ptCount val="17"/>
                <c:pt idx="0">
                  <c:v>I.16</c:v>
                </c:pt>
                <c:pt idx="2">
                  <c:v>III.16</c:v>
                </c:pt>
                <c:pt idx="4">
                  <c:v>I.17</c:v>
                </c:pt>
                <c:pt idx="6">
                  <c:v>III.17</c:v>
                </c:pt>
                <c:pt idx="8">
                  <c:v>I.18</c:v>
                </c:pt>
                <c:pt idx="10">
                  <c:v>III.18</c:v>
                </c:pt>
                <c:pt idx="12">
                  <c:v>I.19</c:v>
                </c:pt>
                <c:pt idx="14">
                  <c:v>III.19</c:v>
                </c:pt>
                <c:pt idx="16">
                  <c:v>I.20</c:v>
                </c:pt>
              </c:strCache>
            </c:strRef>
          </c:cat>
          <c:val>
            <c:numRef>
              <c:f>'2.1.9'!$B$4:$B$20</c:f>
              <c:numCache>
                <c:formatCode>General</c:formatCode>
                <c:ptCount val="17"/>
                <c:pt idx="0">
                  <c:v>20.9</c:v>
                </c:pt>
                <c:pt idx="1">
                  <c:v>15.3</c:v>
                </c:pt>
                <c:pt idx="2">
                  <c:v>15.3</c:v>
                </c:pt>
                <c:pt idx="3">
                  <c:v>17.399999999999999</c:v>
                </c:pt>
                <c:pt idx="4">
                  <c:v>26.6</c:v>
                </c:pt>
                <c:pt idx="5">
                  <c:v>20.9</c:v>
                </c:pt>
                <c:pt idx="6">
                  <c:v>21.5</c:v>
                </c:pt>
                <c:pt idx="7">
                  <c:v>20.8</c:v>
                </c:pt>
                <c:pt idx="8">
                  <c:v>15.1</c:v>
                </c:pt>
                <c:pt idx="9">
                  <c:v>17.399999999999999</c:v>
                </c:pt>
                <c:pt idx="10">
                  <c:v>16</c:v>
                </c:pt>
                <c:pt idx="11">
                  <c:v>13.5</c:v>
                </c:pt>
                <c:pt idx="12">
                  <c:v>11.7</c:v>
                </c:pt>
                <c:pt idx="13">
                  <c:v>9.4</c:v>
                </c:pt>
                <c:pt idx="14">
                  <c:v>6.8</c:v>
                </c:pt>
                <c:pt idx="15">
                  <c:v>4.7</c:v>
                </c:pt>
                <c:pt idx="16">
                  <c:v>3.5</c:v>
                </c:pt>
              </c:numCache>
            </c:numRef>
          </c:val>
          <c:smooth val="0"/>
          <c:extLst>
            <c:ext xmlns:c16="http://schemas.microsoft.com/office/drawing/2014/chart" uri="{C3380CC4-5D6E-409C-BE32-E72D297353CC}">
              <c16:uniqueId val="{00000000-9FD9-4288-864C-195DB81F841B}"/>
            </c:ext>
          </c:extLst>
        </c:ser>
        <c:ser>
          <c:idx val="1"/>
          <c:order val="1"/>
          <c:tx>
            <c:strRef>
              <c:f>'2.1.9'!$C$1</c:f>
              <c:strCache>
                <c:ptCount val="1"/>
                <c:pt idx="0">
                  <c:v>Industry</c:v>
                </c:pt>
              </c:strCache>
            </c:strRef>
          </c:tx>
          <c:spPr>
            <a:ln w="25400" cmpd="sng">
              <a:solidFill>
                <a:srgbClr val="91C864"/>
              </a:solidFill>
              <a:prstDash val="solid"/>
            </a:ln>
          </c:spPr>
          <c:marker>
            <c:symbol val="none"/>
          </c:marker>
          <c:cat>
            <c:strRef>
              <c:f>'2.1.9'!$G$4:$G$20</c:f>
              <c:strCache>
                <c:ptCount val="17"/>
                <c:pt idx="0">
                  <c:v>I.16</c:v>
                </c:pt>
                <c:pt idx="2">
                  <c:v>III.16</c:v>
                </c:pt>
                <c:pt idx="4">
                  <c:v>I.17</c:v>
                </c:pt>
                <c:pt idx="6">
                  <c:v>III.17</c:v>
                </c:pt>
                <c:pt idx="8">
                  <c:v>I.18</c:v>
                </c:pt>
                <c:pt idx="10">
                  <c:v>III.18</c:v>
                </c:pt>
                <c:pt idx="12">
                  <c:v>I.19</c:v>
                </c:pt>
                <c:pt idx="14">
                  <c:v>III.19</c:v>
                </c:pt>
                <c:pt idx="16">
                  <c:v>I.20</c:v>
                </c:pt>
              </c:strCache>
            </c:strRef>
          </c:cat>
          <c:val>
            <c:numRef>
              <c:f>'2.1.9'!$C$4:$C$20</c:f>
              <c:numCache>
                <c:formatCode>General</c:formatCode>
                <c:ptCount val="17"/>
                <c:pt idx="0">
                  <c:v>16.099999999999994</c:v>
                </c:pt>
                <c:pt idx="1">
                  <c:v>14.099999999999994</c:v>
                </c:pt>
                <c:pt idx="2">
                  <c:v>18.900000000000006</c:v>
                </c:pt>
                <c:pt idx="3">
                  <c:v>32.300000000000011</c:v>
                </c:pt>
                <c:pt idx="4">
                  <c:v>38</c:v>
                </c:pt>
                <c:pt idx="5">
                  <c:v>29.599999999999994</c:v>
                </c:pt>
                <c:pt idx="6">
                  <c:v>23.099999999999994</c:v>
                </c:pt>
                <c:pt idx="7">
                  <c:v>17.900000000000006</c:v>
                </c:pt>
                <c:pt idx="8">
                  <c:v>19.100000000000001</c:v>
                </c:pt>
                <c:pt idx="9">
                  <c:v>16.3</c:v>
                </c:pt>
                <c:pt idx="10">
                  <c:v>18.8</c:v>
                </c:pt>
                <c:pt idx="11">
                  <c:v>15.7</c:v>
                </c:pt>
                <c:pt idx="12">
                  <c:v>9.8000000000000007</c:v>
                </c:pt>
                <c:pt idx="13">
                  <c:v>6.8</c:v>
                </c:pt>
                <c:pt idx="14">
                  <c:v>4.3</c:v>
                </c:pt>
                <c:pt idx="15">
                  <c:v>-4</c:v>
                </c:pt>
                <c:pt idx="16">
                  <c:v>-5.6</c:v>
                </c:pt>
              </c:numCache>
            </c:numRef>
          </c:val>
          <c:smooth val="0"/>
          <c:extLst>
            <c:ext xmlns:c16="http://schemas.microsoft.com/office/drawing/2014/chart" uri="{C3380CC4-5D6E-409C-BE32-E72D297353CC}">
              <c16:uniqueId val="{00000001-9FD9-4288-864C-195DB81F841B}"/>
            </c:ext>
          </c:extLst>
        </c:ser>
        <c:ser>
          <c:idx val="2"/>
          <c:order val="2"/>
          <c:tx>
            <c:strRef>
              <c:f>'2.1.9'!$E$1</c:f>
              <c:strCache>
                <c:ptCount val="1"/>
                <c:pt idx="0">
                  <c:v>Construction and assembly operations**</c:v>
                </c:pt>
              </c:strCache>
            </c:strRef>
          </c:tx>
          <c:spPr>
            <a:ln w="25400" cmpd="sng">
              <a:solidFill>
                <a:srgbClr val="7D0532"/>
              </a:solidFill>
              <a:prstDash val="solid"/>
            </a:ln>
          </c:spPr>
          <c:marker>
            <c:symbol val="none"/>
          </c:marker>
          <c:cat>
            <c:strRef>
              <c:f>'2.1.9'!$G$4:$G$20</c:f>
              <c:strCache>
                <c:ptCount val="17"/>
                <c:pt idx="0">
                  <c:v>I.16</c:v>
                </c:pt>
                <c:pt idx="2">
                  <c:v>III.16</c:v>
                </c:pt>
                <c:pt idx="4">
                  <c:v>I.17</c:v>
                </c:pt>
                <c:pt idx="6">
                  <c:v>III.17</c:v>
                </c:pt>
                <c:pt idx="8">
                  <c:v>I.18</c:v>
                </c:pt>
                <c:pt idx="10">
                  <c:v>III.18</c:v>
                </c:pt>
                <c:pt idx="12">
                  <c:v>I.19</c:v>
                </c:pt>
                <c:pt idx="14">
                  <c:v>III.19</c:v>
                </c:pt>
                <c:pt idx="16">
                  <c:v>I.20</c:v>
                </c:pt>
              </c:strCache>
            </c:strRef>
          </c:cat>
          <c:val>
            <c:numRef>
              <c:f>'2.1.9'!$E$4:$E$20</c:f>
              <c:numCache>
                <c:formatCode>General</c:formatCode>
                <c:ptCount val="17"/>
                <c:pt idx="0">
                  <c:v>12.5</c:v>
                </c:pt>
                <c:pt idx="1">
                  <c:v>7.5</c:v>
                </c:pt>
                <c:pt idx="2">
                  <c:v>8.1</c:v>
                </c:pt>
                <c:pt idx="3">
                  <c:v>9</c:v>
                </c:pt>
                <c:pt idx="4">
                  <c:v>12.799999999999997</c:v>
                </c:pt>
                <c:pt idx="5">
                  <c:v>12</c:v>
                </c:pt>
                <c:pt idx="6">
                  <c:v>13.299999999999997</c:v>
                </c:pt>
                <c:pt idx="7">
                  <c:v>15.299999999999997</c:v>
                </c:pt>
                <c:pt idx="8">
                  <c:v>22.799999999999997</c:v>
                </c:pt>
                <c:pt idx="9">
                  <c:v>25</c:v>
                </c:pt>
                <c:pt idx="10">
                  <c:v>23.5</c:v>
                </c:pt>
                <c:pt idx="11">
                  <c:v>21</c:v>
                </c:pt>
                <c:pt idx="12">
                  <c:v>12.1</c:v>
                </c:pt>
                <c:pt idx="13">
                  <c:v>6.9</c:v>
                </c:pt>
                <c:pt idx="14">
                  <c:v>4.9000000000000004</c:v>
                </c:pt>
                <c:pt idx="15">
                  <c:v>1.1000000000000001</c:v>
                </c:pt>
                <c:pt idx="16">
                  <c:v>1.7</c:v>
                </c:pt>
              </c:numCache>
            </c:numRef>
          </c:val>
          <c:smooth val="0"/>
          <c:extLst>
            <c:ext xmlns:c16="http://schemas.microsoft.com/office/drawing/2014/chart" uri="{C3380CC4-5D6E-409C-BE32-E72D297353CC}">
              <c16:uniqueId val="{00000002-9FD9-4288-864C-195DB81F841B}"/>
            </c:ext>
          </c:extLst>
        </c:ser>
        <c:ser>
          <c:idx val="3"/>
          <c:order val="3"/>
          <c:tx>
            <c:strRef>
              <c:f>'2.1.9'!$F$1</c:f>
              <c:strCache>
                <c:ptCount val="1"/>
                <c:pt idx="0">
                  <c:v>Agriculture</c:v>
                </c:pt>
              </c:strCache>
            </c:strRef>
          </c:tx>
          <c:spPr>
            <a:ln w="25400" cmpd="sng">
              <a:solidFill>
                <a:srgbClr val="DC4B64"/>
              </a:solidFill>
              <a:prstDash val="solid"/>
            </a:ln>
          </c:spPr>
          <c:marker>
            <c:symbol val="none"/>
          </c:marker>
          <c:cat>
            <c:strRef>
              <c:f>'2.1.9'!$G$4:$G$20</c:f>
              <c:strCache>
                <c:ptCount val="17"/>
                <c:pt idx="0">
                  <c:v>I.16</c:v>
                </c:pt>
                <c:pt idx="2">
                  <c:v>III.16</c:v>
                </c:pt>
                <c:pt idx="4">
                  <c:v>I.17</c:v>
                </c:pt>
                <c:pt idx="6">
                  <c:v>III.17</c:v>
                </c:pt>
                <c:pt idx="8">
                  <c:v>I.18</c:v>
                </c:pt>
                <c:pt idx="10">
                  <c:v>III.18</c:v>
                </c:pt>
                <c:pt idx="12">
                  <c:v>I.19</c:v>
                </c:pt>
                <c:pt idx="14">
                  <c:v>III.19</c:v>
                </c:pt>
                <c:pt idx="16">
                  <c:v>I.20</c:v>
                </c:pt>
              </c:strCache>
            </c:strRef>
          </c:cat>
          <c:val>
            <c:numRef>
              <c:f>'2.1.9'!$F$4:$F$20</c:f>
              <c:numCache>
                <c:formatCode>General</c:formatCode>
                <c:ptCount val="17"/>
                <c:pt idx="0">
                  <c:v>12.8</c:v>
                </c:pt>
                <c:pt idx="1">
                  <c:v>3.8</c:v>
                </c:pt>
                <c:pt idx="2">
                  <c:v>9.5</c:v>
                </c:pt>
                <c:pt idx="3">
                  <c:v>9.6999999999999993</c:v>
                </c:pt>
                <c:pt idx="4">
                  <c:v>11</c:v>
                </c:pt>
                <c:pt idx="5">
                  <c:v>9.6</c:v>
                </c:pt>
                <c:pt idx="6">
                  <c:v>10.8</c:v>
                </c:pt>
                <c:pt idx="7">
                  <c:v>12.6</c:v>
                </c:pt>
                <c:pt idx="8">
                  <c:v>11.4</c:v>
                </c:pt>
                <c:pt idx="9">
                  <c:v>12.599999999999994</c:v>
                </c:pt>
                <c:pt idx="10">
                  <c:v>10.400000000000006</c:v>
                </c:pt>
                <c:pt idx="11">
                  <c:v>6.2000000000000028</c:v>
                </c:pt>
                <c:pt idx="12">
                  <c:v>1.3</c:v>
                </c:pt>
                <c:pt idx="13">
                  <c:v>-5.5</c:v>
                </c:pt>
                <c:pt idx="14">
                  <c:v>-8.8000000000000007</c:v>
                </c:pt>
                <c:pt idx="15" formatCode="0.0">
                  <c:v>-12.1</c:v>
                </c:pt>
                <c:pt idx="16" formatCode="0.0">
                  <c:v>-6.3</c:v>
                </c:pt>
              </c:numCache>
            </c:numRef>
          </c:val>
          <c:smooth val="0"/>
          <c:extLst>
            <c:ext xmlns:c16="http://schemas.microsoft.com/office/drawing/2014/chart" uri="{C3380CC4-5D6E-409C-BE32-E72D297353CC}">
              <c16:uniqueId val="{00000003-9FD9-4288-864C-195DB81F841B}"/>
            </c:ext>
          </c:extLst>
        </c:ser>
        <c:ser>
          <c:idx val="4"/>
          <c:order val="4"/>
          <c:tx>
            <c:strRef>
              <c:f>'2.1.9'!$D$1</c:f>
              <c:strCache>
                <c:ptCount val="1"/>
                <c:pt idx="0">
                  <c:v>Industry - sold outside Ukraine</c:v>
                </c:pt>
              </c:strCache>
            </c:strRef>
          </c:tx>
          <c:spPr>
            <a:ln w="25400" cmpd="sng">
              <a:solidFill>
                <a:srgbClr val="005591"/>
              </a:solidFill>
              <a:prstDash val="solid"/>
            </a:ln>
          </c:spPr>
          <c:marker>
            <c:symbol val="none"/>
          </c:marker>
          <c:cat>
            <c:strRef>
              <c:f>'2.1.9'!$G$4:$G$20</c:f>
              <c:strCache>
                <c:ptCount val="17"/>
                <c:pt idx="0">
                  <c:v>I.16</c:v>
                </c:pt>
                <c:pt idx="2">
                  <c:v>III.16</c:v>
                </c:pt>
                <c:pt idx="4">
                  <c:v>I.17</c:v>
                </c:pt>
                <c:pt idx="6">
                  <c:v>III.17</c:v>
                </c:pt>
                <c:pt idx="8">
                  <c:v>I.18</c:v>
                </c:pt>
                <c:pt idx="10">
                  <c:v>III.18</c:v>
                </c:pt>
                <c:pt idx="12">
                  <c:v>I.19</c:v>
                </c:pt>
                <c:pt idx="14">
                  <c:v>III.19</c:v>
                </c:pt>
                <c:pt idx="16">
                  <c:v>I.20</c:v>
                </c:pt>
              </c:strCache>
            </c:strRef>
          </c:cat>
          <c:val>
            <c:numRef>
              <c:f>'2.1.9'!$D$4:$D$20</c:f>
              <c:numCache>
                <c:formatCode>General</c:formatCode>
                <c:ptCount val="17"/>
                <c:pt idx="8">
                  <c:v>11.7</c:v>
                </c:pt>
                <c:pt idx="9">
                  <c:v>9.1</c:v>
                </c:pt>
                <c:pt idx="10">
                  <c:v>12.8</c:v>
                </c:pt>
                <c:pt idx="11">
                  <c:v>7.5</c:v>
                </c:pt>
                <c:pt idx="12">
                  <c:v>-0.3</c:v>
                </c:pt>
                <c:pt idx="13">
                  <c:v>2.9</c:v>
                </c:pt>
                <c:pt idx="14">
                  <c:v>-0.9</c:v>
                </c:pt>
                <c:pt idx="15">
                  <c:v>-13.4</c:v>
                </c:pt>
                <c:pt idx="16">
                  <c:v>-7.3</c:v>
                </c:pt>
              </c:numCache>
            </c:numRef>
          </c:val>
          <c:smooth val="0"/>
          <c:extLst>
            <c:ext xmlns:c16="http://schemas.microsoft.com/office/drawing/2014/chart" uri="{C3380CC4-5D6E-409C-BE32-E72D297353CC}">
              <c16:uniqueId val="{00000004-9FD9-4288-864C-195DB81F841B}"/>
            </c:ext>
          </c:extLst>
        </c:ser>
        <c:dLbls>
          <c:showLegendKey val="0"/>
          <c:showVal val="0"/>
          <c:showCatName val="0"/>
          <c:showSerName val="0"/>
          <c:showPercent val="0"/>
          <c:showBubbleSize val="0"/>
        </c:dLbls>
        <c:smooth val="0"/>
        <c:axId val="532011576"/>
        <c:axId val="532011968"/>
      </c:lineChart>
      <c:catAx>
        <c:axId val="532011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011968"/>
        <c:crosses val="autoZero"/>
        <c:auto val="1"/>
        <c:lblAlgn val="ctr"/>
        <c:lblOffset val="100"/>
        <c:tickLblSkip val="2"/>
        <c:tickMarkSkip val="4"/>
        <c:noMultiLvlLbl val="0"/>
      </c:catAx>
      <c:valAx>
        <c:axId val="532011968"/>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011576"/>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3.3195020746888002E-2"/>
          <c:y val="0.69982856793243897"/>
          <c:w val="0.92946058091286299"/>
          <c:h val="0.2933105027363899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9.2689662404852005E-2"/>
          <c:y val="4.9302593162311836E-2"/>
          <c:w val="0.80388439791307997"/>
          <c:h val="0.65990051644755954"/>
        </c:manualLayout>
      </c:layout>
      <c:areaChart>
        <c:grouping val="stacked"/>
        <c:varyColors val="0"/>
        <c:ser>
          <c:idx val="2"/>
          <c:order val="2"/>
          <c:tx>
            <c:strRef>
              <c:f>'В.1.1'!$D$1</c:f>
              <c:strCache>
                <c:ptCount val="1"/>
              </c:strCache>
            </c:strRef>
          </c:tx>
          <c:spPr>
            <a:noFill/>
            <a:effectLst/>
          </c:spPr>
          <c:val>
            <c:numRef>
              <c:f>'В.1.1'!$D$4:$D$51</c:f>
              <c:numCache>
                <c:formatCode>0.0</c:formatCode>
                <c:ptCount val="48"/>
                <c:pt idx="0">
                  <c:v>-9.7000000000000003E-2</c:v>
                </c:pt>
                <c:pt idx="1">
                  <c:v>-2.9529999999999998</c:v>
                </c:pt>
                <c:pt idx="2">
                  <c:v>-2.95</c:v>
                </c:pt>
                <c:pt idx="3">
                  <c:v>-2.1850000000000001</c:v>
                </c:pt>
                <c:pt idx="4">
                  <c:v>-2.0259999999999998</c:v>
                </c:pt>
                <c:pt idx="5">
                  <c:v>-2.8919999999999999</c:v>
                </c:pt>
                <c:pt idx="6">
                  <c:v>-3.1080000000000001</c:v>
                </c:pt>
                <c:pt idx="7">
                  <c:v>-3.2250000000000001</c:v>
                </c:pt>
                <c:pt idx="8">
                  <c:v>-1.9019999999999999</c:v>
                </c:pt>
                <c:pt idx="9">
                  <c:v>-0.44400000000000001</c:v>
                </c:pt>
                <c:pt idx="10">
                  <c:v>-1.2929999999999999</c:v>
                </c:pt>
                <c:pt idx="11">
                  <c:v>-0.67700000000000005</c:v>
                </c:pt>
                <c:pt idx="12">
                  <c:v>-0.34399999999999997</c:v>
                </c:pt>
                <c:pt idx="13">
                  <c:v>-0.76500000000000001</c:v>
                </c:pt>
                <c:pt idx="14">
                  <c:v>-1.1160000000000001</c:v>
                </c:pt>
                <c:pt idx="15">
                  <c:v>-1.028</c:v>
                </c:pt>
                <c:pt idx="16">
                  <c:v>0.08</c:v>
                </c:pt>
                <c:pt idx="17">
                  <c:v>1.06</c:v>
                </c:pt>
                <c:pt idx="18">
                  <c:v>-1.9279999999999999</c:v>
                </c:pt>
                <c:pt idx="19">
                  <c:v>-2.85</c:v>
                </c:pt>
                <c:pt idx="20">
                  <c:v>-0.25</c:v>
                </c:pt>
                <c:pt idx="21">
                  <c:v>-1.1499999999999999</c:v>
                </c:pt>
                <c:pt idx="22">
                  <c:v>-1.3360000000000001</c:v>
                </c:pt>
                <c:pt idx="23">
                  <c:v>-0.75</c:v>
                </c:pt>
                <c:pt idx="24">
                  <c:v>-0.20699999999999999</c:v>
                </c:pt>
                <c:pt idx="25">
                  <c:v>-1.2909999999999999</c:v>
                </c:pt>
                <c:pt idx="26">
                  <c:v>-1.1259999999999999</c:v>
                </c:pt>
                <c:pt idx="27">
                  <c:v>-1.17</c:v>
                </c:pt>
                <c:pt idx="28">
                  <c:v>-2.976</c:v>
                </c:pt>
                <c:pt idx="29">
                  <c:v>-2.7450000000000001</c:v>
                </c:pt>
                <c:pt idx="30">
                  <c:v>-4.1079999999999997</c:v>
                </c:pt>
                <c:pt idx="31">
                  <c:v>-2.8679999999999999</c:v>
                </c:pt>
                <c:pt idx="32">
                  <c:v>-0.626</c:v>
                </c:pt>
                <c:pt idx="33">
                  <c:v>-0.82499999999999996</c:v>
                </c:pt>
                <c:pt idx="34">
                  <c:v>-0.90200000000000002</c:v>
                </c:pt>
                <c:pt idx="35">
                  <c:v>-0.45100000000000001</c:v>
                </c:pt>
                <c:pt idx="36">
                  <c:v>-0.14199999999999999</c:v>
                </c:pt>
                <c:pt idx="37">
                  <c:v>-1.357</c:v>
                </c:pt>
                <c:pt idx="38">
                  <c:v>-1.837</c:v>
                </c:pt>
                <c:pt idx="39">
                  <c:v>-0.83199999999999996</c:v>
                </c:pt>
                <c:pt idx="40">
                  <c:v>-1.2310000000000001</c:v>
                </c:pt>
                <c:pt idx="41">
                  <c:v>-3.351</c:v>
                </c:pt>
                <c:pt idx="42">
                  <c:v>-2.903</c:v>
                </c:pt>
                <c:pt idx="43">
                  <c:v>-2.5819999999999999</c:v>
                </c:pt>
                <c:pt idx="44">
                  <c:v>-1.9319999999999999</c:v>
                </c:pt>
                <c:pt idx="45">
                  <c:v>-1.35</c:v>
                </c:pt>
                <c:pt idx="46">
                  <c:v>-2.4380000000000002</c:v>
                </c:pt>
                <c:pt idx="47">
                  <c:v>-2.2610000000000001</c:v>
                </c:pt>
              </c:numCache>
            </c:numRef>
          </c:val>
          <c:extLst>
            <c:ext xmlns:c16="http://schemas.microsoft.com/office/drawing/2014/chart" uri="{C3380CC4-5D6E-409C-BE32-E72D297353CC}">
              <c16:uniqueId val="{00000000-B026-46E6-9A6B-45D51691AD2D}"/>
            </c:ext>
          </c:extLst>
        </c:ser>
        <c:ser>
          <c:idx val="3"/>
          <c:order val="3"/>
          <c:tx>
            <c:strRef>
              <c:f>'В.1.1'!$E$1</c:f>
              <c:strCache>
                <c:ptCount val="1"/>
                <c:pt idx="0">
                  <c:v>2 STD</c:v>
                </c:pt>
              </c:strCache>
            </c:strRef>
          </c:tx>
          <c:spPr>
            <a:solidFill>
              <a:schemeClr val="bg2">
                <a:alpha val="50000"/>
              </a:schemeClr>
            </a:solidFill>
            <a:effectLst/>
          </c:spPr>
          <c:val>
            <c:numRef>
              <c:f>'В.1.1'!$E$4:$E$51</c:f>
              <c:numCache>
                <c:formatCode>0.0</c:formatCode>
                <c:ptCount val="48"/>
                <c:pt idx="0">
                  <c:v>1.125</c:v>
                </c:pt>
                <c:pt idx="1">
                  <c:v>1.125</c:v>
                </c:pt>
                <c:pt idx="2">
                  <c:v>1.125</c:v>
                </c:pt>
                <c:pt idx="3">
                  <c:v>1.125</c:v>
                </c:pt>
                <c:pt idx="4">
                  <c:v>1.125</c:v>
                </c:pt>
                <c:pt idx="5">
                  <c:v>1.125</c:v>
                </c:pt>
                <c:pt idx="6">
                  <c:v>1.125</c:v>
                </c:pt>
                <c:pt idx="7">
                  <c:v>1.125</c:v>
                </c:pt>
                <c:pt idx="8">
                  <c:v>1.125</c:v>
                </c:pt>
                <c:pt idx="9">
                  <c:v>1.125</c:v>
                </c:pt>
                <c:pt idx="10">
                  <c:v>1.125</c:v>
                </c:pt>
                <c:pt idx="11">
                  <c:v>1.125</c:v>
                </c:pt>
                <c:pt idx="12">
                  <c:v>1.125</c:v>
                </c:pt>
                <c:pt idx="13">
                  <c:v>1.125</c:v>
                </c:pt>
                <c:pt idx="14">
                  <c:v>1.125</c:v>
                </c:pt>
                <c:pt idx="15">
                  <c:v>1.125</c:v>
                </c:pt>
                <c:pt idx="16">
                  <c:v>1.125</c:v>
                </c:pt>
                <c:pt idx="17">
                  <c:v>1.125</c:v>
                </c:pt>
                <c:pt idx="18">
                  <c:v>1.125</c:v>
                </c:pt>
                <c:pt idx="19">
                  <c:v>1.125</c:v>
                </c:pt>
                <c:pt idx="20">
                  <c:v>1.125</c:v>
                </c:pt>
                <c:pt idx="21">
                  <c:v>1.125</c:v>
                </c:pt>
                <c:pt idx="22">
                  <c:v>1.125</c:v>
                </c:pt>
                <c:pt idx="23">
                  <c:v>1.125</c:v>
                </c:pt>
                <c:pt idx="24">
                  <c:v>1.125</c:v>
                </c:pt>
                <c:pt idx="25">
                  <c:v>1.125</c:v>
                </c:pt>
                <c:pt idx="26">
                  <c:v>1.125</c:v>
                </c:pt>
                <c:pt idx="27">
                  <c:v>1.125</c:v>
                </c:pt>
                <c:pt idx="28">
                  <c:v>1.125</c:v>
                </c:pt>
                <c:pt idx="29">
                  <c:v>1.125</c:v>
                </c:pt>
                <c:pt idx="30">
                  <c:v>1.125</c:v>
                </c:pt>
                <c:pt idx="31">
                  <c:v>1.125</c:v>
                </c:pt>
                <c:pt idx="32">
                  <c:v>1.125</c:v>
                </c:pt>
                <c:pt idx="33">
                  <c:v>1.125</c:v>
                </c:pt>
                <c:pt idx="34">
                  <c:v>1.125</c:v>
                </c:pt>
                <c:pt idx="35">
                  <c:v>1.125</c:v>
                </c:pt>
                <c:pt idx="36">
                  <c:v>1.125</c:v>
                </c:pt>
                <c:pt idx="37">
                  <c:v>1.125</c:v>
                </c:pt>
                <c:pt idx="38">
                  <c:v>1.125</c:v>
                </c:pt>
                <c:pt idx="39">
                  <c:v>1.125</c:v>
                </c:pt>
                <c:pt idx="40">
                  <c:v>1.125</c:v>
                </c:pt>
                <c:pt idx="41">
                  <c:v>1.125</c:v>
                </c:pt>
                <c:pt idx="42">
                  <c:v>1.125</c:v>
                </c:pt>
                <c:pt idx="43">
                  <c:v>1.125</c:v>
                </c:pt>
                <c:pt idx="44">
                  <c:v>1.125</c:v>
                </c:pt>
                <c:pt idx="45">
                  <c:v>1.125</c:v>
                </c:pt>
                <c:pt idx="46">
                  <c:v>1.125</c:v>
                </c:pt>
                <c:pt idx="47">
                  <c:v>1.125</c:v>
                </c:pt>
              </c:numCache>
            </c:numRef>
          </c:val>
          <c:extLst>
            <c:ext xmlns:c16="http://schemas.microsoft.com/office/drawing/2014/chart" uri="{C3380CC4-5D6E-409C-BE32-E72D297353CC}">
              <c16:uniqueId val="{00000001-B026-46E6-9A6B-45D51691AD2D}"/>
            </c:ext>
          </c:extLst>
        </c:ser>
        <c:ser>
          <c:idx val="4"/>
          <c:order val="4"/>
          <c:tx>
            <c:strRef>
              <c:f>'В.1.1'!$F$1</c:f>
              <c:strCache>
                <c:ptCount val="1"/>
                <c:pt idx="0">
                  <c:v>1 STD</c:v>
                </c:pt>
              </c:strCache>
            </c:strRef>
          </c:tx>
          <c:spPr>
            <a:solidFill>
              <a:schemeClr val="bg2"/>
            </a:solidFill>
            <a:effectLst/>
          </c:spPr>
          <c:val>
            <c:numRef>
              <c:f>'В.1.1'!$F$4:$F$51</c:f>
              <c:numCache>
                <c:formatCode>0.0</c:formatCode>
                <c:ptCount val="48"/>
                <c:pt idx="0">
                  <c:v>2.25</c:v>
                </c:pt>
                <c:pt idx="1">
                  <c:v>2.25</c:v>
                </c:pt>
                <c:pt idx="2">
                  <c:v>2.25</c:v>
                </c:pt>
                <c:pt idx="3">
                  <c:v>2.25</c:v>
                </c:pt>
                <c:pt idx="4">
                  <c:v>2.25</c:v>
                </c:pt>
                <c:pt idx="5">
                  <c:v>2.25</c:v>
                </c:pt>
                <c:pt idx="6">
                  <c:v>2.25</c:v>
                </c:pt>
                <c:pt idx="7">
                  <c:v>2.25</c:v>
                </c:pt>
                <c:pt idx="8">
                  <c:v>2.25</c:v>
                </c:pt>
                <c:pt idx="9">
                  <c:v>2.25</c:v>
                </c:pt>
                <c:pt idx="10">
                  <c:v>2.25</c:v>
                </c:pt>
                <c:pt idx="11">
                  <c:v>2.25</c:v>
                </c:pt>
                <c:pt idx="12">
                  <c:v>2.25</c:v>
                </c:pt>
                <c:pt idx="13">
                  <c:v>2.25</c:v>
                </c:pt>
                <c:pt idx="14">
                  <c:v>2.25</c:v>
                </c:pt>
                <c:pt idx="15">
                  <c:v>2.25</c:v>
                </c:pt>
                <c:pt idx="16">
                  <c:v>2.25</c:v>
                </c:pt>
                <c:pt idx="17">
                  <c:v>2.25</c:v>
                </c:pt>
                <c:pt idx="18">
                  <c:v>2.25</c:v>
                </c:pt>
                <c:pt idx="19">
                  <c:v>2.25</c:v>
                </c:pt>
                <c:pt idx="20">
                  <c:v>2.25</c:v>
                </c:pt>
                <c:pt idx="21">
                  <c:v>2.25</c:v>
                </c:pt>
                <c:pt idx="22">
                  <c:v>2.25</c:v>
                </c:pt>
                <c:pt idx="23">
                  <c:v>2.25</c:v>
                </c:pt>
                <c:pt idx="24">
                  <c:v>2.25</c:v>
                </c:pt>
                <c:pt idx="25">
                  <c:v>2.25</c:v>
                </c:pt>
                <c:pt idx="26">
                  <c:v>2.25</c:v>
                </c:pt>
                <c:pt idx="27">
                  <c:v>2.25</c:v>
                </c:pt>
                <c:pt idx="28">
                  <c:v>2.25</c:v>
                </c:pt>
                <c:pt idx="29">
                  <c:v>2.25</c:v>
                </c:pt>
                <c:pt idx="30">
                  <c:v>2.25</c:v>
                </c:pt>
                <c:pt idx="31">
                  <c:v>2.25</c:v>
                </c:pt>
                <c:pt idx="32">
                  <c:v>2.25</c:v>
                </c:pt>
                <c:pt idx="33">
                  <c:v>2.25</c:v>
                </c:pt>
                <c:pt idx="34">
                  <c:v>2.25</c:v>
                </c:pt>
                <c:pt idx="35">
                  <c:v>2.25</c:v>
                </c:pt>
                <c:pt idx="36">
                  <c:v>2.25</c:v>
                </c:pt>
                <c:pt idx="37">
                  <c:v>2.25</c:v>
                </c:pt>
                <c:pt idx="38">
                  <c:v>2.25</c:v>
                </c:pt>
                <c:pt idx="39">
                  <c:v>2.25</c:v>
                </c:pt>
                <c:pt idx="40">
                  <c:v>2.25</c:v>
                </c:pt>
                <c:pt idx="41">
                  <c:v>2.25</c:v>
                </c:pt>
                <c:pt idx="42">
                  <c:v>2.25</c:v>
                </c:pt>
                <c:pt idx="43">
                  <c:v>2.25</c:v>
                </c:pt>
                <c:pt idx="44">
                  <c:v>2.25</c:v>
                </c:pt>
                <c:pt idx="45">
                  <c:v>2.25</c:v>
                </c:pt>
                <c:pt idx="46">
                  <c:v>2.25</c:v>
                </c:pt>
                <c:pt idx="47">
                  <c:v>2.25</c:v>
                </c:pt>
              </c:numCache>
            </c:numRef>
          </c:val>
          <c:extLst>
            <c:ext xmlns:c16="http://schemas.microsoft.com/office/drawing/2014/chart" uri="{C3380CC4-5D6E-409C-BE32-E72D297353CC}">
              <c16:uniqueId val="{00000002-B026-46E6-9A6B-45D51691AD2D}"/>
            </c:ext>
          </c:extLst>
        </c:ser>
        <c:ser>
          <c:idx val="5"/>
          <c:order val="5"/>
          <c:tx>
            <c:strRef>
              <c:f>'В.1.1'!$G$1</c:f>
              <c:strCache>
                <c:ptCount val="1"/>
              </c:strCache>
            </c:strRef>
          </c:tx>
          <c:spPr>
            <a:solidFill>
              <a:schemeClr val="bg2">
                <a:alpha val="50000"/>
              </a:schemeClr>
            </a:solidFill>
            <a:effectLst/>
          </c:spPr>
          <c:val>
            <c:numRef>
              <c:f>'В.1.1'!$E$4:$E$51</c:f>
              <c:numCache>
                <c:formatCode>0.0</c:formatCode>
                <c:ptCount val="48"/>
                <c:pt idx="0">
                  <c:v>1.125</c:v>
                </c:pt>
                <c:pt idx="1">
                  <c:v>1.125</c:v>
                </c:pt>
                <c:pt idx="2">
                  <c:v>1.125</c:v>
                </c:pt>
                <c:pt idx="3">
                  <c:v>1.125</c:v>
                </c:pt>
                <c:pt idx="4">
                  <c:v>1.125</c:v>
                </c:pt>
                <c:pt idx="5">
                  <c:v>1.125</c:v>
                </c:pt>
                <c:pt idx="6">
                  <c:v>1.125</c:v>
                </c:pt>
                <c:pt idx="7">
                  <c:v>1.125</c:v>
                </c:pt>
                <c:pt idx="8">
                  <c:v>1.125</c:v>
                </c:pt>
                <c:pt idx="9">
                  <c:v>1.125</c:v>
                </c:pt>
                <c:pt idx="10">
                  <c:v>1.125</c:v>
                </c:pt>
                <c:pt idx="11">
                  <c:v>1.125</c:v>
                </c:pt>
                <c:pt idx="12">
                  <c:v>1.125</c:v>
                </c:pt>
                <c:pt idx="13">
                  <c:v>1.125</c:v>
                </c:pt>
                <c:pt idx="14">
                  <c:v>1.125</c:v>
                </c:pt>
                <c:pt idx="15">
                  <c:v>1.125</c:v>
                </c:pt>
                <c:pt idx="16">
                  <c:v>1.125</c:v>
                </c:pt>
                <c:pt idx="17">
                  <c:v>1.125</c:v>
                </c:pt>
                <c:pt idx="18">
                  <c:v>1.125</c:v>
                </c:pt>
                <c:pt idx="19">
                  <c:v>1.125</c:v>
                </c:pt>
                <c:pt idx="20">
                  <c:v>1.125</c:v>
                </c:pt>
                <c:pt idx="21">
                  <c:v>1.125</c:v>
                </c:pt>
                <c:pt idx="22">
                  <c:v>1.125</c:v>
                </c:pt>
                <c:pt idx="23">
                  <c:v>1.125</c:v>
                </c:pt>
                <c:pt idx="24">
                  <c:v>1.125</c:v>
                </c:pt>
                <c:pt idx="25">
                  <c:v>1.125</c:v>
                </c:pt>
                <c:pt idx="26">
                  <c:v>1.125</c:v>
                </c:pt>
                <c:pt idx="27">
                  <c:v>1.125</c:v>
                </c:pt>
                <c:pt idx="28">
                  <c:v>1.125</c:v>
                </c:pt>
                <c:pt idx="29">
                  <c:v>1.125</c:v>
                </c:pt>
                <c:pt idx="30">
                  <c:v>1.125</c:v>
                </c:pt>
                <c:pt idx="31">
                  <c:v>1.125</c:v>
                </c:pt>
                <c:pt idx="32">
                  <c:v>1.125</c:v>
                </c:pt>
                <c:pt idx="33">
                  <c:v>1.125</c:v>
                </c:pt>
                <c:pt idx="34">
                  <c:v>1.125</c:v>
                </c:pt>
                <c:pt idx="35">
                  <c:v>1.125</c:v>
                </c:pt>
                <c:pt idx="36">
                  <c:v>1.125</c:v>
                </c:pt>
                <c:pt idx="37">
                  <c:v>1.125</c:v>
                </c:pt>
                <c:pt idx="38">
                  <c:v>1.125</c:v>
                </c:pt>
                <c:pt idx="39">
                  <c:v>1.125</c:v>
                </c:pt>
                <c:pt idx="40">
                  <c:v>1.125</c:v>
                </c:pt>
                <c:pt idx="41">
                  <c:v>1.125</c:v>
                </c:pt>
                <c:pt idx="42">
                  <c:v>1.125</c:v>
                </c:pt>
                <c:pt idx="43">
                  <c:v>1.125</c:v>
                </c:pt>
                <c:pt idx="44">
                  <c:v>1.125</c:v>
                </c:pt>
                <c:pt idx="45">
                  <c:v>1.125</c:v>
                </c:pt>
                <c:pt idx="46">
                  <c:v>1.125</c:v>
                </c:pt>
                <c:pt idx="47">
                  <c:v>1.125</c:v>
                </c:pt>
              </c:numCache>
            </c:numRef>
          </c:val>
          <c:extLst>
            <c:ext xmlns:c16="http://schemas.microsoft.com/office/drawing/2014/chart" uri="{C3380CC4-5D6E-409C-BE32-E72D297353CC}">
              <c16:uniqueId val="{00000003-B026-46E6-9A6B-45D51691AD2D}"/>
            </c:ext>
          </c:extLst>
        </c:ser>
        <c:dLbls>
          <c:showLegendKey val="0"/>
          <c:showVal val="0"/>
          <c:showCatName val="0"/>
          <c:showSerName val="0"/>
          <c:showPercent val="0"/>
          <c:showBubbleSize val="0"/>
        </c:dLbls>
        <c:axId val="532609736"/>
        <c:axId val="532610128"/>
      </c:areaChart>
      <c:lineChart>
        <c:grouping val="standard"/>
        <c:varyColors val="0"/>
        <c:ser>
          <c:idx val="0"/>
          <c:order val="0"/>
          <c:tx>
            <c:strRef>
              <c:f>'В.1.1'!$B$1</c:f>
              <c:strCache>
                <c:ptCount val="1"/>
                <c:pt idx="0">
                  <c:v>Actual data</c:v>
                </c:pt>
              </c:strCache>
            </c:strRef>
          </c:tx>
          <c:spPr>
            <a:ln w="25400" cmpd="sng">
              <a:solidFill>
                <a:srgbClr val="057D46"/>
              </a:solidFill>
              <a:prstDash val="solid"/>
            </a:ln>
          </c:spPr>
          <c:marker>
            <c:symbol val="none"/>
          </c:marker>
          <c:cat>
            <c:strRef>
              <c:f>'В.1.1'!$G$4:$G$51</c:f>
              <c:strCache>
                <c:ptCount val="47"/>
                <c:pt idx="0">
                  <c:v>01.16</c:v>
                </c:pt>
                <c:pt idx="12">
                  <c:v>01.17</c:v>
                </c:pt>
                <c:pt idx="24">
                  <c:v>01.18</c:v>
                </c:pt>
                <c:pt idx="36">
                  <c:v>01.19</c:v>
                </c:pt>
                <c:pt idx="46">
                  <c:v>12.19</c:v>
                </c:pt>
              </c:strCache>
            </c:strRef>
          </c:cat>
          <c:val>
            <c:numRef>
              <c:f>'В.1.1'!$B$4:$B$51</c:f>
              <c:numCache>
                <c:formatCode>0.0</c:formatCode>
                <c:ptCount val="48"/>
                <c:pt idx="0">
                  <c:v>2.2000000000000002</c:v>
                </c:pt>
                <c:pt idx="1">
                  <c:v>-0.7</c:v>
                </c:pt>
                <c:pt idx="2">
                  <c:v>-0.7</c:v>
                </c:pt>
                <c:pt idx="3">
                  <c:v>0.1</c:v>
                </c:pt>
                <c:pt idx="4">
                  <c:v>0.2</c:v>
                </c:pt>
                <c:pt idx="5">
                  <c:v>-0.6</c:v>
                </c:pt>
                <c:pt idx="6">
                  <c:v>-0.9</c:v>
                </c:pt>
                <c:pt idx="7">
                  <c:v>-1</c:v>
                </c:pt>
                <c:pt idx="8">
                  <c:v>0.3</c:v>
                </c:pt>
                <c:pt idx="9">
                  <c:v>1.8</c:v>
                </c:pt>
                <c:pt idx="10">
                  <c:v>1</c:v>
                </c:pt>
                <c:pt idx="11">
                  <c:v>1.6</c:v>
                </c:pt>
                <c:pt idx="12">
                  <c:v>1.9</c:v>
                </c:pt>
                <c:pt idx="13">
                  <c:v>1.5</c:v>
                </c:pt>
                <c:pt idx="14">
                  <c:v>1.1000000000000001</c:v>
                </c:pt>
                <c:pt idx="15">
                  <c:v>1.2</c:v>
                </c:pt>
                <c:pt idx="16">
                  <c:v>2.2999999999999998</c:v>
                </c:pt>
                <c:pt idx="17">
                  <c:v>3.3</c:v>
                </c:pt>
                <c:pt idx="18">
                  <c:v>0.3</c:v>
                </c:pt>
                <c:pt idx="19">
                  <c:v>-0.6</c:v>
                </c:pt>
                <c:pt idx="20">
                  <c:v>2</c:v>
                </c:pt>
                <c:pt idx="21">
                  <c:v>1.1000000000000001</c:v>
                </c:pt>
                <c:pt idx="22">
                  <c:v>0.9</c:v>
                </c:pt>
                <c:pt idx="23">
                  <c:v>1.5</c:v>
                </c:pt>
                <c:pt idx="24">
                  <c:v>2</c:v>
                </c:pt>
                <c:pt idx="25">
                  <c:v>1</c:v>
                </c:pt>
                <c:pt idx="26">
                  <c:v>1.1000000000000001</c:v>
                </c:pt>
                <c:pt idx="27">
                  <c:v>1.1000000000000001</c:v>
                </c:pt>
                <c:pt idx="28">
                  <c:v>-0.7</c:v>
                </c:pt>
                <c:pt idx="29">
                  <c:v>-0.5</c:v>
                </c:pt>
                <c:pt idx="30">
                  <c:v>-1.9</c:v>
                </c:pt>
                <c:pt idx="31">
                  <c:v>-0.6</c:v>
                </c:pt>
                <c:pt idx="32">
                  <c:v>1.6</c:v>
                </c:pt>
                <c:pt idx="33">
                  <c:v>1.4</c:v>
                </c:pt>
                <c:pt idx="34">
                  <c:v>1.3</c:v>
                </c:pt>
                <c:pt idx="35">
                  <c:v>1.8</c:v>
                </c:pt>
                <c:pt idx="36">
                  <c:v>2.1</c:v>
                </c:pt>
                <c:pt idx="37">
                  <c:v>0.9</c:v>
                </c:pt>
                <c:pt idx="38">
                  <c:v>0.4</c:v>
                </c:pt>
                <c:pt idx="39">
                  <c:v>1.4</c:v>
                </c:pt>
                <c:pt idx="40">
                  <c:v>1</c:v>
                </c:pt>
                <c:pt idx="41">
                  <c:v>-1.1000000000000001</c:v>
                </c:pt>
                <c:pt idx="42">
                  <c:v>-0.7</c:v>
                </c:pt>
                <c:pt idx="43">
                  <c:v>-0.3</c:v>
                </c:pt>
                <c:pt idx="44">
                  <c:v>0.3</c:v>
                </c:pt>
                <c:pt idx="45">
                  <c:v>0.9</c:v>
                </c:pt>
                <c:pt idx="46">
                  <c:v>-0.2</c:v>
                </c:pt>
                <c:pt idx="47">
                  <c:v>0</c:v>
                </c:pt>
              </c:numCache>
            </c:numRef>
          </c:val>
          <c:smooth val="0"/>
          <c:extLst>
            <c:ext xmlns:c16="http://schemas.microsoft.com/office/drawing/2014/chart" uri="{C3380CC4-5D6E-409C-BE32-E72D297353CC}">
              <c16:uniqueId val="{00000000-61F1-4ED2-AAAF-FE061AC3BF0D}"/>
            </c:ext>
          </c:extLst>
        </c:ser>
        <c:ser>
          <c:idx val="1"/>
          <c:order val="1"/>
          <c:tx>
            <c:strRef>
              <c:f>'В.1.1'!$C$1</c:f>
              <c:strCache>
                <c:ptCount val="1"/>
                <c:pt idx="0">
                  <c:v>Webscraping estimates</c:v>
                </c:pt>
              </c:strCache>
            </c:strRef>
          </c:tx>
          <c:spPr>
            <a:ln w="25400" cmpd="sng">
              <a:solidFill>
                <a:srgbClr val="DC4B64"/>
              </a:solidFill>
              <a:prstDash val="solid"/>
            </a:ln>
          </c:spPr>
          <c:marker>
            <c:symbol val="none"/>
          </c:marker>
          <c:cat>
            <c:strRef>
              <c:f>'В.1.1'!$G$4:$G$51</c:f>
              <c:strCache>
                <c:ptCount val="47"/>
                <c:pt idx="0">
                  <c:v>01.16</c:v>
                </c:pt>
                <c:pt idx="12">
                  <c:v>01.17</c:v>
                </c:pt>
                <c:pt idx="24">
                  <c:v>01.18</c:v>
                </c:pt>
                <c:pt idx="36">
                  <c:v>01.19</c:v>
                </c:pt>
                <c:pt idx="46">
                  <c:v>12.19</c:v>
                </c:pt>
              </c:strCache>
            </c:strRef>
          </c:cat>
          <c:val>
            <c:numRef>
              <c:f>'В.1.1'!$C$4:$C$51</c:f>
              <c:numCache>
                <c:formatCode>0.0</c:formatCode>
                <c:ptCount val="48"/>
                <c:pt idx="0">
                  <c:v>1.4</c:v>
                </c:pt>
                <c:pt idx="1">
                  <c:v>0.5</c:v>
                </c:pt>
                <c:pt idx="2">
                  <c:v>0.9</c:v>
                </c:pt>
                <c:pt idx="3">
                  <c:v>1.6</c:v>
                </c:pt>
                <c:pt idx="4">
                  <c:v>0.3</c:v>
                </c:pt>
                <c:pt idx="5">
                  <c:v>-1.8</c:v>
                </c:pt>
                <c:pt idx="6">
                  <c:v>0.1</c:v>
                </c:pt>
                <c:pt idx="7">
                  <c:v>-0.2</c:v>
                </c:pt>
                <c:pt idx="8">
                  <c:v>0.6</c:v>
                </c:pt>
                <c:pt idx="9">
                  <c:v>2.7</c:v>
                </c:pt>
                <c:pt idx="10">
                  <c:v>2.2999999999999998</c:v>
                </c:pt>
                <c:pt idx="11">
                  <c:v>2</c:v>
                </c:pt>
                <c:pt idx="12">
                  <c:v>2.2999999999999998</c:v>
                </c:pt>
                <c:pt idx="13">
                  <c:v>2</c:v>
                </c:pt>
                <c:pt idx="14">
                  <c:v>1.9</c:v>
                </c:pt>
                <c:pt idx="15">
                  <c:v>1</c:v>
                </c:pt>
                <c:pt idx="16">
                  <c:v>2.1</c:v>
                </c:pt>
                <c:pt idx="17">
                  <c:v>0.6</c:v>
                </c:pt>
                <c:pt idx="18">
                  <c:v>0.8</c:v>
                </c:pt>
                <c:pt idx="19">
                  <c:v>-0.8</c:v>
                </c:pt>
                <c:pt idx="20">
                  <c:v>1.6</c:v>
                </c:pt>
                <c:pt idx="21">
                  <c:v>1.7</c:v>
                </c:pt>
                <c:pt idx="22">
                  <c:v>2.8</c:v>
                </c:pt>
                <c:pt idx="23">
                  <c:v>3</c:v>
                </c:pt>
                <c:pt idx="24">
                  <c:v>3</c:v>
                </c:pt>
                <c:pt idx="25">
                  <c:v>2.2000000000000002</c:v>
                </c:pt>
                <c:pt idx="26">
                  <c:v>1</c:v>
                </c:pt>
                <c:pt idx="27">
                  <c:v>2.5</c:v>
                </c:pt>
                <c:pt idx="28">
                  <c:v>-0.3</c:v>
                </c:pt>
                <c:pt idx="29">
                  <c:v>0.4</c:v>
                </c:pt>
                <c:pt idx="30">
                  <c:v>-1.8</c:v>
                </c:pt>
                <c:pt idx="31">
                  <c:v>0.3</c:v>
                </c:pt>
                <c:pt idx="32">
                  <c:v>1.7</c:v>
                </c:pt>
                <c:pt idx="33">
                  <c:v>2.1</c:v>
                </c:pt>
                <c:pt idx="34">
                  <c:v>2.5</c:v>
                </c:pt>
                <c:pt idx="35">
                  <c:v>1.8</c:v>
                </c:pt>
                <c:pt idx="36">
                  <c:v>2.7</c:v>
                </c:pt>
                <c:pt idx="37">
                  <c:v>1.7</c:v>
                </c:pt>
                <c:pt idx="38">
                  <c:v>0.6</c:v>
                </c:pt>
                <c:pt idx="39">
                  <c:v>1.9</c:v>
                </c:pt>
                <c:pt idx="40">
                  <c:v>0.8</c:v>
                </c:pt>
                <c:pt idx="41">
                  <c:v>-1.8</c:v>
                </c:pt>
                <c:pt idx="42">
                  <c:v>-0.2</c:v>
                </c:pt>
                <c:pt idx="43">
                  <c:v>0</c:v>
                </c:pt>
                <c:pt idx="44">
                  <c:v>0.2</c:v>
                </c:pt>
                <c:pt idx="45">
                  <c:v>1.7</c:v>
                </c:pt>
                <c:pt idx="46">
                  <c:v>1.1000000000000001</c:v>
                </c:pt>
                <c:pt idx="47">
                  <c:v>0.3</c:v>
                </c:pt>
              </c:numCache>
            </c:numRef>
          </c:val>
          <c:smooth val="0"/>
          <c:extLst>
            <c:ext xmlns:c16="http://schemas.microsoft.com/office/drawing/2014/chart" uri="{C3380CC4-5D6E-409C-BE32-E72D297353CC}">
              <c16:uniqueId val="{00000001-61F1-4ED2-AAAF-FE061AC3BF0D}"/>
            </c:ext>
          </c:extLst>
        </c:ser>
        <c:dLbls>
          <c:showLegendKey val="0"/>
          <c:showVal val="0"/>
          <c:showCatName val="0"/>
          <c:showSerName val="0"/>
          <c:showPercent val="0"/>
          <c:showBubbleSize val="0"/>
        </c:dLbls>
        <c:marker val="1"/>
        <c:smooth val="0"/>
        <c:axId val="532609736"/>
        <c:axId val="532610128"/>
      </c:lineChart>
      <c:catAx>
        <c:axId val="5326097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532610128"/>
        <c:crosses val="autoZero"/>
        <c:auto val="1"/>
        <c:lblAlgn val="ctr"/>
        <c:lblOffset val="100"/>
        <c:tickMarkSkip val="12"/>
        <c:noMultiLvlLbl val="0"/>
      </c:catAx>
      <c:valAx>
        <c:axId val="532610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53260973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3"/>
        <c:delete val="1"/>
      </c:legendEntry>
      <c:layout>
        <c:manualLayout>
          <c:xMode val="edge"/>
          <c:yMode val="edge"/>
          <c:x val="0"/>
          <c:y val="0.79062704133725914"/>
          <c:w val="1"/>
          <c:h val="0.20937295866274094"/>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38091002968891202"/>
          <c:y val="7.3570203220585606E-2"/>
          <c:w val="0.55120078740157497"/>
          <c:h val="0.80170272855272195"/>
        </c:manualLayout>
      </c:layout>
      <c:barChart>
        <c:barDir val="bar"/>
        <c:grouping val="stacked"/>
        <c:varyColors val="0"/>
        <c:ser>
          <c:idx val="0"/>
          <c:order val="0"/>
          <c:tx>
            <c:strRef>
              <c:f>'В.1.2'!$D$1</c:f>
              <c:strCache>
                <c:ptCount val="1"/>
                <c:pt idx="0">
                  <c:v>t 0</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Food and non-alcoholic beverages, including:</c:v>
                </c:pt>
                <c:pt idx="1">
                  <c:v>flour and cereals</c:v>
                </c:pt>
                <c:pt idx="2">
                  <c:v>vegetables</c:v>
                </c:pt>
                <c:pt idx="3">
                  <c:v>fruits</c:v>
                </c:pt>
                <c:pt idx="4">
                  <c:v>meat and meat products</c:v>
                </c:pt>
                <c:pt idx="5">
                  <c:v>dairy products</c:v>
                </c:pt>
                <c:pt idx="6">
                  <c:v>Alcohol</c:v>
                </c:pt>
                <c:pt idx="7">
                  <c:v>Tobacco</c:v>
                </c:pt>
                <c:pt idx="8">
                  <c:v>Small household appliances</c:v>
                </c:pt>
                <c:pt idx="9">
                  <c:v>Goods for daily home maintenance</c:v>
                </c:pt>
                <c:pt idx="10">
                  <c:v>Personal care goods</c:v>
                </c:pt>
                <c:pt idx="11">
                  <c:v>Other industrial goods</c:v>
                </c:pt>
                <c:pt idx="12">
                  <c:v>Drugs**</c:v>
                </c:pt>
                <c:pt idx="13">
                  <c:v>Catering delivery</c:v>
                </c:pt>
              </c:strCache>
            </c:strRef>
          </c:cat>
          <c:val>
            <c:numRef>
              <c:f>'В.1.2'!$D$4:$D$17</c:f>
              <c:numCache>
                <c:formatCode>0.0</c:formatCode>
                <c:ptCount val="14"/>
                <c:pt idx="0">
                  <c:v>0.9</c:v>
                </c:pt>
                <c:pt idx="1">
                  <c:v>3.8</c:v>
                </c:pt>
                <c:pt idx="2">
                  <c:v>0.8</c:v>
                </c:pt>
                <c:pt idx="3">
                  <c:v>2.8</c:v>
                </c:pt>
                <c:pt idx="4">
                  <c:v>0.8</c:v>
                </c:pt>
                <c:pt idx="5">
                  <c:v>0.6</c:v>
                </c:pt>
                <c:pt idx="6">
                  <c:v>0.1</c:v>
                </c:pt>
                <c:pt idx="7">
                  <c:v>0.1</c:v>
                </c:pt>
                <c:pt idx="8">
                  <c:v>0.1</c:v>
                </c:pt>
                <c:pt idx="9">
                  <c:v>0.9</c:v>
                </c:pt>
                <c:pt idx="10">
                  <c:v>0.5</c:v>
                </c:pt>
                <c:pt idx="11">
                  <c:v>1</c:v>
                </c:pt>
                <c:pt idx="13" formatCode="General">
                  <c:v>0</c:v>
                </c:pt>
              </c:numCache>
            </c:numRef>
          </c:val>
          <c:extLst>
            <c:ext xmlns:c16="http://schemas.microsoft.com/office/drawing/2014/chart" uri="{C3380CC4-5D6E-409C-BE32-E72D297353CC}">
              <c16:uniqueId val="{00000000-313F-4099-B840-5F9AFF7E9B1D}"/>
            </c:ext>
          </c:extLst>
        </c:ser>
        <c:ser>
          <c:idx val="1"/>
          <c:order val="1"/>
          <c:tx>
            <c:strRef>
              <c:f>'В.1.2'!$E$1</c:f>
              <c:strCache>
                <c:ptCount val="1"/>
                <c:pt idx="0">
                  <c:v>t+1</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Food and non-alcoholic beverages, including:</c:v>
                </c:pt>
                <c:pt idx="1">
                  <c:v>flour and cereals</c:v>
                </c:pt>
                <c:pt idx="2">
                  <c:v>vegetables</c:v>
                </c:pt>
                <c:pt idx="3">
                  <c:v>fruits</c:v>
                </c:pt>
                <c:pt idx="4">
                  <c:v>meat and meat products</c:v>
                </c:pt>
                <c:pt idx="5">
                  <c:v>dairy products</c:v>
                </c:pt>
                <c:pt idx="6">
                  <c:v>Alcohol</c:v>
                </c:pt>
                <c:pt idx="7">
                  <c:v>Tobacco</c:v>
                </c:pt>
                <c:pt idx="8">
                  <c:v>Small household appliances</c:v>
                </c:pt>
                <c:pt idx="9">
                  <c:v>Goods for daily home maintenance</c:v>
                </c:pt>
                <c:pt idx="10">
                  <c:v>Personal care goods</c:v>
                </c:pt>
                <c:pt idx="11">
                  <c:v>Other industrial goods</c:v>
                </c:pt>
                <c:pt idx="12">
                  <c:v>Drugs**</c:v>
                </c:pt>
                <c:pt idx="13">
                  <c:v>Catering delivery</c:v>
                </c:pt>
              </c:strCache>
            </c:strRef>
          </c:cat>
          <c:val>
            <c:numRef>
              <c:f>'В.1.2'!$E$4:$E$17</c:f>
              <c:numCache>
                <c:formatCode>0.0</c:formatCode>
                <c:ptCount val="14"/>
                <c:pt idx="0">
                  <c:v>1.72</c:v>
                </c:pt>
                <c:pt idx="1">
                  <c:v>4.07</c:v>
                </c:pt>
                <c:pt idx="2">
                  <c:v>4.49</c:v>
                </c:pt>
                <c:pt idx="3">
                  <c:v>5.36</c:v>
                </c:pt>
                <c:pt idx="4">
                  <c:v>1.49</c:v>
                </c:pt>
                <c:pt idx="5">
                  <c:v>0.44</c:v>
                </c:pt>
                <c:pt idx="6">
                  <c:v>0.1</c:v>
                </c:pt>
                <c:pt idx="7">
                  <c:v>0.8</c:v>
                </c:pt>
                <c:pt idx="8">
                  <c:v>2.1</c:v>
                </c:pt>
                <c:pt idx="9">
                  <c:v>1.01</c:v>
                </c:pt>
                <c:pt idx="10">
                  <c:v>0.9</c:v>
                </c:pt>
                <c:pt idx="11">
                  <c:v>0.4</c:v>
                </c:pt>
                <c:pt idx="13" formatCode="General">
                  <c:v>0.1</c:v>
                </c:pt>
              </c:numCache>
            </c:numRef>
          </c:val>
          <c:extLst>
            <c:ext xmlns:c16="http://schemas.microsoft.com/office/drawing/2014/chart" uri="{C3380CC4-5D6E-409C-BE32-E72D297353CC}">
              <c16:uniqueId val="{00000001-313F-4099-B840-5F9AFF7E9B1D}"/>
            </c:ext>
          </c:extLst>
        </c:ser>
        <c:ser>
          <c:idx val="2"/>
          <c:order val="2"/>
          <c:tx>
            <c:strRef>
              <c:f>'В.1.2'!$F$1</c:f>
              <c:strCache>
                <c:ptCount val="1"/>
                <c:pt idx="0">
                  <c:v>t+2</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Food and non-alcoholic beverages, including:</c:v>
                </c:pt>
                <c:pt idx="1">
                  <c:v>flour and cereals</c:v>
                </c:pt>
                <c:pt idx="2">
                  <c:v>vegetables</c:v>
                </c:pt>
                <c:pt idx="3">
                  <c:v>fruits</c:v>
                </c:pt>
                <c:pt idx="4">
                  <c:v>meat and meat products</c:v>
                </c:pt>
                <c:pt idx="5">
                  <c:v>dairy products</c:v>
                </c:pt>
                <c:pt idx="6">
                  <c:v>Alcohol</c:v>
                </c:pt>
                <c:pt idx="7">
                  <c:v>Tobacco</c:v>
                </c:pt>
                <c:pt idx="8">
                  <c:v>Small household appliances</c:v>
                </c:pt>
                <c:pt idx="9">
                  <c:v>Goods for daily home maintenance</c:v>
                </c:pt>
                <c:pt idx="10">
                  <c:v>Personal care goods</c:v>
                </c:pt>
                <c:pt idx="11">
                  <c:v>Other industrial goods</c:v>
                </c:pt>
                <c:pt idx="12">
                  <c:v>Drugs**</c:v>
                </c:pt>
                <c:pt idx="13">
                  <c:v>Catering delivery</c:v>
                </c:pt>
              </c:strCache>
            </c:strRef>
          </c:cat>
          <c:val>
            <c:numRef>
              <c:f>'В.1.2'!$F$4:$F$17</c:f>
              <c:numCache>
                <c:formatCode>0.0</c:formatCode>
                <c:ptCount val="14"/>
                <c:pt idx="0">
                  <c:v>1.1299999999999999</c:v>
                </c:pt>
                <c:pt idx="1">
                  <c:v>3.05</c:v>
                </c:pt>
                <c:pt idx="2">
                  <c:v>0.09</c:v>
                </c:pt>
                <c:pt idx="3">
                  <c:v>1.51</c:v>
                </c:pt>
                <c:pt idx="4">
                  <c:v>1.29</c:v>
                </c:pt>
                <c:pt idx="5">
                  <c:v>1.07</c:v>
                </c:pt>
                <c:pt idx="6">
                  <c:v>0.3</c:v>
                </c:pt>
                <c:pt idx="7">
                  <c:v>1.1100000000000001</c:v>
                </c:pt>
                <c:pt idx="8">
                  <c:v>1.02</c:v>
                </c:pt>
                <c:pt idx="9">
                  <c:v>2.04</c:v>
                </c:pt>
                <c:pt idx="10">
                  <c:v>1.52</c:v>
                </c:pt>
                <c:pt idx="11">
                  <c:v>0.91</c:v>
                </c:pt>
                <c:pt idx="12">
                  <c:v>0.92</c:v>
                </c:pt>
                <c:pt idx="13" formatCode="General">
                  <c:v>0.1</c:v>
                </c:pt>
              </c:numCache>
            </c:numRef>
          </c:val>
          <c:extLst>
            <c:ext xmlns:c16="http://schemas.microsoft.com/office/drawing/2014/chart" uri="{C3380CC4-5D6E-409C-BE32-E72D297353CC}">
              <c16:uniqueId val="{00000002-313F-4099-B840-5F9AFF7E9B1D}"/>
            </c:ext>
          </c:extLst>
        </c:ser>
        <c:ser>
          <c:idx val="3"/>
          <c:order val="3"/>
          <c:tx>
            <c:strRef>
              <c:f>'В.1.2'!$G$1</c:f>
              <c:strCache>
                <c:ptCount val="1"/>
                <c:pt idx="0">
                  <c:v>t+3</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Food and non-alcoholic beverages, including:</c:v>
                </c:pt>
                <c:pt idx="1">
                  <c:v>flour and cereals</c:v>
                </c:pt>
                <c:pt idx="2">
                  <c:v>vegetables</c:v>
                </c:pt>
                <c:pt idx="3">
                  <c:v>fruits</c:v>
                </c:pt>
                <c:pt idx="4">
                  <c:v>meat and meat products</c:v>
                </c:pt>
                <c:pt idx="5">
                  <c:v>dairy products</c:v>
                </c:pt>
                <c:pt idx="6">
                  <c:v>Alcohol</c:v>
                </c:pt>
                <c:pt idx="7">
                  <c:v>Tobacco</c:v>
                </c:pt>
                <c:pt idx="8">
                  <c:v>Small household appliances</c:v>
                </c:pt>
                <c:pt idx="9">
                  <c:v>Goods for daily home maintenance</c:v>
                </c:pt>
                <c:pt idx="10">
                  <c:v>Personal care goods</c:v>
                </c:pt>
                <c:pt idx="11">
                  <c:v>Other industrial goods</c:v>
                </c:pt>
                <c:pt idx="12">
                  <c:v>Drugs**</c:v>
                </c:pt>
                <c:pt idx="13">
                  <c:v>Catering delivery</c:v>
                </c:pt>
              </c:strCache>
            </c:strRef>
          </c:cat>
          <c:val>
            <c:numRef>
              <c:f>'В.1.2'!$G$4:$G$17</c:f>
              <c:numCache>
                <c:formatCode>0.0</c:formatCode>
                <c:ptCount val="14"/>
                <c:pt idx="0">
                  <c:v>0</c:v>
                </c:pt>
                <c:pt idx="1">
                  <c:v>0.28999999999999998</c:v>
                </c:pt>
                <c:pt idx="2">
                  <c:v>-2.67</c:v>
                </c:pt>
                <c:pt idx="3">
                  <c:v>0.34</c:v>
                </c:pt>
                <c:pt idx="4">
                  <c:v>0.11</c:v>
                </c:pt>
                <c:pt idx="5">
                  <c:v>0.37</c:v>
                </c:pt>
                <c:pt idx="6">
                  <c:v>-0.4</c:v>
                </c:pt>
                <c:pt idx="7">
                  <c:v>0.31</c:v>
                </c:pt>
                <c:pt idx="8">
                  <c:v>0</c:v>
                </c:pt>
                <c:pt idx="9">
                  <c:v>1.66</c:v>
                </c:pt>
                <c:pt idx="10">
                  <c:v>1.65</c:v>
                </c:pt>
                <c:pt idx="11">
                  <c:v>-0.2</c:v>
                </c:pt>
                <c:pt idx="12">
                  <c:v>-0.41</c:v>
                </c:pt>
                <c:pt idx="13" formatCode="General">
                  <c:v>0.3</c:v>
                </c:pt>
              </c:numCache>
            </c:numRef>
          </c:val>
          <c:extLst>
            <c:ext xmlns:c16="http://schemas.microsoft.com/office/drawing/2014/chart" uri="{C3380CC4-5D6E-409C-BE32-E72D297353CC}">
              <c16:uniqueId val="{00000003-313F-4099-B840-5F9AFF7E9B1D}"/>
            </c:ext>
          </c:extLst>
        </c:ser>
        <c:ser>
          <c:idx val="4"/>
          <c:order val="4"/>
          <c:tx>
            <c:strRef>
              <c:f>'В.1.2'!$H$1</c:f>
              <c:strCache>
                <c:ptCount val="1"/>
                <c:pt idx="0">
                  <c:v>t+4</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Food and non-alcoholic beverages, including:</c:v>
                </c:pt>
                <c:pt idx="1">
                  <c:v>flour and cereals</c:v>
                </c:pt>
                <c:pt idx="2">
                  <c:v>vegetables</c:v>
                </c:pt>
                <c:pt idx="3">
                  <c:v>fruits</c:v>
                </c:pt>
                <c:pt idx="4">
                  <c:v>meat and meat products</c:v>
                </c:pt>
                <c:pt idx="5">
                  <c:v>dairy products</c:v>
                </c:pt>
                <c:pt idx="6">
                  <c:v>Alcohol</c:v>
                </c:pt>
                <c:pt idx="7">
                  <c:v>Tobacco</c:v>
                </c:pt>
                <c:pt idx="8">
                  <c:v>Small household appliances</c:v>
                </c:pt>
                <c:pt idx="9">
                  <c:v>Goods for daily home maintenance</c:v>
                </c:pt>
                <c:pt idx="10">
                  <c:v>Personal care goods</c:v>
                </c:pt>
                <c:pt idx="11">
                  <c:v>Other industrial goods</c:v>
                </c:pt>
                <c:pt idx="12">
                  <c:v>Drugs**</c:v>
                </c:pt>
                <c:pt idx="13">
                  <c:v>Catering delivery</c:v>
                </c:pt>
              </c:strCache>
            </c:strRef>
          </c:cat>
          <c:val>
            <c:numRef>
              <c:f>'В.1.2'!$H$4:$H$17</c:f>
              <c:numCache>
                <c:formatCode>0.0</c:formatCode>
                <c:ptCount val="14"/>
                <c:pt idx="0">
                  <c:v>-0.38</c:v>
                </c:pt>
                <c:pt idx="1">
                  <c:v>-0.43</c:v>
                </c:pt>
                <c:pt idx="2">
                  <c:v>0.36</c:v>
                </c:pt>
                <c:pt idx="3">
                  <c:v>0.21</c:v>
                </c:pt>
                <c:pt idx="4">
                  <c:v>-1.39</c:v>
                </c:pt>
                <c:pt idx="5">
                  <c:v>-0.32</c:v>
                </c:pt>
                <c:pt idx="6">
                  <c:v>-0.55000000000000004</c:v>
                </c:pt>
                <c:pt idx="7">
                  <c:v>0.48</c:v>
                </c:pt>
                <c:pt idx="8">
                  <c:v>-0.59</c:v>
                </c:pt>
                <c:pt idx="9">
                  <c:v>1.76</c:v>
                </c:pt>
                <c:pt idx="10">
                  <c:v>0.55000000000000004</c:v>
                </c:pt>
                <c:pt idx="11">
                  <c:v>0.09</c:v>
                </c:pt>
                <c:pt idx="12">
                  <c:v>-0.17</c:v>
                </c:pt>
                <c:pt idx="13" formatCode="General">
                  <c:v>0</c:v>
                </c:pt>
              </c:numCache>
            </c:numRef>
          </c:val>
          <c:extLst>
            <c:ext xmlns:c16="http://schemas.microsoft.com/office/drawing/2014/chart" uri="{C3380CC4-5D6E-409C-BE32-E72D297353CC}">
              <c16:uniqueId val="{00000004-313F-4099-B840-5F9AFF7E9B1D}"/>
            </c:ext>
          </c:extLst>
        </c:ser>
        <c:ser>
          <c:idx val="5"/>
          <c:order val="5"/>
          <c:tx>
            <c:strRef>
              <c:f>'В.1.2'!$I$1</c:f>
              <c:strCache>
                <c:ptCount val="1"/>
                <c:pt idx="0">
                  <c:v>t+5</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'В.1.2'!$A$4:$A$17</c:f>
              <c:strCache>
                <c:ptCount val="14"/>
                <c:pt idx="0">
                  <c:v>Food and non-alcoholic beverages, including:</c:v>
                </c:pt>
                <c:pt idx="1">
                  <c:v>flour and cereals</c:v>
                </c:pt>
                <c:pt idx="2">
                  <c:v>vegetables</c:v>
                </c:pt>
                <c:pt idx="3">
                  <c:v>fruits</c:v>
                </c:pt>
                <c:pt idx="4">
                  <c:v>meat and meat products</c:v>
                </c:pt>
                <c:pt idx="5">
                  <c:v>dairy products</c:v>
                </c:pt>
                <c:pt idx="6">
                  <c:v>Alcohol</c:v>
                </c:pt>
                <c:pt idx="7">
                  <c:v>Tobacco</c:v>
                </c:pt>
                <c:pt idx="8">
                  <c:v>Small household appliances</c:v>
                </c:pt>
                <c:pt idx="9">
                  <c:v>Goods for daily home maintenance</c:v>
                </c:pt>
                <c:pt idx="10">
                  <c:v>Personal care goods</c:v>
                </c:pt>
                <c:pt idx="11">
                  <c:v>Other industrial goods</c:v>
                </c:pt>
                <c:pt idx="12">
                  <c:v>Drugs**</c:v>
                </c:pt>
                <c:pt idx="13">
                  <c:v>Catering delivery</c:v>
                </c:pt>
              </c:strCache>
            </c:strRef>
          </c:cat>
          <c:val>
            <c:numRef>
              <c:f>'В.1.2'!$I$4:$I$17</c:f>
              <c:numCache>
                <c:formatCode>0.0</c:formatCode>
                <c:ptCount val="14"/>
                <c:pt idx="0">
                  <c:v>0.08</c:v>
                </c:pt>
                <c:pt idx="1">
                  <c:v>-0.08</c:v>
                </c:pt>
                <c:pt idx="2">
                  <c:v>0.33</c:v>
                </c:pt>
                <c:pt idx="3">
                  <c:v>-1.04</c:v>
                </c:pt>
                <c:pt idx="4">
                  <c:v>0.32</c:v>
                </c:pt>
                <c:pt idx="5">
                  <c:v>0</c:v>
                </c:pt>
                <c:pt idx="6">
                  <c:v>-0.33</c:v>
                </c:pt>
                <c:pt idx="7">
                  <c:v>0.35</c:v>
                </c:pt>
                <c:pt idx="8">
                  <c:v>-0.03</c:v>
                </c:pt>
                <c:pt idx="9">
                  <c:v>-1.45</c:v>
                </c:pt>
                <c:pt idx="10">
                  <c:v>0.02</c:v>
                </c:pt>
                <c:pt idx="11">
                  <c:v>-0.02</c:v>
                </c:pt>
                <c:pt idx="12">
                  <c:v>-0.52</c:v>
                </c:pt>
                <c:pt idx="13" formatCode="General">
                  <c:v>0.1</c:v>
                </c:pt>
              </c:numCache>
            </c:numRef>
          </c:val>
          <c:extLst>
            <c:ext xmlns:c16="http://schemas.microsoft.com/office/drawing/2014/chart" uri="{C3380CC4-5D6E-409C-BE32-E72D297353CC}">
              <c16:uniqueId val="{00000005-313F-4099-B840-5F9AFF7E9B1D}"/>
            </c:ext>
          </c:extLst>
        </c:ser>
        <c:dLbls>
          <c:showLegendKey val="0"/>
          <c:showVal val="0"/>
          <c:showCatName val="0"/>
          <c:showSerName val="0"/>
          <c:showPercent val="0"/>
          <c:showBubbleSize val="0"/>
        </c:dLbls>
        <c:gapWidth val="50"/>
        <c:overlap val="100"/>
        <c:axId val="532610912"/>
        <c:axId val="532611304"/>
      </c:barChart>
      <c:catAx>
        <c:axId val="532610912"/>
        <c:scaling>
          <c:orientation val="maxMin"/>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532611304"/>
        <c:crosses val="autoZero"/>
        <c:auto val="1"/>
        <c:lblAlgn val="ctr"/>
        <c:lblOffset val="100"/>
        <c:noMultiLvlLbl val="0"/>
      </c:catAx>
      <c:valAx>
        <c:axId val="532611304"/>
        <c:scaling>
          <c:orientation val="minMax"/>
        </c:scaling>
        <c:delete val="0"/>
        <c:axPos val="t"/>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53261091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2786885245901599E-2"/>
          <c:y val="0.898410231895448"/>
          <c:w val="0.91803278688524603"/>
          <c:h val="7.53801079897405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'В.2.1'!$A$3</c:f>
          <c:strCache>
            <c:ptCount val="1"/>
            <c:pt idx="0">
              <c:v>А) Depreciation</c:v>
            </c:pt>
          </c:strCache>
        </c:strRef>
      </c:tx>
      <c:layout>
        <c:manualLayout>
          <c:xMode val="edge"/>
          <c:yMode val="edge"/>
          <c:x val="0.45502124283609502"/>
          <c:y val="1.80776098837553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uk-UA"/>
        </a:p>
      </c:txPr>
    </c:title>
    <c:autoTitleDeleted val="0"/>
    <c:plotArea>
      <c:layout>
        <c:manualLayout>
          <c:layoutTarget val="inner"/>
          <c:xMode val="edge"/>
          <c:yMode val="edge"/>
          <c:x val="0.10486638807729801"/>
          <c:y val="0.13645965608465599"/>
          <c:w val="0.87341361535527295"/>
          <c:h val="0.742532407407407"/>
        </c:manualLayout>
      </c:layout>
      <c:areaChart>
        <c:grouping val="stacked"/>
        <c:varyColors val="0"/>
        <c:ser>
          <c:idx val="1"/>
          <c:order val="1"/>
          <c:tx>
            <c:strRef>
              <c:f>'В.2.1'!$A$5</c:f>
              <c:strCache>
                <c:ptCount val="1"/>
                <c:pt idx="0">
                  <c:v>Minimum</c:v>
                </c:pt>
              </c:strCache>
            </c:strRef>
          </c:tx>
          <c:spPr>
            <a:noFill/>
            <a:ln w="3175">
              <a:noFill/>
            </a:ln>
            <a:effectLst/>
          </c:spPr>
          <c:cat>
            <c:numRef>
              <c:f>'В.2.1'!$D$3:$O$3</c:f>
              <c:numCache>
                <c:formatCode>General</c:formatCode>
                <c:ptCount val="12"/>
              </c:numCache>
            </c:numRef>
          </c:cat>
          <c:val>
            <c:numRef>
              <c:f>'В.2.1'!$D$5:$O$5</c:f>
              <c:numCache>
                <c:formatCode>0.0</c:formatCode>
                <c:ptCount val="12"/>
                <c:pt idx="0">
                  <c:v>4.36E-2</c:v>
                </c:pt>
                <c:pt idx="1">
                  <c:v>9.8400000000000001E-2</c:v>
                </c:pt>
                <c:pt idx="2">
                  <c:v>0.13650000000000001</c:v>
                </c:pt>
                <c:pt idx="3">
                  <c:v>0.1527</c:v>
                </c:pt>
                <c:pt idx="4">
                  <c:v>0.15890000000000001</c:v>
                </c:pt>
                <c:pt idx="5">
                  <c:v>0.16159999999999999</c:v>
                </c:pt>
                <c:pt idx="6">
                  <c:v>0.16309999999999999</c:v>
                </c:pt>
                <c:pt idx="7">
                  <c:v>0.16350000000000001</c:v>
                </c:pt>
                <c:pt idx="8">
                  <c:v>0.1638</c:v>
                </c:pt>
                <c:pt idx="9">
                  <c:v>0.16389999999999999</c:v>
                </c:pt>
                <c:pt idx="10">
                  <c:v>0.1641</c:v>
                </c:pt>
                <c:pt idx="11">
                  <c:v>0.1641</c:v>
                </c:pt>
              </c:numCache>
            </c:numRef>
          </c:val>
          <c:extLst>
            <c:ext xmlns:c16="http://schemas.microsoft.com/office/drawing/2014/chart" uri="{C3380CC4-5D6E-409C-BE32-E72D297353CC}">
              <c16:uniqueId val="{00000001-B2D1-474A-8835-58A41FAD7B51}"/>
            </c:ext>
          </c:extLst>
        </c:ser>
        <c:ser>
          <c:idx val="2"/>
          <c:order val="2"/>
          <c:tx>
            <c:strRef>
              <c:f>'В.2.1'!$A$6</c:f>
              <c:strCache>
                <c:ptCount val="1"/>
                <c:pt idx="0">
                  <c:v>75th percentile</c:v>
                </c:pt>
              </c:strCache>
            </c:strRef>
          </c:tx>
          <c:spPr>
            <a:solidFill>
              <a:srgbClr val="D5EBC2"/>
            </a:solidFill>
            <a:ln>
              <a:noFill/>
            </a:ln>
            <a:effectLst/>
          </c:spPr>
          <c:cat>
            <c:numRef>
              <c:f>'В.2.1'!$D$3:$O$3</c:f>
              <c:numCache>
                <c:formatCode>General</c:formatCode>
                <c:ptCount val="12"/>
              </c:numCache>
            </c:numRef>
          </c:cat>
          <c:val>
            <c:numRef>
              <c:f>'В.2.1'!$D$6:$O$6</c:f>
              <c:numCache>
                <c:formatCode>0.0</c:formatCode>
                <c:ptCount val="12"/>
                <c:pt idx="0">
                  <c:v>1.2999999999999999E-3</c:v>
                </c:pt>
                <c:pt idx="1">
                  <c:v>4.5999999999999999E-3</c:v>
                </c:pt>
                <c:pt idx="2">
                  <c:v>1.2500000000000001E-2</c:v>
                </c:pt>
                <c:pt idx="3">
                  <c:v>1.46E-2</c:v>
                </c:pt>
                <c:pt idx="4">
                  <c:v>1.7000000000000001E-2</c:v>
                </c:pt>
                <c:pt idx="5">
                  <c:v>1.83E-2</c:v>
                </c:pt>
                <c:pt idx="6">
                  <c:v>1.8700000000000001E-2</c:v>
                </c:pt>
                <c:pt idx="7">
                  <c:v>1.9300000000000001E-2</c:v>
                </c:pt>
                <c:pt idx="8">
                  <c:v>1.95E-2</c:v>
                </c:pt>
                <c:pt idx="9">
                  <c:v>1.95E-2</c:v>
                </c:pt>
                <c:pt idx="10">
                  <c:v>1.95E-2</c:v>
                </c:pt>
                <c:pt idx="11">
                  <c:v>1.9599999999999999E-2</c:v>
                </c:pt>
              </c:numCache>
            </c:numRef>
          </c:val>
          <c:extLst>
            <c:ext xmlns:c16="http://schemas.microsoft.com/office/drawing/2014/chart" uri="{C3380CC4-5D6E-409C-BE32-E72D297353CC}">
              <c16:uniqueId val="{00000002-B2D1-474A-8835-58A41FAD7B51}"/>
            </c:ext>
          </c:extLst>
        </c:ser>
        <c:ser>
          <c:idx val="3"/>
          <c:order val="3"/>
          <c:tx>
            <c:strRef>
              <c:f>'В.2.1'!$A$7</c:f>
              <c:strCache>
                <c:ptCount val="1"/>
                <c:pt idx="0">
                  <c:v>50th percentile</c:v>
                </c:pt>
              </c:strCache>
            </c:strRef>
          </c:tx>
          <c:spPr>
            <a:solidFill>
              <a:srgbClr val="AAD687"/>
            </a:solidFill>
            <a:ln>
              <a:noFill/>
            </a:ln>
            <a:effectLst/>
          </c:spPr>
          <c:cat>
            <c:numRef>
              <c:f>'В.2.1'!$D$3:$O$3</c:f>
              <c:numCache>
                <c:formatCode>General</c:formatCode>
                <c:ptCount val="12"/>
              </c:numCache>
            </c:numRef>
          </c:cat>
          <c:val>
            <c:numRef>
              <c:f>'В.2.1'!$D$7:$O$7</c:f>
              <c:numCache>
                <c:formatCode>0.0</c:formatCode>
                <c:ptCount val="12"/>
                <c:pt idx="0">
                  <c:v>8.0000000000000004E-4</c:v>
                </c:pt>
                <c:pt idx="1">
                  <c:v>2.5999999999999999E-3</c:v>
                </c:pt>
                <c:pt idx="2">
                  <c:v>5.7999999999999996E-3</c:v>
                </c:pt>
                <c:pt idx="3">
                  <c:v>6.7999999999999996E-3</c:v>
                </c:pt>
                <c:pt idx="4">
                  <c:v>7.3000000000000001E-3</c:v>
                </c:pt>
                <c:pt idx="5">
                  <c:v>7.9000000000000008E-3</c:v>
                </c:pt>
                <c:pt idx="6">
                  <c:v>8.6999999999999994E-3</c:v>
                </c:pt>
                <c:pt idx="7">
                  <c:v>9.4999999999999998E-3</c:v>
                </c:pt>
                <c:pt idx="8">
                  <c:v>9.7000000000000003E-3</c:v>
                </c:pt>
                <c:pt idx="9">
                  <c:v>9.9000000000000008E-3</c:v>
                </c:pt>
                <c:pt idx="10">
                  <c:v>9.9000000000000008E-3</c:v>
                </c:pt>
                <c:pt idx="11">
                  <c:v>9.9000000000000008E-3</c:v>
                </c:pt>
              </c:numCache>
            </c:numRef>
          </c:val>
          <c:extLst>
            <c:ext xmlns:c16="http://schemas.microsoft.com/office/drawing/2014/chart" uri="{C3380CC4-5D6E-409C-BE32-E72D297353CC}">
              <c16:uniqueId val="{00000003-B2D1-474A-8835-58A41FAD7B51}"/>
            </c:ext>
          </c:extLst>
        </c:ser>
        <c:ser>
          <c:idx val="4"/>
          <c:order val="4"/>
          <c:tx>
            <c:strRef>
              <c:f>'В.2.1'!$A$8</c:f>
              <c:strCache>
                <c:ptCount val="1"/>
                <c:pt idx="0">
                  <c:v>25th percentile</c:v>
                </c:pt>
              </c:strCache>
            </c:strRef>
          </c:tx>
          <c:spPr>
            <a:solidFill>
              <a:srgbClr val="79BE42"/>
            </a:solidFill>
            <a:ln>
              <a:noFill/>
            </a:ln>
            <a:effectLst/>
          </c:spPr>
          <c:cat>
            <c:numRef>
              <c:f>'В.2.1'!$D$3:$O$3</c:f>
              <c:numCache>
                <c:formatCode>General</c:formatCode>
                <c:ptCount val="12"/>
              </c:numCache>
            </c:numRef>
          </c:cat>
          <c:val>
            <c:numRef>
              <c:f>'В.2.1'!$D$8:$O$8</c:f>
              <c:numCache>
                <c:formatCode>0.0</c:formatCode>
                <c:ptCount val="12"/>
                <c:pt idx="0">
                  <c:v>2.8E-3</c:v>
                </c:pt>
                <c:pt idx="1">
                  <c:v>9.5999999999999992E-3</c:v>
                </c:pt>
                <c:pt idx="2">
                  <c:v>1.6899999999999998E-2</c:v>
                </c:pt>
                <c:pt idx="3">
                  <c:v>2.4400000000000002E-2</c:v>
                </c:pt>
                <c:pt idx="4">
                  <c:v>2.9100000000000001E-2</c:v>
                </c:pt>
                <c:pt idx="5">
                  <c:v>3.0800000000000001E-2</c:v>
                </c:pt>
                <c:pt idx="6">
                  <c:v>3.15E-2</c:v>
                </c:pt>
                <c:pt idx="7">
                  <c:v>3.1600000000000003E-2</c:v>
                </c:pt>
                <c:pt idx="8">
                  <c:v>3.1899999999999998E-2</c:v>
                </c:pt>
                <c:pt idx="9">
                  <c:v>3.2300000000000002E-2</c:v>
                </c:pt>
                <c:pt idx="10">
                  <c:v>3.2500000000000001E-2</c:v>
                </c:pt>
                <c:pt idx="11">
                  <c:v>3.2800000000000003E-2</c:v>
                </c:pt>
              </c:numCache>
            </c:numRef>
          </c:val>
          <c:extLst>
            <c:ext xmlns:c16="http://schemas.microsoft.com/office/drawing/2014/chart" uri="{C3380CC4-5D6E-409C-BE32-E72D297353CC}">
              <c16:uniqueId val="{00000004-B2D1-474A-8835-58A41FAD7B51}"/>
            </c:ext>
          </c:extLst>
        </c:ser>
        <c:ser>
          <c:idx val="5"/>
          <c:order val="5"/>
          <c:tx>
            <c:strRef>
              <c:f>'В.2.1'!$A$9</c:f>
              <c:strCache>
                <c:ptCount val="1"/>
              </c:strCache>
            </c:strRef>
          </c:tx>
          <c:spPr>
            <a:solidFill>
              <a:srgbClr val="AAD687"/>
            </a:solidFill>
            <a:ln>
              <a:noFill/>
            </a:ln>
            <a:effectLst/>
          </c:spPr>
          <c:cat>
            <c:numRef>
              <c:f>'В.2.1'!$D$3:$O$3</c:f>
              <c:numCache>
                <c:formatCode>General</c:formatCode>
                <c:ptCount val="12"/>
              </c:numCache>
            </c:numRef>
          </c:cat>
          <c:val>
            <c:numRef>
              <c:f>'В.2.1'!$D$9:$O$9</c:f>
              <c:numCache>
                <c:formatCode>0.0</c:formatCode>
                <c:ptCount val="12"/>
                <c:pt idx="0">
                  <c:v>1.4E-3</c:v>
                </c:pt>
                <c:pt idx="1">
                  <c:v>5.4999999999999997E-3</c:v>
                </c:pt>
                <c:pt idx="2">
                  <c:v>6.4000000000000003E-3</c:v>
                </c:pt>
                <c:pt idx="3">
                  <c:v>8.6999999999999994E-3</c:v>
                </c:pt>
                <c:pt idx="4">
                  <c:v>1.09E-2</c:v>
                </c:pt>
                <c:pt idx="5">
                  <c:v>1.2800000000000001E-2</c:v>
                </c:pt>
                <c:pt idx="6">
                  <c:v>1.3899999999999999E-2</c:v>
                </c:pt>
                <c:pt idx="7">
                  <c:v>1.49E-2</c:v>
                </c:pt>
                <c:pt idx="8">
                  <c:v>1.5699999999999999E-2</c:v>
                </c:pt>
                <c:pt idx="9">
                  <c:v>1.5800000000000002E-2</c:v>
                </c:pt>
                <c:pt idx="10">
                  <c:v>1.61E-2</c:v>
                </c:pt>
                <c:pt idx="11">
                  <c:v>1.5800000000000002E-2</c:v>
                </c:pt>
              </c:numCache>
            </c:numRef>
          </c:val>
          <c:extLst>
            <c:ext xmlns:c16="http://schemas.microsoft.com/office/drawing/2014/chart" uri="{C3380CC4-5D6E-409C-BE32-E72D297353CC}">
              <c16:uniqueId val="{00000005-B2D1-474A-8835-58A41FAD7B51}"/>
            </c:ext>
          </c:extLst>
        </c:ser>
        <c:ser>
          <c:idx val="6"/>
          <c:order val="6"/>
          <c:tx>
            <c:strRef>
              <c:f>'В.2.1'!$A$10</c:f>
              <c:strCache>
                <c:ptCount val="1"/>
              </c:strCache>
            </c:strRef>
          </c:tx>
          <c:spPr>
            <a:solidFill>
              <a:srgbClr val="D5EBC2"/>
            </a:solidFill>
            <a:ln>
              <a:noFill/>
            </a:ln>
            <a:effectLst/>
          </c:spPr>
          <c:cat>
            <c:numRef>
              <c:f>'В.2.1'!$D$3:$O$3</c:f>
              <c:numCache>
                <c:formatCode>General</c:formatCode>
                <c:ptCount val="12"/>
              </c:numCache>
            </c:numRef>
          </c:cat>
          <c:val>
            <c:numRef>
              <c:f>'В.2.1'!$D$10:$O$10</c:f>
              <c:numCache>
                <c:formatCode>0.0</c:formatCode>
                <c:ptCount val="12"/>
                <c:pt idx="0">
                  <c:v>1.2999999999999999E-3</c:v>
                </c:pt>
                <c:pt idx="1">
                  <c:v>5.0000000000000001E-3</c:v>
                </c:pt>
                <c:pt idx="2">
                  <c:v>6.1999999999999998E-3</c:v>
                </c:pt>
                <c:pt idx="3">
                  <c:v>9.4000000000000004E-3</c:v>
                </c:pt>
                <c:pt idx="4">
                  <c:v>1.2E-2</c:v>
                </c:pt>
                <c:pt idx="5">
                  <c:v>1.37E-2</c:v>
                </c:pt>
                <c:pt idx="6">
                  <c:v>1.54E-2</c:v>
                </c:pt>
                <c:pt idx="7">
                  <c:v>1.5900000000000001E-2</c:v>
                </c:pt>
                <c:pt idx="8">
                  <c:v>1.6400000000000001E-2</c:v>
                </c:pt>
                <c:pt idx="9">
                  <c:v>1.67E-2</c:v>
                </c:pt>
                <c:pt idx="10">
                  <c:v>1.6799999999999999E-2</c:v>
                </c:pt>
                <c:pt idx="11">
                  <c:v>1.7000000000000001E-2</c:v>
                </c:pt>
              </c:numCache>
            </c:numRef>
          </c:val>
          <c:extLst>
            <c:ext xmlns:c16="http://schemas.microsoft.com/office/drawing/2014/chart" uri="{C3380CC4-5D6E-409C-BE32-E72D297353CC}">
              <c16:uniqueId val="{00000006-B2D1-474A-8835-58A41FAD7B51}"/>
            </c:ext>
          </c:extLst>
        </c:ser>
        <c:dLbls>
          <c:showLegendKey val="0"/>
          <c:showVal val="0"/>
          <c:showCatName val="0"/>
          <c:showSerName val="0"/>
          <c:showPercent val="0"/>
          <c:showBubbleSize val="0"/>
        </c:dLbls>
        <c:axId val="532612088"/>
        <c:axId val="532612480"/>
      </c:areaChart>
      <c:lineChart>
        <c:grouping val="standard"/>
        <c:varyColors val="0"/>
        <c:ser>
          <c:idx val="0"/>
          <c:order val="0"/>
          <c:tx>
            <c:strRef>
              <c:f>'В.2.1'!$A$4</c:f>
              <c:strCache>
                <c:ptCount val="1"/>
                <c:pt idx="0">
                  <c:v>Median</c:v>
                </c:pt>
              </c:strCache>
            </c:strRef>
          </c:tx>
          <c:spPr>
            <a:ln w="12700" cap="rnd">
              <a:solidFill>
                <a:schemeClr val="tx1"/>
              </a:solidFill>
              <a:round/>
            </a:ln>
            <a:effectLst/>
          </c:spPr>
          <c:marker>
            <c:symbol val="none"/>
          </c:marker>
          <c:cat>
            <c:numRef>
              <c:f>'В.2.1'!$D$2:$O$2</c:f>
              <c:numCache>
                <c:formatCode>General</c:formatCode>
                <c:ptCount val="12"/>
                <c:pt idx="2">
                  <c:v>3</c:v>
                </c:pt>
                <c:pt idx="5">
                  <c:v>6</c:v>
                </c:pt>
                <c:pt idx="8">
                  <c:v>9</c:v>
                </c:pt>
                <c:pt idx="11">
                  <c:v>12</c:v>
                </c:pt>
              </c:numCache>
            </c:numRef>
          </c:cat>
          <c:val>
            <c:numRef>
              <c:f>'В.2.1'!$D$4:$O$4</c:f>
              <c:numCache>
                <c:formatCode>0.0</c:formatCode>
                <c:ptCount val="12"/>
                <c:pt idx="0">
                  <c:v>4.7300000000000002E-2</c:v>
                </c:pt>
                <c:pt idx="1">
                  <c:v>0.1106</c:v>
                </c:pt>
                <c:pt idx="2">
                  <c:v>0.16500000000000001</c:v>
                </c:pt>
                <c:pt idx="3">
                  <c:v>0.18940000000000001</c:v>
                </c:pt>
                <c:pt idx="4">
                  <c:v>0.2016</c:v>
                </c:pt>
                <c:pt idx="5">
                  <c:v>0.2077</c:v>
                </c:pt>
                <c:pt idx="6">
                  <c:v>0.21099999999999999</c:v>
                </c:pt>
                <c:pt idx="7">
                  <c:v>0.21240000000000001</c:v>
                </c:pt>
                <c:pt idx="8">
                  <c:v>0.21329999999999999</c:v>
                </c:pt>
                <c:pt idx="9">
                  <c:v>0.21360000000000001</c:v>
                </c:pt>
                <c:pt idx="10">
                  <c:v>0.21379999999999999</c:v>
                </c:pt>
                <c:pt idx="11">
                  <c:v>0.21390000000000001</c:v>
                </c:pt>
              </c:numCache>
            </c:numRef>
          </c:val>
          <c:smooth val="0"/>
          <c:extLst>
            <c:ext xmlns:c16="http://schemas.microsoft.com/office/drawing/2014/chart" uri="{C3380CC4-5D6E-409C-BE32-E72D297353CC}">
              <c16:uniqueId val="{00000000-B2D1-474A-8835-58A41FAD7B51}"/>
            </c:ext>
          </c:extLst>
        </c:ser>
        <c:dLbls>
          <c:showLegendKey val="0"/>
          <c:showVal val="0"/>
          <c:showCatName val="0"/>
          <c:showSerName val="0"/>
          <c:showPercent val="0"/>
          <c:showBubbleSize val="0"/>
        </c:dLbls>
        <c:marker val="1"/>
        <c:smooth val="0"/>
        <c:axId val="532612088"/>
        <c:axId val="532612480"/>
      </c:lineChart>
      <c:catAx>
        <c:axId val="532612088"/>
        <c:scaling>
          <c:orientation val="minMax"/>
        </c:scaling>
        <c:delete val="0"/>
        <c:axPos val="b"/>
        <c:majorGridlines>
          <c:spPr>
            <a:ln w="3175" cap="flat" cmpd="sng" algn="ctr">
              <a:solidFill>
                <a:srgbClr val="8C969B"/>
              </a:solidFill>
              <a:round/>
            </a:ln>
            <a:effectLst/>
          </c:spPr>
        </c:majorGridlines>
        <c:numFmt formatCode="General" sourceLinked="1"/>
        <c:majorTickMark val="out"/>
        <c:minorTickMark val="none"/>
        <c:tickLblPos val="low"/>
        <c:spPr>
          <a:noFill/>
          <a:ln w="9525" cap="flat" cmpd="sng" algn="ctr">
            <a:solidFill>
              <a:srgbClr val="505050"/>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532612480"/>
        <c:crosses val="autoZero"/>
        <c:auto val="1"/>
        <c:lblAlgn val="ctr"/>
        <c:lblOffset val="100"/>
        <c:tickLblSkip val="1"/>
        <c:tickMarkSkip val="2"/>
        <c:noMultiLvlLbl val="0"/>
      </c:catAx>
      <c:valAx>
        <c:axId val="532612480"/>
        <c:scaling>
          <c:orientation val="minMax"/>
        </c:scaling>
        <c:delete val="0"/>
        <c:axPos val="l"/>
        <c:majorGridlines>
          <c:spPr>
            <a:ln w="3175" cap="flat" cmpd="sng" algn="ctr">
              <a:solidFill>
                <a:srgbClr val="8C969B"/>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532612088"/>
        <c:crosses val="autoZero"/>
        <c:crossBetween val="between"/>
        <c:majorUnit val="0.1"/>
      </c:valAx>
      <c:spPr>
        <a:noFill/>
        <a:ln w="9525">
          <a:solidFill>
            <a:srgbClr val="505050"/>
          </a:solid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uk-UA"/>
              <a:t>Б)</a:t>
            </a:r>
            <a:r>
              <a:rPr lang="uk-UA" baseline="0"/>
              <a:t> Ревальвація</a:t>
            </a:r>
            <a:endParaRPr lang="uk-UA"/>
          </a:p>
        </c:rich>
      </c:tx>
      <c:layout>
        <c:manualLayout>
          <c:xMode val="edge"/>
          <c:yMode val="edge"/>
          <c:x val="0.213830026455026"/>
          <c:y val="0"/>
        </c:manualLayout>
      </c:layout>
      <c:overlay val="0"/>
      <c:spPr>
        <a:noFill/>
        <a:ln>
          <a:noFill/>
        </a:ln>
        <a:effectLst/>
      </c:spPr>
    </c:title>
    <c:autoTitleDeleted val="0"/>
    <c:plotArea>
      <c:layout>
        <c:manualLayout>
          <c:layoutTarget val="inner"/>
          <c:xMode val="edge"/>
          <c:yMode val="edge"/>
          <c:x val="0.10486638807729801"/>
          <c:y val="0.13645965608465599"/>
          <c:w val="0.87341361535527295"/>
          <c:h val="0.742532407407407"/>
        </c:manualLayout>
      </c:layout>
      <c:areaChart>
        <c:grouping val="stacked"/>
        <c:varyColors val="0"/>
        <c:ser>
          <c:idx val="1"/>
          <c:order val="1"/>
          <c:tx>
            <c:strRef>
              <c:f>'В.2.1'!$A$13</c:f>
              <c:strCache>
                <c:ptCount val="1"/>
                <c:pt idx="0">
                  <c:v>Minimum</c:v>
                </c:pt>
              </c:strCache>
            </c:strRef>
          </c:tx>
          <c:spPr>
            <a:solidFill>
              <a:schemeClr val="accent2"/>
            </a:solidFill>
            <a:ln w="25400">
              <a:noFill/>
            </a:ln>
            <a:effectLst/>
          </c:spPr>
          <c:cat>
            <c:numRef>
              <c:f>'В.2.1'!$D$3:$O$3</c:f>
              <c:numCache>
                <c:formatCode>General</c:formatCode>
                <c:ptCount val="12"/>
              </c:numCache>
            </c:numRef>
          </c:cat>
          <c:val>
            <c:numRef>
              <c:f>'В.2.1'!$D$13:$O$13</c:f>
              <c:numCache>
                <c:formatCode>0.0</c:formatCode>
                <c:ptCount val="12"/>
                <c:pt idx="0">
                  <c:v>-5.3800000000000001E-2</c:v>
                </c:pt>
                <c:pt idx="1">
                  <c:v>-9.35E-2</c:v>
                </c:pt>
                <c:pt idx="2">
                  <c:v>-0.1225</c:v>
                </c:pt>
                <c:pt idx="3">
                  <c:v>-0.14099999999999999</c:v>
                </c:pt>
                <c:pt idx="4">
                  <c:v>-0.15160000000000001</c:v>
                </c:pt>
                <c:pt idx="5">
                  <c:v>-0.158</c:v>
                </c:pt>
                <c:pt idx="6">
                  <c:v>-0.1628</c:v>
                </c:pt>
                <c:pt idx="7">
                  <c:v>-0.1656</c:v>
                </c:pt>
                <c:pt idx="8">
                  <c:v>-0.16700000000000001</c:v>
                </c:pt>
                <c:pt idx="9">
                  <c:v>-0.16769999999999999</c:v>
                </c:pt>
                <c:pt idx="10">
                  <c:v>-0.16789999999999999</c:v>
                </c:pt>
                <c:pt idx="11">
                  <c:v>-0.16839999999999999</c:v>
                </c:pt>
              </c:numCache>
            </c:numRef>
          </c:val>
          <c:extLst>
            <c:ext xmlns:c16="http://schemas.microsoft.com/office/drawing/2014/chart" uri="{C3380CC4-5D6E-409C-BE32-E72D297353CC}">
              <c16:uniqueId val="{00000000-4F81-49BF-9867-D3EEBA94C995}"/>
            </c:ext>
          </c:extLst>
        </c:ser>
        <c:ser>
          <c:idx val="2"/>
          <c:order val="2"/>
          <c:tx>
            <c:strRef>
              <c:f>'В.2.1'!$A$14</c:f>
              <c:strCache>
                <c:ptCount val="1"/>
                <c:pt idx="0">
                  <c:v>75th percentile</c:v>
                </c:pt>
              </c:strCache>
            </c:strRef>
          </c:tx>
          <c:spPr>
            <a:solidFill>
              <a:srgbClr val="CDD5EB"/>
            </a:solidFill>
            <a:ln w="25400">
              <a:noFill/>
            </a:ln>
            <a:effectLst/>
          </c:spPr>
          <c:cat>
            <c:numRef>
              <c:f>'В.2.1'!$D$3:$O$3</c:f>
              <c:numCache>
                <c:formatCode>General</c:formatCode>
                <c:ptCount val="12"/>
              </c:numCache>
            </c:numRef>
          </c:cat>
          <c:val>
            <c:numRef>
              <c:f>'В.2.1'!$D$14:$O$14</c:f>
              <c:numCache>
                <c:formatCode>0.0</c:formatCode>
                <c:ptCount val="12"/>
                <c:pt idx="0">
                  <c:v>2.23E-2</c:v>
                </c:pt>
                <c:pt idx="1">
                  <c:v>1.2500000000000001E-2</c:v>
                </c:pt>
                <c:pt idx="2">
                  <c:v>1.49E-2</c:v>
                </c:pt>
                <c:pt idx="3">
                  <c:v>1.7899999999999999E-2</c:v>
                </c:pt>
                <c:pt idx="4">
                  <c:v>2.1600000000000001E-2</c:v>
                </c:pt>
                <c:pt idx="5">
                  <c:v>2.4400000000000002E-2</c:v>
                </c:pt>
                <c:pt idx="6">
                  <c:v>2.8199999999999999E-2</c:v>
                </c:pt>
                <c:pt idx="7">
                  <c:v>3.0200000000000001E-2</c:v>
                </c:pt>
                <c:pt idx="8">
                  <c:v>3.0800000000000001E-2</c:v>
                </c:pt>
                <c:pt idx="9">
                  <c:v>3.09E-2</c:v>
                </c:pt>
                <c:pt idx="10">
                  <c:v>3.09E-2</c:v>
                </c:pt>
                <c:pt idx="11">
                  <c:v>3.1300000000000001E-2</c:v>
                </c:pt>
              </c:numCache>
            </c:numRef>
          </c:val>
          <c:extLst>
            <c:ext xmlns:c16="http://schemas.microsoft.com/office/drawing/2014/chart" uri="{C3380CC4-5D6E-409C-BE32-E72D297353CC}">
              <c16:uniqueId val="{00000001-4F81-49BF-9867-D3EEBA94C995}"/>
            </c:ext>
          </c:extLst>
        </c:ser>
        <c:ser>
          <c:idx val="3"/>
          <c:order val="3"/>
          <c:tx>
            <c:strRef>
              <c:f>'В.2.1'!$A$15</c:f>
              <c:strCache>
                <c:ptCount val="1"/>
                <c:pt idx="0">
                  <c:v>50th percentile</c:v>
                </c:pt>
              </c:strCache>
            </c:strRef>
          </c:tx>
          <c:spPr>
            <a:solidFill>
              <a:srgbClr val="A0AED8"/>
            </a:solidFill>
            <a:ln w="25400">
              <a:noFill/>
            </a:ln>
            <a:effectLst/>
          </c:spPr>
          <c:cat>
            <c:numRef>
              <c:f>'В.2.1'!$D$3:$O$3</c:f>
              <c:numCache>
                <c:formatCode>General</c:formatCode>
                <c:ptCount val="12"/>
              </c:numCache>
            </c:numRef>
          </c:cat>
          <c:val>
            <c:numRef>
              <c:f>'В.2.1'!$D$15:$O$15</c:f>
              <c:numCache>
                <c:formatCode>0.0</c:formatCode>
                <c:ptCount val="12"/>
                <c:pt idx="0">
                  <c:v>2.9899999999999999E-2</c:v>
                </c:pt>
                <c:pt idx="1">
                  <c:v>1.6299999999999999E-2</c:v>
                </c:pt>
                <c:pt idx="2">
                  <c:v>2.35E-2</c:v>
                </c:pt>
                <c:pt idx="3">
                  <c:v>3.1E-2</c:v>
                </c:pt>
                <c:pt idx="4">
                  <c:v>3.32E-2</c:v>
                </c:pt>
                <c:pt idx="5">
                  <c:v>3.4700000000000002E-2</c:v>
                </c:pt>
                <c:pt idx="6">
                  <c:v>3.39E-2</c:v>
                </c:pt>
                <c:pt idx="7">
                  <c:v>3.4299999999999997E-2</c:v>
                </c:pt>
                <c:pt idx="8">
                  <c:v>3.4799999999999998E-2</c:v>
                </c:pt>
                <c:pt idx="9">
                  <c:v>3.5299999999999998E-2</c:v>
                </c:pt>
                <c:pt idx="10">
                  <c:v>3.5400000000000001E-2</c:v>
                </c:pt>
                <c:pt idx="11">
                  <c:v>3.5299999999999998E-2</c:v>
                </c:pt>
              </c:numCache>
            </c:numRef>
          </c:val>
          <c:extLst>
            <c:ext xmlns:c16="http://schemas.microsoft.com/office/drawing/2014/chart" uri="{C3380CC4-5D6E-409C-BE32-E72D297353CC}">
              <c16:uniqueId val="{00000002-4F81-49BF-9867-D3EEBA94C995}"/>
            </c:ext>
          </c:extLst>
        </c:ser>
        <c:ser>
          <c:idx val="4"/>
          <c:order val="4"/>
          <c:tx>
            <c:strRef>
              <c:f>'В.2.1'!$A$16</c:f>
              <c:strCache>
                <c:ptCount val="1"/>
                <c:pt idx="0">
                  <c:v>25th percentile</c:v>
                </c:pt>
              </c:strCache>
            </c:strRef>
          </c:tx>
          <c:spPr>
            <a:solidFill>
              <a:srgbClr val="687EC1"/>
            </a:solidFill>
            <a:ln w="25400">
              <a:noFill/>
            </a:ln>
            <a:effectLst/>
          </c:spPr>
          <c:cat>
            <c:numRef>
              <c:f>'В.2.1'!$D$3:$O$3</c:f>
              <c:numCache>
                <c:formatCode>General</c:formatCode>
                <c:ptCount val="12"/>
              </c:numCache>
            </c:numRef>
          </c:cat>
          <c:val>
            <c:numRef>
              <c:f>'В.2.1'!$D$16:$O$16</c:f>
              <c:numCache>
                <c:formatCode>0.0</c:formatCode>
                <c:ptCount val="12"/>
                <c:pt idx="0">
                  <c:v>1.6000000000000001E-3</c:v>
                </c:pt>
                <c:pt idx="1">
                  <c:v>4.24E-2</c:v>
                </c:pt>
                <c:pt idx="2">
                  <c:v>5.4199999999999998E-2</c:v>
                </c:pt>
                <c:pt idx="3">
                  <c:v>5.8500000000000003E-2</c:v>
                </c:pt>
                <c:pt idx="4">
                  <c:v>6.2E-2</c:v>
                </c:pt>
                <c:pt idx="5">
                  <c:v>6.3299999999999995E-2</c:v>
                </c:pt>
                <c:pt idx="6">
                  <c:v>6.4799999999999996E-2</c:v>
                </c:pt>
                <c:pt idx="7">
                  <c:v>6.5000000000000002E-2</c:v>
                </c:pt>
                <c:pt idx="8">
                  <c:v>6.5199999999999994E-2</c:v>
                </c:pt>
                <c:pt idx="9">
                  <c:v>6.5299999999999997E-2</c:v>
                </c:pt>
                <c:pt idx="10">
                  <c:v>6.54E-2</c:v>
                </c:pt>
                <c:pt idx="11">
                  <c:v>6.5500000000000003E-2</c:v>
                </c:pt>
              </c:numCache>
            </c:numRef>
          </c:val>
          <c:extLst>
            <c:ext xmlns:c16="http://schemas.microsoft.com/office/drawing/2014/chart" uri="{C3380CC4-5D6E-409C-BE32-E72D297353CC}">
              <c16:uniqueId val="{00000003-4F81-49BF-9867-D3EEBA94C995}"/>
            </c:ext>
          </c:extLst>
        </c:ser>
        <c:ser>
          <c:idx val="5"/>
          <c:order val="5"/>
          <c:tx>
            <c:strRef>
              <c:f>'В.2.1'!$A$17</c:f>
              <c:strCache>
                <c:ptCount val="1"/>
              </c:strCache>
            </c:strRef>
          </c:tx>
          <c:spPr>
            <a:solidFill>
              <a:srgbClr val="A0AED8"/>
            </a:solidFill>
            <a:ln w="25400">
              <a:noFill/>
            </a:ln>
            <a:effectLst/>
          </c:spPr>
          <c:cat>
            <c:numRef>
              <c:f>'В.2.1'!$D$3:$O$3</c:f>
              <c:numCache>
                <c:formatCode>General</c:formatCode>
                <c:ptCount val="12"/>
              </c:numCache>
            </c:numRef>
          </c:cat>
          <c:val>
            <c:numRef>
              <c:f>'В.2.1'!$D$17:$O$17</c:f>
              <c:numCache>
                <c:formatCode>0.0</c:formatCode>
                <c:ptCount val="12"/>
                <c:pt idx="0">
                  <c:v>0</c:v>
                </c:pt>
                <c:pt idx="1">
                  <c:v>9.4000000000000004E-3</c:v>
                </c:pt>
                <c:pt idx="2">
                  <c:v>1.41E-2</c:v>
                </c:pt>
                <c:pt idx="3">
                  <c:v>1.67E-2</c:v>
                </c:pt>
                <c:pt idx="4">
                  <c:v>1.7500000000000002E-2</c:v>
                </c:pt>
                <c:pt idx="5">
                  <c:v>1.77E-2</c:v>
                </c:pt>
                <c:pt idx="6">
                  <c:v>1.78E-2</c:v>
                </c:pt>
                <c:pt idx="7">
                  <c:v>1.7899999999999999E-2</c:v>
                </c:pt>
                <c:pt idx="8">
                  <c:v>1.7999999999999999E-2</c:v>
                </c:pt>
                <c:pt idx="9">
                  <c:v>1.8100000000000002E-2</c:v>
                </c:pt>
                <c:pt idx="10">
                  <c:v>1.8100000000000002E-2</c:v>
                </c:pt>
                <c:pt idx="11">
                  <c:v>1.8100000000000002E-2</c:v>
                </c:pt>
              </c:numCache>
            </c:numRef>
          </c:val>
          <c:extLst>
            <c:ext xmlns:c16="http://schemas.microsoft.com/office/drawing/2014/chart" uri="{C3380CC4-5D6E-409C-BE32-E72D297353CC}">
              <c16:uniqueId val="{00000004-4F81-49BF-9867-D3EEBA94C995}"/>
            </c:ext>
          </c:extLst>
        </c:ser>
        <c:ser>
          <c:idx val="6"/>
          <c:order val="6"/>
          <c:tx>
            <c:strRef>
              <c:f>'В.2.1'!$A$18</c:f>
              <c:strCache>
                <c:ptCount val="1"/>
              </c:strCache>
            </c:strRef>
          </c:tx>
          <c:spPr>
            <a:solidFill>
              <a:srgbClr val="CDD5EB"/>
            </a:solidFill>
            <a:ln w="25400">
              <a:noFill/>
            </a:ln>
            <a:effectLst/>
          </c:spPr>
          <c:cat>
            <c:numRef>
              <c:f>'В.2.1'!$D$3:$O$3</c:f>
              <c:numCache>
                <c:formatCode>General</c:formatCode>
                <c:ptCount val="12"/>
              </c:numCache>
            </c:numRef>
          </c:cat>
          <c:val>
            <c:numRef>
              <c:f>'В.2.1'!$D$18:$O$18</c:f>
              <c:numCache>
                <c:formatCode>0.0</c:formatCode>
                <c:ptCount val="12"/>
                <c:pt idx="0">
                  <c:v>0</c:v>
                </c:pt>
                <c:pt idx="1">
                  <c:v>2.0299999999999999E-2</c:v>
                </c:pt>
                <c:pt idx="2">
                  <c:v>2.58E-2</c:v>
                </c:pt>
                <c:pt idx="3">
                  <c:v>2.7699999999999999E-2</c:v>
                </c:pt>
                <c:pt idx="4">
                  <c:v>2.8299999999999999E-2</c:v>
                </c:pt>
                <c:pt idx="5">
                  <c:v>2.92E-2</c:v>
                </c:pt>
                <c:pt idx="6">
                  <c:v>2.9499999999999998E-2</c:v>
                </c:pt>
                <c:pt idx="7">
                  <c:v>2.9600000000000001E-2</c:v>
                </c:pt>
                <c:pt idx="8">
                  <c:v>2.9600000000000001E-2</c:v>
                </c:pt>
                <c:pt idx="9">
                  <c:v>2.9700000000000001E-2</c:v>
                </c:pt>
                <c:pt idx="10">
                  <c:v>2.9700000000000001E-2</c:v>
                </c:pt>
                <c:pt idx="11">
                  <c:v>2.9700000000000001E-2</c:v>
                </c:pt>
              </c:numCache>
            </c:numRef>
          </c:val>
          <c:extLst>
            <c:ext xmlns:c16="http://schemas.microsoft.com/office/drawing/2014/chart" uri="{C3380CC4-5D6E-409C-BE32-E72D297353CC}">
              <c16:uniqueId val="{00000005-4F81-49BF-9867-D3EEBA94C995}"/>
            </c:ext>
          </c:extLst>
        </c:ser>
        <c:dLbls>
          <c:showLegendKey val="0"/>
          <c:showVal val="0"/>
          <c:showCatName val="0"/>
          <c:showSerName val="0"/>
          <c:showPercent val="0"/>
          <c:showBubbleSize val="0"/>
        </c:dLbls>
        <c:axId val="532613264"/>
        <c:axId val="532613656"/>
      </c:areaChart>
      <c:lineChart>
        <c:grouping val="standard"/>
        <c:varyColors val="0"/>
        <c:ser>
          <c:idx val="0"/>
          <c:order val="0"/>
          <c:tx>
            <c:strRef>
              <c:f>'В.2.1'!$A$12</c:f>
              <c:strCache>
                <c:ptCount val="1"/>
                <c:pt idx="0">
                  <c:v>Median</c:v>
                </c:pt>
              </c:strCache>
            </c:strRef>
          </c:tx>
          <c:spPr>
            <a:ln w="12700" cap="rnd">
              <a:solidFill>
                <a:schemeClr val="tx1"/>
              </a:solidFill>
              <a:round/>
            </a:ln>
            <a:effectLst/>
          </c:spPr>
          <c:marker>
            <c:symbol val="none"/>
          </c:marker>
          <c:cat>
            <c:numRef>
              <c:f>'В.2.1'!$D$2:$O$2</c:f>
              <c:numCache>
                <c:formatCode>General</c:formatCode>
                <c:ptCount val="12"/>
                <c:pt idx="2">
                  <c:v>3</c:v>
                </c:pt>
                <c:pt idx="5">
                  <c:v>6</c:v>
                </c:pt>
                <c:pt idx="8">
                  <c:v>9</c:v>
                </c:pt>
                <c:pt idx="11">
                  <c:v>12</c:v>
                </c:pt>
              </c:numCache>
            </c:numRef>
          </c:cat>
          <c:val>
            <c:numRef>
              <c:f>'В.2.1'!$D$12:$O$12</c:f>
              <c:numCache>
                <c:formatCode>0.0</c:formatCode>
                <c:ptCount val="12"/>
                <c:pt idx="0">
                  <c:v>0</c:v>
                </c:pt>
                <c:pt idx="1">
                  <c:v>-4.4600000000000001E-2</c:v>
                </c:pt>
                <c:pt idx="2">
                  <c:v>-5.7599999999999998E-2</c:v>
                </c:pt>
                <c:pt idx="3">
                  <c:v>-6.5100000000000005E-2</c:v>
                </c:pt>
                <c:pt idx="4">
                  <c:v>-6.7900000000000002E-2</c:v>
                </c:pt>
                <c:pt idx="5">
                  <c:v>-6.9900000000000004E-2</c:v>
                </c:pt>
                <c:pt idx="6">
                  <c:v>-7.0699999999999999E-2</c:v>
                </c:pt>
                <c:pt idx="7">
                  <c:v>-7.0900000000000005E-2</c:v>
                </c:pt>
                <c:pt idx="8">
                  <c:v>-7.1300000000000002E-2</c:v>
                </c:pt>
                <c:pt idx="9">
                  <c:v>-7.1499999999999994E-2</c:v>
                </c:pt>
                <c:pt idx="10">
                  <c:v>-7.1599999999999997E-2</c:v>
                </c:pt>
                <c:pt idx="11">
                  <c:v>-7.1599999999999997E-2</c:v>
                </c:pt>
              </c:numCache>
            </c:numRef>
          </c:val>
          <c:smooth val="0"/>
          <c:extLst>
            <c:ext xmlns:c16="http://schemas.microsoft.com/office/drawing/2014/chart" uri="{C3380CC4-5D6E-409C-BE32-E72D297353CC}">
              <c16:uniqueId val="{00000006-4F81-49BF-9867-D3EEBA94C995}"/>
            </c:ext>
          </c:extLst>
        </c:ser>
        <c:dLbls>
          <c:showLegendKey val="0"/>
          <c:showVal val="0"/>
          <c:showCatName val="0"/>
          <c:showSerName val="0"/>
          <c:showPercent val="0"/>
          <c:showBubbleSize val="0"/>
        </c:dLbls>
        <c:marker val="1"/>
        <c:smooth val="0"/>
        <c:axId val="532613264"/>
        <c:axId val="532613656"/>
      </c:lineChart>
      <c:catAx>
        <c:axId val="532613264"/>
        <c:scaling>
          <c:orientation val="minMax"/>
        </c:scaling>
        <c:delete val="0"/>
        <c:axPos val="b"/>
        <c:majorGridlines>
          <c:spPr>
            <a:ln w="3175" cap="flat" cmpd="sng" algn="ctr">
              <a:solidFill>
                <a:srgbClr val="8C969B"/>
              </a:solidFill>
              <a:round/>
            </a:ln>
            <a:effectLst/>
          </c:spPr>
        </c:majorGridlines>
        <c:numFmt formatCode="General" sourceLinked="1"/>
        <c:majorTickMark val="out"/>
        <c:minorTickMark val="none"/>
        <c:tickLblPos val="low"/>
        <c:spPr>
          <a:noFill/>
          <a:ln w="9525" cap="flat" cmpd="sng" algn="ctr">
            <a:no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532613656"/>
        <c:crosses val="autoZero"/>
        <c:auto val="1"/>
        <c:lblAlgn val="ctr"/>
        <c:lblOffset val="100"/>
        <c:tickLblSkip val="1"/>
        <c:tickMarkSkip val="2"/>
        <c:noMultiLvlLbl val="0"/>
      </c:catAx>
      <c:valAx>
        <c:axId val="532613656"/>
        <c:scaling>
          <c:orientation val="minMax"/>
        </c:scaling>
        <c:delete val="0"/>
        <c:axPos val="l"/>
        <c:majorGridlines>
          <c:spPr>
            <a:ln w="3175" cap="flat" cmpd="sng" algn="ctr">
              <a:solidFill>
                <a:srgbClr val="8C969B"/>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532613264"/>
        <c:crosses val="autoZero"/>
        <c:crossBetween val="between"/>
        <c:majorUnit val="0.1"/>
      </c:valAx>
      <c:spPr>
        <a:noFill/>
        <a:ln w="9525">
          <a:solidFill>
            <a:srgbClr val="505050"/>
          </a:solid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EA7-414F-8397-D39AE52846EC}"/>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CEA7-414F-8397-D39AE52846EC}"/>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CEA7-414F-8397-D39AE52846EC}"/>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CEA7-414F-8397-D39AE52846EC}"/>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CEA7-414F-8397-D39AE52846EC}"/>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CEA7-414F-8397-D39AE52846EC}"/>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CEA7-414F-8397-D39AE52846EC}"/>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CEA7-414F-8397-D39AE52846EC}"/>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CEA7-414F-8397-D39AE52846EC}"/>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CEA7-414F-8397-D39AE52846EC}"/>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CEA7-414F-8397-D39AE52846EC}"/>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CEA7-414F-8397-D39AE52846EC}"/>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CEA7-414F-8397-D39AE52846EC}"/>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CEA7-414F-8397-D39AE52846EC}"/>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CEA7-414F-8397-D39AE52846EC}"/>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CEA7-414F-8397-D39AE52846EC}"/>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CEA7-414F-8397-D39AE52846EC}"/>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CEA7-414F-8397-D39AE52846EC}"/>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CEA7-414F-8397-D39AE52846EC}"/>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CEA7-414F-8397-D39AE52846EC}"/>
              </c:ext>
            </c:extLst>
          </c:dPt>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Euro area</c:v>
                  </c:pt>
                  <c:pt idx="5">
                    <c:v>USA</c:v>
                  </c:pt>
                  <c:pt idx="10">
                    <c:v>China</c:v>
                  </c:pt>
                  <c:pt idx="15">
                    <c:v>Russia</c:v>
                  </c:pt>
                  <c:pt idx="20">
                    <c:v>Turkey</c:v>
                  </c:pt>
                  <c:pt idx="25">
                    <c:v>UAwGDP</c:v>
                  </c:pt>
                </c:lvl>
              </c:multiLvlStrCache>
            </c:multiLvlStrRef>
          </c:cat>
          <c:val>
            <c:numRef>
              <c:f>'1.2'!$E$4:$E$33</c:f>
              <c:numCache>
                <c:formatCode>0.0</c:formatCode>
                <c:ptCount val="30"/>
                <c:pt idx="0">
                  <c:v>1.7999999999999972</c:v>
                </c:pt>
                <c:pt idx="1">
                  <c:v>1.2000000000000028</c:v>
                </c:pt>
                <c:pt idx="2">
                  <c:v>-5.5</c:v>
                </c:pt>
                <c:pt idx="3">
                  <c:v>2.5</c:v>
                </c:pt>
                <c:pt idx="4">
                  <c:v>1.3</c:v>
                </c:pt>
                <c:pt idx="5">
                  <c:v>3</c:v>
                </c:pt>
                <c:pt idx="6">
                  <c:v>2.3500000000000085</c:v>
                </c:pt>
                <c:pt idx="7">
                  <c:v>-3.5</c:v>
                </c:pt>
                <c:pt idx="8">
                  <c:v>3.5</c:v>
                </c:pt>
                <c:pt idx="9">
                  <c:v>1.9</c:v>
                </c:pt>
                <c:pt idx="10">
                  <c:v>6.6</c:v>
                </c:pt>
                <c:pt idx="11">
                  <c:v>6.2000000000000028</c:v>
                </c:pt>
                <c:pt idx="12">
                  <c:v>3.5</c:v>
                </c:pt>
                <c:pt idx="13">
                  <c:v>7</c:v>
                </c:pt>
                <c:pt idx="14">
                  <c:v>6.1</c:v>
                </c:pt>
                <c:pt idx="15">
                  <c:v>2.2999999999999972</c:v>
                </c:pt>
                <c:pt idx="16">
                  <c:v>1.3</c:v>
                </c:pt>
                <c:pt idx="17">
                  <c:v>-2.5</c:v>
                </c:pt>
                <c:pt idx="18">
                  <c:v>2</c:v>
                </c:pt>
                <c:pt idx="19">
                  <c:v>1.9</c:v>
                </c:pt>
                <c:pt idx="20">
                  <c:v>2.6</c:v>
                </c:pt>
                <c:pt idx="21">
                  <c:v>-0.3</c:v>
                </c:pt>
                <c:pt idx="22">
                  <c:v>-8</c:v>
                </c:pt>
                <c:pt idx="23">
                  <c:v>5</c:v>
                </c:pt>
                <c:pt idx="24">
                  <c:v>4.5999999999999996</c:v>
                </c:pt>
                <c:pt idx="25">
                  <c:v>3.2</c:v>
                </c:pt>
                <c:pt idx="26">
                  <c:v>2.4555959655852888</c:v>
                </c:pt>
                <c:pt idx="27">
                  <c:v>-3.9</c:v>
                </c:pt>
                <c:pt idx="28">
                  <c:v>3.4</c:v>
                </c:pt>
                <c:pt idx="29">
                  <c:v>2.6</c:v>
                </c:pt>
              </c:numCache>
            </c:numRef>
          </c:val>
          <c:extLst>
            <c:ext xmlns:c16="http://schemas.microsoft.com/office/drawing/2014/chart" uri="{C3380CC4-5D6E-409C-BE32-E72D297353CC}">
              <c16:uniqueId val="{00000028-CEA7-414F-8397-D39AE52846EC}"/>
            </c:ext>
          </c:extLst>
        </c:ser>
        <c:dLbls>
          <c:showLegendKey val="0"/>
          <c:showVal val="0"/>
          <c:showCatName val="0"/>
          <c:showSerName val="0"/>
          <c:showPercent val="0"/>
          <c:showBubbleSize val="0"/>
        </c:dLbls>
        <c:gapWidth val="21"/>
        <c:axId val="501319912"/>
        <c:axId val="50132030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Euro area</c:v>
                  </c:pt>
                  <c:pt idx="5">
                    <c:v>USA</c:v>
                  </c:pt>
                  <c:pt idx="10">
                    <c:v>China</c:v>
                  </c:pt>
                  <c:pt idx="15">
                    <c:v>Russia</c:v>
                  </c:pt>
                  <c:pt idx="20">
                    <c:v>Turkey</c:v>
                  </c:pt>
                  <c:pt idx="25">
                    <c:v>UAwGDP</c:v>
                  </c:pt>
                </c:lvl>
              </c:multiLvlStrCache>
            </c:multiLvlStrRef>
          </c:cat>
          <c:val>
            <c:numRef>
              <c:f>'1.2'!$G$4:$G$33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9-CEA7-414F-8397-D39AE52846EC}"/>
            </c:ext>
          </c:extLst>
        </c:ser>
        <c:dLbls>
          <c:showLegendKey val="0"/>
          <c:showVal val="0"/>
          <c:showCatName val="0"/>
          <c:showSerName val="0"/>
          <c:showPercent val="0"/>
          <c:showBubbleSize val="0"/>
        </c:dLbls>
        <c:gapWidth val="0"/>
        <c:axId val="501321088"/>
        <c:axId val="501320696"/>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2">
                  <c:v>1.3</c:v>
                </c:pt>
                <c:pt idx="3">
                  <c:v>1.5</c:v>
                </c:pt>
                <c:pt idx="4">
                  <c:v>1.5</c:v>
                </c:pt>
                <c:pt idx="7">
                  <c:v>1.7</c:v>
                </c:pt>
                <c:pt idx="8">
                  <c:v>2</c:v>
                </c:pt>
                <c:pt idx="9">
                  <c:v>2.1</c:v>
                </c:pt>
                <c:pt idx="12">
                  <c:v>6.2</c:v>
                </c:pt>
                <c:pt idx="13">
                  <c:v>6.2999999999999972</c:v>
                </c:pt>
                <c:pt idx="14">
                  <c:v>6.2999999999999972</c:v>
                </c:pt>
                <c:pt idx="17">
                  <c:v>1.7</c:v>
                </c:pt>
                <c:pt idx="18">
                  <c:v>1.7</c:v>
                </c:pt>
                <c:pt idx="19">
                  <c:v>2</c:v>
                </c:pt>
                <c:pt idx="22">
                  <c:v>2.6</c:v>
                </c:pt>
                <c:pt idx="23">
                  <c:v>3</c:v>
                </c:pt>
                <c:pt idx="24">
                  <c:v>3</c:v>
                </c:pt>
                <c:pt idx="27">
                  <c:v>2.5</c:v>
                </c:pt>
                <c:pt idx="28">
                  <c:v>2.6</c:v>
                </c:pt>
                <c:pt idx="29">
                  <c:v>2.7</c:v>
                </c:pt>
              </c:numCache>
            </c:numRef>
          </c:yVal>
          <c:smooth val="0"/>
          <c:extLst>
            <c:ext xmlns:c16="http://schemas.microsoft.com/office/drawing/2014/chart" uri="{C3380CC4-5D6E-409C-BE32-E72D297353CC}">
              <c16:uniqueId val="{0000002A-CEA7-414F-8397-D39AE52846EC}"/>
            </c:ext>
          </c:extLst>
        </c:ser>
        <c:dLbls>
          <c:showLegendKey val="0"/>
          <c:showVal val="0"/>
          <c:showCatName val="0"/>
          <c:showSerName val="0"/>
          <c:showPercent val="0"/>
          <c:showBubbleSize val="0"/>
        </c:dLbls>
        <c:axId val="501319912"/>
        <c:axId val="501320304"/>
      </c:scatterChart>
      <c:catAx>
        <c:axId val="501319912"/>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01320304"/>
        <c:crosses val="autoZero"/>
        <c:auto val="1"/>
        <c:lblAlgn val="ctr"/>
        <c:lblOffset val="100"/>
        <c:tickLblSkip val="1"/>
        <c:tickMarkSkip val="5"/>
        <c:noMultiLvlLbl val="0"/>
      </c:catAx>
      <c:valAx>
        <c:axId val="501320304"/>
        <c:scaling>
          <c:orientation val="minMax"/>
          <c:max val="8"/>
          <c:min val="-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1319912"/>
        <c:crosses val="autoZero"/>
        <c:crossBetween val="between"/>
      </c:valAx>
      <c:valAx>
        <c:axId val="501320696"/>
        <c:scaling>
          <c:orientation val="minMax"/>
          <c:max val="7"/>
        </c:scaling>
        <c:delete val="0"/>
        <c:axPos val="r"/>
        <c:numFmt formatCode="General" sourceLinked="1"/>
        <c:majorTickMark val="none"/>
        <c:minorTickMark val="none"/>
        <c:tickLblPos val="none"/>
        <c:crossAx val="501321088"/>
        <c:crosses val="max"/>
        <c:crossBetween val="between"/>
      </c:valAx>
      <c:catAx>
        <c:axId val="501321088"/>
        <c:scaling>
          <c:orientation val="minMax"/>
        </c:scaling>
        <c:delete val="1"/>
        <c:axPos val="b"/>
        <c:numFmt formatCode="General" sourceLinked="1"/>
        <c:majorTickMark val="out"/>
        <c:minorTickMark val="none"/>
        <c:tickLblPos val="nextTo"/>
        <c:crossAx val="50132069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'2.2.1'!$C$1</c:f>
              <c:strCache>
                <c:ptCount val="1"/>
                <c:pt idx="0">
                  <c:v>Private 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'2.2.1'!$C$4:$C$20</c:f>
              <c:numCache>
                <c:formatCode>0.00</c:formatCode>
                <c:ptCount val="17"/>
                <c:pt idx="0">
                  <c:v>-1.07</c:v>
                </c:pt>
                <c:pt idx="1">
                  <c:v>3.04</c:v>
                </c:pt>
                <c:pt idx="2">
                  <c:v>3.19</c:v>
                </c:pt>
                <c:pt idx="3">
                  <c:v>1.79</c:v>
                </c:pt>
                <c:pt idx="4">
                  <c:v>4.29</c:v>
                </c:pt>
                <c:pt idx="5">
                  <c:v>8.18</c:v>
                </c:pt>
                <c:pt idx="6">
                  <c:v>4.5999999999999996</c:v>
                </c:pt>
                <c:pt idx="7">
                  <c:v>7.54</c:v>
                </c:pt>
                <c:pt idx="8">
                  <c:v>6.01</c:v>
                </c:pt>
                <c:pt idx="9">
                  <c:v>5.21</c:v>
                </c:pt>
                <c:pt idx="10">
                  <c:v>7.55</c:v>
                </c:pt>
                <c:pt idx="11">
                  <c:v>6</c:v>
                </c:pt>
                <c:pt idx="12">
                  <c:v>9.4700000000000006</c:v>
                </c:pt>
                <c:pt idx="13" formatCode="General">
                  <c:v>9.82</c:v>
                </c:pt>
                <c:pt idx="14">
                  <c:v>6.7</c:v>
                </c:pt>
                <c:pt idx="15" formatCode="General">
                  <c:v>7.82</c:v>
                </c:pt>
                <c:pt idx="16" formatCode="General">
                  <c:v>7.43</c:v>
                </c:pt>
              </c:numCache>
            </c:numRef>
          </c:val>
          <c:extLst>
            <c:ext xmlns:c16="http://schemas.microsoft.com/office/drawing/2014/chart" uri="{C3380CC4-5D6E-409C-BE32-E72D297353CC}">
              <c16:uniqueId val="{00000000-9D76-4661-9C9E-7413AD37B915}"/>
            </c:ext>
          </c:extLst>
        </c:ser>
        <c:ser>
          <c:idx val="5"/>
          <c:order val="1"/>
          <c:tx>
            <c:strRef>
              <c:f>'2.2.1'!$D$1</c:f>
              <c:strCache>
                <c:ptCount val="1"/>
                <c:pt idx="0">
                  <c:v>Government consumption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'2.2.1'!$D$4:$D$20</c:f>
              <c:numCache>
                <c:formatCode>0.00</c:formatCode>
                <c:ptCount val="17"/>
                <c:pt idx="0">
                  <c:v>0.24</c:v>
                </c:pt>
                <c:pt idx="1">
                  <c:v>-0.47</c:v>
                </c:pt>
                <c:pt idx="2">
                  <c:v>0.18</c:v>
                </c:pt>
                <c:pt idx="3">
                  <c:v>-0.37</c:v>
                </c:pt>
                <c:pt idx="4">
                  <c:v>1.94</c:v>
                </c:pt>
                <c:pt idx="5">
                  <c:v>-0.47</c:v>
                </c:pt>
                <c:pt idx="6">
                  <c:v>1.39</c:v>
                </c:pt>
                <c:pt idx="7">
                  <c:v>0.91</c:v>
                </c:pt>
                <c:pt idx="8">
                  <c:v>-0.13</c:v>
                </c:pt>
                <c:pt idx="9">
                  <c:v>2.74</c:v>
                </c:pt>
                <c:pt idx="10">
                  <c:v>-1.24</c:v>
                </c:pt>
                <c:pt idx="11">
                  <c:v>-0.91</c:v>
                </c:pt>
                <c:pt idx="12">
                  <c:v>-1.79</c:v>
                </c:pt>
                <c:pt idx="13" formatCode="General">
                  <c:v>-1.31</c:v>
                </c:pt>
                <c:pt idx="14">
                  <c:v>0.34</c:v>
                </c:pt>
                <c:pt idx="15" formatCode="General">
                  <c:v>-1.52</c:v>
                </c:pt>
                <c:pt idx="16" formatCode="General">
                  <c:v>-0.42</c:v>
                </c:pt>
              </c:numCache>
            </c:numRef>
          </c:val>
          <c:extLst>
            <c:ext xmlns:c16="http://schemas.microsoft.com/office/drawing/2014/chart" uri="{C3380CC4-5D6E-409C-BE32-E72D297353CC}">
              <c16:uniqueId val="{00000001-9D76-4661-9C9E-7413AD37B915}"/>
            </c:ext>
          </c:extLst>
        </c:ser>
        <c:ser>
          <c:idx val="1"/>
          <c:order val="2"/>
          <c:tx>
            <c:strRef>
              <c:f>'2.2.1'!$E$1</c:f>
              <c:strCache>
                <c:ptCount val="1"/>
                <c:pt idx="0">
                  <c:v>Gross fixed capital formation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'2.2.1'!$E$4:$E$20</c:f>
              <c:numCache>
                <c:formatCode>0.00</c:formatCode>
                <c:ptCount val="17"/>
                <c:pt idx="0">
                  <c:v>0.65</c:v>
                </c:pt>
                <c:pt idx="1">
                  <c:v>2.33</c:v>
                </c:pt>
                <c:pt idx="2">
                  <c:v>2.98</c:v>
                </c:pt>
                <c:pt idx="3">
                  <c:v>4.4000000000000004</c:v>
                </c:pt>
                <c:pt idx="4">
                  <c:v>2.31</c:v>
                </c:pt>
                <c:pt idx="5">
                  <c:v>3.07</c:v>
                </c:pt>
                <c:pt idx="6">
                  <c:v>1.83</c:v>
                </c:pt>
                <c:pt idx="7">
                  <c:v>2.76</c:v>
                </c:pt>
                <c:pt idx="8">
                  <c:v>2.8</c:v>
                </c:pt>
                <c:pt idx="9">
                  <c:v>3.06</c:v>
                </c:pt>
                <c:pt idx="10">
                  <c:v>2.15</c:v>
                </c:pt>
                <c:pt idx="11">
                  <c:v>2.56</c:v>
                </c:pt>
                <c:pt idx="12">
                  <c:v>2.46</c:v>
                </c:pt>
                <c:pt idx="13" formatCode="General">
                  <c:v>1.19</c:v>
                </c:pt>
                <c:pt idx="14">
                  <c:v>2.08</c:v>
                </c:pt>
                <c:pt idx="15" formatCode="General">
                  <c:v>3.94</c:v>
                </c:pt>
                <c:pt idx="16" formatCode="General">
                  <c:v>0.24</c:v>
                </c:pt>
              </c:numCache>
            </c:numRef>
          </c:val>
          <c:extLst>
            <c:ext xmlns:c16="http://schemas.microsoft.com/office/drawing/2014/chart" uri="{C3380CC4-5D6E-409C-BE32-E72D297353CC}">
              <c16:uniqueId val="{00000002-9D76-4661-9C9E-7413AD37B915}"/>
            </c:ext>
          </c:extLst>
        </c:ser>
        <c:ser>
          <c:idx val="2"/>
          <c:order val="3"/>
          <c:tx>
            <c:strRef>
              <c:f>'2.2.1'!$F$1</c:f>
              <c:strCache>
                <c:ptCount val="1"/>
                <c:pt idx="0">
                  <c:v>Change in 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'2.2.1'!$F$4:$F$20</c:f>
              <c:numCache>
                <c:formatCode>0.00</c:formatCode>
                <c:ptCount val="17"/>
                <c:pt idx="0">
                  <c:v>1.28</c:v>
                </c:pt>
                <c:pt idx="1">
                  <c:v>0.81</c:v>
                </c:pt>
                <c:pt idx="2">
                  <c:v>7.37</c:v>
                </c:pt>
                <c:pt idx="3">
                  <c:v>4.3899999999999997</c:v>
                </c:pt>
                <c:pt idx="4">
                  <c:v>-1.3</c:v>
                </c:pt>
                <c:pt idx="5">
                  <c:v>-0.39</c:v>
                </c:pt>
                <c:pt idx="6">
                  <c:v>-3.44</c:v>
                </c:pt>
                <c:pt idx="7">
                  <c:v>-1.89</c:v>
                </c:pt>
                <c:pt idx="8">
                  <c:v>-3.42</c:v>
                </c:pt>
                <c:pt idx="9">
                  <c:v>-5.36</c:v>
                </c:pt>
                <c:pt idx="10">
                  <c:v>-1.78</c:v>
                </c:pt>
                <c:pt idx="11">
                  <c:v>-2.77</c:v>
                </c:pt>
                <c:pt idx="12">
                  <c:v>-6.66</c:v>
                </c:pt>
                <c:pt idx="13" formatCode="General">
                  <c:v>-1.5</c:v>
                </c:pt>
                <c:pt idx="14">
                  <c:v>-6.54</c:v>
                </c:pt>
                <c:pt idx="15" formatCode="General">
                  <c:v>-8.85</c:v>
                </c:pt>
                <c:pt idx="16" formatCode="General">
                  <c:v>-8.0299999999999994</c:v>
                </c:pt>
              </c:numCache>
            </c:numRef>
          </c:val>
          <c:extLst>
            <c:ext xmlns:c16="http://schemas.microsoft.com/office/drawing/2014/chart" uri="{C3380CC4-5D6E-409C-BE32-E72D297353CC}">
              <c16:uniqueId val="{00000003-9D76-4661-9C9E-7413AD37B915}"/>
            </c:ext>
          </c:extLst>
        </c:ser>
        <c:ser>
          <c:idx val="3"/>
          <c:order val="4"/>
          <c:tx>
            <c:strRef>
              <c:f>'2.2.1'!$G$1</c:f>
              <c:strCache>
                <c:ptCount val="1"/>
                <c:pt idx="0">
                  <c:v>Net exports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'2.2.1'!$G$4:$G$20</c:f>
              <c:numCache>
                <c:formatCode>0.00</c:formatCode>
                <c:ptCount val="17"/>
                <c:pt idx="0">
                  <c:v>-0.76</c:v>
                </c:pt>
                <c:pt idx="1">
                  <c:v>-3.88</c:v>
                </c:pt>
                <c:pt idx="2">
                  <c:v>-11.12</c:v>
                </c:pt>
                <c:pt idx="3">
                  <c:v>-5.73</c:v>
                </c:pt>
                <c:pt idx="4">
                  <c:v>-4.6100000000000003</c:v>
                </c:pt>
                <c:pt idx="5">
                  <c:v>-7.73</c:v>
                </c:pt>
                <c:pt idx="6">
                  <c:v>-1.98</c:v>
                </c:pt>
                <c:pt idx="7">
                  <c:v>-7.08</c:v>
                </c:pt>
                <c:pt idx="8">
                  <c:v>-1.76</c:v>
                </c:pt>
                <c:pt idx="9">
                  <c:v>-1.73</c:v>
                </c:pt>
                <c:pt idx="10">
                  <c:v>-4.0199999999999996</c:v>
                </c:pt>
                <c:pt idx="11">
                  <c:v>-1.2</c:v>
                </c:pt>
                <c:pt idx="12">
                  <c:v>-0.54</c:v>
                </c:pt>
                <c:pt idx="13">
                  <c:v>-3.49</c:v>
                </c:pt>
                <c:pt idx="14">
                  <c:v>1.32</c:v>
                </c:pt>
                <c:pt idx="15" formatCode="General">
                  <c:v>0.08</c:v>
                </c:pt>
                <c:pt idx="16" formatCode="General">
                  <c:v>0.28000000000000003</c:v>
                </c:pt>
              </c:numCache>
            </c:numRef>
          </c:val>
          <c:extLst>
            <c:ext xmlns:c16="http://schemas.microsoft.com/office/drawing/2014/chart" uri="{C3380CC4-5D6E-409C-BE32-E72D297353CC}">
              <c16:uniqueId val="{00000004-9D76-4661-9C9E-7413AD37B915}"/>
            </c:ext>
          </c:extLst>
        </c:ser>
        <c:dLbls>
          <c:showLegendKey val="0"/>
          <c:showVal val="0"/>
          <c:showCatName val="0"/>
          <c:showSerName val="0"/>
          <c:showPercent val="0"/>
          <c:showBubbleSize val="0"/>
        </c:dLbls>
        <c:gapWidth val="50"/>
        <c:overlap val="100"/>
        <c:axId val="532345976"/>
        <c:axId val="532346368"/>
      </c:barChart>
      <c:lineChart>
        <c:grouping val="standard"/>
        <c:varyColors val="0"/>
        <c:ser>
          <c:idx val="4"/>
          <c:order val="5"/>
          <c:tx>
            <c:strRef>
              <c:f>'2.2.1'!$B$1</c:f>
              <c:strCache>
                <c:ptCount val="1"/>
                <c:pt idx="0">
                  <c:v>GDP, % yoy</c:v>
                </c:pt>
              </c:strCache>
            </c:strRef>
          </c:tx>
          <c:spPr>
            <a:ln w="25400" cmpd="sng">
              <a:solidFill>
                <a:srgbClr val="46AFE6"/>
              </a:solidFill>
              <a:prstDash val="solid"/>
            </a:ln>
          </c:spPr>
          <c:marker>
            <c:symbol val="none"/>
          </c:marker>
          <c:dLbls>
            <c:dLbl>
              <c:idx val="10"/>
              <c:layout>
                <c:manualLayout>
                  <c:x val="-0.43568464730290501"/>
                  <c:y val="-0.21494560185185199"/>
                </c:manualLayout>
              </c:layout>
              <c:tx>
                <c:rich>
                  <a:bodyPr/>
                  <a:lstStyle/>
                  <a:p>
                    <a:fld id="{0E5066EC-7759-427E-922B-9A738293065E}" type="SERIESNAME">
                      <a:rPr lang="en-US">
                        <a:solidFill>
                          <a:srgbClr val="46AFE6"/>
                        </a:solidFill>
                      </a:rPr>
                      <a:pPr/>
                      <a:t>[ІМ’Я РЯДУ]</a:t>
                    </a:fld>
                    <a:endParaRPr lang="uk-UA"/>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D76-4661-9C9E-7413AD37B915}"/>
                </c:ext>
              </c:extLst>
            </c:dLbl>
            <c:spPr>
              <a:noFill/>
              <a:ln>
                <a:noFill/>
              </a:ln>
              <a:effectLst/>
            </c:spPr>
            <c:txPr>
              <a:bodyPr wrap="square" lIns="38100" tIns="19050" rIns="38100" bIns="19050" anchor="ctr">
                <a:spAutoFit/>
              </a:bodyPr>
              <a:lstStyle/>
              <a:p>
                <a:pPr>
                  <a:defRPr>
                    <a:solidFill>
                      <a:srgbClr val="46AFE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'2.2.1'!$H$4:$H$20</c:f>
              <c:strCache>
                <c:ptCount val="17"/>
                <c:pt idx="0">
                  <c:v>I.16</c:v>
                </c:pt>
                <c:pt idx="2">
                  <c:v>III.16</c:v>
                </c:pt>
                <c:pt idx="4">
                  <c:v>I.17</c:v>
                </c:pt>
                <c:pt idx="6">
                  <c:v>III.17</c:v>
                </c:pt>
                <c:pt idx="8">
                  <c:v>I.18</c:v>
                </c:pt>
                <c:pt idx="10">
                  <c:v>III.18</c:v>
                </c:pt>
                <c:pt idx="12">
                  <c:v>I.19</c:v>
                </c:pt>
                <c:pt idx="14">
                  <c:v>III.19</c:v>
                </c:pt>
                <c:pt idx="16">
                  <c:v>I.20</c:v>
                </c:pt>
              </c:strCache>
            </c:strRef>
          </c:cat>
          <c:val>
            <c:numRef>
              <c:f>'2.2.1'!$B$4:$B$20</c:f>
              <c:numCache>
                <c:formatCode>0.0</c:formatCode>
                <c:ptCount val="17"/>
                <c:pt idx="0">
                  <c:v>0.3</c:v>
                </c:pt>
                <c:pt idx="1">
                  <c:v>1.8</c:v>
                </c:pt>
                <c:pt idx="2">
                  <c:v>2.6</c:v>
                </c:pt>
                <c:pt idx="3">
                  <c:v>4.5</c:v>
                </c:pt>
                <c:pt idx="4">
                  <c:v>2.6</c:v>
                </c:pt>
                <c:pt idx="5">
                  <c:v>2.7</c:v>
                </c:pt>
                <c:pt idx="6">
                  <c:v>2.4</c:v>
                </c:pt>
                <c:pt idx="7">
                  <c:v>2.2000000000000002</c:v>
                </c:pt>
                <c:pt idx="8">
                  <c:v>3.5</c:v>
                </c:pt>
                <c:pt idx="9">
                  <c:v>3.9</c:v>
                </c:pt>
                <c:pt idx="10">
                  <c:v>2.7</c:v>
                </c:pt>
                <c:pt idx="11">
                  <c:v>3.7</c:v>
                </c:pt>
                <c:pt idx="12">
                  <c:v>2.9</c:v>
                </c:pt>
                <c:pt idx="13" formatCode="General">
                  <c:v>4.7</c:v>
                </c:pt>
                <c:pt idx="14" formatCode="General">
                  <c:v>3.9</c:v>
                </c:pt>
                <c:pt idx="15" formatCode="General">
                  <c:v>1.5</c:v>
                </c:pt>
                <c:pt idx="16" formatCode="General">
                  <c:v>-0.5</c:v>
                </c:pt>
              </c:numCache>
            </c:numRef>
          </c:val>
          <c:smooth val="0"/>
          <c:extLst>
            <c:ext xmlns:c16="http://schemas.microsoft.com/office/drawing/2014/chart" uri="{C3380CC4-5D6E-409C-BE32-E72D297353CC}">
              <c16:uniqueId val="{00000007-9D76-4661-9C9E-7413AD37B915}"/>
            </c:ext>
          </c:extLst>
        </c:ser>
        <c:dLbls>
          <c:showLegendKey val="0"/>
          <c:showVal val="0"/>
          <c:showCatName val="0"/>
          <c:showSerName val="0"/>
          <c:showPercent val="0"/>
          <c:showBubbleSize val="0"/>
        </c:dLbls>
        <c:marker val="1"/>
        <c:smooth val="0"/>
        <c:axId val="532345976"/>
        <c:axId val="532346368"/>
      </c:lineChart>
      <c:catAx>
        <c:axId val="5323459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346368"/>
        <c:crosses val="autoZero"/>
        <c:auto val="0"/>
        <c:lblAlgn val="ctr"/>
        <c:lblOffset val="100"/>
        <c:tickLblSkip val="1"/>
        <c:tickMarkSkip val="8"/>
        <c:noMultiLvlLbl val="0"/>
      </c:catAx>
      <c:valAx>
        <c:axId val="532346368"/>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345976"/>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4001E-2"/>
          <c:y val="2.1778581279766E-2"/>
          <c:w val="0.950207468879668"/>
          <c:h val="0.71869318223227896"/>
        </c:manualLayout>
      </c:layout>
      <c:barChart>
        <c:barDir val="col"/>
        <c:grouping val="clustered"/>
        <c:varyColors val="0"/>
        <c:ser>
          <c:idx val="0"/>
          <c:order val="0"/>
          <c:tx>
            <c:strRef>
              <c:f>'2.2.2'!$B$1</c:f>
              <c:strCache>
                <c:ptCount val="1"/>
                <c:pt idx="0">
                  <c:v>First registered vehicles, thousand units* (RHS)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'2.2.2'!$F$4:$F$30</c:f>
              <c:strCache>
                <c:ptCount val="27"/>
                <c:pt idx="0">
                  <c:v>01.18</c:v>
                </c:pt>
                <c:pt idx="6">
                  <c:v>07.18</c:v>
                </c:pt>
                <c:pt idx="12">
                  <c:v>01.19</c:v>
                </c:pt>
                <c:pt idx="18">
                  <c:v>07.19</c:v>
                </c:pt>
                <c:pt idx="26">
                  <c:v>03.20</c:v>
                </c:pt>
              </c:strCache>
            </c:strRef>
          </c:cat>
          <c:val>
            <c:numRef>
              <c:f>'2.2.2'!$B$4:$B$30</c:f>
              <c:numCache>
                <c:formatCode>0.0</c:formatCode>
                <c:ptCount val="27"/>
                <c:pt idx="0">
                  <c:v>11.786999999999999</c:v>
                </c:pt>
                <c:pt idx="1">
                  <c:v>12.033000000000001</c:v>
                </c:pt>
                <c:pt idx="2">
                  <c:v>14.206</c:v>
                </c:pt>
                <c:pt idx="3">
                  <c:v>13.344000000000001</c:v>
                </c:pt>
                <c:pt idx="4">
                  <c:v>14.638</c:v>
                </c:pt>
                <c:pt idx="5">
                  <c:v>15.313000000000001</c:v>
                </c:pt>
                <c:pt idx="6">
                  <c:v>16.484999999999999</c:v>
                </c:pt>
                <c:pt idx="7">
                  <c:v>17.638000000000002</c:v>
                </c:pt>
                <c:pt idx="8">
                  <c:v>16.975999999999999</c:v>
                </c:pt>
                <c:pt idx="9">
                  <c:v>19.014000000000003</c:v>
                </c:pt>
                <c:pt idx="10">
                  <c:v>18.837</c:v>
                </c:pt>
                <c:pt idx="11">
                  <c:v>28.434999999999999</c:v>
                </c:pt>
                <c:pt idx="12">
                  <c:v>56.758000000000003</c:v>
                </c:pt>
                <c:pt idx="13">
                  <c:v>90.757999999999996</c:v>
                </c:pt>
                <c:pt idx="14">
                  <c:v>55.326999999999998</c:v>
                </c:pt>
                <c:pt idx="15">
                  <c:v>29.402999999999999</c:v>
                </c:pt>
                <c:pt idx="16">
                  <c:v>30.946999999999999</c:v>
                </c:pt>
                <c:pt idx="17">
                  <c:v>25.7</c:v>
                </c:pt>
                <c:pt idx="18">
                  <c:v>31.617000000000001</c:v>
                </c:pt>
                <c:pt idx="19">
                  <c:v>32.655999999999999</c:v>
                </c:pt>
                <c:pt idx="20">
                  <c:v>30.157</c:v>
                </c:pt>
                <c:pt idx="21">
                  <c:v>35.971000000000004</c:v>
                </c:pt>
                <c:pt idx="22">
                  <c:v>37.365000000000002</c:v>
                </c:pt>
                <c:pt idx="23">
                  <c:v>39.878</c:v>
                </c:pt>
                <c:pt idx="24">
                  <c:v>35.372</c:v>
                </c:pt>
                <c:pt idx="25">
                  <c:v>39.663000000000004</c:v>
                </c:pt>
                <c:pt idx="26">
                  <c:v>24.844000000000001</c:v>
                </c:pt>
              </c:numCache>
            </c:numRef>
          </c:val>
          <c:extLst>
            <c:ext xmlns:c16="http://schemas.microsoft.com/office/drawing/2014/chart" uri="{C3380CC4-5D6E-409C-BE32-E72D297353CC}">
              <c16:uniqueId val="{00000000-9D55-46B1-9282-018F449C0916}"/>
            </c:ext>
          </c:extLst>
        </c:ser>
        <c:dLbls>
          <c:showLegendKey val="0"/>
          <c:showVal val="0"/>
          <c:showCatName val="0"/>
          <c:showSerName val="0"/>
          <c:showPercent val="0"/>
          <c:showBubbleSize val="0"/>
        </c:dLbls>
        <c:gapWidth val="50"/>
        <c:axId val="532348328"/>
        <c:axId val="532347936"/>
      </c:barChart>
      <c:lineChart>
        <c:grouping val="standard"/>
        <c:varyColors val="0"/>
        <c:ser>
          <c:idx val="1"/>
          <c:order val="1"/>
          <c:tx>
            <c:strRef>
              <c:f>'2.2.2'!$C$1</c:f>
              <c:strCache>
                <c:ptCount val="1"/>
                <c:pt idx="0">
                  <c:v>Retail trade turnover, % yoy</c:v>
                </c:pt>
              </c:strCache>
            </c:strRef>
          </c:tx>
          <c:spPr>
            <a:ln w="25400" cap="rnd" cmpd="sng">
              <a:solidFill>
                <a:srgbClr val="91C864"/>
              </a:solidFill>
              <a:prstDash val="solid"/>
              <a:round/>
            </a:ln>
            <a:effectLst/>
          </c:spPr>
          <c:marker>
            <c:symbol val="none"/>
          </c:marker>
          <c:cat>
            <c:strRef>
              <c:f>'2.2.2'!$F$4:$F$30</c:f>
              <c:strCache>
                <c:ptCount val="27"/>
                <c:pt idx="0">
                  <c:v>01.18</c:v>
                </c:pt>
                <c:pt idx="6">
                  <c:v>07.18</c:v>
                </c:pt>
                <c:pt idx="12">
                  <c:v>01.19</c:v>
                </c:pt>
                <c:pt idx="18">
                  <c:v>07.19</c:v>
                </c:pt>
                <c:pt idx="26">
                  <c:v>03.20</c:v>
                </c:pt>
              </c:strCache>
            </c:strRef>
          </c:cat>
          <c:val>
            <c:numRef>
              <c:f>'2.2.2'!$C$4:$C$30</c:f>
              <c:numCache>
                <c:formatCode>0.0</c:formatCode>
                <c:ptCount val="27"/>
                <c:pt idx="0">
                  <c:v>7.5</c:v>
                </c:pt>
                <c:pt idx="1">
                  <c:v>3.2</c:v>
                </c:pt>
                <c:pt idx="2">
                  <c:v>7.4</c:v>
                </c:pt>
                <c:pt idx="3">
                  <c:v>-1.5</c:v>
                </c:pt>
                <c:pt idx="4">
                  <c:v>6.9</c:v>
                </c:pt>
                <c:pt idx="5">
                  <c:v>5.5</c:v>
                </c:pt>
                <c:pt idx="6">
                  <c:v>5.8</c:v>
                </c:pt>
                <c:pt idx="7">
                  <c:v>11.4</c:v>
                </c:pt>
                <c:pt idx="8">
                  <c:v>9.4</c:v>
                </c:pt>
                <c:pt idx="9">
                  <c:v>4.7</c:v>
                </c:pt>
                <c:pt idx="10">
                  <c:v>6.3</c:v>
                </c:pt>
                <c:pt idx="11">
                  <c:v>5.4</c:v>
                </c:pt>
                <c:pt idx="12">
                  <c:v>9.3000000000000007</c:v>
                </c:pt>
                <c:pt idx="13">
                  <c:v>10.3</c:v>
                </c:pt>
                <c:pt idx="14" formatCode="General">
                  <c:v>10.1</c:v>
                </c:pt>
                <c:pt idx="15" formatCode="General">
                  <c:v>11.8</c:v>
                </c:pt>
                <c:pt idx="16">
                  <c:v>7.6</c:v>
                </c:pt>
                <c:pt idx="17">
                  <c:v>13.8</c:v>
                </c:pt>
                <c:pt idx="18">
                  <c:v>10.5</c:v>
                </c:pt>
                <c:pt idx="19">
                  <c:v>7.7</c:v>
                </c:pt>
                <c:pt idx="20">
                  <c:v>9.3000000000000007</c:v>
                </c:pt>
                <c:pt idx="21">
                  <c:v>10.9</c:v>
                </c:pt>
                <c:pt idx="22">
                  <c:v>11.1</c:v>
                </c:pt>
                <c:pt idx="23">
                  <c:v>11.1</c:v>
                </c:pt>
                <c:pt idx="24">
                  <c:v>12.1</c:v>
                </c:pt>
                <c:pt idx="25">
                  <c:v>15.7</c:v>
                </c:pt>
                <c:pt idx="26">
                  <c:v>6.1</c:v>
                </c:pt>
              </c:numCache>
            </c:numRef>
          </c:val>
          <c:smooth val="0"/>
          <c:extLst>
            <c:ext xmlns:c16="http://schemas.microsoft.com/office/drawing/2014/chart" uri="{C3380CC4-5D6E-409C-BE32-E72D297353CC}">
              <c16:uniqueId val="{00000001-9D55-46B1-9282-018F449C0916}"/>
            </c:ext>
          </c:extLst>
        </c:ser>
        <c:ser>
          <c:idx val="2"/>
          <c:order val="2"/>
          <c:tx>
            <c:strRef>
              <c:f>'2.2.2'!$D$1</c:f>
              <c:strCache>
                <c:ptCount val="1"/>
                <c:pt idx="0">
                  <c:v>Real wages, % yoy</c:v>
                </c:pt>
              </c:strCache>
            </c:strRef>
          </c:tx>
          <c:spPr>
            <a:ln w="25400" cap="rnd" cmpd="sng">
              <a:solidFill>
                <a:srgbClr val="E14664"/>
              </a:solidFill>
              <a:prstDash val="solid"/>
              <a:round/>
            </a:ln>
            <a:effectLst/>
          </c:spPr>
          <c:marker>
            <c:symbol val="none"/>
          </c:marker>
          <c:dPt>
            <c:idx val="23"/>
            <c:bubble3D val="0"/>
            <c:extLst>
              <c:ext xmlns:c16="http://schemas.microsoft.com/office/drawing/2014/chart" uri="{C3380CC4-5D6E-409C-BE32-E72D297353CC}">
                <c16:uniqueId val="{00000003-9D55-46B1-9282-018F449C0916}"/>
              </c:ext>
            </c:extLst>
          </c:dPt>
          <c:dPt>
            <c:idx val="26"/>
            <c:bubble3D val="0"/>
            <c:extLst>
              <c:ext xmlns:c16="http://schemas.microsoft.com/office/drawing/2014/chart" uri="{C3380CC4-5D6E-409C-BE32-E72D297353CC}">
                <c16:uniqueId val="{00000005-9D55-46B1-9282-018F449C0916}"/>
              </c:ext>
            </c:extLst>
          </c:dPt>
          <c:cat>
            <c:strRef>
              <c:f>'2.2.2'!$F$4:$F$30</c:f>
              <c:strCache>
                <c:ptCount val="27"/>
                <c:pt idx="0">
                  <c:v>01.18</c:v>
                </c:pt>
                <c:pt idx="6">
                  <c:v>07.18</c:v>
                </c:pt>
                <c:pt idx="12">
                  <c:v>01.19</c:v>
                </c:pt>
                <c:pt idx="18">
                  <c:v>07.19</c:v>
                </c:pt>
                <c:pt idx="26">
                  <c:v>03.20</c:v>
                </c:pt>
              </c:strCache>
            </c:strRef>
          </c:cat>
          <c:val>
            <c:numRef>
              <c:f>'2.2.2'!$D$4:$D$30</c:f>
              <c:numCache>
                <c:formatCode>0.0</c:formatCode>
                <c:ptCount val="27"/>
                <c:pt idx="0">
                  <c:v>12.299999999999997</c:v>
                </c:pt>
                <c:pt idx="1">
                  <c:v>10.5</c:v>
                </c:pt>
                <c:pt idx="2">
                  <c:v>9.5</c:v>
                </c:pt>
                <c:pt idx="3">
                  <c:v>12.5</c:v>
                </c:pt>
                <c:pt idx="4">
                  <c:v>14.099999999999994</c:v>
                </c:pt>
                <c:pt idx="5">
                  <c:v>13</c:v>
                </c:pt>
                <c:pt idx="6">
                  <c:v>14.700000000000003</c:v>
                </c:pt>
                <c:pt idx="7">
                  <c:v>15.700000000000003</c:v>
                </c:pt>
                <c:pt idx="8">
                  <c:v>12.900000000000006</c:v>
                </c:pt>
                <c:pt idx="9">
                  <c:v>14.200000000000003</c:v>
                </c:pt>
                <c:pt idx="10">
                  <c:v>11.400000000000006</c:v>
                </c:pt>
                <c:pt idx="11">
                  <c:v>9.7000000000000028</c:v>
                </c:pt>
                <c:pt idx="12">
                  <c:v>9.5</c:v>
                </c:pt>
                <c:pt idx="13">
                  <c:v>10.7</c:v>
                </c:pt>
                <c:pt idx="14">
                  <c:v>12.5</c:v>
                </c:pt>
                <c:pt idx="15">
                  <c:v>11.2</c:v>
                </c:pt>
                <c:pt idx="16">
                  <c:v>7</c:v>
                </c:pt>
                <c:pt idx="17">
                  <c:v>8.1</c:v>
                </c:pt>
                <c:pt idx="18">
                  <c:v>9.5</c:v>
                </c:pt>
                <c:pt idx="19">
                  <c:v>7.7</c:v>
                </c:pt>
                <c:pt idx="20">
                  <c:v>9.8000000000000007</c:v>
                </c:pt>
                <c:pt idx="21">
                  <c:v>9.1999999999999993</c:v>
                </c:pt>
                <c:pt idx="22">
                  <c:v>10.8</c:v>
                </c:pt>
                <c:pt idx="23">
                  <c:v>11.3</c:v>
                </c:pt>
                <c:pt idx="24">
                  <c:v>12.5</c:v>
                </c:pt>
                <c:pt idx="25">
                  <c:v>12.2</c:v>
                </c:pt>
                <c:pt idx="26">
                  <c:v>9.3000000000000007</c:v>
                </c:pt>
              </c:numCache>
            </c:numRef>
          </c:val>
          <c:smooth val="0"/>
          <c:extLst>
            <c:ext xmlns:c16="http://schemas.microsoft.com/office/drawing/2014/chart" uri="{C3380CC4-5D6E-409C-BE32-E72D297353CC}">
              <c16:uniqueId val="{00000006-9D55-46B1-9282-018F449C0916}"/>
            </c:ext>
          </c:extLst>
        </c:ser>
        <c:dLbls>
          <c:showLegendKey val="0"/>
          <c:showVal val="0"/>
          <c:showCatName val="0"/>
          <c:showSerName val="0"/>
          <c:showPercent val="0"/>
          <c:showBubbleSize val="0"/>
        </c:dLbls>
        <c:marker val="1"/>
        <c:smooth val="0"/>
        <c:axId val="532347152"/>
        <c:axId val="532347544"/>
      </c:lineChart>
      <c:lineChart>
        <c:grouping val="standard"/>
        <c:varyColors val="0"/>
        <c:ser>
          <c:idx val="3"/>
          <c:order val="3"/>
          <c:tx>
            <c:strRef>
              <c:f>'2.2.2'!$E$1</c:f>
              <c:strCache>
                <c:ptCount val="1"/>
                <c:pt idx="0">
                  <c:v>Consumer confidence index, pp (RHS)</c:v>
                </c:pt>
              </c:strCache>
            </c:strRef>
          </c:tx>
          <c:spPr>
            <a:ln w="25400" cap="rnd" cmpd="sng">
              <a:solidFill>
                <a:srgbClr val="057D46"/>
              </a:solidFill>
              <a:prstDash val="solid"/>
              <a:round/>
            </a:ln>
            <a:effectLst/>
          </c:spPr>
          <c:marker>
            <c:symbol val="none"/>
          </c:marker>
          <c:cat>
            <c:strRef>
              <c:f>'2.2.2'!$F$4:$F$30</c:f>
              <c:strCache>
                <c:ptCount val="27"/>
                <c:pt idx="0">
                  <c:v>01.18</c:v>
                </c:pt>
                <c:pt idx="6">
                  <c:v>07.18</c:v>
                </c:pt>
                <c:pt idx="12">
                  <c:v>01.19</c:v>
                </c:pt>
                <c:pt idx="18">
                  <c:v>07.19</c:v>
                </c:pt>
                <c:pt idx="26">
                  <c:v>03.20</c:v>
                </c:pt>
              </c:strCache>
            </c:strRef>
          </c:cat>
          <c:val>
            <c:numRef>
              <c:f>'2.2.2'!$E$4:$E$30</c:f>
              <c:numCache>
                <c:formatCode>0.0</c:formatCode>
                <c:ptCount val="27"/>
                <c:pt idx="0">
                  <c:v>59.5</c:v>
                </c:pt>
                <c:pt idx="1">
                  <c:v>55.4</c:v>
                </c:pt>
                <c:pt idx="2">
                  <c:v>57.7</c:v>
                </c:pt>
                <c:pt idx="3">
                  <c:v>61.3</c:v>
                </c:pt>
                <c:pt idx="4">
                  <c:v>62.9</c:v>
                </c:pt>
                <c:pt idx="5">
                  <c:v>65.599999999999994</c:v>
                </c:pt>
                <c:pt idx="6">
                  <c:v>61.8</c:v>
                </c:pt>
                <c:pt idx="7">
                  <c:v>60.3</c:v>
                </c:pt>
                <c:pt idx="8">
                  <c:v>62.6</c:v>
                </c:pt>
                <c:pt idx="9">
                  <c:v>56.9</c:v>
                </c:pt>
                <c:pt idx="10">
                  <c:v>59.8</c:v>
                </c:pt>
                <c:pt idx="11">
                  <c:v>62.2</c:v>
                </c:pt>
                <c:pt idx="12">
                  <c:v>65.7</c:v>
                </c:pt>
                <c:pt idx="13">
                  <c:v>67</c:v>
                </c:pt>
                <c:pt idx="14">
                  <c:v>65.3</c:v>
                </c:pt>
                <c:pt idx="15">
                  <c:v>71.599999999999994</c:v>
                </c:pt>
                <c:pt idx="16">
                  <c:v>82.8</c:v>
                </c:pt>
                <c:pt idx="17">
                  <c:v>82.4</c:v>
                </c:pt>
                <c:pt idx="18">
                  <c:v>88</c:v>
                </c:pt>
                <c:pt idx="19">
                  <c:v>95.6</c:v>
                </c:pt>
                <c:pt idx="20">
                  <c:v>97.5</c:v>
                </c:pt>
                <c:pt idx="21">
                  <c:v>95.9</c:v>
                </c:pt>
                <c:pt idx="22">
                  <c:v>91.7</c:v>
                </c:pt>
                <c:pt idx="23">
                  <c:v>92.2</c:v>
                </c:pt>
                <c:pt idx="24">
                  <c:v>89</c:v>
                </c:pt>
                <c:pt idx="25">
                  <c:v>81.900000000000006</c:v>
                </c:pt>
                <c:pt idx="26">
                  <c:v>73</c:v>
                </c:pt>
              </c:numCache>
            </c:numRef>
          </c:val>
          <c:smooth val="0"/>
          <c:extLst>
            <c:ext xmlns:c16="http://schemas.microsoft.com/office/drawing/2014/chart" uri="{C3380CC4-5D6E-409C-BE32-E72D297353CC}">
              <c16:uniqueId val="{00000007-9D55-46B1-9282-018F449C0916}"/>
            </c:ext>
          </c:extLst>
        </c:ser>
        <c:dLbls>
          <c:showLegendKey val="0"/>
          <c:showVal val="0"/>
          <c:showCatName val="0"/>
          <c:showSerName val="0"/>
          <c:showPercent val="0"/>
          <c:showBubbleSize val="0"/>
        </c:dLbls>
        <c:marker val="1"/>
        <c:smooth val="0"/>
        <c:axId val="532348328"/>
        <c:axId val="532347936"/>
      </c:lineChart>
      <c:catAx>
        <c:axId val="5323471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47544"/>
        <c:crosses val="autoZero"/>
        <c:auto val="1"/>
        <c:lblAlgn val="ctr"/>
        <c:lblOffset val="100"/>
        <c:tickMarkSkip val="24"/>
        <c:noMultiLvlLbl val="0"/>
      </c:catAx>
      <c:valAx>
        <c:axId val="532347544"/>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47152"/>
        <c:crosses val="autoZero"/>
        <c:crossBetween val="between"/>
        <c:majorUnit val="10"/>
      </c:valAx>
      <c:valAx>
        <c:axId val="532347936"/>
        <c:scaling>
          <c:orientation val="minMax"/>
          <c:max val="10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48328"/>
        <c:crosses val="max"/>
        <c:crossBetween val="between"/>
        <c:majorUnit val="20"/>
      </c:valAx>
      <c:catAx>
        <c:axId val="532348328"/>
        <c:scaling>
          <c:orientation val="minMax"/>
        </c:scaling>
        <c:delete val="1"/>
        <c:axPos val="b"/>
        <c:numFmt formatCode="General" sourceLinked="1"/>
        <c:majorTickMark val="out"/>
        <c:minorTickMark val="none"/>
        <c:tickLblPos val="nextTo"/>
        <c:crossAx val="53234793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8002E-2"/>
          <c:y val="0.74047176351204502"/>
          <c:w val="0.92946058091286299"/>
          <c:h val="0.25045368471730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368794326241099E-2"/>
          <c:w val="0.96680497925311204"/>
          <c:h val="0.93617021276595802"/>
        </c:manualLayout>
      </c:layout>
      <c:lineChart>
        <c:grouping val="standard"/>
        <c:varyColors val="0"/>
        <c:ser>
          <c:idx val="0"/>
          <c:order val="0"/>
          <c:tx>
            <c:strRef>
              <c:f>'2.2.3'!$B$1</c:f>
              <c:strCache>
                <c:ptCount val="1"/>
                <c:pt idx="0">
                  <c:v>Index of Current Personal Financial Standing</c:v>
                </c:pt>
              </c:strCache>
            </c:strRef>
          </c:tx>
          <c:spPr>
            <a:ln w="25400" cap="rnd" cmpd="sng">
              <a:solidFill>
                <a:srgbClr val="057D46"/>
              </a:solidFill>
              <a:prstDash val="solid"/>
              <a:round/>
            </a:ln>
            <a:effectLst/>
          </c:spPr>
          <c:marker>
            <c:symbol val="none"/>
          </c:marker>
          <c:dLbls>
            <c:dLbl>
              <c:idx val="33"/>
              <c:layout>
                <c:manualLayout>
                  <c:x val="-0.14522821576763498"/>
                  <c:y val="9.5744680851063704E-2"/>
                </c:manualLayout>
              </c:layout>
              <c:spPr>
                <a:noFill/>
                <a:ln>
                  <a:noFill/>
                </a:ln>
                <a:effectLst/>
              </c:spPr>
              <c:txPr>
                <a:bodyPr rot="0" spcFirstLastPara="1" vertOverflow="clip" horzOverflow="clip" vert="horz" wrap="square" lIns="38100" tIns="19050" rIns="38100" bIns="19050" anchor="ctr" anchorCtr="1">
                  <a:no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42239814421537558"/>
                      <c:h val="0.22896911822192439"/>
                    </c:manualLayout>
                  </c15:layout>
                </c:ext>
                <c:ext xmlns:c16="http://schemas.microsoft.com/office/drawing/2014/chart" uri="{C3380CC4-5D6E-409C-BE32-E72D297353CC}">
                  <c16:uniqueId val="{00000000-0E0E-4929-A722-5AE8005089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D46"/>
                      </a:solidFill>
                      <a:round/>
                    </a:ln>
                    <a:effectLst/>
                  </c:spPr>
                </c15:leaderLines>
              </c:ext>
            </c:extLst>
          </c:dLbls>
          <c:cat>
            <c:strRef>
              <c:f>'2.2.3'!$E$4:$E$54</c:f>
              <c:strCache>
                <c:ptCount val="51"/>
                <c:pt idx="0">
                  <c:v>1.16</c:v>
                </c:pt>
                <c:pt idx="12">
                  <c:v>1.17</c:v>
                </c:pt>
                <c:pt idx="24">
                  <c:v>1.18</c:v>
                </c:pt>
                <c:pt idx="36">
                  <c:v>1.19</c:v>
                </c:pt>
                <c:pt idx="50">
                  <c:v>3.20</c:v>
                </c:pt>
              </c:strCache>
            </c:strRef>
          </c:cat>
          <c:val>
            <c:numRef>
              <c:f>'2.2.3'!$B$4:$B$54</c:f>
              <c:numCache>
                <c:formatCode>General</c:formatCode>
                <c:ptCount val="51"/>
                <c:pt idx="0" formatCode="0.0">
                  <c:v>38.54</c:v>
                </c:pt>
                <c:pt idx="1">
                  <c:v>41.2</c:v>
                </c:pt>
                <c:pt idx="2" formatCode="0.0">
                  <c:v>37.06</c:v>
                </c:pt>
                <c:pt idx="3" formatCode="0.0">
                  <c:v>37.4</c:v>
                </c:pt>
                <c:pt idx="4" formatCode="0.0">
                  <c:v>36.020000000000003</c:v>
                </c:pt>
                <c:pt idx="5" formatCode="0.0">
                  <c:v>41.23</c:v>
                </c:pt>
                <c:pt idx="6" formatCode="0.0">
                  <c:v>42.73</c:v>
                </c:pt>
                <c:pt idx="7" formatCode="0.0">
                  <c:v>43.12</c:v>
                </c:pt>
                <c:pt idx="8">
                  <c:v>39.020000000000003</c:v>
                </c:pt>
                <c:pt idx="9">
                  <c:v>41.94</c:v>
                </c:pt>
                <c:pt idx="10">
                  <c:v>34.72</c:v>
                </c:pt>
                <c:pt idx="11" formatCode="0.0">
                  <c:v>43.37</c:v>
                </c:pt>
                <c:pt idx="12" formatCode="0.0">
                  <c:v>40.25</c:v>
                </c:pt>
                <c:pt idx="13">
                  <c:v>42.65</c:v>
                </c:pt>
                <c:pt idx="14">
                  <c:v>42.04</c:v>
                </c:pt>
                <c:pt idx="15" formatCode="0.0">
                  <c:v>43.05</c:v>
                </c:pt>
                <c:pt idx="16">
                  <c:v>47.71</c:v>
                </c:pt>
                <c:pt idx="17">
                  <c:v>47.46</c:v>
                </c:pt>
                <c:pt idx="18">
                  <c:v>47.24</c:v>
                </c:pt>
                <c:pt idx="19">
                  <c:v>44.16</c:v>
                </c:pt>
                <c:pt idx="20" formatCode="0.0">
                  <c:v>48.79</c:v>
                </c:pt>
                <c:pt idx="21" formatCode="0.0">
                  <c:v>52.36</c:v>
                </c:pt>
                <c:pt idx="22" formatCode="0.0">
                  <c:v>47.53</c:v>
                </c:pt>
                <c:pt idx="23" formatCode="0.0">
                  <c:v>47.34</c:v>
                </c:pt>
                <c:pt idx="24" formatCode="0.0">
                  <c:v>51.07</c:v>
                </c:pt>
                <c:pt idx="25" formatCode="0.0">
                  <c:v>48.71</c:v>
                </c:pt>
                <c:pt idx="26" formatCode="0.0">
                  <c:v>48</c:v>
                </c:pt>
                <c:pt idx="27" formatCode="0.0">
                  <c:v>51.7</c:v>
                </c:pt>
                <c:pt idx="28" formatCode="0.0">
                  <c:v>50.9</c:v>
                </c:pt>
                <c:pt idx="29" formatCode="0.0">
                  <c:v>59.6</c:v>
                </c:pt>
                <c:pt idx="30" formatCode="0.0">
                  <c:v>53.5</c:v>
                </c:pt>
                <c:pt idx="31" formatCode="0.0">
                  <c:v>49.9</c:v>
                </c:pt>
                <c:pt idx="32" formatCode="0.0">
                  <c:v>49.4</c:v>
                </c:pt>
                <c:pt idx="33" formatCode="0.0">
                  <c:v>46.6</c:v>
                </c:pt>
                <c:pt idx="34" formatCode="0.0">
                  <c:v>48</c:v>
                </c:pt>
                <c:pt idx="35" formatCode="0.0">
                  <c:v>48.9</c:v>
                </c:pt>
                <c:pt idx="36" formatCode="0.0">
                  <c:v>52.2</c:v>
                </c:pt>
                <c:pt idx="37" formatCode="0.0">
                  <c:v>49.2</c:v>
                </c:pt>
                <c:pt idx="38" formatCode="0.0">
                  <c:v>47.2</c:v>
                </c:pt>
                <c:pt idx="39" formatCode="0.0">
                  <c:v>50.5</c:v>
                </c:pt>
                <c:pt idx="40" formatCode="0.0">
                  <c:v>60.6</c:v>
                </c:pt>
                <c:pt idx="41" formatCode="0.0">
                  <c:v>62.4</c:v>
                </c:pt>
                <c:pt idx="42" formatCode="0.0">
                  <c:v>70.5</c:v>
                </c:pt>
                <c:pt idx="43" formatCode="0.0">
                  <c:v>77.400000000000006</c:v>
                </c:pt>
                <c:pt idx="44" formatCode="0.0">
                  <c:v>83.3</c:v>
                </c:pt>
                <c:pt idx="45" formatCode="0.0">
                  <c:v>82.6</c:v>
                </c:pt>
                <c:pt idx="46" formatCode="0.0">
                  <c:v>82.6</c:v>
                </c:pt>
                <c:pt idx="47" formatCode="0.0">
                  <c:v>82.8</c:v>
                </c:pt>
                <c:pt idx="48" formatCode="0.0">
                  <c:v>76.400000000000006</c:v>
                </c:pt>
                <c:pt idx="49" formatCode="0.0">
                  <c:v>70.7</c:v>
                </c:pt>
                <c:pt idx="50" formatCode="0.0">
                  <c:v>60.1</c:v>
                </c:pt>
              </c:numCache>
            </c:numRef>
          </c:val>
          <c:smooth val="0"/>
          <c:extLst>
            <c:ext xmlns:c16="http://schemas.microsoft.com/office/drawing/2014/chart" uri="{C3380CC4-5D6E-409C-BE32-E72D297353CC}">
              <c16:uniqueId val="{00000001-0E0E-4929-A722-5AE8005089F3}"/>
            </c:ext>
          </c:extLst>
        </c:ser>
        <c:ser>
          <c:idx val="1"/>
          <c:order val="1"/>
          <c:tx>
            <c:strRef>
              <c:f>'2.2.3'!$C$1</c:f>
              <c:strCache>
                <c:ptCount val="1"/>
                <c:pt idx="0">
                  <c:v>Index of Propensity to Consume</c:v>
                </c:pt>
              </c:strCache>
            </c:strRef>
          </c:tx>
          <c:spPr>
            <a:ln w="25400" cap="rnd" cmpd="sng">
              <a:solidFill>
                <a:srgbClr val="91C864"/>
              </a:solidFill>
              <a:prstDash val="solid"/>
              <a:round/>
            </a:ln>
            <a:effectLst/>
          </c:spPr>
          <c:marker>
            <c:symbol val="none"/>
          </c:marker>
          <c:dLbls>
            <c:dLbl>
              <c:idx val="37"/>
              <c:layout>
                <c:manualLayout>
                  <c:x val="-0.28423236514522798"/>
                  <c:y val="-0.184397163120567"/>
                </c:manualLayout>
              </c:layout>
              <c:spPr>
                <a:noFill/>
                <a:ln>
                  <a:noFill/>
                </a:ln>
                <a:effectLst/>
              </c:spPr>
              <c:txPr>
                <a:bodyPr rot="0" spcFirstLastPara="1" vertOverflow="clip" horzOverflow="clip" vert="horz" wrap="square" lIns="38100" tIns="19050" rIns="38100" bIns="19050" anchor="ctr" anchorCtr="1">
                  <a:spAutoFit/>
                </a:bodyPr>
                <a:lstStyle/>
                <a:p>
                  <a:pPr>
                    <a:defRPr sz="750" b="0" i="0" u="none" strike="noStrike" kern="1200" baseline="0">
                      <a:solidFill>
                        <a:srgbClr val="91C864"/>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29623909563171824"/>
                      <c:h val="0.26855475512369464"/>
                    </c:manualLayout>
                  </c15:layout>
                </c:ext>
                <c:ext xmlns:c16="http://schemas.microsoft.com/office/drawing/2014/chart" uri="{C3380CC4-5D6E-409C-BE32-E72D297353CC}">
                  <c16:uniqueId val="{00000002-0E0E-4929-A722-5AE8005089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91C8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91C864"/>
                      </a:solidFill>
                      <a:round/>
                    </a:ln>
                    <a:effectLst/>
                  </c:spPr>
                </c15:leaderLines>
              </c:ext>
            </c:extLst>
          </c:dLbls>
          <c:cat>
            <c:strRef>
              <c:f>'2.2.3'!$E$4:$E$54</c:f>
              <c:strCache>
                <c:ptCount val="51"/>
                <c:pt idx="0">
                  <c:v>1.16</c:v>
                </c:pt>
                <c:pt idx="12">
                  <c:v>1.17</c:v>
                </c:pt>
                <c:pt idx="24">
                  <c:v>1.18</c:v>
                </c:pt>
                <c:pt idx="36">
                  <c:v>1.19</c:v>
                </c:pt>
                <c:pt idx="50">
                  <c:v>3.20</c:v>
                </c:pt>
              </c:strCache>
            </c:strRef>
          </c:cat>
          <c:val>
            <c:numRef>
              <c:f>'2.2.3'!$C$4:$C$54</c:f>
              <c:numCache>
                <c:formatCode>0.0</c:formatCode>
                <c:ptCount val="51"/>
                <c:pt idx="0">
                  <c:v>48.2</c:v>
                </c:pt>
                <c:pt idx="1">
                  <c:v>60.5</c:v>
                </c:pt>
                <c:pt idx="2">
                  <c:v>51.7</c:v>
                </c:pt>
                <c:pt idx="3">
                  <c:v>49.7</c:v>
                </c:pt>
                <c:pt idx="4">
                  <c:v>58</c:v>
                </c:pt>
                <c:pt idx="5" formatCode="General">
                  <c:v>58.3</c:v>
                </c:pt>
                <c:pt idx="6" formatCode="General">
                  <c:v>50.5</c:v>
                </c:pt>
                <c:pt idx="7" formatCode="General">
                  <c:v>58.3</c:v>
                </c:pt>
                <c:pt idx="8" formatCode="General">
                  <c:v>49</c:v>
                </c:pt>
                <c:pt idx="9" formatCode="General">
                  <c:v>58.8</c:v>
                </c:pt>
                <c:pt idx="10">
                  <c:v>58.8</c:v>
                </c:pt>
                <c:pt idx="11">
                  <c:v>63.5</c:v>
                </c:pt>
                <c:pt idx="12">
                  <c:v>55.7</c:v>
                </c:pt>
                <c:pt idx="13" formatCode="General">
                  <c:v>59.5</c:v>
                </c:pt>
                <c:pt idx="14">
                  <c:v>64.5</c:v>
                </c:pt>
                <c:pt idx="15" formatCode="General">
                  <c:v>57.4</c:v>
                </c:pt>
                <c:pt idx="16" formatCode="General">
                  <c:v>54.7</c:v>
                </c:pt>
                <c:pt idx="17" formatCode="General">
                  <c:v>57</c:v>
                </c:pt>
                <c:pt idx="18" formatCode="General">
                  <c:v>59.9</c:v>
                </c:pt>
                <c:pt idx="19" formatCode="General">
                  <c:v>57.7</c:v>
                </c:pt>
                <c:pt idx="20">
                  <c:v>61.2</c:v>
                </c:pt>
                <c:pt idx="21">
                  <c:v>67.599999999999994</c:v>
                </c:pt>
                <c:pt idx="22">
                  <c:v>68.099999999999994</c:v>
                </c:pt>
                <c:pt idx="23">
                  <c:v>67.7</c:v>
                </c:pt>
                <c:pt idx="24">
                  <c:v>64</c:v>
                </c:pt>
                <c:pt idx="25">
                  <c:v>58.4</c:v>
                </c:pt>
                <c:pt idx="26">
                  <c:v>65.2</c:v>
                </c:pt>
                <c:pt idx="27">
                  <c:v>66.2</c:v>
                </c:pt>
                <c:pt idx="28">
                  <c:v>69.8</c:v>
                </c:pt>
                <c:pt idx="29">
                  <c:v>71.3</c:v>
                </c:pt>
                <c:pt idx="30">
                  <c:v>67.900000000000006</c:v>
                </c:pt>
                <c:pt idx="31">
                  <c:v>69.400000000000006</c:v>
                </c:pt>
                <c:pt idx="32">
                  <c:v>71.5</c:v>
                </c:pt>
                <c:pt idx="33">
                  <c:v>65.3</c:v>
                </c:pt>
                <c:pt idx="34">
                  <c:v>67.900000000000006</c:v>
                </c:pt>
                <c:pt idx="35">
                  <c:v>71.599999999999994</c:v>
                </c:pt>
                <c:pt idx="36">
                  <c:v>72.5</c:v>
                </c:pt>
                <c:pt idx="37">
                  <c:v>77.3</c:v>
                </c:pt>
                <c:pt idx="38">
                  <c:v>75.099999999999994</c:v>
                </c:pt>
                <c:pt idx="39">
                  <c:v>80</c:v>
                </c:pt>
                <c:pt idx="40">
                  <c:v>82.3</c:v>
                </c:pt>
                <c:pt idx="41">
                  <c:v>79.900000000000006</c:v>
                </c:pt>
                <c:pt idx="42">
                  <c:v>83.3</c:v>
                </c:pt>
                <c:pt idx="43">
                  <c:v>89.6</c:v>
                </c:pt>
                <c:pt idx="44">
                  <c:v>92.8</c:v>
                </c:pt>
                <c:pt idx="45">
                  <c:v>93.7</c:v>
                </c:pt>
                <c:pt idx="46">
                  <c:v>91.8</c:v>
                </c:pt>
                <c:pt idx="47">
                  <c:v>87.3</c:v>
                </c:pt>
                <c:pt idx="48">
                  <c:v>81.7</c:v>
                </c:pt>
                <c:pt idx="49">
                  <c:v>78.400000000000006</c:v>
                </c:pt>
                <c:pt idx="50">
                  <c:v>74.3</c:v>
                </c:pt>
              </c:numCache>
            </c:numRef>
          </c:val>
          <c:smooth val="0"/>
          <c:extLst>
            <c:ext xmlns:c16="http://schemas.microsoft.com/office/drawing/2014/chart" uri="{C3380CC4-5D6E-409C-BE32-E72D297353CC}">
              <c16:uniqueId val="{00000003-0E0E-4929-A722-5AE8005089F3}"/>
            </c:ext>
          </c:extLst>
        </c:ser>
        <c:ser>
          <c:idx val="2"/>
          <c:order val="2"/>
          <c:tx>
            <c:strRef>
              <c:f>'2.2.3'!$D$1</c:f>
              <c:strCache>
                <c:ptCount val="1"/>
                <c:pt idx="0">
                  <c:v>Index of Expected Changes in Personal Financial Standing</c:v>
                </c:pt>
              </c:strCache>
            </c:strRef>
          </c:tx>
          <c:spPr>
            <a:ln w="25400" cap="rnd" cmpd="sng">
              <a:solidFill>
                <a:srgbClr val="7D0532"/>
              </a:solidFill>
              <a:prstDash val="solid"/>
              <a:round/>
            </a:ln>
            <a:effectLst/>
          </c:spPr>
          <c:marker>
            <c:symbol val="none"/>
          </c:marker>
          <c:dLbls>
            <c:dLbl>
              <c:idx val="29"/>
              <c:layout>
                <c:manualLayout>
                  <c:x val="-0.47095435684647302"/>
                  <c:y val="-9.5744960071480506E-2"/>
                </c:manualLayout>
              </c:layout>
              <c:spPr>
                <a:noFill/>
                <a:ln>
                  <a:noFill/>
                </a:ln>
                <a:effectLst/>
              </c:spPr>
              <c:txPr>
                <a:bodyPr rot="0" spcFirstLastPara="1" vertOverflow="clip" horzOverflow="clip" vert="horz" wrap="square" lIns="38100" tIns="19050" rIns="38100" bIns="19050" anchor="ctr" anchorCtr="1">
                  <a:noAutofit/>
                </a:bodyPr>
                <a:lstStyle/>
                <a:p>
                  <a:pPr>
                    <a:defRPr sz="750" b="0" i="0" u="none" strike="noStrike" kern="1200" baseline="0">
                      <a:solidFill>
                        <a:srgbClr val="7D053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wedgeRectCallout">
                      <a:avLst/>
                    </a:prstGeom>
                  </c15:spPr>
                  <c15:layout>
                    <c:manualLayout>
                      <c:w val="0.44314503218218054"/>
                      <c:h val="0.37584352487853906"/>
                    </c:manualLayout>
                  </c15:layout>
                </c:ext>
                <c:ext xmlns:c16="http://schemas.microsoft.com/office/drawing/2014/chart" uri="{C3380CC4-5D6E-409C-BE32-E72D297353CC}">
                  <c16:uniqueId val="{00000004-0E0E-4929-A722-5AE8005089F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7D0532"/>
                      </a:solidFill>
                      <a:round/>
                    </a:ln>
                    <a:effectLst/>
                  </c:spPr>
                </c15:leaderLines>
              </c:ext>
            </c:extLst>
          </c:dLbls>
          <c:cat>
            <c:strRef>
              <c:f>'2.2.3'!$E$4:$E$54</c:f>
              <c:strCache>
                <c:ptCount val="51"/>
                <c:pt idx="0">
                  <c:v>1.16</c:v>
                </c:pt>
                <c:pt idx="12">
                  <c:v>1.17</c:v>
                </c:pt>
                <c:pt idx="24">
                  <c:v>1.18</c:v>
                </c:pt>
                <c:pt idx="36">
                  <c:v>1.19</c:v>
                </c:pt>
                <c:pt idx="50">
                  <c:v>3.20</c:v>
                </c:pt>
              </c:strCache>
            </c:strRef>
          </c:cat>
          <c:val>
            <c:numRef>
              <c:f>'2.2.3'!$D$4:$D$54</c:f>
              <c:numCache>
                <c:formatCode>0.0</c:formatCode>
                <c:ptCount val="51"/>
                <c:pt idx="0">
                  <c:v>55</c:v>
                </c:pt>
                <c:pt idx="1">
                  <c:v>55.6</c:v>
                </c:pt>
                <c:pt idx="2">
                  <c:v>51.3</c:v>
                </c:pt>
                <c:pt idx="3">
                  <c:v>53</c:v>
                </c:pt>
                <c:pt idx="4">
                  <c:v>51.8</c:v>
                </c:pt>
                <c:pt idx="5" formatCode="General">
                  <c:v>53.4</c:v>
                </c:pt>
                <c:pt idx="6" formatCode="General">
                  <c:v>54.6</c:v>
                </c:pt>
                <c:pt idx="7" formatCode="General">
                  <c:v>53.1</c:v>
                </c:pt>
                <c:pt idx="8" formatCode="General">
                  <c:v>58.3</c:v>
                </c:pt>
                <c:pt idx="9" formatCode="General">
                  <c:v>48.1</c:v>
                </c:pt>
                <c:pt idx="10">
                  <c:v>43.2</c:v>
                </c:pt>
                <c:pt idx="11">
                  <c:v>57.3</c:v>
                </c:pt>
                <c:pt idx="12">
                  <c:v>55.3</c:v>
                </c:pt>
                <c:pt idx="13" formatCode="General">
                  <c:v>59.7</c:v>
                </c:pt>
                <c:pt idx="14">
                  <c:v>59</c:v>
                </c:pt>
                <c:pt idx="15" formatCode="General">
                  <c:v>57</c:v>
                </c:pt>
                <c:pt idx="16" formatCode="General">
                  <c:v>62.3</c:v>
                </c:pt>
                <c:pt idx="17" formatCode="General">
                  <c:v>62.5</c:v>
                </c:pt>
                <c:pt idx="18" formatCode="General">
                  <c:v>60</c:v>
                </c:pt>
                <c:pt idx="19" formatCode="General">
                  <c:v>61.2</c:v>
                </c:pt>
                <c:pt idx="20">
                  <c:v>54.7</c:v>
                </c:pt>
                <c:pt idx="21">
                  <c:v>59.4</c:v>
                </c:pt>
                <c:pt idx="22">
                  <c:v>58.3</c:v>
                </c:pt>
                <c:pt idx="23">
                  <c:v>55.9</c:v>
                </c:pt>
                <c:pt idx="24">
                  <c:v>57.5</c:v>
                </c:pt>
                <c:pt idx="25">
                  <c:v>54.5</c:v>
                </c:pt>
                <c:pt idx="26">
                  <c:v>58.8</c:v>
                </c:pt>
                <c:pt idx="27">
                  <c:v>59.5</c:v>
                </c:pt>
                <c:pt idx="28">
                  <c:v>61.2</c:v>
                </c:pt>
                <c:pt idx="29">
                  <c:v>67.3</c:v>
                </c:pt>
                <c:pt idx="30">
                  <c:v>59.8</c:v>
                </c:pt>
                <c:pt idx="31">
                  <c:v>60.1</c:v>
                </c:pt>
                <c:pt idx="32">
                  <c:v>57.9</c:v>
                </c:pt>
                <c:pt idx="33">
                  <c:v>55.1</c:v>
                </c:pt>
                <c:pt idx="34">
                  <c:v>58.6</c:v>
                </c:pt>
                <c:pt idx="35">
                  <c:v>61.8</c:v>
                </c:pt>
                <c:pt idx="36">
                  <c:v>61.5</c:v>
                </c:pt>
                <c:pt idx="37">
                  <c:v>66.900000000000006</c:v>
                </c:pt>
                <c:pt idx="38" formatCode="General">
                  <c:v>65</c:v>
                </c:pt>
                <c:pt idx="39" formatCode="General">
                  <c:v>71</c:v>
                </c:pt>
                <c:pt idx="40" formatCode="General">
                  <c:v>86.2</c:v>
                </c:pt>
                <c:pt idx="41" formatCode="General">
                  <c:v>86.8</c:v>
                </c:pt>
                <c:pt idx="42" formatCode="General">
                  <c:v>86.9</c:v>
                </c:pt>
                <c:pt idx="43" formatCode="General">
                  <c:v>94.3</c:v>
                </c:pt>
                <c:pt idx="44" formatCode="General">
                  <c:v>97.9</c:v>
                </c:pt>
                <c:pt idx="45" formatCode="General">
                  <c:v>92.8</c:v>
                </c:pt>
                <c:pt idx="46" formatCode="General">
                  <c:v>90.9</c:v>
                </c:pt>
                <c:pt idx="47" formatCode="General">
                  <c:v>88.9</c:v>
                </c:pt>
                <c:pt idx="48" formatCode="General">
                  <c:v>93</c:v>
                </c:pt>
                <c:pt idx="49" formatCode="General">
                  <c:v>86.7</c:v>
                </c:pt>
                <c:pt idx="50" formatCode="General">
                  <c:v>75.099999999999994</c:v>
                </c:pt>
              </c:numCache>
            </c:numRef>
          </c:val>
          <c:smooth val="0"/>
          <c:extLst>
            <c:ext xmlns:c16="http://schemas.microsoft.com/office/drawing/2014/chart" uri="{C3380CC4-5D6E-409C-BE32-E72D297353CC}">
              <c16:uniqueId val="{00000005-0E0E-4929-A722-5AE8005089F3}"/>
            </c:ext>
          </c:extLst>
        </c:ser>
        <c:ser>
          <c:idx val="3"/>
          <c:order val="3"/>
          <c:tx>
            <c:strRef>
              <c:f>'2.2.3'!#REF!</c:f>
              <c:strCache>
                <c:ptCount val="1"/>
                <c:pt idx="0">
                  <c:v>#REF!</c:v>
                </c:pt>
              </c:strCache>
            </c:strRef>
          </c:tx>
          <c:spPr>
            <a:ln w="25400" cap="rnd" cmpd="sng">
              <a:solidFill>
                <a:srgbClr val="DC4B64"/>
              </a:solidFill>
              <a:prstDash val="solid"/>
              <a:round/>
            </a:ln>
            <a:effectLst/>
          </c:spPr>
          <c:marker>
            <c:symbol val="none"/>
          </c:marker>
          <c:cat>
            <c:strRef>
              <c:f>'2.2.3'!$E$4:$E$54</c:f>
              <c:strCache>
                <c:ptCount val="51"/>
                <c:pt idx="0">
                  <c:v>1.16</c:v>
                </c:pt>
                <c:pt idx="12">
                  <c:v>1.17</c:v>
                </c:pt>
                <c:pt idx="24">
                  <c:v>1.18</c:v>
                </c:pt>
                <c:pt idx="36">
                  <c:v>1.19</c:v>
                </c:pt>
                <c:pt idx="50">
                  <c:v>3.20</c:v>
                </c:pt>
              </c:strCache>
            </c:strRef>
          </c:cat>
          <c:val>
            <c:numRef>
              <c:f>'2.2.3'!#REF!</c:f>
              <c:numCache>
                <c:formatCode>General</c:formatCode>
                <c:ptCount val="1"/>
                <c:pt idx="0">
                  <c:v>1</c:v>
                </c:pt>
              </c:numCache>
            </c:numRef>
          </c:val>
          <c:smooth val="0"/>
          <c:extLst>
            <c:ext xmlns:c16="http://schemas.microsoft.com/office/drawing/2014/chart" uri="{C3380CC4-5D6E-409C-BE32-E72D297353CC}">
              <c16:uniqueId val="{00000006-0E0E-4929-A722-5AE8005089F3}"/>
            </c:ext>
          </c:extLst>
        </c:ser>
        <c:ser>
          <c:idx val="4"/>
          <c:order val="4"/>
          <c:tx>
            <c:strRef>
              <c:f>'2.2.3'!#REF!</c:f>
              <c:strCache>
                <c:ptCount val="1"/>
                <c:pt idx="0">
                  <c:v>#REF!</c:v>
                </c:pt>
              </c:strCache>
            </c:strRef>
          </c:tx>
          <c:spPr>
            <a:ln w="25400" cap="rnd" cmpd="sng">
              <a:solidFill>
                <a:srgbClr val="005591"/>
              </a:solidFill>
              <a:prstDash val="solid"/>
              <a:round/>
            </a:ln>
            <a:effectLst/>
          </c:spPr>
          <c:marker>
            <c:symbol val="none"/>
          </c:marker>
          <c:cat>
            <c:strRef>
              <c:f>'2.2.3'!$E$4:$E$54</c:f>
              <c:strCache>
                <c:ptCount val="51"/>
                <c:pt idx="0">
                  <c:v>1.16</c:v>
                </c:pt>
                <c:pt idx="12">
                  <c:v>1.17</c:v>
                </c:pt>
                <c:pt idx="24">
                  <c:v>1.18</c:v>
                </c:pt>
                <c:pt idx="36">
                  <c:v>1.19</c:v>
                </c:pt>
                <c:pt idx="50">
                  <c:v>3.20</c:v>
                </c:pt>
              </c:strCache>
            </c:strRef>
          </c:cat>
          <c:val>
            <c:numRef>
              <c:f>'2.2.3'!#REF!</c:f>
              <c:numCache>
                <c:formatCode>General</c:formatCode>
                <c:ptCount val="1"/>
                <c:pt idx="0">
                  <c:v>1</c:v>
                </c:pt>
              </c:numCache>
            </c:numRef>
          </c:val>
          <c:smooth val="0"/>
          <c:extLst>
            <c:ext xmlns:c16="http://schemas.microsoft.com/office/drawing/2014/chart" uri="{C3380CC4-5D6E-409C-BE32-E72D297353CC}">
              <c16:uniqueId val="{00000007-0E0E-4929-A722-5AE8005089F3}"/>
            </c:ext>
          </c:extLst>
        </c:ser>
        <c:ser>
          <c:idx val="5"/>
          <c:order val="5"/>
          <c:tx>
            <c:strRef>
              <c:f>'2.2.3'!#REF!</c:f>
              <c:strCache>
                <c:ptCount val="1"/>
                <c:pt idx="0">
                  <c:v>#REF!</c:v>
                </c:pt>
              </c:strCache>
            </c:strRef>
          </c:tx>
          <c:spPr>
            <a:ln w="25400" cap="rnd" cmpd="sng">
              <a:solidFill>
                <a:srgbClr val="46AFE6"/>
              </a:solidFill>
              <a:prstDash val="solid"/>
              <a:round/>
            </a:ln>
            <a:effectLst/>
          </c:spPr>
          <c:marker>
            <c:symbol val="none"/>
          </c:marker>
          <c:cat>
            <c:strRef>
              <c:f>'2.2.3'!$E$4:$E$54</c:f>
              <c:strCache>
                <c:ptCount val="51"/>
                <c:pt idx="0">
                  <c:v>1.16</c:v>
                </c:pt>
                <c:pt idx="12">
                  <c:v>1.17</c:v>
                </c:pt>
                <c:pt idx="24">
                  <c:v>1.18</c:v>
                </c:pt>
                <c:pt idx="36">
                  <c:v>1.19</c:v>
                </c:pt>
                <c:pt idx="50">
                  <c:v>3.20</c:v>
                </c:pt>
              </c:strCache>
            </c:strRef>
          </c:cat>
          <c:val>
            <c:numRef>
              <c:f>'2.2.3'!#REF!</c:f>
              <c:numCache>
                <c:formatCode>General</c:formatCode>
                <c:ptCount val="1"/>
                <c:pt idx="0">
                  <c:v>1</c:v>
                </c:pt>
              </c:numCache>
            </c:numRef>
          </c:val>
          <c:smooth val="0"/>
          <c:extLst>
            <c:ext xmlns:c16="http://schemas.microsoft.com/office/drawing/2014/chart" uri="{C3380CC4-5D6E-409C-BE32-E72D297353CC}">
              <c16:uniqueId val="{00000008-0E0E-4929-A722-5AE8005089F3}"/>
            </c:ext>
          </c:extLst>
        </c:ser>
        <c:dLbls>
          <c:showLegendKey val="0"/>
          <c:showVal val="0"/>
          <c:showCatName val="0"/>
          <c:showSerName val="0"/>
          <c:showPercent val="0"/>
          <c:showBubbleSize val="0"/>
        </c:dLbls>
        <c:smooth val="0"/>
        <c:axId val="532349112"/>
        <c:axId val="532349504"/>
      </c:lineChart>
      <c:catAx>
        <c:axId val="53234911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49504"/>
        <c:crosses val="autoZero"/>
        <c:auto val="1"/>
        <c:lblAlgn val="ctr"/>
        <c:lblOffset val="100"/>
        <c:tickMarkSkip val="24"/>
        <c:noMultiLvlLbl val="0"/>
      </c:catAx>
      <c:valAx>
        <c:axId val="532349504"/>
        <c:scaling>
          <c:orientation val="minMax"/>
          <c:max val="10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4911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1"/>
          <c:order val="1"/>
          <c:tx>
            <c:strRef>
              <c:f>'2.2.4'!$D$1</c:f>
              <c:strCache>
                <c:ptCount val="1"/>
                <c:pt idx="0">
                  <c:v>Profits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'2.2.4'!$A$4:$B$17</c:f>
              <c:multiLvlStrCache>
                <c:ptCount val="14"/>
                <c:lvl>
                  <c:pt idx="0">
                    <c:v>18</c:v>
                  </c:pt>
                  <c:pt idx="1">
                    <c:v>19</c:v>
                  </c:pt>
                  <c:pt idx="2">
                    <c:v>18</c:v>
                  </c:pt>
                  <c:pt idx="3">
                    <c:v>19</c:v>
                  </c:pt>
                  <c:pt idx="4">
                    <c:v>18</c:v>
                  </c:pt>
                  <c:pt idx="5">
                    <c:v>19</c:v>
                  </c:pt>
                  <c:pt idx="6">
                    <c:v>18</c:v>
                  </c:pt>
                  <c:pt idx="7">
                    <c:v>19</c:v>
                  </c:pt>
                  <c:pt idx="8">
                    <c:v>18</c:v>
                  </c:pt>
                  <c:pt idx="9">
                    <c:v>19</c:v>
                  </c:pt>
                  <c:pt idx="10">
                    <c:v>18</c:v>
                  </c:pt>
                  <c:pt idx="11">
                    <c:v>19</c:v>
                  </c:pt>
                  <c:pt idx="12">
                    <c:v>18</c:v>
                  </c:pt>
                  <c:pt idx="13">
                    <c:v>19</c:v>
                  </c:pt>
                </c:lvl>
                <c:lvl>
                  <c:pt idx="0">
                    <c:v>Mining</c:v>
                  </c:pt>
                  <c:pt idx="2">
                    <c:v>Food</c:v>
                  </c:pt>
                  <c:pt idx="4">
                    <c:v>Chemical</c:v>
                  </c:pt>
                  <c:pt idx="6">
                    <c:v>Machinery</c:v>
                  </c:pt>
                  <c:pt idx="8">
                    <c:v>Metallurgy</c:v>
                  </c:pt>
                  <c:pt idx="10">
                    <c:v>Trade</c:v>
                  </c:pt>
                  <c:pt idx="12">
                    <c:v>Transport</c:v>
                  </c:pt>
                </c:lvl>
              </c:multiLvlStrCache>
            </c:multiLvlStrRef>
          </c:cat>
          <c:val>
            <c:numRef>
              <c:f>'2.2.4'!$D$4:$D$17</c:f>
              <c:numCache>
                <c:formatCode>0.0</c:formatCode>
                <c:ptCount val="14"/>
                <c:pt idx="0">
                  <c:v>113.8</c:v>
                </c:pt>
                <c:pt idx="1">
                  <c:v>98.3</c:v>
                </c:pt>
                <c:pt idx="2">
                  <c:v>25.1</c:v>
                </c:pt>
                <c:pt idx="3">
                  <c:v>35.5</c:v>
                </c:pt>
                <c:pt idx="4">
                  <c:v>3</c:v>
                </c:pt>
                <c:pt idx="5">
                  <c:v>17.5</c:v>
                </c:pt>
                <c:pt idx="6">
                  <c:v>17.5</c:v>
                </c:pt>
                <c:pt idx="7">
                  <c:v>18.899999999999999</c:v>
                </c:pt>
                <c:pt idx="8">
                  <c:v>38.1</c:v>
                </c:pt>
                <c:pt idx="9">
                  <c:v>11.1</c:v>
                </c:pt>
                <c:pt idx="10">
                  <c:v>75.099999999999994</c:v>
                </c:pt>
                <c:pt idx="11">
                  <c:v>94.3</c:v>
                </c:pt>
                <c:pt idx="12">
                  <c:v>24.1</c:v>
                </c:pt>
                <c:pt idx="13">
                  <c:v>31.5</c:v>
                </c:pt>
              </c:numCache>
            </c:numRef>
          </c:val>
          <c:extLst>
            <c:ext xmlns:c16="http://schemas.microsoft.com/office/drawing/2014/chart" uri="{C3380CC4-5D6E-409C-BE32-E72D297353CC}">
              <c16:uniqueId val="{00000000-43F9-4596-AE46-2E0C67FC5B0D}"/>
            </c:ext>
          </c:extLst>
        </c:ser>
        <c:ser>
          <c:idx val="2"/>
          <c:order val="2"/>
          <c:tx>
            <c:strRef>
              <c:f>'2.2.4'!$E$1</c:f>
              <c:strCache>
                <c:ptCount val="1"/>
                <c:pt idx="0">
                  <c:v>Losses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'2.2.4'!$A$4:$B$17</c:f>
              <c:multiLvlStrCache>
                <c:ptCount val="14"/>
                <c:lvl>
                  <c:pt idx="0">
                    <c:v>18</c:v>
                  </c:pt>
                  <c:pt idx="1">
                    <c:v>19</c:v>
                  </c:pt>
                  <c:pt idx="2">
                    <c:v>18</c:v>
                  </c:pt>
                  <c:pt idx="3">
                    <c:v>19</c:v>
                  </c:pt>
                  <c:pt idx="4">
                    <c:v>18</c:v>
                  </c:pt>
                  <c:pt idx="5">
                    <c:v>19</c:v>
                  </c:pt>
                  <c:pt idx="6">
                    <c:v>18</c:v>
                  </c:pt>
                  <c:pt idx="7">
                    <c:v>19</c:v>
                  </c:pt>
                  <c:pt idx="8">
                    <c:v>18</c:v>
                  </c:pt>
                  <c:pt idx="9">
                    <c:v>19</c:v>
                  </c:pt>
                  <c:pt idx="10">
                    <c:v>18</c:v>
                  </c:pt>
                  <c:pt idx="11">
                    <c:v>19</c:v>
                  </c:pt>
                  <c:pt idx="12">
                    <c:v>18</c:v>
                  </c:pt>
                  <c:pt idx="13">
                    <c:v>19</c:v>
                  </c:pt>
                </c:lvl>
                <c:lvl>
                  <c:pt idx="0">
                    <c:v>Mining</c:v>
                  </c:pt>
                  <c:pt idx="2">
                    <c:v>Food</c:v>
                  </c:pt>
                  <c:pt idx="4">
                    <c:v>Chemical</c:v>
                  </c:pt>
                  <c:pt idx="6">
                    <c:v>Machinery</c:v>
                  </c:pt>
                  <c:pt idx="8">
                    <c:v>Metallurgy</c:v>
                  </c:pt>
                  <c:pt idx="10">
                    <c:v>Trade</c:v>
                  </c:pt>
                  <c:pt idx="12">
                    <c:v>Transport</c:v>
                  </c:pt>
                </c:lvl>
              </c:multiLvlStrCache>
            </c:multiLvlStrRef>
          </c:cat>
          <c:val>
            <c:numRef>
              <c:f>'2.2.4'!$E$4:$E$17</c:f>
              <c:numCache>
                <c:formatCode>0.0</c:formatCode>
                <c:ptCount val="14"/>
                <c:pt idx="0">
                  <c:v>7.4</c:v>
                </c:pt>
                <c:pt idx="1">
                  <c:v>10.7</c:v>
                </c:pt>
                <c:pt idx="2">
                  <c:v>5.8</c:v>
                </c:pt>
                <c:pt idx="3">
                  <c:v>3.7</c:v>
                </c:pt>
                <c:pt idx="4">
                  <c:v>2.2000000000000002</c:v>
                </c:pt>
                <c:pt idx="5">
                  <c:v>0.2</c:v>
                </c:pt>
                <c:pt idx="6">
                  <c:v>10</c:v>
                </c:pt>
                <c:pt idx="7">
                  <c:v>3.2</c:v>
                </c:pt>
                <c:pt idx="8">
                  <c:v>32</c:v>
                </c:pt>
                <c:pt idx="9">
                  <c:v>42.1</c:v>
                </c:pt>
                <c:pt idx="10">
                  <c:v>9.6</c:v>
                </c:pt>
                <c:pt idx="11">
                  <c:v>14.1</c:v>
                </c:pt>
                <c:pt idx="12">
                  <c:v>50.1</c:v>
                </c:pt>
                <c:pt idx="13">
                  <c:v>25.5</c:v>
                </c:pt>
              </c:numCache>
            </c:numRef>
          </c:val>
          <c:extLst>
            <c:ext xmlns:c16="http://schemas.microsoft.com/office/drawing/2014/chart" uri="{C3380CC4-5D6E-409C-BE32-E72D297353CC}">
              <c16:uniqueId val="{00000001-43F9-4596-AE46-2E0C67FC5B0D}"/>
            </c:ext>
          </c:extLst>
        </c:ser>
        <c:dLbls>
          <c:showLegendKey val="0"/>
          <c:showVal val="0"/>
          <c:showCatName val="0"/>
          <c:showSerName val="0"/>
          <c:showPercent val="0"/>
          <c:showBubbleSize val="0"/>
        </c:dLbls>
        <c:gapWidth val="50"/>
        <c:overlap val="-27"/>
        <c:axId val="532350288"/>
        <c:axId val="532350680"/>
      </c:barChart>
      <c:lineChart>
        <c:grouping val="standard"/>
        <c:varyColors val="0"/>
        <c:ser>
          <c:idx val="0"/>
          <c:order val="0"/>
          <c:tx>
            <c:strRef>
              <c:f>'2.2.4'!$C$1</c:f>
              <c:strCache>
                <c:ptCount val="1"/>
                <c:pt idx="0">
                  <c:v>Financial results</c:v>
                </c:pt>
              </c:strCache>
            </c:strRef>
          </c:tx>
          <c:spPr>
            <a:ln w="28575" cap="rnd">
              <a:noFill/>
              <a:round/>
            </a:ln>
            <a:effectLst/>
          </c:spPr>
          <c:marker>
            <c:symbol val="diamond"/>
            <c:size val="5"/>
            <c:spPr>
              <a:solidFill>
                <a:srgbClr val="057D46"/>
              </a:solidFill>
              <a:ln w="9525">
                <a:solidFill>
                  <a:srgbClr val="057D46"/>
                </a:solidFill>
              </a:ln>
              <a:effectLst/>
            </c:spPr>
          </c:marker>
          <c:cat>
            <c:multiLvlStrRef>
              <c:f>'2.2.4'!$A$4:$B$17</c:f>
              <c:multiLvlStrCache>
                <c:ptCount val="14"/>
                <c:lvl>
                  <c:pt idx="0">
                    <c:v>18</c:v>
                  </c:pt>
                  <c:pt idx="1">
                    <c:v>19</c:v>
                  </c:pt>
                  <c:pt idx="2">
                    <c:v>18</c:v>
                  </c:pt>
                  <c:pt idx="3">
                    <c:v>19</c:v>
                  </c:pt>
                  <c:pt idx="4">
                    <c:v>18</c:v>
                  </c:pt>
                  <c:pt idx="5">
                    <c:v>19</c:v>
                  </c:pt>
                  <c:pt idx="6">
                    <c:v>18</c:v>
                  </c:pt>
                  <c:pt idx="7">
                    <c:v>19</c:v>
                  </c:pt>
                  <c:pt idx="8">
                    <c:v>18</c:v>
                  </c:pt>
                  <c:pt idx="9">
                    <c:v>19</c:v>
                  </c:pt>
                  <c:pt idx="10">
                    <c:v>18</c:v>
                  </c:pt>
                  <c:pt idx="11">
                    <c:v>19</c:v>
                  </c:pt>
                  <c:pt idx="12">
                    <c:v>18</c:v>
                  </c:pt>
                  <c:pt idx="13">
                    <c:v>19</c:v>
                  </c:pt>
                </c:lvl>
                <c:lvl>
                  <c:pt idx="0">
                    <c:v>Mining</c:v>
                  </c:pt>
                  <c:pt idx="2">
                    <c:v>Food</c:v>
                  </c:pt>
                  <c:pt idx="4">
                    <c:v>Chemical</c:v>
                  </c:pt>
                  <c:pt idx="6">
                    <c:v>Machinery</c:v>
                  </c:pt>
                  <c:pt idx="8">
                    <c:v>Metallurgy</c:v>
                  </c:pt>
                  <c:pt idx="10">
                    <c:v>Trade</c:v>
                  </c:pt>
                  <c:pt idx="12">
                    <c:v>Transport</c:v>
                  </c:pt>
                </c:lvl>
              </c:multiLvlStrCache>
            </c:multiLvlStrRef>
          </c:cat>
          <c:val>
            <c:numRef>
              <c:f>'2.2.4'!$C$4:$C$17</c:f>
              <c:numCache>
                <c:formatCode>0.0</c:formatCode>
                <c:ptCount val="14"/>
                <c:pt idx="0">
                  <c:v>106.4</c:v>
                </c:pt>
                <c:pt idx="1">
                  <c:v>87.6</c:v>
                </c:pt>
                <c:pt idx="2">
                  <c:v>19.3</c:v>
                </c:pt>
                <c:pt idx="3">
                  <c:v>31.8</c:v>
                </c:pt>
                <c:pt idx="4">
                  <c:v>0.8</c:v>
                </c:pt>
                <c:pt idx="5">
                  <c:v>17.3</c:v>
                </c:pt>
                <c:pt idx="6">
                  <c:v>7.5</c:v>
                </c:pt>
                <c:pt idx="7">
                  <c:v>15.7</c:v>
                </c:pt>
                <c:pt idx="8">
                  <c:v>6.1</c:v>
                </c:pt>
                <c:pt idx="9">
                  <c:v>-31</c:v>
                </c:pt>
                <c:pt idx="10">
                  <c:v>65.400000000000006</c:v>
                </c:pt>
                <c:pt idx="11">
                  <c:v>80.2</c:v>
                </c:pt>
                <c:pt idx="12">
                  <c:v>-26</c:v>
                </c:pt>
                <c:pt idx="13">
                  <c:v>6</c:v>
                </c:pt>
              </c:numCache>
            </c:numRef>
          </c:val>
          <c:smooth val="0"/>
          <c:extLst>
            <c:ext xmlns:c16="http://schemas.microsoft.com/office/drawing/2014/chart" uri="{C3380CC4-5D6E-409C-BE32-E72D297353CC}">
              <c16:uniqueId val="{00000002-43F9-4596-AE46-2E0C67FC5B0D}"/>
            </c:ext>
          </c:extLst>
        </c:ser>
        <c:dLbls>
          <c:showLegendKey val="0"/>
          <c:showVal val="0"/>
          <c:showCatName val="0"/>
          <c:showSerName val="0"/>
          <c:showPercent val="0"/>
          <c:showBubbleSize val="0"/>
        </c:dLbls>
        <c:marker val="1"/>
        <c:smooth val="0"/>
        <c:axId val="532350288"/>
        <c:axId val="532350680"/>
      </c:lineChart>
      <c:catAx>
        <c:axId val="532350288"/>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550" b="0" i="0" u="none" strike="noStrike" kern="1200" baseline="0">
                <a:solidFill>
                  <a:srgbClr val="000000"/>
                </a:solidFill>
                <a:latin typeface="Arial"/>
                <a:ea typeface="Arial"/>
                <a:cs typeface="Arial"/>
              </a:defRPr>
            </a:pPr>
            <a:endParaRPr lang="uk-UA"/>
          </a:p>
        </c:txPr>
        <c:crossAx val="532350680"/>
        <c:crosses val="autoZero"/>
        <c:auto val="1"/>
        <c:lblAlgn val="ctr"/>
        <c:lblOffset val="100"/>
        <c:tickMarkSkip val="8"/>
        <c:noMultiLvlLbl val="0"/>
      </c:catAx>
      <c:valAx>
        <c:axId val="532350680"/>
        <c:scaling>
          <c:orientation val="minMax"/>
          <c:max val="1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502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7E-2"/>
          <c:w val="0.96680497925311204"/>
          <c:h val="0.76300578034682098"/>
        </c:manualLayout>
      </c:layout>
      <c:lineChart>
        <c:grouping val="standard"/>
        <c:varyColors val="0"/>
        <c:ser>
          <c:idx val="1"/>
          <c:order val="0"/>
          <c:tx>
            <c:strRef>
              <c:f>'2.2.5'!$B$1</c:f>
              <c:strCache>
                <c:ptCount val="1"/>
                <c:pt idx="0">
                  <c:v>Agriculture</c:v>
                </c:pt>
              </c:strCache>
            </c:strRef>
          </c:tx>
          <c:spPr>
            <a:ln w="28575" cap="rnd">
              <a:solidFill>
                <a:srgbClr val="057D46"/>
              </a:solidFill>
              <a:round/>
            </a:ln>
            <a:effectLst/>
          </c:spPr>
          <c:marker>
            <c:symbol val="none"/>
          </c:marker>
          <c:cat>
            <c:strRef>
              <c:f>'2.2.5'!$G$4:$G$20</c:f>
              <c:strCache>
                <c:ptCount val="17"/>
                <c:pt idx="0">
                  <c:v>I.16</c:v>
                </c:pt>
                <c:pt idx="2">
                  <c:v>III.16</c:v>
                </c:pt>
                <c:pt idx="4">
                  <c:v>I.17</c:v>
                </c:pt>
                <c:pt idx="6">
                  <c:v>III.17</c:v>
                </c:pt>
                <c:pt idx="8">
                  <c:v>I.18</c:v>
                </c:pt>
                <c:pt idx="10">
                  <c:v>III.18</c:v>
                </c:pt>
                <c:pt idx="12">
                  <c:v>I.19</c:v>
                </c:pt>
                <c:pt idx="14">
                  <c:v>III.19</c:v>
                </c:pt>
                <c:pt idx="16">
                  <c:v>I.20</c:v>
                </c:pt>
              </c:strCache>
            </c:strRef>
          </c:cat>
          <c:val>
            <c:numRef>
              <c:f>'2.2.5'!$B$4:$B$20</c:f>
              <c:numCache>
                <c:formatCode>0.0</c:formatCode>
                <c:ptCount val="17"/>
                <c:pt idx="0">
                  <c:v>-14.6</c:v>
                </c:pt>
                <c:pt idx="1">
                  <c:v>-2.2999999999999998</c:v>
                </c:pt>
                <c:pt idx="2">
                  <c:v>3.8</c:v>
                </c:pt>
                <c:pt idx="3">
                  <c:v>3.8</c:v>
                </c:pt>
                <c:pt idx="4">
                  <c:v>2.4</c:v>
                </c:pt>
                <c:pt idx="5">
                  <c:v>19</c:v>
                </c:pt>
                <c:pt idx="6">
                  <c:v>14.1</c:v>
                </c:pt>
                <c:pt idx="7">
                  <c:v>7.9</c:v>
                </c:pt>
                <c:pt idx="8">
                  <c:v>16.100000000000001</c:v>
                </c:pt>
                <c:pt idx="9">
                  <c:v>14.5</c:v>
                </c:pt>
                <c:pt idx="10" formatCode="General">
                  <c:v>6</c:v>
                </c:pt>
                <c:pt idx="11">
                  <c:v>5.0999999999999996</c:v>
                </c:pt>
                <c:pt idx="12">
                  <c:v>-0.9</c:v>
                </c:pt>
                <c:pt idx="13">
                  <c:v>4.5999999999999996</c:v>
                </c:pt>
                <c:pt idx="14">
                  <c:v>-4.4000000000000004</c:v>
                </c:pt>
                <c:pt idx="15">
                  <c:v>-13.8</c:v>
                </c:pt>
                <c:pt idx="16">
                  <c:v>-17.8</c:v>
                </c:pt>
              </c:numCache>
            </c:numRef>
          </c:val>
          <c:smooth val="0"/>
          <c:extLst>
            <c:ext xmlns:c16="http://schemas.microsoft.com/office/drawing/2014/chart" uri="{C3380CC4-5D6E-409C-BE32-E72D297353CC}">
              <c16:uniqueId val="{00000000-4336-4CC4-909A-3F6B045109E0}"/>
            </c:ext>
          </c:extLst>
        </c:ser>
        <c:ser>
          <c:idx val="2"/>
          <c:order val="1"/>
          <c:tx>
            <c:strRef>
              <c:f>'2.2.5'!$C$1</c:f>
              <c:strCache>
                <c:ptCount val="1"/>
                <c:pt idx="0">
                  <c:v>Mining</c:v>
                </c:pt>
              </c:strCache>
            </c:strRef>
          </c:tx>
          <c:spPr>
            <a:ln w="28575" cap="rnd">
              <a:solidFill>
                <a:srgbClr val="91C864"/>
              </a:solidFill>
              <a:round/>
            </a:ln>
            <a:effectLst/>
          </c:spPr>
          <c:marker>
            <c:symbol val="none"/>
          </c:marker>
          <c:cat>
            <c:strRef>
              <c:f>'2.2.5'!$G$4:$G$20</c:f>
              <c:strCache>
                <c:ptCount val="17"/>
                <c:pt idx="0">
                  <c:v>I.16</c:v>
                </c:pt>
                <c:pt idx="2">
                  <c:v>III.16</c:v>
                </c:pt>
                <c:pt idx="4">
                  <c:v>I.17</c:v>
                </c:pt>
                <c:pt idx="6">
                  <c:v>III.17</c:v>
                </c:pt>
                <c:pt idx="8">
                  <c:v>I.18</c:v>
                </c:pt>
                <c:pt idx="10">
                  <c:v>III.18</c:v>
                </c:pt>
                <c:pt idx="12">
                  <c:v>I.19</c:v>
                </c:pt>
                <c:pt idx="14">
                  <c:v>III.19</c:v>
                </c:pt>
                <c:pt idx="16">
                  <c:v>I.20</c:v>
                </c:pt>
              </c:strCache>
            </c:strRef>
          </c:cat>
          <c:val>
            <c:numRef>
              <c:f>'2.2.5'!$C$4:$C$20</c:f>
              <c:numCache>
                <c:formatCode>0.0</c:formatCode>
                <c:ptCount val="17"/>
                <c:pt idx="0">
                  <c:v>-16.7</c:v>
                </c:pt>
                <c:pt idx="1">
                  <c:v>2.4</c:v>
                </c:pt>
                <c:pt idx="2">
                  <c:v>0</c:v>
                </c:pt>
                <c:pt idx="3">
                  <c:v>2.2999999999999998</c:v>
                </c:pt>
                <c:pt idx="4">
                  <c:v>4.7</c:v>
                </c:pt>
                <c:pt idx="5">
                  <c:v>7.1</c:v>
                </c:pt>
                <c:pt idx="6">
                  <c:v>10</c:v>
                </c:pt>
                <c:pt idx="7">
                  <c:v>12.5</c:v>
                </c:pt>
                <c:pt idx="8">
                  <c:v>7.3</c:v>
                </c:pt>
                <c:pt idx="9">
                  <c:v>4.9000000000000004</c:v>
                </c:pt>
                <c:pt idx="10" formatCode="General">
                  <c:v>7.3</c:v>
                </c:pt>
                <c:pt idx="11">
                  <c:v>14.3</c:v>
                </c:pt>
                <c:pt idx="12">
                  <c:v>33.299999999999997</c:v>
                </c:pt>
                <c:pt idx="13">
                  <c:v>25.6</c:v>
                </c:pt>
                <c:pt idx="14">
                  <c:v>21.7</c:v>
                </c:pt>
                <c:pt idx="15">
                  <c:v>26.8</c:v>
                </c:pt>
                <c:pt idx="16">
                  <c:v>25</c:v>
                </c:pt>
              </c:numCache>
            </c:numRef>
          </c:val>
          <c:smooth val="0"/>
          <c:extLst>
            <c:ext xmlns:c16="http://schemas.microsoft.com/office/drawing/2014/chart" uri="{C3380CC4-5D6E-409C-BE32-E72D297353CC}">
              <c16:uniqueId val="{00000001-4336-4CC4-909A-3F6B045109E0}"/>
            </c:ext>
          </c:extLst>
        </c:ser>
        <c:ser>
          <c:idx val="3"/>
          <c:order val="2"/>
          <c:tx>
            <c:strRef>
              <c:f>'2.2.5'!$D$1</c:f>
              <c:strCache>
                <c:ptCount val="1"/>
                <c:pt idx="0">
                  <c:v>Manufacturing</c:v>
                </c:pt>
              </c:strCache>
            </c:strRef>
          </c:tx>
          <c:spPr>
            <a:ln w="28575" cap="rnd">
              <a:solidFill>
                <a:srgbClr val="7D0532"/>
              </a:solidFill>
              <a:round/>
            </a:ln>
            <a:effectLst/>
          </c:spPr>
          <c:marker>
            <c:symbol val="none"/>
          </c:marker>
          <c:cat>
            <c:strRef>
              <c:f>'2.2.5'!$G$4:$G$20</c:f>
              <c:strCache>
                <c:ptCount val="17"/>
                <c:pt idx="0">
                  <c:v>I.16</c:v>
                </c:pt>
                <c:pt idx="2">
                  <c:v>III.16</c:v>
                </c:pt>
                <c:pt idx="4">
                  <c:v>I.17</c:v>
                </c:pt>
                <c:pt idx="6">
                  <c:v>III.17</c:v>
                </c:pt>
                <c:pt idx="8">
                  <c:v>I.18</c:v>
                </c:pt>
                <c:pt idx="10">
                  <c:v>III.18</c:v>
                </c:pt>
                <c:pt idx="12">
                  <c:v>I.19</c:v>
                </c:pt>
                <c:pt idx="14">
                  <c:v>III.19</c:v>
                </c:pt>
                <c:pt idx="16">
                  <c:v>I.20</c:v>
                </c:pt>
              </c:strCache>
            </c:strRef>
          </c:cat>
          <c:val>
            <c:numRef>
              <c:f>'2.2.5'!$D$4:$D$20</c:f>
              <c:numCache>
                <c:formatCode>0.0</c:formatCode>
                <c:ptCount val="17"/>
                <c:pt idx="0">
                  <c:v>-10.1</c:v>
                </c:pt>
                <c:pt idx="1">
                  <c:v>5.5</c:v>
                </c:pt>
                <c:pt idx="2">
                  <c:v>9.9</c:v>
                </c:pt>
                <c:pt idx="3">
                  <c:v>-1.8</c:v>
                </c:pt>
                <c:pt idx="4">
                  <c:v>3.6</c:v>
                </c:pt>
                <c:pt idx="5">
                  <c:v>-0.9</c:v>
                </c:pt>
                <c:pt idx="6">
                  <c:v>13.6</c:v>
                </c:pt>
                <c:pt idx="7">
                  <c:v>16.7</c:v>
                </c:pt>
                <c:pt idx="8">
                  <c:v>22.6</c:v>
                </c:pt>
                <c:pt idx="9">
                  <c:v>20.8</c:v>
                </c:pt>
                <c:pt idx="10" formatCode="General">
                  <c:v>20.6</c:v>
                </c:pt>
                <c:pt idx="11">
                  <c:v>24.3</c:v>
                </c:pt>
                <c:pt idx="12">
                  <c:v>14.9</c:v>
                </c:pt>
                <c:pt idx="13">
                  <c:v>3.4</c:v>
                </c:pt>
                <c:pt idx="14">
                  <c:v>11.7</c:v>
                </c:pt>
                <c:pt idx="15">
                  <c:v>1.7</c:v>
                </c:pt>
                <c:pt idx="16">
                  <c:v>2.5</c:v>
                </c:pt>
              </c:numCache>
            </c:numRef>
          </c:val>
          <c:smooth val="0"/>
          <c:extLst>
            <c:ext xmlns:c16="http://schemas.microsoft.com/office/drawing/2014/chart" uri="{C3380CC4-5D6E-409C-BE32-E72D297353CC}">
              <c16:uniqueId val="{00000002-4336-4CC4-909A-3F6B045109E0}"/>
            </c:ext>
          </c:extLst>
        </c:ser>
        <c:ser>
          <c:idx val="4"/>
          <c:order val="3"/>
          <c:tx>
            <c:strRef>
              <c:f>'2.2.5'!$E$1</c:f>
              <c:strCache>
                <c:ptCount val="1"/>
                <c:pt idx="0">
                  <c:v>Energy sector</c:v>
                </c:pt>
              </c:strCache>
            </c:strRef>
          </c:tx>
          <c:spPr>
            <a:ln w="28575" cap="rnd">
              <a:solidFill>
                <a:srgbClr val="DC4B64"/>
              </a:solidFill>
              <a:round/>
            </a:ln>
            <a:effectLst/>
          </c:spPr>
          <c:marker>
            <c:symbol val="none"/>
          </c:marker>
          <c:cat>
            <c:strRef>
              <c:f>'2.2.5'!$G$4:$G$20</c:f>
              <c:strCache>
                <c:ptCount val="17"/>
                <c:pt idx="0">
                  <c:v>I.16</c:v>
                </c:pt>
                <c:pt idx="2">
                  <c:v>III.16</c:v>
                </c:pt>
                <c:pt idx="4">
                  <c:v>I.17</c:v>
                </c:pt>
                <c:pt idx="6">
                  <c:v>III.17</c:v>
                </c:pt>
                <c:pt idx="8">
                  <c:v>I.18</c:v>
                </c:pt>
                <c:pt idx="10">
                  <c:v>III.18</c:v>
                </c:pt>
                <c:pt idx="12">
                  <c:v>I.19</c:v>
                </c:pt>
                <c:pt idx="14">
                  <c:v>III.19</c:v>
                </c:pt>
                <c:pt idx="16">
                  <c:v>I.20</c:v>
                </c:pt>
              </c:strCache>
            </c:strRef>
          </c:cat>
          <c:val>
            <c:numRef>
              <c:f>'2.2.5'!$E$4:$E$20</c:f>
              <c:numCache>
                <c:formatCode>0.0</c:formatCode>
                <c:ptCount val="17"/>
                <c:pt idx="0">
                  <c:v>23.7</c:v>
                </c:pt>
                <c:pt idx="1">
                  <c:v>30.3</c:v>
                </c:pt>
                <c:pt idx="2">
                  <c:v>22.6</c:v>
                </c:pt>
                <c:pt idx="3">
                  <c:v>36.4</c:v>
                </c:pt>
                <c:pt idx="4">
                  <c:v>36.4</c:v>
                </c:pt>
                <c:pt idx="5">
                  <c:v>34.4</c:v>
                </c:pt>
                <c:pt idx="6">
                  <c:v>45.2</c:v>
                </c:pt>
                <c:pt idx="7">
                  <c:v>35.5</c:v>
                </c:pt>
                <c:pt idx="8" formatCode="General">
                  <c:v>43.8</c:v>
                </c:pt>
                <c:pt idx="9" formatCode="General">
                  <c:v>38.700000000000003</c:v>
                </c:pt>
                <c:pt idx="10" formatCode="General">
                  <c:v>34.4</c:v>
                </c:pt>
                <c:pt idx="11">
                  <c:v>39.4</c:v>
                </c:pt>
                <c:pt idx="12">
                  <c:v>35.299999999999997</c:v>
                </c:pt>
                <c:pt idx="13">
                  <c:v>23.5</c:v>
                </c:pt>
                <c:pt idx="14">
                  <c:v>12.1</c:v>
                </c:pt>
                <c:pt idx="15">
                  <c:v>23.3</c:v>
                </c:pt>
                <c:pt idx="16">
                  <c:v>3.7</c:v>
                </c:pt>
              </c:numCache>
            </c:numRef>
          </c:val>
          <c:smooth val="0"/>
          <c:extLst>
            <c:ext xmlns:c16="http://schemas.microsoft.com/office/drawing/2014/chart" uri="{C3380CC4-5D6E-409C-BE32-E72D297353CC}">
              <c16:uniqueId val="{00000003-4336-4CC4-909A-3F6B045109E0}"/>
            </c:ext>
          </c:extLst>
        </c:ser>
        <c:ser>
          <c:idx val="0"/>
          <c:order val="4"/>
          <c:tx>
            <c:strRef>
              <c:f>'2.2.5'!$F$1</c:f>
              <c:strCache>
                <c:ptCount val="1"/>
                <c:pt idx="0">
                  <c:v>Construction</c:v>
                </c:pt>
              </c:strCache>
            </c:strRef>
          </c:tx>
          <c:spPr>
            <a:ln w="28575" cap="rnd">
              <a:solidFill>
                <a:srgbClr val="005591"/>
              </a:solidFill>
              <a:round/>
            </a:ln>
            <a:effectLst/>
          </c:spPr>
          <c:marker>
            <c:symbol val="none"/>
          </c:marker>
          <c:cat>
            <c:strRef>
              <c:f>'2.2.5'!$G$4:$G$20</c:f>
              <c:strCache>
                <c:ptCount val="17"/>
                <c:pt idx="0">
                  <c:v>I.16</c:v>
                </c:pt>
                <c:pt idx="2">
                  <c:v>III.16</c:v>
                </c:pt>
                <c:pt idx="4">
                  <c:v>I.17</c:v>
                </c:pt>
                <c:pt idx="6">
                  <c:v>III.17</c:v>
                </c:pt>
                <c:pt idx="8">
                  <c:v>I.18</c:v>
                </c:pt>
                <c:pt idx="10">
                  <c:v>III.18</c:v>
                </c:pt>
                <c:pt idx="12">
                  <c:v>I.19</c:v>
                </c:pt>
                <c:pt idx="14">
                  <c:v>III.19</c:v>
                </c:pt>
                <c:pt idx="16">
                  <c:v>I.20</c:v>
                </c:pt>
              </c:strCache>
            </c:strRef>
          </c:cat>
          <c:val>
            <c:numRef>
              <c:f>'2.2.5'!$F$4:$F$20</c:f>
              <c:numCache>
                <c:formatCode>General</c:formatCode>
                <c:ptCount val="17"/>
                <c:pt idx="0" formatCode="0.0">
                  <c:v>0</c:v>
                </c:pt>
                <c:pt idx="1">
                  <c:v>-7.4</c:v>
                </c:pt>
                <c:pt idx="2">
                  <c:v>3.6</c:v>
                </c:pt>
                <c:pt idx="3">
                  <c:v>18.5</c:v>
                </c:pt>
                <c:pt idx="4">
                  <c:v>17.2</c:v>
                </c:pt>
                <c:pt idx="5">
                  <c:v>29.6</c:v>
                </c:pt>
                <c:pt idx="6">
                  <c:v>7.7</c:v>
                </c:pt>
                <c:pt idx="7">
                  <c:v>-15.4</c:v>
                </c:pt>
                <c:pt idx="8">
                  <c:v>18.5</c:v>
                </c:pt>
                <c:pt idx="9">
                  <c:v>33.299999999999997</c:v>
                </c:pt>
                <c:pt idx="10">
                  <c:v>22.2</c:v>
                </c:pt>
                <c:pt idx="11">
                  <c:v>13.8</c:v>
                </c:pt>
                <c:pt idx="12">
                  <c:v>57.9</c:v>
                </c:pt>
                <c:pt idx="13">
                  <c:v>27.8</c:v>
                </c:pt>
                <c:pt idx="14">
                  <c:v>6.3</c:v>
                </c:pt>
                <c:pt idx="15">
                  <c:v>5.9</c:v>
                </c:pt>
                <c:pt idx="16">
                  <c:v>-5</c:v>
                </c:pt>
              </c:numCache>
            </c:numRef>
          </c:val>
          <c:smooth val="0"/>
          <c:extLst>
            <c:ext xmlns:c16="http://schemas.microsoft.com/office/drawing/2014/chart" uri="{C3380CC4-5D6E-409C-BE32-E72D297353CC}">
              <c16:uniqueId val="{00000004-4336-4CC4-909A-3F6B045109E0}"/>
            </c:ext>
          </c:extLst>
        </c:ser>
        <c:dLbls>
          <c:showLegendKey val="0"/>
          <c:showVal val="0"/>
          <c:showCatName val="0"/>
          <c:showSerName val="0"/>
          <c:showPercent val="0"/>
          <c:showBubbleSize val="0"/>
        </c:dLbls>
        <c:smooth val="0"/>
        <c:axId val="532351464"/>
        <c:axId val="532351856"/>
      </c:lineChart>
      <c:catAx>
        <c:axId val="53235146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51856"/>
        <c:crosses val="autoZero"/>
        <c:auto val="1"/>
        <c:lblAlgn val="ctr"/>
        <c:lblOffset val="100"/>
        <c:noMultiLvlLbl val="0"/>
      </c:catAx>
      <c:valAx>
        <c:axId val="532351856"/>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23514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8002E-2"/>
          <c:y val="0.78612716763005797"/>
          <c:w val="0.92946058091286299"/>
          <c:h val="0.2080924855491330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4001E-2"/>
          <c:y val="2.05831931744835E-2"/>
          <c:w val="0.950207468879668"/>
          <c:h val="0.67924537475795499"/>
        </c:manualLayout>
      </c:layout>
      <c:barChart>
        <c:barDir val="col"/>
        <c:grouping val="stacked"/>
        <c:varyColors val="0"/>
        <c:ser>
          <c:idx val="6"/>
          <c:order val="1"/>
          <c:tx>
            <c:strRef>
              <c:f>'2.2.6'!$I$1</c:f>
              <c:strCache>
                <c:ptCount val="1"/>
                <c:pt idx="0">
                  <c:v>Others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'2.2.6'!$I$4:$I$20</c:f>
              <c:numCache>
                <c:formatCode>0.0</c:formatCode>
                <c:ptCount val="17"/>
                <c:pt idx="0">
                  <c:v>0.35</c:v>
                </c:pt>
                <c:pt idx="1">
                  <c:v>0.73</c:v>
                </c:pt>
                <c:pt idx="2">
                  <c:v>0.04</c:v>
                </c:pt>
                <c:pt idx="3">
                  <c:v>0.49</c:v>
                </c:pt>
                <c:pt idx="4">
                  <c:v>0.99</c:v>
                </c:pt>
                <c:pt idx="5">
                  <c:v>1.1200000000000001</c:v>
                </c:pt>
                <c:pt idx="6">
                  <c:v>1.19</c:v>
                </c:pt>
                <c:pt idx="7">
                  <c:v>1.24</c:v>
                </c:pt>
                <c:pt idx="8">
                  <c:v>1.43</c:v>
                </c:pt>
                <c:pt idx="9">
                  <c:v>1.1599999999999999</c:v>
                </c:pt>
                <c:pt idx="10">
                  <c:v>0.89</c:v>
                </c:pt>
                <c:pt idx="11">
                  <c:v>0.65</c:v>
                </c:pt>
                <c:pt idx="12">
                  <c:v>1.3</c:v>
                </c:pt>
                <c:pt idx="13">
                  <c:v>1.44</c:v>
                </c:pt>
                <c:pt idx="14">
                  <c:v>1.1100000000000001</c:v>
                </c:pt>
                <c:pt idx="15">
                  <c:v>1.1499999999999999</c:v>
                </c:pt>
                <c:pt idx="16" formatCode="General">
                  <c:v>1.3</c:v>
                </c:pt>
              </c:numCache>
            </c:numRef>
          </c:val>
          <c:extLst>
            <c:ext xmlns:c16="http://schemas.microsoft.com/office/drawing/2014/chart" uri="{C3380CC4-5D6E-409C-BE32-E72D297353CC}">
              <c16:uniqueId val="{00000000-C60C-47C8-B477-0CC23C5A3BDF}"/>
            </c:ext>
          </c:extLst>
        </c:ser>
        <c:ser>
          <c:idx val="7"/>
          <c:order val="2"/>
          <c:tx>
            <c:strRef>
              <c:f>'2.2.6'!$H$1</c:f>
              <c:strCache>
                <c:ptCount val="1"/>
                <c:pt idx="0">
                  <c:v>Economic activities that are predominantly publicly financed*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'2.2.6'!$H$4:$H$20</c:f>
              <c:numCache>
                <c:formatCode>0.0</c:formatCode>
                <c:ptCount val="17"/>
                <c:pt idx="0">
                  <c:v>-0.02</c:v>
                </c:pt>
                <c:pt idx="1">
                  <c:v>0.42</c:v>
                </c:pt>
                <c:pt idx="2">
                  <c:v>-0.12</c:v>
                </c:pt>
                <c:pt idx="3">
                  <c:v>-0.35</c:v>
                </c:pt>
                <c:pt idx="4">
                  <c:v>-0.06</c:v>
                </c:pt>
                <c:pt idx="5">
                  <c:v>-0.16</c:v>
                </c:pt>
                <c:pt idx="6">
                  <c:v>-0.16</c:v>
                </c:pt>
                <c:pt idx="7">
                  <c:v>0.1</c:v>
                </c:pt>
                <c:pt idx="8">
                  <c:v>-0.02</c:v>
                </c:pt>
                <c:pt idx="9">
                  <c:v>0.21</c:v>
                </c:pt>
                <c:pt idx="10">
                  <c:v>-0.01</c:v>
                </c:pt>
                <c:pt idx="11">
                  <c:v>0.2</c:v>
                </c:pt>
                <c:pt idx="12">
                  <c:v>0.64</c:v>
                </c:pt>
                <c:pt idx="13">
                  <c:v>0.62</c:v>
                </c:pt>
                <c:pt idx="14">
                  <c:v>0.63</c:v>
                </c:pt>
                <c:pt idx="15">
                  <c:v>0.61</c:v>
                </c:pt>
                <c:pt idx="16">
                  <c:v>0.2</c:v>
                </c:pt>
              </c:numCache>
            </c:numRef>
          </c:val>
          <c:extLst>
            <c:ext xmlns:c16="http://schemas.microsoft.com/office/drawing/2014/chart" uri="{C3380CC4-5D6E-409C-BE32-E72D297353CC}">
              <c16:uniqueId val="{00000001-C60C-47C8-B477-0CC23C5A3BDF}"/>
            </c:ext>
          </c:extLst>
        </c:ser>
        <c:ser>
          <c:idx val="5"/>
          <c:order val="3"/>
          <c:tx>
            <c:strRef>
              <c:f>'2.2.6'!$G$1</c:f>
              <c:strCache>
                <c:ptCount val="1"/>
                <c:pt idx="0">
                  <c:v>Financial sector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'2.2.6'!$G$4:$G$20</c:f>
              <c:numCache>
                <c:formatCode>0.0</c:formatCode>
                <c:ptCount val="17"/>
                <c:pt idx="0">
                  <c:v>-0.74</c:v>
                </c:pt>
                <c:pt idx="1">
                  <c:v>-0.6</c:v>
                </c:pt>
                <c:pt idx="2">
                  <c:v>0.16</c:v>
                </c:pt>
                <c:pt idx="3">
                  <c:v>0.55000000000000004</c:v>
                </c:pt>
                <c:pt idx="4">
                  <c:v>0.71</c:v>
                </c:pt>
                <c:pt idx="5">
                  <c:v>0.57999999999999996</c:v>
                </c:pt>
                <c:pt idx="6">
                  <c:v>0.52</c:v>
                </c:pt>
                <c:pt idx="7">
                  <c:v>0.28999999999999998</c:v>
                </c:pt>
                <c:pt idx="8">
                  <c:v>0.49</c:v>
                </c:pt>
                <c:pt idx="9">
                  <c:v>-0.08</c:v>
                </c:pt>
                <c:pt idx="10">
                  <c:v>0.24</c:v>
                </c:pt>
                <c:pt idx="11">
                  <c:v>0.4</c:v>
                </c:pt>
                <c:pt idx="12">
                  <c:v>0.24</c:v>
                </c:pt>
                <c:pt idx="13">
                  <c:v>0.49</c:v>
                </c:pt>
                <c:pt idx="14" formatCode="General">
                  <c:v>0.09</c:v>
                </c:pt>
                <c:pt idx="15">
                  <c:v>-0.24</c:v>
                </c:pt>
                <c:pt idx="16">
                  <c:v>0.2</c:v>
                </c:pt>
              </c:numCache>
            </c:numRef>
          </c:val>
          <c:extLst>
            <c:ext xmlns:c16="http://schemas.microsoft.com/office/drawing/2014/chart" uri="{C3380CC4-5D6E-409C-BE32-E72D297353CC}">
              <c16:uniqueId val="{00000002-C60C-47C8-B477-0CC23C5A3BDF}"/>
            </c:ext>
          </c:extLst>
        </c:ser>
        <c:ser>
          <c:idx val="3"/>
          <c:order val="4"/>
          <c:tx>
            <c:strRef>
              <c:f>'2.2.6'!$E$1</c:f>
              <c:strCache>
                <c:ptCount val="1"/>
                <c:pt idx="0">
                  <c:v>Construction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'2.2.6'!$E$4:$E$20</c:f>
              <c:numCache>
                <c:formatCode>0.0</c:formatCode>
                <c:ptCount val="17"/>
                <c:pt idx="0">
                  <c:v>0.05</c:v>
                </c:pt>
                <c:pt idx="1">
                  <c:v>0.19</c:v>
                </c:pt>
                <c:pt idx="2">
                  <c:v>0.57999999999999996</c:v>
                </c:pt>
                <c:pt idx="3">
                  <c:v>0.4</c:v>
                </c:pt>
                <c:pt idx="4">
                  <c:v>0.34</c:v>
                </c:pt>
                <c:pt idx="5">
                  <c:v>0.55000000000000004</c:v>
                </c:pt>
                <c:pt idx="6">
                  <c:v>0.46</c:v>
                </c:pt>
                <c:pt idx="7">
                  <c:v>0.62</c:v>
                </c:pt>
                <c:pt idx="8">
                  <c:v>0.05</c:v>
                </c:pt>
                <c:pt idx="9">
                  <c:v>0.19</c:v>
                </c:pt>
                <c:pt idx="10">
                  <c:v>0.15</c:v>
                </c:pt>
                <c:pt idx="11">
                  <c:v>0.25</c:v>
                </c:pt>
                <c:pt idx="12">
                  <c:v>0.53</c:v>
                </c:pt>
                <c:pt idx="13">
                  <c:v>0.49</c:v>
                </c:pt>
                <c:pt idx="14">
                  <c:v>0.4</c:v>
                </c:pt>
                <c:pt idx="15">
                  <c:v>0.65</c:v>
                </c:pt>
                <c:pt idx="16">
                  <c:v>-0.11</c:v>
                </c:pt>
              </c:numCache>
            </c:numRef>
          </c:val>
          <c:extLst>
            <c:ext xmlns:c16="http://schemas.microsoft.com/office/drawing/2014/chart" uri="{C3380CC4-5D6E-409C-BE32-E72D297353CC}">
              <c16:uniqueId val="{00000003-C60C-47C8-B477-0CC23C5A3BDF}"/>
            </c:ext>
          </c:extLst>
        </c:ser>
        <c:ser>
          <c:idx val="4"/>
          <c:order val="5"/>
          <c:tx>
            <c:strRef>
              <c:f>'2.2.6'!$F$1</c:f>
              <c:strCache>
                <c:ptCount val="1"/>
                <c:pt idx="0">
                  <c:v>Trade and transport</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'2.2.6'!$F$4:$F$20</c:f>
              <c:numCache>
                <c:formatCode>0.0</c:formatCode>
                <c:ptCount val="17"/>
                <c:pt idx="0">
                  <c:v>0.34</c:v>
                </c:pt>
                <c:pt idx="1">
                  <c:v>1.01</c:v>
                </c:pt>
                <c:pt idx="2">
                  <c:v>1.1499999999999999</c:v>
                </c:pt>
                <c:pt idx="3">
                  <c:v>0.51</c:v>
                </c:pt>
                <c:pt idx="4">
                  <c:v>0.62</c:v>
                </c:pt>
                <c:pt idx="5">
                  <c:v>0.61</c:v>
                </c:pt>
                <c:pt idx="6">
                  <c:v>0.6</c:v>
                </c:pt>
                <c:pt idx="7">
                  <c:v>0.74</c:v>
                </c:pt>
                <c:pt idx="8">
                  <c:v>0.94</c:v>
                </c:pt>
                <c:pt idx="9">
                  <c:v>0.74</c:v>
                </c:pt>
                <c:pt idx="10">
                  <c:v>0.69</c:v>
                </c:pt>
                <c:pt idx="11">
                  <c:v>0.52</c:v>
                </c:pt>
                <c:pt idx="12">
                  <c:v>0.4</c:v>
                </c:pt>
                <c:pt idx="13">
                  <c:v>0.82</c:v>
                </c:pt>
                <c:pt idx="14">
                  <c:v>0.67</c:v>
                </c:pt>
                <c:pt idx="15">
                  <c:v>0.83</c:v>
                </c:pt>
                <c:pt idx="16">
                  <c:v>-0.93</c:v>
                </c:pt>
              </c:numCache>
            </c:numRef>
          </c:val>
          <c:extLst>
            <c:ext xmlns:c16="http://schemas.microsoft.com/office/drawing/2014/chart" uri="{C3380CC4-5D6E-409C-BE32-E72D297353CC}">
              <c16:uniqueId val="{00000004-C60C-47C8-B477-0CC23C5A3BDF}"/>
            </c:ext>
          </c:extLst>
        </c:ser>
        <c:ser>
          <c:idx val="2"/>
          <c:order val="6"/>
          <c:tx>
            <c:strRef>
              <c:f>'2.2.6'!$D$1</c:f>
              <c:strCache>
                <c:ptCount val="1"/>
                <c:pt idx="0">
                  <c:v>Industry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'2.2.6'!$D$4:$D$20</c:f>
              <c:numCache>
                <c:formatCode>0.0</c:formatCode>
                <c:ptCount val="17"/>
                <c:pt idx="0">
                  <c:v>0.41</c:v>
                </c:pt>
                <c:pt idx="1">
                  <c:v>0.09</c:v>
                </c:pt>
                <c:pt idx="2">
                  <c:v>-0.08</c:v>
                </c:pt>
                <c:pt idx="3">
                  <c:v>0.48</c:v>
                </c:pt>
                <c:pt idx="4">
                  <c:v>0.02</c:v>
                </c:pt>
                <c:pt idx="5">
                  <c:v>0.09</c:v>
                </c:pt>
                <c:pt idx="6">
                  <c:v>-0.06</c:v>
                </c:pt>
                <c:pt idx="7">
                  <c:v>0.05</c:v>
                </c:pt>
                <c:pt idx="8">
                  <c:v>0.63</c:v>
                </c:pt>
                <c:pt idx="9">
                  <c:v>0.69</c:v>
                </c:pt>
                <c:pt idx="10">
                  <c:v>0.31</c:v>
                </c:pt>
                <c:pt idx="11">
                  <c:v>7.0000000000000007E-2</c:v>
                </c:pt>
                <c:pt idx="12">
                  <c:v>-0.28000000000000003</c:v>
                </c:pt>
                <c:pt idx="13">
                  <c:v>0.51</c:v>
                </c:pt>
                <c:pt idx="14">
                  <c:v>0.23</c:v>
                </c:pt>
                <c:pt idx="15">
                  <c:v>-0.76</c:v>
                </c:pt>
                <c:pt idx="16">
                  <c:v>-1.1100000000000001</c:v>
                </c:pt>
              </c:numCache>
            </c:numRef>
          </c:val>
          <c:extLst>
            <c:ext xmlns:c16="http://schemas.microsoft.com/office/drawing/2014/chart" uri="{C3380CC4-5D6E-409C-BE32-E72D297353CC}">
              <c16:uniqueId val="{00000005-C60C-47C8-B477-0CC23C5A3BDF}"/>
            </c:ext>
          </c:extLst>
        </c:ser>
        <c:ser>
          <c:idx val="1"/>
          <c:order val="7"/>
          <c:tx>
            <c:strRef>
              <c:f>'2.2.6'!$C$1</c:f>
              <c:strCache>
                <c:ptCount val="1"/>
                <c:pt idx="0">
                  <c:v>Agriculture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'2.2.6'!$C$4:$C$20</c:f>
              <c:numCache>
                <c:formatCode>0.0</c:formatCode>
                <c:ptCount val="17"/>
                <c:pt idx="0">
                  <c:v>-0.04</c:v>
                </c:pt>
                <c:pt idx="1">
                  <c:v>0.02</c:v>
                </c:pt>
                <c:pt idx="2">
                  <c:v>0.86</c:v>
                </c:pt>
                <c:pt idx="3">
                  <c:v>2.41</c:v>
                </c:pt>
                <c:pt idx="4">
                  <c:v>0</c:v>
                </c:pt>
                <c:pt idx="5">
                  <c:v>-0.13</c:v>
                </c:pt>
                <c:pt idx="6">
                  <c:v>-0.15</c:v>
                </c:pt>
                <c:pt idx="7">
                  <c:v>-0.8</c:v>
                </c:pt>
                <c:pt idx="8">
                  <c:v>-0.03</c:v>
                </c:pt>
                <c:pt idx="9">
                  <c:v>1</c:v>
                </c:pt>
                <c:pt idx="10">
                  <c:v>0.39</c:v>
                </c:pt>
                <c:pt idx="11">
                  <c:v>1.58</c:v>
                </c:pt>
                <c:pt idx="12">
                  <c:v>0.12</c:v>
                </c:pt>
                <c:pt idx="13">
                  <c:v>0.34</c:v>
                </c:pt>
                <c:pt idx="14">
                  <c:v>0.78</c:v>
                </c:pt>
                <c:pt idx="15">
                  <c:v>-0.78</c:v>
                </c:pt>
                <c:pt idx="16">
                  <c:v>-0.05</c:v>
                </c:pt>
              </c:numCache>
            </c:numRef>
          </c:val>
          <c:extLst>
            <c:ext xmlns:c16="http://schemas.microsoft.com/office/drawing/2014/chart" uri="{C3380CC4-5D6E-409C-BE32-E72D297353CC}">
              <c16:uniqueId val="{00000006-C60C-47C8-B477-0CC23C5A3BDF}"/>
            </c:ext>
          </c:extLst>
        </c:ser>
        <c:dLbls>
          <c:showLegendKey val="0"/>
          <c:showVal val="0"/>
          <c:showCatName val="0"/>
          <c:showSerName val="0"/>
          <c:showPercent val="0"/>
          <c:showBubbleSize val="0"/>
        </c:dLbls>
        <c:gapWidth val="50"/>
        <c:overlap val="100"/>
        <c:axId val="532352640"/>
        <c:axId val="532353032"/>
      </c:barChart>
      <c:lineChart>
        <c:grouping val="standard"/>
        <c:varyColors val="0"/>
        <c:ser>
          <c:idx val="0"/>
          <c:order val="0"/>
          <c:tx>
            <c:strRef>
              <c:f>'2.2.6'!$B$1</c:f>
              <c:strCache>
                <c:ptCount val="1"/>
                <c:pt idx="0">
                  <c:v>Real GDP, % yoy</c:v>
                </c:pt>
              </c:strCache>
            </c:strRef>
          </c:tx>
          <c:spPr>
            <a:ln w="25400" cmpd="sng">
              <a:solidFill>
                <a:srgbClr val="46AFE6"/>
              </a:solidFill>
              <a:prstDash val="solid"/>
            </a:ln>
          </c:spPr>
          <c:marker>
            <c:symbol val="none"/>
          </c:marker>
          <c:dLbls>
            <c:dLbl>
              <c:idx val="8"/>
              <c:layout>
                <c:manualLayout>
                  <c:x val="-0.24896265560166"/>
                  <c:y val="-0.11835336075328"/>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C60C-47C8-B477-0CC23C5A3BDF}"/>
                </c:ext>
              </c:extLst>
            </c:dLbl>
            <c:spPr>
              <a:noFill/>
              <a:ln>
                <a:noFill/>
              </a:ln>
              <a:effectLst/>
            </c:spPr>
            <c:txPr>
              <a:bodyPr wrap="square" lIns="38100" tIns="19050" rIns="38100" bIns="19050" anchor="ctr">
                <a:spAutoFit/>
              </a:bodyPr>
              <a:lstStyle/>
              <a:p>
                <a:pPr>
                  <a:defRPr>
                    <a:solidFill>
                      <a:srgbClr val="46AFE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'2.2.6'!$J$4:$J$20</c:f>
              <c:strCache>
                <c:ptCount val="17"/>
                <c:pt idx="0">
                  <c:v>I.16</c:v>
                </c:pt>
                <c:pt idx="2">
                  <c:v>III.16</c:v>
                </c:pt>
                <c:pt idx="4">
                  <c:v>I.17</c:v>
                </c:pt>
                <c:pt idx="6">
                  <c:v>III.17</c:v>
                </c:pt>
                <c:pt idx="8">
                  <c:v>I.18</c:v>
                </c:pt>
                <c:pt idx="10">
                  <c:v>III.18</c:v>
                </c:pt>
                <c:pt idx="12">
                  <c:v>I.19</c:v>
                </c:pt>
                <c:pt idx="14">
                  <c:v>III.19</c:v>
                </c:pt>
                <c:pt idx="16">
                  <c:v>I.20</c:v>
                </c:pt>
              </c:strCache>
            </c:strRef>
          </c:cat>
          <c:val>
            <c:numRef>
              <c:f>'2.2.6'!$B$4:$B$20</c:f>
              <c:numCache>
                <c:formatCode>0.0</c:formatCode>
                <c:ptCount val="17"/>
                <c:pt idx="0">
                  <c:v>0.3</c:v>
                </c:pt>
                <c:pt idx="1">
                  <c:v>1.8</c:v>
                </c:pt>
                <c:pt idx="2">
                  <c:v>2.6</c:v>
                </c:pt>
                <c:pt idx="3">
                  <c:v>4.5</c:v>
                </c:pt>
                <c:pt idx="4">
                  <c:v>2.6</c:v>
                </c:pt>
                <c:pt idx="5">
                  <c:v>2.7</c:v>
                </c:pt>
                <c:pt idx="6">
                  <c:v>2.4</c:v>
                </c:pt>
                <c:pt idx="7">
                  <c:v>2.2000000000000002</c:v>
                </c:pt>
                <c:pt idx="8">
                  <c:v>3.5</c:v>
                </c:pt>
                <c:pt idx="9">
                  <c:v>3.9</c:v>
                </c:pt>
                <c:pt idx="10">
                  <c:v>2.7</c:v>
                </c:pt>
                <c:pt idx="11" formatCode="General">
                  <c:v>3.7</c:v>
                </c:pt>
                <c:pt idx="12">
                  <c:v>2.9</c:v>
                </c:pt>
                <c:pt idx="13" formatCode="General">
                  <c:v>4.7</c:v>
                </c:pt>
                <c:pt idx="14" formatCode="General">
                  <c:v>3.9</c:v>
                </c:pt>
                <c:pt idx="15">
                  <c:v>1.5</c:v>
                </c:pt>
                <c:pt idx="16">
                  <c:v>-0.5</c:v>
                </c:pt>
              </c:numCache>
            </c:numRef>
          </c:val>
          <c:smooth val="0"/>
          <c:extLst>
            <c:ext xmlns:c16="http://schemas.microsoft.com/office/drawing/2014/chart" uri="{C3380CC4-5D6E-409C-BE32-E72D297353CC}">
              <c16:uniqueId val="{00000009-C60C-47C8-B477-0CC23C5A3BDF}"/>
            </c:ext>
          </c:extLst>
        </c:ser>
        <c:dLbls>
          <c:showLegendKey val="0"/>
          <c:showVal val="0"/>
          <c:showCatName val="0"/>
          <c:showSerName val="0"/>
          <c:showPercent val="0"/>
          <c:showBubbleSize val="0"/>
        </c:dLbls>
        <c:marker val="1"/>
        <c:smooth val="0"/>
        <c:axId val="532352640"/>
        <c:axId val="532353032"/>
      </c:lineChart>
      <c:catAx>
        <c:axId val="53235264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32353032"/>
        <c:crosses val="autoZero"/>
        <c:auto val="1"/>
        <c:lblAlgn val="ctr"/>
        <c:lblOffset val="100"/>
        <c:tickMarkSkip val="8"/>
        <c:noMultiLvlLbl val="0"/>
      </c:catAx>
      <c:valAx>
        <c:axId val="532353032"/>
        <c:scaling>
          <c:orientation val="minMax"/>
          <c:max val="6"/>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2352640"/>
        <c:crosses val="autoZero"/>
        <c:crossBetween val="between"/>
        <c:majorUnit val="2"/>
      </c:valAx>
      <c:spPr>
        <a:blipFill>
          <a:blip xmlns:r="http://schemas.openxmlformats.org/officeDocument/2006/relationships" r:embed="rId2"/>
          <a:stretch>
            <a:fillRect l="94000"/>
          </a:stretch>
        </a:blipFill>
        <a:ln w="9525">
          <a:solidFill>
            <a:srgbClr val="505050"/>
          </a:solidFill>
        </a:ln>
      </c:spPr>
    </c:plotArea>
    <c:legend>
      <c:legendPos val="b"/>
      <c:legendEntry>
        <c:idx val="7"/>
        <c:delete val="1"/>
      </c:legendEntry>
      <c:layout>
        <c:manualLayout>
          <c:xMode val="edge"/>
          <c:yMode val="edge"/>
          <c:x val="3.3195020746888002E-2"/>
          <c:y val="0.69849228109996897"/>
          <c:w val="0.92946058091286299"/>
          <c:h val="0.2933105027363899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2"/>
          <c:order val="0"/>
          <c:tx>
            <c:strRef>
              <c:f>'2.2.7'!$A$4</c:f>
              <c:strCache>
                <c:ptCount val="1"/>
                <c:pt idx="0">
                  <c:v>I.19</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'2.2.7'!$B$1:$J$1</c:f>
              <c:strCache>
                <c:ptCount val="9"/>
                <c:pt idx="0">
                  <c:v>Agro*
9.0%</c:v>
                </c:pt>
                <c:pt idx="1">
                  <c:v>Industry*
19.9%</c:v>
                </c:pt>
                <c:pt idx="2">
                  <c:v>Constr.
2.7%</c:v>
                </c:pt>
                <c:pt idx="3">
                  <c:v>Retail
trade*</c:v>
                </c:pt>
                <c:pt idx="4">
                  <c:v>Whole-
sale
trade*</c:v>
                </c:pt>
                <c:pt idx="5">
                  <c:v>Fright
turnover*</c:v>
                </c:pt>
                <c:pt idx="6">
                  <c:v>Pas.
turnover*</c:v>
                </c:pt>
                <c:pt idx="7">
                  <c:v>Finance**
2.8%</c:v>
                </c:pt>
                <c:pt idx="8">
                  <c:v>Others***
45.6%</c:v>
                </c:pt>
              </c:strCache>
            </c:strRef>
          </c:cat>
          <c:val>
            <c:numRef>
              <c:f>'2.2.7'!$B$4:$J$4</c:f>
              <c:numCache>
                <c:formatCode>General</c:formatCode>
                <c:ptCount val="9"/>
                <c:pt idx="0">
                  <c:v>3.4</c:v>
                </c:pt>
                <c:pt idx="1">
                  <c:v>-0.1</c:v>
                </c:pt>
                <c:pt idx="2">
                  <c:v>24.3</c:v>
                </c:pt>
                <c:pt idx="3">
                  <c:v>9.9</c:v>
                </c:pt>
                <c:pt idx="4">
                  <c:v>-0.5</c:v>
                </c:pt>
                <c:pt idx="5" formatCode="0.0">
                  <c:v>2</c:v>
                </c:pt>
                <c:pt idx="6">
                  <c:v>3.3</c:v>
                </c:pt>
                <c:pt idx="7">
                  <c:v>6.2</c:v>
                </c:pt>
                <c:pt idx="8">
                  <c:v>3.5</c:v>
                </c:pt>
              </c:numCache>
            </c:numRef>
          </c:val>
          <c:extLst>
            <c:ext xmlns:c16="http://schemas.microsoft.com/office/drawing/2014/chart" uri="{C3380CC4-5D6E-409C-BE32-E72D297353CC}">
              <c16:uniqueId val="{00000000-C2A1-40ED-A1FD-E879CFF24EB5}"/>
            </c:ext>
          </c:extLst>
        </c:ser>
        <c:ser>
          <c:idx val="3"/>
          <c:order val="1"/>
          <c:tx>
            <c:strRef>
              <c:f>'2.2.7'!$A$5</c:f>
              <c:strCache>
                <c:ptCount val="1"/>
                <c:pt idx="0">
                  <c:v>II.19</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'2.2.7'!$B$1:$J$1</c:f>
              <c:strCache>
                <c:ptCount val="9"/>
                <c:pt idx="0">
                  <c:v>Agro*
9.0%</c:v>
                </c:pt>
                <c:pt idx="1">
                  <c:v>Industry*
19.9%</c:v>
                </c:pt>
                <c:pt idx="2">
                  <c:v>Constr.
2.7%</c:v>
                </c:pt>
                <c:pt idx="3">
                  <c:v>Retail
trade*</c:v>
                </c:pt>
                <c:pt idx="4">
                  <c:v>Whole-
sale
trade*</c:v>
                </c:pt>
                <c:pt idx="5">
                  <c:v>Fright
turnover*</c:v>
                </c:pt>
                <c:pt idx="6">
                  <c:v>Pas.
turnover*</c:v>
                </c:pt>
                <c:pt idx="7">
                  <c:v>Finance**
2.8%</c:v>
                </c:pt>
                <c:pt idx="8">
                  <c:v>Others***
45.6%</c:v>
                </c:pt>
              </c:strCache>
            </c:strRef>
          </c:cat>
          <c:val>
            <c:numRef>
              <c:f>'2.2.7'!$B$5:$J$5</c:f>
              <c:numCache>
                <c:formatCode>General</c:formatCode>
                <c:ptCount val="9"/>
                <c:pt idx="0">
                  <c:v>4.3</c:v>
                </c:pt>
                <c:pt idx="1">
                  <c:v>2.7</c:v>
                </c:pt>
                <c:pt idx="2">
                  <c:v>15.5</c:v>
                </c:pt>
                <c:pt idx="3">
                  <c:v>11.1</c:v>
                </c:pt>
                <c:pt idx="4">
                  <c:v>0.1</c:v>
                </c:pt>
                <c:pt idx="5" formatCode="0.0">
                  <c:v>4.7</c:v>
                </c:pt>
                <c:pt idx="6">
                  <c:v>3.5</c:v>
                </c:pt>
                <c:pt idx="7">
                  <c:v>17.5</c:v>
                </c:pt>
                <c:pt idx="8">
                  <c:v>5.3</c:v>
                </c:pt>
              </c:numCache>
            </c:numRef>
          </c:val>
          <c:extLst>
            <c:ext xmlns:c16="http://schemas.microsoft.com/office/drawing/2014/chart" uri="{C3380CC4-5D6E-409C-BE32-E72D297353CC}">
              <c16:uniqueId val="{00000001-C2A1-40ED-A1FD-E879CFF24EB5}"/>
            </c:ext>
          </c:extLst>
        </c:ser>
        <c:ser>
          <c:idx val="0"/>
          <c:order val="2"/>
          <c:tx>
            <c:strRef>
              <c:f>'2.2.7'!$A$6</c:f>
              <c:strCache>
                <c:ptCount val="1"/>
                <c:pt idx="0">
                  <c:v>III.19</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'2.2.7'!$B$1:$J$1</c:f>
              <c:strCache>
                <c:ptCount val="9"/>
                <c:pt idx="0">
                  <c:v>Agro*
9.0%</c:v>
                </c:pt>
                <c:pt idx="1">
                  <c:v>Industry*
19.9%</c:v>
                </c:pt>
                <c:pt idx="2">
                  <c:v>Constr.
2.7%</c:v>
                </c:pt>
                <c:pt idx="3">
                  <c:v>Retail
trade*</c:v>
                </c:pt>
                <c:pt idx="4">
                  <c:v>Whole-
sale
trade*</c:v>
                </c:pt>
                <c:pt idx="5">
                  <c:v>Fright
turnover*</c:v>
                </c:pt>
                <c:pt idx="6">
                  <c:v>Pas.
turnover*</c:v>
                </c:pt>
                <c:pt idx="7">
                  <c:v>Finance**
2.8%</c:v>
                </c:pt>
                <c:pt idx="8">
                  <c:v>Others***
45.6%</c:v>
                </c:pt>
              </c:strCache>
            </c:strRef>
          </c:cat>
          <c:val>
            <c:numRef>
              <c:f>'2.2.7'!$B$6:$J$6</c:f>
              <c:numCache>
                <c:formatCode>0.0</c:formatCode>
                <c:ptCount val="9"/>
                <c:pt idx="0">
                  <c:v>5.2</c:v>
                </c:pt>
                <c:pt idx="1">
                  <c:v>1.1000000000000001</c:v>
                </c:pt>
                <c:pt idx="2">
                  <c:v>12.1</c:v>
                </c:pt>
                <c:pt idx="3">
                  <c:v>9.1999999999999993</c:v>
                </c:pt>
                <c:pt idx="4" formatCode="General">
                  <c:v>1.4</c:v>
                </c:pt>
                <c:pt idx="5">
                  <c:v>-1.1000000000000001</c:v>
                </c:pt>
                <c:pt idx="6">
                  <c:v>5</c:v>
                </c:pt>
                <c:pt idx="7" formatCode="General">
                  <c:v>3.9</c:v>
                </c:pt>
                <c:pt idx="8" formatCode="General">
                  <c:v>3.6</c:v>
                </c:pt>
              </c:numCache>
            </c:numRef>
          </c:val>
          <c:extLst>
            <c:ext xmlns:c16="http://schemas.microsoft.com/office/drawing/2014/chart" uri="{C3380CC4-5D6E-409C-BE32-E72D297353CC}">
              <c16:uniqueId val="{00000002-C2A1-40ED-A1FD-E879CFF24EB5}"/>
            </c:ext>
          </c:extLst>
        </c:ser>
        <c:ser>
          <c:idx val="1"/>
          <c:order val="3"/>
          <c:tx>
            <c:strRef>
              <c:f>'2.2.7'!$A$7</c:f>
              <c:strCache>
                <c:ptCount val="1"/>
                <c:pt idx="0">
                  <c:v>IV.19</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'2.2.7'!$B$1:$J$1</c:f>
              <c:strCache>
                <c:ptCount val="9"/>
                <c:pt idx="0">
                  <c:v>Agro*
9.0%</c:v>
                </c:pt>
                <c:pt idx="1">
                  <c:v>Industry*
19.9%</c:v>
                </c:pt>
                <c:pt idx="2">
                  <c:v>Constr.
2.7%</c:v>
                </c:pt>
                <c:pt idx="3">
                  <c:v>Retail
trade*</c:v>
                </c:pt>
                <c:pt idx="4">
                  <c:v>Whole-
sale
trade*</c:v>
                </c:pt>
                <c:pt idx="5">
                  <c:v>Fright
turnover*</c:v>
                </c:pt>
                <c:pt idx="6">
                  <c:v>Pas.
turnover*</c:v>
                </c:pt>
                <c:pt idx="7">
                  <c:v>Finance**
2.8%</c:v>
                </c:pt>
                <c:pt idx="8">
                  <c:v>Others***
45.6%</c:v>
                </c:pt>
              </c:strCache>
            </c:strRef>
          </c:cat>
          <c:val>
            <c:numRef>
              <c:f>'2.2.7'!$B$7:$J$7</c:f>
              <c:numCache>
                <c:formatCode>0.0</c:formatCode>
                <c:ptCount val="9"/>
                <c:pt idx="0">
                  <c:v>-13.2</c:v>
                </c:pt>
                <c:pt idx="1">
                  <c:v>-5.2</c:v>
                </c:pt>
                <c:pt idx="2">
                  <c:v>13.2</c:v>
                </c:pt>
                <c:pt idx="3">
                  <c:v>11</c:v>
                </c:pt>
                <c:pt idx="4" formatCode="General">
                  <c:v>-2.7</c:v>
                </c:pt>
                <c:pt idx="5">
                  <c:v>2.9</c:v>
                </c:pt>
                <c:pt idx="6" formatCode="General">
                  <c:v>1.6</c:v>
                </c:pt>
                <c:pt idx="7" formatCode="General">
                  <c:v>-9.6999999999999993</c:v>
                </c:pt>
                <c:pt idx="8" formatCode="General">
                  <c:v>6.2</c:v>
                </c:pt>
              </c:numCache>
            </c:numRef>
          </c:val>
          <c:extLst>
            <c:ext xmlns:c16="http://schemas.microsoft.com/office/drawing/2014/chart" uri="{C3380CC4-5D6E-409C-BE32-E72D297353CC}">
              <c16:uniqueId val="{00000003-C2A1-40ED-A1FD-E879CFF24EB5}"/>
            </c:ext>
          </c:extLst>
        </c:ser>
        <c:ser>
          <c:idx val="4"/>
          <c:order val="4"/>
          <c:tx>
            <c:strRef>
              <c:f>'2.2.7'!$A$8</c:f>
              <c:strCache>
                <c:ptCount val="1"/>
                <c:pt idx="0">
                  <c:v>I.20, estimate</c:v>
                </c:pt>
              </c:strCache>
            </c:strRef>
          </c:tx>
          <c:spPr>
            <a:pattFill prst="pct50">
              <a:fgClr>
                <a:srgbClr val="005591"/>
              </a:fgClr>
              <a:bgClr>
                <a:schemeClr val="bg1"/>
              </a:bgClr>
            </a:pattFill>
            <a:ln>
              <a:noFill/>
            </a:ln>
            <a:effectLst/>
            <a:extLst>
              <a:ext uri="{91240B29-F687-4F45-9708-019B960494DF}">
                <a14:hiddenLine xmlns:a14="http://schemas.microsoft.com/office/drawing/2010/main">
                  <a:noFill/>
                </a14:hiddenLine>
              </a:ext>
            </a:extLst>
          </c:spPr>
          <c:invertIfNegative val="0"/>
          <c:cat>
            <c:strRef>
              <c:f>'2.2.7'!$B$1:$J$1</c:f>
              <c:strCache>
                <c:ptCount val="9"/>
                <c:pt idx="0">
                  <c:v>Agro*
9.0%</c:v>
                </c:pt>
                <c:pt idx="1">
                  <c:v>Industry*
19.9%</c:v>
                </c:pt>
                <c:pt idx="2">
                  <c:v>Constr.
2.7%</c:v>
                </c:pt>
                <c:pt idx="3">
                  <c:v>Retail
trade*</c:v>
                </c:pt>
                <c:pt idx="4">
                  <c:v>Whole-
sale
trade*</c:v>
                </c:pt>
                <c:pt idx="5">
                  <c:v>Fright
turnover*</c:v>
                </c:pt>
                <c:pt idx="6">
                  <c:v>Pas.
turnover*</c:v>
                </c:pt>
                <c:pt idx="7">
                  <c:v>Finance**
2.8%</c:v>
                </c:pt>
                <c:pt idx="8">
                  <c:v>Others***
45.6%</c:v>
                </c:pt>
              </c:strCache>
            </c:strRef>
          </c:cat>
          <c:val>
            <c:numRef>
              <c:f>'2.2.7'!$B$8:$J$8</c:f>
              <c:numCache>
                <c:formatCode>0.0</c:formatCode>
                <c:ptCount val="9"/>
                <c:pt idx="0">
                  <c:v>-1.8</c:v>
                </c:pt>
                <c:pt idx="1">
                  <c:v>-5.0999999999999996</c:v>
                </c:pt>
                <c:pt idx="2">
                  <c:v>-5.5</c:v>
                </c:pt>
                <c:pt idx="3">
                  <c:v>10.6</c:v>
                </c:pt>
                <c:pt idx="4" formatCode="General">
                  <c:v>-2.8</c:v>
                </c:pt>
                <c:pt idx="5" formatCode="General">
                  <c:v>-14.9</c:v>
                </c:pt>
                <c:pt idx="6" formatCode="General">
                  <c:v>-16.3</c:v>
                </c:pt>
                <c:pt idx="7">
                  <c:v>3</c:v>
                </c:pt>
                <c:pt idx="8" formatCode="General">
                  <c:v>0.1</c:v>
                </c:pt>
              </c:numCache>
            </c:numRef>
          </c:val>
          <c:extLst>
            <c:ext xmlns:c16="http://schemas.microsoft.com/office/drawing/2014/chart" uri="{C3380CC4-5D6E-409C-BE32-E72D297353CC}">
              <c16:uniqueId val="{00000004-C2A1-40ED-A1FD-E879CFF24EB5}"/>
            </c:ext>
          </c:extLst>
        </c:ser>
        <c:dLbls>
          <c:showLegendKey val="0"/>
          <c:showVal val="0"/>
          <c:showCatName val="0"/>
          <c:showSerName val="0"/>
          <c:showPercent val="0"/>
          <c:showBubbleSize val="0"/>
        </c:dLbls>
        <c:gapWidth val="50"/>
        <c:axId val="638953304"/>
        <c:axId val="638953696"/>
      </c:barChart>
      <c:catAx>
        <c:axId val="638953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550" b="0" i="0" u="none" strike="noStrike" kern="1200" baseline="0">
                <a:solidFill>
                  <a:srgbClr val="000000"/>
                </a:solidFill>
                <a:latin typeface="Arial"/>
                <a:ea typeface="Arial"/>
                <a:cs typeface="Arial"/>
              </a:defRPr>
            </a:pPr>
            <a:endParaRPr lang="uk-UA"/>
          </a:p>
        </c:txPr>
        <c:crossAx val="638953696"/>
        <c:crosses val="autoZero"/>
        <c:auto val="1"/>
        <c:lblAlgn val="ctr"/>
        <c:lblOffset val="100"/>
        <c:tickLblSkip val="1"/>
        <c:tickMarkSkip val="2"/>
        <c:noMultiLvlLbl val="0"/>
      </c:catAx>
      <c:valAx>
        <c:axId val="638953696"/>
        <c:scaling>
          <c:orientation val="minMax"/>
          <c:max val="25"/>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5330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803E-2"/>
          <c:y val="5.0451753537123202E-2"/>
          <c:w val="0.88908125592184795"/>
          <c:h val="0.68010310273457997"/>
        </c:manualLayout>
      </c:layout>
      <c:lineChart>
        <c:grouping val="standard"/>
        <c:varyColors val="0"/>
        <c:ser>
          <c:idx val="0"/>
          <c:order val="0"/>
          <c:tx>
            <c:strRef>
              <c:f>'2.2.8'!$B$1</c:f>
              <c:strCache>
                <c:ptCount val="1"/>
                <c:pt idx="0">
                  <c:v>BAOI</c:v>
                </c:pt>
              </c:strCache>
            </c:strRef>
          </c:tx>
          <c:spPr>
            <a:ln w="25400" cap="rnd" cmpd="sng">
              <a:solidFill>
                <a:srgbClr val="057D46"/>
              </a:solidFill>
              <a:prstDash val="solid"/>
              <a:round/>
            </a:ln>
            <a:effectLst/>
          </c:spPr>
          <c:marker>
            <c:symbol val="none"/>
          </c:marker>
          <c:cat>
            <c:strRef>
              <c:f>'2.2.8'!$A$4:$A$12</c:f>
              <c:strCache>
                <c:ptCount val="9"/>
                <c:pt idx="0">
                  <c:v>07.19</c:v>
                </c:pt>
                <c:pt idx="1">
                  <c:v>08.19</c:v>
                </c:pt>
                <c:pt idx="2">
                  <c:v>09.19</c:v>
                </c:pt>
                <c:pt idx="3">
                  <c:v>10.19</c:v>
                </c:pt>
                <c:pt idx="4">
                  <c:v>11.19</c:v>
                </c:pt>
                <c:pt idx="5">
                  <c:v>12.19</c:v>
                </c:pt>
                <c:pt idx="6">
                  <c:v>01.20</c:v>
                </c:pt>
                <c:pt idx="7">
                  <c:v>02.20</c:v>
                </c:pt>
                <c:pt idx="8">
                  <c:v>03.20</c:v>
                </c:pt>
              </c:strCache>
            </c:strRef>
          </c:cat>
          <c:val>
            <c:numRef>
              <c:f>'2.2.8'!$B$4:$B$12</c:f>
              <c:numCache>
                <c:formatCode>0.0</c:formatCode>
                <c:ptCount val="9"/>
                <c:pt idx="0" formatCode="General">
                  <c:v>52.2</c:v>
                </c:pt>
                <c:pt idx="1">
                  <c:v>54.5</c:v>
                </c:pt>
                <c:pt idx="2" formatCode="General">
                  <c:v>56.6</c:v>
                </c:pt>
                <c:pt idx="3">
                  <c:v>52.3</c:v>
                </c:pt>
                <c:pt idx="4" formatCode="General">
                  <c:v>49.1</c:v>
                </c:pt>
                <c:pt idx="5">
                  <c:v>48.6</c:v>
                </c:pt>
                <c:pt idx="6">
                  <c:v>40.299999999999997</c:v>
                </c:pt>
                <c:pt idx="7">
                  <c:v>51.2</c:v>
                </c:pt>
                <c:pt idx="8">
                  <c:v>45.8</c:v>
                </c:pt>
              </c:numCache>
            </c:numRef>
          </c:val>
          <c:smooth val="0"/>
          <c:extLst>
            <c:ext xmlns:c16="http://schemas.microsoft.com/office/drawing/2014/chart" uri="{C3380CC4-5D6E-409C-BE32-E72D297353CC}">
              <c16:uniqueId val="{00000000-FAE0-4D47-A47A-D174B0A8A448}"/>
            </c:ext>
          </c:extLst>
        </c:ser>
        <c:ser>
          <c:idx val="1"/>
          <c:order val="1"/>
          <c:tx>
            <c:strRef>
              <c:f>'2.2.8'!$C$1</c:f>
              <c:strCache>
                <c:ptCount val="1"/>
                <c:pt idx="0">
                  <c:v>Industry</c:v>
                </c:pt>
              </c:strCache>
            </c:strRef>
          </c:tx>
          <c:spPr>
            <a:ln w="25400" cap="rnd" cmpd="sng">
              <a:solidFill>
                <a:srgbClr val="91C864"/>
              </a:solidFill>
              <a:prstDash val="solid"/>
              <a:round/>
            </a:ln>
            <a:effectLst/>
          </c:spPr>
          <c:marker>
            <c:symbol val="none"/>
          </c:marker>
          <c:cat>
            <c:strRef>
              <c:f>'2.2.8'!$A$4:$A$12</c:f>
              <c:strCache>
                <c:ptCount val="9"/>
                <c:pt idx="0">
                  <c:v>07.19</c:v>
                </c:pt>
                <c:pt idx="1">
                  <c:v>08.19</c:v>
                </c:pt>
                <c:pt idx="2">
                  <c:v>09.19</c:v>
                </c:pt>
                <c:pt idx="3">
                  <c:v>10.19</c:v>
                </c:pt>
                <c:pt idx="4">
                  <c:v>11.19</c:v>
                </c:pt>
                <c:pt idx="5">
                  <c:v>12.19</c:v>
                </c:pt>
                <c:pt idx="6">
                  <c:v>01.20</c:v>
                </c:pt>
                <c:pt idx="7">
                  <c:v>02.20</c:v>
                </c:pt>
                <c:pt idx="8">
                  <c:v>03.20</c:v>
                </c:pt>
              </c:strCache>
            </c:strRef>
          </c:cat>
          <c:val>
            <c:numRef>
              <c:f>'2.2.8'!$C$4:$C$12</c:f>
              <c:numCache>
                <c:formatCode>0.0</c:formatCode>
                <c:ptCount val="9"/>
                <c:pt idx="0" formatCode="General">
                  <c:v>54.1</c:v>
                </c:pt>
                <c:pt idx="1">
                  <c:v>53.6</c:v>
                </c:pt>
                <c:pt idx="2" formatCode="General">
                  <c:v>57.3</c:v>
                </c:pt>
                <c:pt idx="3">
                  <c:v>49.6</c:v>
                </c:pt>
                <c:pt idx="4" formatCode="General">
                  <c:v>47.7</c:v>
                </c:pt>
                <c:pt idx="5">
                  <c:v>47.8</c:v>
                </c:pt>
                <c:pt idx="6">
                  <c:v>43.7</c:v>
                </c:pt>
                <c:pt idx="7">
                  <c:v>53.1</c:v>
                </c:pt>
                <c:pt idx="8">
                  <c:v>48.6</c:v>
                </c:pt>
              </c:numCache>
            </c:numRef>
          </c:val>
          <c:smooth val="0"/>
          <c:extLst>
            <c:ext xmlns:c16="http://schemas.microsoft.com/office/drawing/2014/chart" uri="{C3380CC4-5D6E-409C-BE32-E72D297353CC}">
              <c16:uniqueId val="{00000001-FAE0-4D47-A47A-D174B0A8A448}"/>
            </c:ext>
          </c:extLst>
        </c:ser>
        <c:ser>
          <c:idx val="2"/>
          <c:order val="2"/>
          <c:tx>
            <c:strRef>
              <c:f>'2.2.8'!$D$1</c:f>
              <c:strCache>
                <c:ptCount val="1"/>
                <c:pt idx="0">
                  <c:v>Construction</c:v>
                </c:pt>
              </c:strCache>
            </c:strRef>
          </c:tx>
          <c:spPr>
            <a:ln w="25400" cap="rnd" cmpd="sng">
              <a:solidFill>
                <a:srgbClr val="7D0532"/>
              </a:solidFill>
              <a:prstDash val="solid"/>
              <a:round/>
            </a:ln>
            <a:effectLst/>
          </c:spPr>
          <c:marker>
            <c:symbol val="none"/>
          </c:marker>
          <c:cat>
            <c:strRef>
              <c:f>'2.2.8'!$A$4:$A$12</c:f>
              <c:strCache>
                <c:ptCount val="9"/>
                <c:pt idx="0">
                  <c:v>07.19</c:v>
                </c:pt>
                <c:pt idx="1">
                  <c:v>08.19</c:v>
                </c:pt>
                <c:pt idx="2">
                  <c:v>09.19</c:v>
                </c:pt>
                <c:pt idx="3">
                  <c:v>10.19</c:v>
                </c:pt>
                <c:pt idx="4">
                  <c:v>11.19</c:v>
                </c:pt>
                <c:pt idx="5">
                  <c:v>12.19</c:v>
                </c:pt>
                <c:pt idx="6">
                  <c:v>01.20</c:v>
                </c:pt>
                <c:pt idx="7">
                  <c:v>02.20</c:v>
                </c:pt>
                <c:pt idx="8">
                  <c:v>03.20</c:v>
                </c:pt>
              </c:strCache>
            </c:strRef>
          </c:cat>
          <c:val>
            <c:numRef>
              <c:f>'2.2.8'!$D$4:$D$12</c:f>
              <c:numCache>
                <c:formatCode>0.0</c:formatCode>
                <c:ptCount val="9"/>
                <c:pt idx="0" formatCode="General">
                  <c:v>47.8</c:v>
                </c:pt>
                <c:pt idx="1">
                  <c:v>48.6</c:v>
                </c:pt>
                <c:pt idx="2" formatCode="General">
                  <c:v>56.2</c:v>
                </c:pt>
                <c:pt idx="3">
                  <c:v>46</c:v>
                </c:pt>
                <c:pt idx="4" formatCode="General">
                  <c:v>43.5</c:v>
                </c:pt>
                <c:pt idx="5">
                  <c:v>39.700000000000003</c:v>
                </c:pt>
                <c:pt idx="6">
                  <c:v>34.299999999999997</c:v>
                </c:pt>
                <c:pt idx="7">
                  <c:v>34.200000000000003</c:v>
                </c:pt>
                <c:pt idx="8">
                  <c:v>40.6</c:v>
                </c:pt>
              </c:numCache>
            </c:numRef>
          </c:val>
          <c:smooth val="0"/>
          <c:extLst>
            <c:ext xmlns:c16="http://schemas.microsoft.com/office/drawing/2014/chart" uri="{C3380CC4-5D6E-409C-BE32-E72D297353CC}">
              <c16:uniqueId val="{00000002-FAE0-4D47-A47A-D174B0A8A448}"/>
            </c:ext>
          </c:extLst>
        </c:ser>
        <c:ser>
          <c:idx val="3"/>
          <c:order val="3"/>
          <c:tx>
            <c:strRef>
              <c:f>'2.2.8'!$E$1</c:f>
              <c:strCache>
                <c:ptCount val="1"/>
                <c:pt idx="0">
                  <c:v>Trade</c:v>
                </c:pt>
              </c:strCache>
            </c:strRef>
          </c:tx>
          <c:spPr>
            <a:ln w="25400" cap="rnd" cmpd="sng">
              <a:solidFill>
                <a:srgbClr val="DC4B64"/>
              </a:solidFill>
              <a:prstDash val="solid"/>
              <a:round/>
            </a:ln>
            <a:effectLst/>
          </c:spPr>
          <c:marker>
            <c:symbol val="none"/>
          </c:marker>
          <c:cat>
            <c:strRef>
              <c:f>'2.2.8'!$A$4:$A$12</c:f>
              <c:strCache>
                <c:ptCount val="9"/>
                <c:pt idx="0">
                  <c:v>07.19</c:v>
                </c:pt>
                <c:pt idx="1">
                  <c:v>08.19</c:v>
                </c:pt>
                <c:pt idx="2">
                  <c:v>09.19</c:v>
                </c:pt>
                <c:pt idx="3">
                  <c:v>10.19</c:v>
                </c:pt>
                <c:pt idx="4">
                  <c:v>11.19</c:v>
                </c:pt>
                <c:pt idx="5">
                  <c:v>12.19</c:v>
                </c:pt>
                <c:pt idx="6">
                  <c:v>01.20</c:v>
                </c:pt>
                <c:pt idx="7">
                  <c:v>02.20</c:v>
                </c:pt>
                <c:pt idx="8">
                  <c:v>03.20</c:v>
                </c:pt>
              </c:strCache>
            </c:strRef>
          </c:cat>
          <c:val>
            <c:numRef>
              <c:f>'2.2.8'!$E$4:$E$12</c:f>
              <c:numCache>
                <c:formatCode>0.0</c:formatCode>
                <c:ptCount val="9"/>
                <c:pt idx="0" formatCode="General">
                  <c:v>51.4</c:v>
                </c:pt>
                <c:pt idx="1">
                  <c:v>55.5</c:v>
                </c:pt>
                <c:pt idx="2" formatCode="General">
                  <c:v>54.5</c:v>
                </c:pt>
                <c:pt idx="3">
                  <c:v>53.3</c:v>
                </c:pt>
                <c:pt idx="4" formatCode="General">
                  <c:v>49.3</c:v>
                </c:pt>
                <c:pt idx="5">
                  <c:v>49.9</c:v>
                </c:pt>
                <c:pt idx="6">
                  <c:v>36.299999999999997</c:v>
                </c:pt>
                <c:pt idx="7">
                  <c:v>49.9</c:v>
                </c:pt>
                <c:pt idx="8">
                  <c:v>50.4</c:v>
                </c:pt>
              </c:numCache>
            </c:numRef>
          </c:val>
          <c:smooth val="0"/>
          <c:extLst>
            <c:ext xmlns:c16="http://schemas.microsoft.com/office/drawing/2014/chart" uri="{C3380CC4-5D6E-409C-BE32-E72D297353CC}">
              <c16:uniqueId val="{00000003-FAE0-4D47-A47A-D174B0A8A448}"/>
            </c:ext>
          </c:extLst>
        </c:ser>
        <c:ser>
          <c:idx val="4"/>
          <c:order val="4"/>
          <c:tx>
            <c:strRef>
              <c:f>'2.2.8'!$F$1</c:f>
              <c:strCache>
                <c:ptCount val="1"/>
                <c:pt idx="0">
                  <c:v>Services</c:v>
                </c:pt>
              </c:strCache>
            </c:strRef>
          </c:tx>
          <c:spPr>
            <a:ln w="25400" cap="rnd" cmpd="sng">
              <a:solidFill>
                <a:srgbClr val="005591"/>
              </a:solidFill>
              <a:prstDash val="solid"/>
              <a:round/>
            </a:ln>
            <a:effectLst/>
          </c:spPr>
          <c:marker>
            <c:symbol val="none"/>
          </c:marker>
          <c:cat>
            <c:strRef>
              <c:f>'2.2.8'!$A$4:$A$12</c:f>
              <c:strCache>
                <c:ptCount val="9"/>
                <c:pt idx="0">
                  <c:v>07.19</c:v>
                </c:pt>
                <c:pt idx="1">
                  <c:v>08.19</c:v>
                </c:pt>
                <c:pt idx="2">
                  <c:v>09.19</c:v>
                </c:pt>
                <c:pt idx="3">
                  <c:v>10.19</c:v>
                </c:pt>
                <c:pt idx="4">
                  <c:v>11.19</c:v>
                </c:pt>
                <c:pt idx="5">
                  <c:v>12.19</c:v>
                </c:pt>
                <c:pt idx="6">
                  <c:v>01.20</c:v>
                </c:pt>
                <c:pt idx="7">
                  <c:v>02.20</c:v>
                </c:pt>
                <c:pt idx="8">
                  <c:v>03.20</c:v>
                </c:pt>
              </c:strCache>
            </c:strRef>
          </c:cat>
          <c:val>
            <c:numRef>
              <c:f>'2.2.8'!$F$4:$F$12</c:f>
              <c:numCache>
                <c:formatCode>0.0</c:formatCode>
                <c:ptCount val="9"/>
                <c:pt idx="0" formatCode="General">
                  <c:v>51.2</c:v>
                </c:pt>
                <c:pt idx="1">
                  <c:v>55.9</c:v>
                </c:pt>
                <c:pt idx="2" formatCode="General">
                  <c:v>58.1</c:v>
                </c:pt>
                <c:pt idx="3">
                  <c:v>56.2</c:v>
                </c:pt>
                <c:pt idx="4" formatCode="General">
                  <c:v>52.1</c:v>
                </c:pt>
                <c:pt idx="5">
                  <c:v>49.9</c:v>
                </c:pt>
                <c:pt idx="6">
                  <c:v>41.1</c:v>
                </c:pt>
                <c:pt idx="7">
                  <c:v>52.8</c:v>
                </c:pt>
                <c:pt idx="8">
                  <c:v>36.1</c:v>
                </c:pt>
              </c:numCache>
            </c:numRef>
          </c:val>
          <c:smooth val="0"/>
          <c:extLst>
            <c:ext xmlns:c16="http://schemas.microsoft.com/office/drawing/2014/chart" uri="{C3380CC4-5D6E-409C-BE32-E72D297353CC}">
              <c16:uniqueId val="{00000004-FAE0-4D47-A47A-D174B0A8A448}"/>
            </c:ext>
          </c:extLst>
        </c:ser>
        <c:dLbls>
          <c:showLegendKey val="0"/>
          <c:showVal val="0"/>
          <c:showCatName val="0"/>
          <c:showSerName val="0"/>
          <c:showPercent val="0"/>
          <c:showBubbleSize val="0"/>
        </c:dLbls>
        <c:smooth val="0"/>
        <c:axId val="638954088"/>
        <c:axId val="638954480"/>
      </c:lineChart>
      <c:catAx>
        <c:axId val="6389540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54480"/>
        <c:crosses val="autoZero"/>
        <c:auto val="1"/>
        <c:lblAlgn val="ctr"/>
        <c:lblOffset val="100"/>
        <c:tickMarkSkip val="12"/>
        <c:noMultiLvlLbl val="0"/>
      </c:catAx>
      <c:valAx>
        <c:axId val="638954480"/>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540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889696177738702"/>
          <c:w val="1"/>
          <c:h val="0.17248462747734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607083346946803E-2"/>
          <c:y val="5.0451753537123202E-2"/>
          <c:w val="0.83159081255921896"/>
          <c:h val="0.64476020171576998"/>
        </c:manualLayout>
      </c:layout>
      <c:lineChart>
        <c:grouping val="standard"/>
        <c:varyColors val="0"/>
        <c:ser>
          <c:idx val="3"/>
          <c:order val="0"/>
          <c:tx>
            <c:strRef>
              <c:f>'2.3.1'!$B$1</c:f>
              <c:strCache>
                <c:ptCount val="1"/>
                <c:pt idx="0">
                  <c:v>Unemployment</c:v>
                </c:pt>
              </c:strCache>
            </c:strRef>
          </c:tx>
          <c:spPr>
            <a:ln w="25400" cmpd="sng">
              <a:solidFill>
                <a:srgbClr val="DC4B64"/>
              </a:solidFill>
              <a:prstDash val="solid"/>
            </a:ln>
          </c:spPr>
          <c:marker>
            <c:symbol val="none"/>
          </c:marker>
          <c:cat>
            <c:strRef>
              <c:f>'2.3.1'!$N$4:$N$23</c:f>
              <c:strCache>
                <c:ptCount val="20"/>
                <c:pt idx="3">
                  <c:v>IV.15</c:v>
                </c:pt>
                <c:pt idx="7">
                  <c:v>IV.16</c:v>
                </c:pt>
                <c:pt idx="11">
                  <c:v>IV.17</c:v>
                </c:pt>
                <c:pt idx="15">
                  <c:v>IV.18</c:v>
                </c:pt>
                <c:pt idx="19">
                  <c:v>IV.19</c:v>
                </c:pt>
              </c:strCache>
            </c:strRef>
          </c:cat>
          <c:val>
            <c:numRef>
              <c:f>'2.3.1'!$B$4:$B$23</c:f>
              <c:numCache>
                <c:formatCode>0.0</c:formatCode>
                <c:ptCount val="20"/>
                <c:pt idx="0">
                  <c:v>9.6</c:v>
                </c:pt>
                <c:pt idx="1">
                  <c:v>8.8000000000000007</c:v>
                </c:pt>
                <c:pt idx="2">
                  <c:v>8.6</c:v>
                </c:pt>
                <c:pt idx="3">
                  <c:v>9.5</c:v>
                </c:pt>
                <c:pt idx="4">
                  <c:v>9.9</c:v>
                </c:pt>
                <c:pt idx="5">
                  <c:v>9</c:v>
                </c:pt>
                <c:pt idx="6">
                  <c:v>8.8000000000000007</c:v>
                </c:pt>
                <c:pt idx="7">
                  <c:v>9.6999999999999993</c:v>
                </c:pt>
                <c:pt idx="8">
                  <c:v>10.1</c:v>
                </c:pt>
                <c:pt idx="9">
                  <c:v>9.1</c:v>
                </c:pt>
                <c:pt idx="10">
                  <c:v>8.9</c:v>
                </c:pt>
                <c:pt idx="11">
                  <c:v>9.9</c:v>
                </c:pt>
                <c:pt idx="12">
                  <c:v>9.6999999999999993</c:v>
                </c:pt>
                <c:pt idx="13">
                  <c:v>8.3000000000000007</c:v>
                </c:pt>
                <c:pt idx="14">
                  <c:v>8</c:v>
                </c:pt>
                <c:pt idx="15">
                  <c:v>9.3000000000000007</c:v>
                </c:pt>
                <c:pt idx="16">
                  <c:v>9.1999999999999993</c:v>
                </c:pt>
                <c:pt idx="17">
                  <c:v>7.8</c:v>
                </c:pt>
                <c:pt idx="18">
                  <c:v>7.3</c:v>
                </c:pt>
                <c:pt idx="19">
                  <c:v>8.6999999999999993</c:v>
                </c:pt>
              </c:numCache>
            </c:numRef>
          </c:val>
          <c:smooth val="0"/>
          <c:extLst>
            <c:ext xmlns:c16="http://schemas.microsoft.com/office/drawing/2014/chart" uri="{C3380CC4-5D6E-409C-BE32-E72D297353CC}">
              <c16:uniqueId val="{00000000-355F-4FD0-AF05-D2C2355C8F9A}"/>
            </c:ext>
          </c:extLst>
        </c:ser>
        <c:ser>
          <c:idx val="1"/>
          <c:order val="1"/>
          <c:tx>
            <c:strRef>
              <c:f>'2.3.1'!$C$1</c:f>
              <c:strCache>
                <c:ptCount val="1"/>
                <c:pt idx="0">
                  <c:v>sa</c:v>
                </c:pt>
              </c:strCache>
            </c:strRef>
          </c:tx>
          <c:spPr>
            <a:ln w="25400" cmpd="sng">
              <a:solidFill>
                <a:srgbClr val="DC4B64"/>
              </a:solidFill>
              <a:prstDash val="sysDot"/>
            </a:ln>
          </c:spPr>
          <c:marker>
            <c:symbol val="none"/>
          </c:marker>
          <c:cat>
            <c:strRef>
              <c:f>'2.3.1'!$N$4:$N$23</c:f>
              <c:strCache>
                <c:ptCount val="20"/>
                <c:pt idx="3">
                  <c:v>IV.15</c:v>
                </c:pt>
                <c:pt idx="7">
                  <c:v>IV.16</c:v>
                </c:pt>
                <c:pt idx="11">
                  <c:v>IV.17</c:v>
                </c:pt>
                <c:pt idx="15">
                  <c:v>IV.18</c:v>
                </c:pt>
                <c:pt idx="19">
                  <c:v>IV.19</c:v>
                </c:pt>
              </c:strCache>
            </c:strRef>
          </c:cat>
          <c:val>
            <c:numRef>
              <c:f>'2.3.1'!$C$4:$C$23</c:f>
              <c:numCache>
                <c:formatCode>0.0</c:formatCode>
                <c:ptCount val="20"/>
                <c:pt idx="0">
                  <c:v>9.1</c:v>
                </c:pt>
                <c:pt idx="1">
                  <c:v>9.1999999999999993</c:v>
                </c:pt>
                <c:pt idx="2">
                  <c:v>9.3000000000000007</c:v>
                </c:pt>
                <c:pt idx="3">
                  <c:v>9</c:v>
                </c:pt>
                <c:pt idx="4">
                  <c:v>9.3000000000000007</c:v>
                </c:pt>
                <c:pt idx="5">
                  <c:v>9.4</c:v>
                </c:pt>
                <c:pt idx="6">
                  <c:v>9.4</c:v>
                </c:pt>
                <c:pt idx="7">
                  <c:v>9.1999999999999993</c:v>
                </c:pt>
                <c:pt idx="8">
                  <c:v>9.5</c:v>
                </c:pt>
                <c:pt idx="9">
                  <c:v>9.5</c:v>
                </c:pt>
                <c:pt idx="10">
                  <c:v>9.6</c:v>
                </c:pt>
                <c:pt idx="11">
                  <c:v>9.4</c:v>
                </c:pt>
                <c:pt idx="12">
                  <c:v>9.1</c:v>
                </c:pt>
                <c:pt idx="13">
                  <c:v>8.8000000000000007</c:v>
                </c:pt>
                <c:pt idx="14">
                  <c:v>8.6999999999999993</c:v>
                </c:pt>
                <c:pt idx="15">
                  <c:v>8.6999999999999993</c:v>
                </c:pt>
                <c:pt idx="16">
                  <c:v>8.5</c:v>
                </c:pt>
                <c:pt idx="17">
                  <c:v>8.3000000000000007</c:v>
                </c:pt>
                <c:pt idx="18">
                  <c:v>8.1</c:v>
                </c:pt>
                <c:pt idx="19">
                  <c:v>8.1</c:v>
                </c:pt>
              </c:numCache>
            </c:numRef>
          </c:val>
          <c:smooth val="0"/>
          <c:extLst>
            <c:ext xmlns:c16="http://schemas.microsoft.com/office/drawing/2014/chart" uri="{C3380CC4-5D6E-409C-BE32-E72D297353CC}">
              <c16:uniqueId val="{00000001-355F-4FD0-AF05-D2C2355C8F9A}"/>
            </c:ext>
          </c:extLst>
        </c:ser>
        <c:dLbls>
          <c:showLegendKey val="0"/>
          <c:showVal val="0"/>
          <c:showCatName val="0"/>
          <c:showSerName val="0"/>
          <c:showPercent val="0"/>
          <c:showBubbleSize val="0"/>
        </c:dLbls>
        <c:marker val="1"/>
        <c:smooth val="0"/>
        <c:axId val="638955264"/>
        <c:axId val="638955656"/>
      </c:lineChart>
      <c:lineChart>
        <c:grouping val="standard"/>
        <c:varyColors val="0"/>
        <c:ser>
          <c:idx val="0"/>
          <c:order val="2"/>
          <c:tx>
            <c:strRef>
              <c:f>'2.3.1'!$D$1</c:f>
              <c:strCache>
                <c:ptCount val="1"/>
                <c:pt idx="0">
                  <c:v>Labor force participation (RHS)</c:v>
                </c:pt>
              </c:strCache>
            </c:strRef>
          </c:tx>
          <c:spPr>
            <a:ln w="25400" cmpd="sng">
              <a:solidFill>
                <a:srgbClr val="057D46"/>
              </a:solidFill>
              <a:prstDash val="solid"/>
            </a:ln>
          </c:spPr>
          <c:marker>
            <c:symbol val="none"/>
          </c:marker>
          <c:val>
            <c:numRef>
              <c:f>'2.3.1'!$D$4:$D$23</c:f>
              <c:numCache>
                <c:formatCode>0.0</c:formatCode>
                <c:ptCount val="20"/>
                <c:pt idx="0">
                  <c:v>62</c:v>
                </c:pt>
                <c:pt idx="1">
                  <c:v>62.6</c:v>
                </c:pt>
                <c:pt idx="2">
                  <c:v>63.1</c:v>
                </c:pt>
                <c:pt idx="3">
                  <c:v>61.8</c:v>
                </c:pt>
                <c:pt idx="4">
                  <c:v>61.7</c:v>
                </c:pt>
                <c:pt idx="5">
                  <c:v>62.4</c:v>
                </c:pt>
                <c:pt idx="6">
                  <c:v>62.7</c:v>
                </c:pt>
                <c:pt idx="7">
                  <c:v>61.7</c:v>
                </c:pt>
                <c:pt idx="8">
                  <c:v>61.4</c:v>
                </c:pt>
                <c:pt idx="9">
                  <c:v>62.5</c:v>
                </c:pt>
                <c:pt idx="10">
                  <c:v>62.6</c:v>
                </c:pt>
                <c:pt idx="11">
                  <c:v>61.5</c:v>
                </c:pt>
                <c:pt idx="12">
                  <c:v>61.9</c:v>
                </c:pt>
                <c:pt idx="13">
                  <c:v>62.9</c:v>
                </c:pt>
                <c:pt idx="14">
                  <c:v>63.2</c:v>
                </c:pt>
                <c:pt idx="15">
                  <c:v>62.4</c:v>
                </c:pt>
                <c:pt idx="16">
                  <c:v>62.8</c:v>
                </c:pt>
                <c:pt idx="17">
                  <c:v>63.6</c:v>
                </c:pt>
                <c:pt idx="18">
                  <c:v>64</c:v>
                </c:pt>
                <c:pt idx="19">
                  <c:v>63.2</c:v>
                </c:pt>
              </c:numCache>
            </c:numRef>
          </c:val>
          <c:smooth val="0"/>
          <c:extLst>
            <c:ext xmlns:c16="http://schemas.microsoft.com/office/drawing/2014/chart" uri="{C3380CC4-5D6E-409C-BE32-E72D297353CC}">
              <c16:uniqueId val="{00000002-355F-4FD0-AF05-D2C2355C8F9A}"/>
            </c:ext>
          </c:extLst>
        </c:ser>
        <c:ser>
          <c:idx val="2"/>
          <c:order val="3"/>
          <c:tx>
            <c:strRef>
              <c:f>'2.3.1'!$E$1</c:f>
              <c:strCache>
                <c:ptCount val="1"/>
                <c:pt idx="0">
                  <c:v>sa (RHS)</c:v>
                </c:pt>
              </c:strCache>
            </c:strRef>
          </c:tx>
          <c:spPr>
            <a:ln w="25400" cmpd="sng">
              <a:solidFill>
                <a:srgbClr val="057D46"/>
              </a:solidFill>
              <a:prstDash val="sysDot"/>
            </a:ln>
          </c:spPr>
          <c:marker>
            <c:symbol val="none"/>
          </c:marker>
          <c:val>
            <c:numRef>
              <c:f>'2.3.1'!$E$4:$E$23</c:f>
              <c:numCache>
                <c:formatCode>0.0</c:formatCode>
                <c:ptCount val="20"/>
                <c:pt idx="0">
                  <c:v>62.6</c:v>
                </c:pt>
                <c:pt idx="1">
                  <c:v>62.4</c:v>
                </c:pt>
                <c:pt idx="2">
                  <c:v>62.3</c:v>
                </c:pt>
                <c:pt idx="3">
                  <c:v>62.2</c:v>
                </c:pt>
                <c:pt idx="4">
                  <c:v>62.2</c:v>
                </c:pt>
                <c:pt idx="5">
                  <c:v>62.1</c:v>
                </c:pt>
                <c:pt idx="6">
                  <c:v>62.1</c:v>
                </c:pt>
                <c:pt idx="7">
                  <c:v>62.1</c:v>
                </c:pt>
                <c:pt idx="8">
                  <c:v>61.9</c:v>
                </c:pt>
                <c:pt idx="9">
                  <c:v>62.1</c:v>
                </c:pt>
                <c:pt idx="10">
                  <c:v>62</c:v>
                </c:pt>
                <c:pt idx="11">
                  <c:v>62</c:v>
                </c:pt>
                <c:pt idx="12">
                  <c:v>62.3</c:v>
                </c:pt>
                <c:pt idx="13">
                  <c:v>62.5</c:v>
                </c:pt>
                <c:pt idx="14">
                  <c:v>62.7</c:v>
                </c:pt>
                <c:pt idx="15">
                  <c:v>62.9</c:v>
                </c:pt>
                <c:pt idx="16">
                  <c:v>63.1</c:v>
                </c:pt>
                <c:pt idx="17">
                  <c:v>63.3</c:v>
                </c:pt>
                <c:pt idx="18">
                  <c:v>63.5</c:v>
                </c:pt>
                <c:pt idx="19">
                  <c:v>63.7</c:v>
                </c:pt>
              </c:numCache>
            </c:numRef>
          </c:val>
          <c:smooth val="0"/>
          <c:extLst>
            <c:ext xmlns:c16="http://schemas.microsoft.com/office/drawing/2014/chart" uri="{C3380CC4-5D6E-409C-BE32-E72D297353CC}">
              <c16:uniqueId val="{00000003-355F-4FD0-AF05-D2C2355C8F9A}"/>
            </c:ext>
          </c:extLst>
        </c:ser>
        <c:dLbls>
          <c:showLegendKey val="0"/>
          <c:showVal val="0"/>
          <c:showCatName val="0"/>
          <c:showSerName val="0"/>
          <c:showPercent val="0"/>
          <c:showBubbleSize val="0"/>
        </c:dLbls>
        <c:marker val="1"/>
        <c:smooth val="0"/>
        <c:axId val="638956440"/>
        <c:axId val="638956048"/>
      </c:lineChart>
      <c:catAx>
        <c:axId val="6389552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38955656"/>
        <c:crosses val="autoZero"/>
        <c:auto val="1"/>
        <c:lblAlgn val="ctr"/>
        <c:lblOffset val="100"/>
        <c:tickMarkSkip val="4"/>
        <c:noMultiLvlLbl val="0"/>
      </c:catAx>
      <c:valAx>
        <c:axId val="638955656"/>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55264"/>
        <c:crosses val="autoZero"/>
        <c:crossBetween val="between"/>
        <c:majorUnit val="1"/>
      </c:valAx>
      <c:valAx>
        <c:axId val="638956048"/>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638956440"/>
        <c:crosses val="max"/>
        <c:crossBetween val="between"/>
        <c:majorUnit val="1"/>
      </c:valAx>
      <c:catAx>
        <c:axId val="638956440"/>
        <c:scaling>
          <c:orientation val="minMax"/>
        </c:scaling>
        <c:delete val="1"/>
        <c:axPos val="b"/>
        <c:numFmt formatCode="General" sourceLinked="1"/>
        <c:majorTickMark val="out"/>
        <c:minorTickMark val="none"/>
        <c:tickLblPos val="nextTo"/>
        <c:crossAx val="63895604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938935537596E-3"/>
          <c:y val="0.79519084457104205"/>
          <c:w val="0.99583330610644605"/>
          <c:h val="0.198743251745342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7E-2"/>
          <c:w val="0.96680497925311204"/>
          <c:h val="0.76300578034682098"/>
        </c:manualLayout>
      </c:layout>
      <c:lineChart>
        <c:grouping val="standard"/>
        <c:varyColors val="0"/>
        <c:ser>
          <c:idx val="0"/>
          <c:order val="0"/>
          <c:tx>
            <c:strRef>
              <c:f>'2.3.2'!$B$1</c:f>
              <c:strCache>
                <c:ptCount val="1"/>
                <c:pt idx="0">
                  <c:v>Total</c:v>
                </c:pt>
              </c:strCache>
            </c:strRef>
          </c:tx>
          <c:spPr>
            <a:ln w="25400" cap="rnd" cmpd="sng">
              <a:solidFill>
                <a:srgbClr val="057D46"/>
              </a:solidFill>
              <a:prstDash val="solid"/>
              <a:round/>
            </a:ln>
            <a:effectLst/>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'2.3.2'!$B$4:$B$12</c:f>
              <c:numCache>
                <c:formatCode>0.0</c:formatCode>
                <c:ptCount val="9"/>
                <c:pt idx="0">
                  <c:v>10.1</c:v>
                </c:pt>
                <c:pt idx="1">
                  <c:v>6</c:v>
                </c:pt>
                <c:pt idx="2">
                  <c:v>6.9</c:v>
                </c:pt>
                <c:pt idx="3">
                  <c:v>6.2</c:v>
                </c:pt>
                <c:pt idx="4">
                  <c:v>5.4</c:v>
                </c:pt>
                <c:pt idx="5">
                  <c:v>4.4000000000000004</c:v>
                </c:pt>
                <c:pt idx="6">
                  <c:v>2.2000000000000002</c:v>
                </c:pt>
                <c:pt idx="7">
                  <c:v>-1.6</c:v>
                </c:pt>
                <c:pt idx="8">
                  <c:v>-3.9</c:v>
                </c:pt>
              </c:numCache>
            </c:numRef>
          </c:val>
          <c:smooth val="0"/>
          <c:extLst>
            <c:ext xmlns:c16="http://schemas.microsoft.com/office/drawing/2014/chart" uri="{C3380CC4-5D6E-409C-BE32-E72D297353CC}">
              <c16:uniqueId val="{00000000-5B09-4351-A6B6-896A89E5ABB4}"/>
            </c:ext>
          </c:extLst>
        </c:ser>
        <c:ser>
          <c:idx val="1"/>
          <c:order val="1"/>
          <c:tx>
            <c:strRef>
              <c:f>'2.3.2'!$C$1</c:f>
              <c:strCache>
                <c:ptCount val="1"/>
                <c:pt idx="0">
                  <c:v>Agriculture</c:v>
                </c:pt>
              </c:strCache>
            </c:strRef>
          </c:tx>
          <c:spPr>
            <a:ln w="25400" cap="rnd" cmpd="sng">
              <a:solidFill>
                <a:srgbClr val="91C864"/>
              </a:solidFill>
              <a:prstDash val="solid"/>
              <a:round/>
            </a:ln>
            <a:effectLst/>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'2.3.2'!$C$4:$C$12</c:f>
              <c:numCache>
                <c:formatCode>0.0</c:formatCode>
                <c:ptCount val="9"/>
                <c:pt idx="0">
                  <c:v>0</c:v>
                </c:pt>
                <c:pt idx="1">
                  <c:v>-3.4</c:v>
                </c:pt>
                <c:pt idx="2">
                  <c:v>-2.2999999999999998</c:v>
                </c:pt>
                <c:pt idx="3">
                  <c:v>-13.8</c:v>
                </c:pt>
                <c:pt idx="4">
                  <c:v>-7</c:v>
                </c:pt>
                <c:pt idx="5">
                  <c:v>-6</c:v>
                </c:pt>
                <c:pt idx="6">
                  <c:v>-16.399999999999999</c:v>
                </c:pt>
                <c:pt idx="7">
                  <c:v>-20.3</c:v>
                </c:pt>
                <c:pt idx="8">
                  <c:v>-26.5</c:v>
                </c:pt>
              </c:numCache>
            </c:numRef>
          </c:val>
          <c:smooth val="0"/>
          <c:extLst>
            <c:ext xmlns:c16="http://schemas.microsoft.com/office/drawing/2014/chart" uri="{C3380CC4-5D6E-409C-BE32-E72D297353CC}">
              <c16:uniqueId val="{00000001-5B09-4351-A6B6-896A89E5ABB4}"/>
            </c:ext>
          </c:extLst>
        </c:ser>
        <c:ser>
          <c:idx val="2"/>
          <c:order val="2"/>
          <c:tx>
            <c:strRef>
              <c:f>'2.3.2'!$D$1</c:f>
              <c:strCache>
                <c:ptCount val="1"/>
                <c:pt idx="0">
                  <c:v>Industry</c:v>
                </c:pt>
              </c:strCache>
            </c:strRef>
          </c:tx>
          <c:spPr>
            <a:ln w="25400" cmpd="sng">
              <a:solidFill>
                <a:srgbClr val="7D0532"/>
              </a:solidFill>
              <a:prstDash val="solid"/>
            </a:ln>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'2.3.2'!$D$4:$D$12</c:f>
              <c:numCache>
                <c:formatCode>0.0</c:formatCode>
                <c:ptCount val="9"/>
                <c:pt idx="0">
                  <c:v>7.3</c:v>
                </c:pt>
                <c:pt idx="1">
                  <c:v>5.3</c:v>
                </c:pt>
                <c:pt idx="2">
                  <c:v>8.8000000000000007</c:v>
                </c:pt>
                <c:pt idx="3">
                  <c:v>7.3</c:v>
                </c:pt>
                <c:pt idx="4">
                  <c:v>5.9</c:v>
                </c:pt>
                <c:pt idx="5">
                  <c:v>-3.4</c:v>
                </c:pt>
                <c:pt idx="6">
                  <c:v>-2</c:v>
                </c:pt>
                <c:pt idx="7">
                  <c:v>-9.4</c:v>
                </c:pt>
                <c:pt idx="8">
                  <c:v>-6.1</c:v>
                </c:pt>
              </c:numCache>
            </c:numRef>
          </c:val>
          <c:smooth val="0"/>
          <c:extLst>
            <c:ext xmlns:c16="http://schemas.microsoft.com/office/drawing/2014/chart" uri="{C3380CC4-5D6E-409C-BE32-E72D297353CC}">
              <c16:uniqueId val="{00000002-5B09-4351-A6B6-896A89E5ABB4}"/>
            </c:ext>
          </c:extLst>
        </c:ser>
        <c:ser>
          <c:idx val="3"/>
          <c:order val="3"/>
          <c:tx>
            <c:strRef>
              <c:f>'2.3.2'!$E$1</c:f>
              <c:strCache>
                <c:ptCount val="1"/>
                <c:pt idx="0">
                  <c:v>Construction</c:v>
                </c:pt>
              </c:strCache>
            </c:strRef>
          </c:tx>
          <c:spPr>
            <a:ln w="25400" cmpd="sng">
              <a:solidFill>
                <a:srgbClr val="DC4B64"/>
              </a:solidFill>
              <a:prstDash val="solid"/>
            </a:ln>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'2.3.2'!$E$4:$E$12</c:f>
              <c:numCache>
                <c:formatCode>0.0</c:formatCode>
                <c:ptCount val="9"/>
                <c:pt idx="0">
                  <c:v>28.6</c:v>
                </c:pt>
                <c:pt idx="1">
                  <c:v>25.9</c:v>
                </c:pt>
                <c:pt idx="2">
                  <c:v>14.3</c:v>
                </c:pt>
                <c:pt idx="3">
                  <c:v>17.2</c:v>
                </c:pt>
                <c:pt idx="4">
                  <c:v>21.1</c:v>
                </c:pt>
                <c:pt idx="5">
                  <c:v>11.1</c:v>
                </c:pt>
                <c:pt idx="6">
                  <c:v>16.7</c:v>
                </c:pt>
                <c:pt idx="7">
                  <c:v>11.1</c:v>
                </c:pt>
                <c:pt idx="8">
                  <c:v>30</c:v>
                </c:pt>
              </c:numCache>
            </c:numRef>
          </c:val>
          <c:smooth val="0"/>
          <c:extLst>
            <c:ext xmlns:c16="http://schemas.microsoft.com/office/drawing/2014/chart" uri="{C3380CC4-5D6E-409C-BE32-E72D297353CC}">
              <c16:uniqueId val="{00000003-5B09-4351-A6B6-896A89E5ABB4}"/>
            </c:ext>
          </c:extLst>
        </c:ser>
        <c:ser>
          <c:idx val="4"/>
          <c:order val="4"/>
          <c:tx>
            <c:strRef>
              <c:f>'2.3.2'!$F$1</c:f>
              <c:strCache>
                <c:ptCount val="1"/>
                <c:pt idx="0">
                  <c:v>Trade</c:v>
                </c:pt>
              </c:strCache>
            </c:strRef>
          </c:tx>
          <c:spPr>
            <a:ln w="25400" cmpd="sng">
              <a:solidFill>
                <a:srgbClr val="005591"/>
              </a:solidFill>
              <a:prstDash val="solid"/>
            </a:ln>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'2.3.2'!$F$4:$F$12</c:f>
              <c:numCache>
                <c:formatCode>0.0</c:formatCode>
                <c:ptCount val="9"/>
                <c:pt idx="0">
                  <c:v>17.600000000000001</c:v>
                </c:pt>
                <c:pt idx="1">
                  <c:v>10.1</c:v>
                </c:pt>
                <c:pt idx="2">
                  <c:v>11.5</c:v>
                </c:pt>
                <c:pt idx="3">
                  <c:v>12.9</c:v>
                </c:pt>
                <c:pt idx="4">
                  <c:v>15.4</c:v>
                </c:pt>
                <c:pt idx="5">
                  <c:v>15.7</c:v>
                </c:pt>
                <c:pt idx="6">
                  <c:v>11.1</c:v>
                </c:pt>
                <c:pt idx="7">
                  <c:v>10.9</c:v>
                </c:pt>
                <c:pt idx="8">
                  <c:v>0.7</c:v>
                </c:pt>
              </c:numCache>
            </c:numRef>
          </c:val>
          <c:smooth val="0"/>
          <c:extLst>
            <c:ext xmlns:c16="http://schemas.microsoft.com/office/drawing/2014/chart" uri="{C3380CC4-5D6E-409C-BE32-E72D297353CC}">
              <c16:uniqueId val="{00000004-5B09-4351-A6B6-896A89E5ABB4}"/>
            </c:ext>
          </c:extLst>
        </c:ser>
        <c:ser>
          <c:idx val="5"/>
          <c:order val="5"/>
          <c:tx>
            <c:strRef>
              <c:f>'2.3.2'!$G$1</c:f>
              <c:strCache>
                <c:ptCount val="1"/>
                <c:pt idx="0">
                  <c:v>Services</c:v>
                </c:pt>
              </c:strCache>
            </c:strRef>
          </c:tx>
          <c:spPr>
            <a:ln w="25400" cmpd="sng">
              <a:solidFill>
                <a:srgbClr val="46AFE6"/>
              </a:solidFill>
              <a:prstDash val="solid"/>
            </a:ln>
          </c:spPr>
          <c:marker>
            <c:symbol val="none"/>
          </c:marker>
          <c:cat>
            <c:strRef>
              <c:f>'2.3.2'!$A$4:$A$12</c:f>
              <c:strCache>
                <c:ptCount val="9"/>
                <c:pt idx="0">
                  <c:v>I.18</c:v>
                </c:pt>
                <c:pt idx="1">
                  <c:v>II.18</c:v>
                </c:pt>
                <c:pt idx="2">
                  <c:v>III.18</c:v>
                </c:pt>
                <c:pt idx="3">
                  <c:v>IV.18</c:v>
                </c:pt>
                <c:pt idx="4">
                  <c:v>I.19</c:v>
                </c:pt>
                <c:pt idx="5">
                  <c:v>II.19</c:v>
                </c:pt>
                <c:pt idx="6">
                  <c:v>III.19</c:v>
                </c:pt>
                <c:pt idx="7">
                  <c:v>IV.19</c:v>
                </c:pt>
                <c:pt idx="8">
                  <c:v>I.20</c:v>
                </c:pt>
              </c:strCache>
            </c:strRef>
          </c:cat>
          <c:val>
            <c:numRef>
              <c:f>'2.3.2'!$G$4:$G$12</c:f>
              <c:numCache>
                <c:formatCode>0.0</c:formatCode>
                <c:ptCount val="9"/>
                <c:pt idx="0">
                  <c:v>#N/A</c:v>
                </c:pt>
                <c:pt idx="1">
                  <c:v>7.7</c:v>
                </c:pt>
                <c:pt idx="2">
                  <c:v>9.6999999999999993</c:v>
                </c:pt>
                <c:pt idx="3">
                  <c:v>9.1999999999999993</c:v>
                </c:pt>
                <c:pt idx="4">
                  <c:v>6.3</c:v>
                </c:pt>
                <c:pt idx="5">
                  <c:v>8.4</c:v>
                </c:pt>
                <c:pt idx="6">
                  <c:v>8.1999999999999993</c:v>
                </c:pt>
                <c:pt idx="7">
                  <c:v>13.1</c:v>
                </c:pt>
                <c:pt idx="8">
                  <c:v>5.9</c:v>
                </c:pt>
              </c:numCache>
            </c:numRef>
          </c:val>
          <c:smooth val="0"/>
          <c:extLst>
            <c:ext xmlns:c16="http://schemas.microsoft.com/office/drawing/2014/chart" uri="{C3380CC4-5D6E-409C-BE32-E72D297353CC}">
              <c16:uniqueId val="{00000005-5B09-4351-A6B6-896A89E5ABB4}"/>
            </c:ext>
          </c:extLst>
        </c:ser>
        <c:dLbls>
          <c:showLegendKey val="0"/>
          <c:showVal val="0"/>
          <c:showCatName val="0"/>
          <c:showSerName val="0"/>
          <c:showPercent val="0"/>
          <c:showBubbleSize val="0"/>
        </c:dLbls>
        <c:smooth val="0"/>
        <c:axId val="638957224"/>
        <c:axId val="638957616"/>
      </c:lineChart>
      <c:catAx>
        <c:axId val="6389572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638957616"/>
        <c:crosses val="autoZero"/>
        <c:auto val="1"/>
        <c:lblAlgn val="ctr"/>
        <c:lblOffset val="100"/>
        <c:tickLblSkip val="1"/>
        <c:tickMarkSkip val="4"/>
        <c:noMultiLvlLbl val="0"/>
      </c:catAx>
      <c:valAx>
        <c:axId val="6389576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63895722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8002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9285334645669301"/>
          <c:h val="0.628013256817474"/>
        </c:manualLayout>
      </c:layout>
      <c:lineChart>
        <c:grouping val="standard"/>
        <c:varyColors val="0"/>
        <c:ser>
          <c:idx val="1"/>
          <c:order val="0"/>
          <c:tx>
            <c:strRef>
              <c:f>'1.3'!$C$1</c:f>
              <c:strCache>
                <c:ptCount val="1"/>
                <c:pt idx="0">
                  <c:v>Euro area </c:v>
                </c:pt>
              </c:strCache>
            </c:strRef>
          </c:tx>
          <c:spPr>
            <a:ln w="25400" cmpd="sng">
              <a:solidFill>
                <a:srgbClr val="057D46"/>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'1.3'!$C$4:$C$20</c:f>
              <c:numCache>
                <c:formatCode>0.0</c:formatCode>
                <c:ptCount val="17"/>
                <c:pt idx="0">
                  <c:v>0.05</c:v>
                </c:pt>
                <c:pt idx="1">
                  <c:v>-0.11</c:v>
                </c:pt>
                <c:pt idx="2">
                  <c:v>0.26</c:v>
                </c:pt>
                <c:pt idx="3">
                  <c:v>0.73</c:v>
                </c:pt>
                <c:pt idx="4">
                  <c:v>1.74</c:v>
                </c:pt>
                <c:pt idx="5">
                  <c:v>1.53</c:v>
                </c:pt>
                <c:pt idx="6">
                  <c:v>1.48</c:v>
                </c:pt>
                <c:pt idx="7">
                  <c:v>1.41</c:v>
                </c:pt>
                <c:pt idx="8">
                  <c:v>1.27</c:v>
                </c:pt>
                <c:pt idx="9">
                  <c:v>1.71</c:v>
                </c:pt>
                <c:pt idx="10">
                  <c:v>2.12</c:v>
                </c:pt>
                <c:pt idx="11">
                  <c:v>1.91</c:v>
                </c:pt>
                <c:pt idx="12">
                  <c:v>1.43</c:v>
                </c:pt>
                <c:pt idx="13">
                  <c:v>1.4</c:v>
                </c:pt>
                <c:pt idx="14">
                  <c:v>0.95</c:v>
                </c:pt>
                <c:pt idx="15">
                  <c:v>0.9</c:v>
                </c:pt>
                <c:pt idx="16">
                  <c:v>1.1000000000000001</c:v>
                </c:pt>
              </c:numCache>
            </c:numRef>
          </c:val>
          <c:smooth val="0"/>
          <c:extLst>
            <c:ext xmlns:c16="http://schemas.microsoft.com/office/drawing/2014/chart" uri="{C3380CC4-5D6E-409C-BE32-E72D297353CC}">
              <c16:uniqueId val="{00000000-5542-418F-8AA5-966CCC260583}"/>
            </c:ext>
          </c:extLst>
        </c:ser>
        <c:ser>
          <c:idx val="2"/>
          <c:order val="1"/>
          <c:tx>
            <c:strRef>
              <c:f>'1.3'!$D$1</c:f>
              <c:strCache>
                <c:ptCount val="1"/>
                <c:pt idx="0">
                  <c:v>Russia</c:v>
                </c:pt>
              </c:strCache>
            </c:strRef>
          </c:tx>
          <c:spPr>
            <a:ln w="25400" cmpd="sng">
              <a:solidFill>
                <a:srgbClr val="91C864"/>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'1.3'!$D$4:$D$20</c:f>
              <c:numCache>
                <c:formatCode>0.0</c:formatCode>
                <c:ptCount val="17"/>
                <c:pt idx="0">
                  <c:v>8.35</c:v>
                </c:pt>
                <c:pt idx="1">
                  <c:v>7.35</c:v>
                </c:pt>
                <c:pt idx="2">
                  <c:v>6.83</c:v>
                </c:pt>
                <c:pt idx="3">
                  <c:v>5.75</c:v>
                </c:pt>
                <c:pt idx="4">
                  <c:v>4.6100000000000003</c:v>
                </c:pt>
                <c:pt idx="5">
                  <c:v>4.2</c:v>
                </c:pt>
                <c:pt idx="6">
                  <c:v>3.38</c:v>
                </c:pt>
                <c:pt idx="7">
                  <c:v>2.58</c:v>
                </c:pt>
                <c:pt idx="8">
                  <c:v>2.2599999999999998</c:v>
                </c:pt>
                <c:pt idx="9">
                  <c:v>2.37</c:v>
                </c:pt>
                <c:pt idx="10">
                  <c:v>2.98</c:v>
                </c:pt>
                <c:pt idx="11">
                  <c:v>3.88</c:v>
                </c:pt>
                <c:pt idx="12">
                  <c:v>5.17</c:v>
                </c:pt>
                <c:pt idx="13">
                  <c:v>4.99</c:v>
                </c:pt>
                <c:pt idx="14">
                  <c:v>4.29</c:v>
                </c:pt>
                <c:pt idx="15">
                  <c:v>3.4</c:v>
                </c:pt>
                <c:pt idx="16">
                  <c:v>2.4</c:v>
                </c:pt>
              </c:numCache>
            </c:numRef>
          </c:val>
          <c:smooth val="0"/>
          <c:extLst>
            <c:ext xmlns:c16="http://schemas.microsoft.com/office/drawing/2014/chart" uri="{C3380CC4-5D6E-409C-BE32-E72D297353CC}">
              <c16:uniqueId val="{00000001-5542-418F-8AA5-966CCC260583}"/>
            </c:ext>
          </c:extLst>
        </c:ser>
        <c:ser>
          <c:idx val="3"/>
          <c:order val="2"/>
          <c:tx>
            <c:strRef>
              <c:f>'1.3'!$E$1</c:f>
              <c:strCache>
                <c:ptCount val="1"/>
                <c:pt idx="0">
                  <c:v>Turkey</c:v>
                </c:pt>
              </c:strCache>
            </c:strRef>
          </c:tx>
          <c:spPr>
            <a:ln w="25400" cmpd="sng">
              <a:solidFill>
                <a:srgbClr val="7D0532"/>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'1.3'!$E$4:$E$20</c:f>
              <c:numCache>
                <c:formatCode>0.0</c:formatCode>
                <c:ptCount val="17"/>
                <c:pt idx="0">
                  <c:v>8.6</c:v>
                </c:pt>
                <c:pt idx="1">
                  <c:v>6.9</c:v>
                </c:pt>
                <c:pt idx="2">
                  <c:v>8</c:v>
                </c:pt>
                <c:pt idx="3">
                  <c:v>7.6</c:v>
                </c:pt>
                <c:pt idx="4">
                  <c:v>10.199999999999999</c:v>
                </c:pt>
                <c:pt idx="5">
                  <c:v>11.5</c:v>
                </c:pt>
                <c:pt idx="6">
                  <c:v>10.6</c:v>
                </c:pt>
                <c:pt idx="7">
                  <c:v>12.3</c:v>
                </c:pt>
                <c:pt idx="8">
                  <c:v>10.3</c:v>
                </c:pt>
                <c:pt idx="9">
                  <c:v>12.8</c:v>
                </c:pt>
                <c:pt idx="10">
                  <c:v>19.399999999999999</c:v>
                </c:pt>
                <c:pt idx="11">
                  <c:v>22.4</c:v>
                </c:pt>
                <c:pt idx="12">
                  <c:v>19.899999999999999</c:v>
                </c:pt>
                <c:pt idx="13">
                  <c:v>18</c:v>
                </c:pt>
                <c:pt idx="14">
                  <c:v>13.5</c:v>
                </c:pt>
                <c:pt idx="15">
                  <c:v>10.3</c:v>
                </c:pt>
                <c:pt idx="16">
                  <c:v>12.1</c:v>
                </c:pt>
              </c:numCache>
            </c:numRef>
          </c:val>
          <c:smooth val="0"/>
          <c:extLst>
            <c:ext xmlns:c16="http://schemas.microsoft.com/office/drawing/2014/chart" uri="{C3380CC4-5D6E-409C-BE32-E72D297353CC}">
              <c16:uniqueId val="{00000002-5542-418F-8AA5-966CCC260583}"/>
            </c:ext>
          </c:extLst>
        </c:ser>
        <c:ser>
          <c:idx val="4"/>
          <c:order val="3"/>
          <c:tx>
            <c:strRef>
              <c:f>'1.3'!$F$1</c:f>
              <c:strCache>
                <c:ptCount val="1"/>
                <c:pt idx="0">
                  <c:v>Belarus</c:v>
                </c:pt>
              </c:strCache>
            </c:strRef>
          </c:tx>
          <c:spPr>
            <a:ln w="25400" cmpd="sng">
              <a:solidFill>
                <a:srgbClr val="DC4B64"/>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'1.3'!$F$4:$F$20</c:f>
              <c:numCache>
                <c:formatCode>0.0</c:formatCode>
                <c:ptCount val="17"/>
                <c:pt idx="0">
                  <c:v>12.36</c:v>
                </c:pt>
                <c:pt idx="1">
                  <c:v>12.36</c:v>
                </c:pt>
                <c:pt idx="2">
                  <c:v>11.69</c:v>
                </c:pt>
                <c:pt idx="3">
                  <c:v>10.99</c:v>
                </c:pt>
                <c:pt idx="4">
                  <c:v>7.61</c:v>
                </c:pt>
                <c:pt idx="5">
                  <c:v>6.31</c:v>
                </c:pt>
                <c:pt idx="6">
                  <c:v>5.37</c:v>
                </c:pt>
                <c:pt idx="7">
                  <c:v>4.92</c:v>
                </c:pt>
                <c:pt idx="8">
                  <c:v>4.9000000000000004</c:v>
                </c:pt>
                <c:pt idx="9">
                  <c:v>4.51</c:v>
                </c:pt>
                <c:pt idx="10">
                  <c:v>4.8899999999999997</c:v>
                </c:pt>
                <c:pt idx="11">
                  <c:v>5.21</c:v>
                </c:pt>
                <c:pt idx="12">
                  <c:v>5.9</c:v>
                </c:pt>
                <c:pt idx="13">
                  <c:v>5.8</c:v>
                </c:pt>
                <c:pt idx="14">
                  <c:v>5.7</c:v>
                </c:pt>
                <c:pt idx="15">
                  <c:v>5</c:v>
                </c:pt>
                <c:pt idx="16">
                  <c:v>4.7</c:v>
                </c:pt>
              </c:numCache>
            </c:numRef>
          </c:val>
          <c:smooth val="0"/>
          <c:extLst>
            <c:ext xmlns:c16="http://schemas.microsoft.com/office/drawing/2014/chart" uri="{C3380CC4-5D6E-409C-BE32-E72D297353CC}">
              <c16:uniqueId val="{00000003-5542-418F-8AA5-966CCC260583}"/>
            </c:ext>
          </c:extLst>
        </c:ser>
        <c:ser>
          <c:idx val="5"/>
          <c:order val="4"/>
          <c:tx>
            <c:strRef>
              <c:f>'1.3'!$G$1</c:f>
              <c:strCache>
                <c:ptCount val="1"/>
                <c:pt idx="0">
                  <c:v>Poland</c:v>
                </c:pt>
              </c:strCache>
            </c:strRef>
          </c:tx>
          <c:spPr>
            <a:ln w="25400" cmpd="sng">
              <a:solidFill>
                <a:srgbClr val="005591"/>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'1.3'!$G$4:$G$20</c:f>
              <c:numCache>
                <c:formatCode>0.0</c:formatCode>
                <c:ptCount val="17"/>
                <c:pt idx="0">
                  <c:v>-0.96</c:v>
                </c:pt>
                <c:pt idx="1">
                  <c:v>-0.98</c:v>
                </c:pt>
                <c:pt idx="2">
                  <c:v>-0.8</c:v>
                </c:pt>
                <c:pt idx="3">
                  <c:v>0.24</c:v>
                </c:pt>
                <c:pt idx="4">
                  <c:v>1.96</c:v>
                </c:pt>
                <c:pt idx="5">
                  <c:v>1.77</c:v>
                </c:pt>
                <c:pt idx="6">
                  <c:v>1.83</c:v>
                </c:pt>
                <c:pt idx="7">
                  <c:v>2.25</c:v>
                </c:pt>
                <c:pt idx="8">
                  <c:v>1.63</c:v>
                </c:pt>
                <c:pt idx="9">
                  <c:v>1.91</c:v>
                </c:pt>
                <c:pt idx="10">
                  <c:v>2.0699999999999998</c:v>
                </c:pt>
                <c:pt idx="11">
                  <c:v>1.49</c:v>
                </c:pt>
                <c:pt idx="12">
                  <c:v>1.19</c:v>
                </c:pt>
                <c:pt idx="13">
                  <c:v>2.37</c:v>
                </c:pt>
                <c:pt idx="14">
                  <c:v>2.68</c:v>
                </c:pt>
                <c:pt idx="15">
                  <c:v>2.7</c:v>
                </c:pt>
                <c:pt idx="16">
                  <c:v>4.5999999999999996</c:v>
                </c:pt>
              </c:numCache>
            </c:numRef>
          </c:val>
          <c:smooth val="0"/>
          <c:extLst>
            <c:ext xmlns:c16="http://schemas.microsoft.com/office/drawing/2014/chart" uri="{C3380CC4-5D6E-409C-BE32-E72D297353CC}">
              <c16:uniqueId val="{00000004-5542-418F-8AA5-966CCC260583}"/>
            </c:ext>
          </c:extLst>
        </c:ser>
        <c:ser>
          <c:idx val="0"/>
          <c:order val="5"/>
          <c:tx>
            <c:strRef>
              <c:f>'1.3'!$B$1</c:f>
              <c:strCache>
                <c:ptCount val="1"/>
                <c:pt idx="0">
                  <c:v>UAwCPI</c:v>
                </c:pt>
              </c:strCache>
            </c:strRef>
          </c:tx>
          <c:spPr>
            <a:ln w="25400" cmpd="sng">
              <a:solidFill>
                <a:srgbClr val="46AFE6"/>
              </a:solidFill>
              <a:prstDash val="solid"/>
            </a:ln>
          </c:spPr>
          <c:marker>
            <c:symbol val="none"/>
          </c:marker>
          <c:cat>
            <c:strRef>
              <c:f>'1.3'!$A$4:$A$20</c:f>
              <c:strCache>
                <c:ptCount val="17"/>
                <c:pt idx="0">
                  <c:v>I.16</c:v>
                </c:pt>
                <c:pt idx="1">
                  <c:v>II.16</c:v>
                </c:pt>
                <c:pt idx="2">
                  <c:v>III.16</c:v>
                </c:pt>
                <c:pt idx="3">
                  <c:v>IV.16</c:v>
                </c:pt>
                <c:pt idx="4">
                  <c:v>I.17</c:v>
                </c:pt>
                <c:pt idx="5">
                  <c:v>IІ.17</c:v>
                </c:pt>
                <c:pt idx="6">
                  <c:v>IIІ.17</c:v>
                </c:pt>
                <c:pt idx="7">
                  <c:v>IV.17</c:v>
                </c:pt>
                <c:pt idx="8">
                  <c:v>I.18</c:v>
                </c:pt>
                <c:pt idx="9">
                  <c:v>IІ.18</c:v>
                </c:pt>
                <c:pt idx="10">
                  <c:v>IIІ.18</c:v>
                </c:pt>
                <c:pt idx="11">
                  <c:v>IV.18</c:v>
                </c:pt>
                <c:pt idx="12">
                  <c:v>I.19</c:v>
                </c:pt>
                <c:pt idx="13">
                  <c:v>ІI.19</c:v>
                </c:pt>
                <c:pt idx="14">
                  <c:v>IІI.19</c:v>
                </c:pt>
                <c:pt idx="15">
                  <c:v>IV.19</c:v>
                </c:pt>
                <c:pt idx="16">
                  <c:v>I.20</c:v>
                </c:pt>
              </c:strCache>
            </c:strRef>
          </c:cat>
          <c:val>
            <c:numRef>
              <c:f>'1.3'!$B$4:$B$20</c:f>
              <c:numCache>
                <c:formatCode>0.0</c:formatCode>
                <c:ptCount val="17"/>
                <c:pt idx="0">
                  <c:v>3.56</c:v>
                </c:pt>
                <c:pt idx="1">
                  <c:v>3.18</c:v>
                </c:pt>
                <c:pt idx="2">
                  <c:v>3.12</c:v>
                </c:pt>
                <c:pt idx="3">
                  <c:v>3.07</c:v>
                </c:pt>
                <c:pt idx="4">
                  <c:v>3.14</c:v>
                </c:pt>
                <c:pt idx="5">
                  <c:v>2.85</c:v>
                </c:pt>
                <c:pt idx="6">
                  <c:v>2.65</c:v>
                </c:pt>
                <c:pt idx="7">
                  <c:v>2.58</c:v>
                </c:pt>
                <c:pt idx="8">
                  <c:v>2.5099999999999998</c:v>
                </c:pt>
                <c:pt idx="9">
                  <c:v>2.72</c:v>
                </c:pt>
                <c:pt idx="10">
                  <c:v>3.22</c:v>
                </c:pt>
                <c:pt idx="11">
                  <c:v>3.2</c:v>
                </c:pt>
                <c:pt idx="12">
                  <c:v>3</c:v>
                </c:pt>
                <c:pt idx="13">
                  <c:v>3.3</c:v>
                </c:pt>
                <c:pt idx="14">
                  <c:v>3</c:v>
                </c:pt>
                <c:pt idx="15">
                  <c:v>2.9</c:v>
                </c:pt>
                <c:pt idx="16">
                  <c:v>3.2</c:v>
                </c:pt>
              </c:numCache>
            </c:numRef>
          </c:val>
          <c:smooth val="0"/>
          <c:extLst>
            <c:ext xmlns:c16="http://schemas.microsoft.com/office/drawing/2014/chart" uri="{C3380CC4-5D6E-409C-BE32-E72D297353CC}">
              <c16:uniqueId val="{00000005-5542-418F-8AA5-966CCC260583}"/>
            </c:ext>
          </c:extLst>
        </c:ser>
        <c:dLbls>
          <c:showLegendKey val="0"/>
          <c:showVal val="0"/>
          <c:showCatName val="0"/>
          <c:showSerName val="0"/>
          <c:showPercent val="0"/>
          <c:showBubbleSize val="0"/>
        </c:dLbls>
        <c:smooth val="0"/>
        <c:axId val="501322264"/>
        <c:axId val="501321872"/>
      </c:lineChart>
      <c:valAx>
        <c:axId val="501321872"/>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1322264"/>
        <c:crosses val="autoZero"/>
        <c:crossBetween val="between"/>
        <c:majorUnit val="5"/>
      </c:valAx>
      <c:catAx>
        <c:axId val="5013222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1321872"/>
        <c:crosses val="autoZero"/>
        <c:auto val="1"/>
        <c:lblAlgn val="ctr"/>
        <c:lblOffset val="100"/>
        <c:tickMarkSkip val="4"/>
        <c:noMultiLvlLbl val="0"/>
      </c:cat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E-2"/>
          <c:y val="2.2449972578330701E-2"/>
          <c:w val="0.94776493299335796"/>
          <c:h val="0.72962410879574902"/>
        </c:manualLayout>
      </c:layout>
      <c:barChart>
        <c:barDir val="col"/>
        <c:grouping val="stacked"/>
        <c:varyColors val="0"/>
        <c:ser>
          <c:idx val="7"/>
          <c:order val="0"/>
          <c:tx>
            <c:strRef>
              <c:f>'2.3.3'!$B$1</c:f>
              <c:strCache>
                <c:ptCount val="1"/>
                <c:pt idx="0">
                  <c:v>Wages in Ukraine</c:v>
                </c:pt>
              </c:strCache>
            </c:strRef>
          </c:tx>
          <c:spPr>
            <a:solidFill>
              <a:schemeClr val="accent1"/>
            </a:solidFill>
          </c:spPr>
          <c:invertIfNegative val="0"/>
          <c:cat>
            <c:strRef>
              <c:f>'2.3.3'!$Q$4:$Q$23</c:f>
              <c:strCache>
                <c:ptCount val="20"/>
                <c:pt idx="3">
                  <c:v>IV.15</c:v>
                </c:pt>
                <c:pt idx="7">
                  <c:v>IV.16</c:v>
                </c:pt>
                <c:pt idx="11">
                  <c:v>IV.17</c:v>
                </c:pt>
                <c:pt idx="15">
                  <c:v>IV.18</c:v>
                </c:pt>
                <c:pt idx="19">
                  <c:v>IV.19</c:v>
                </c:pt>
              </c:strCache>
            </c:strRef>
          </c:cat>
          <c:val>
            <c:numRef>
              <c:f>'2.3.3'!$B$4:$B$23</c:f>
              <c:numCache>
                <c:formatCode>0.0</c:formatCode>
                <c:ptCount val="20"/>
                <c:pt idx="0">
                  <c:v>-0.6</c:v>
                </c:pt>
                <c:pt idx="1">
                  <c:v>1.3</c:v>
                </c:pt>
                <c:pt idx="2">
                  <c:v>1.1000000000000001</c:v>
                </c:pt>
                <c:pt idx="3">
                  <c:v>2.9</c:v>
                </c:pt>
                <c:pt idx="4">
                  <c:v>7.8</c:v>
                </c:pt>
                <c:pt idx="5">
                  <c:v>7</c:v>
                </c:pt>
                <c:pt idx="6">
                  <c:v>7.4</c:v>
                </c:pt>
                <c:pt idx="7">
                  <c:v>6.1</c:v>
                </c:pt>
                <c:pt idx="8">
                  <c:v>12.3</c:v>
                </c:pt>
                <c:pt idx="9">
                  <c:v>12.1</c:v>
                </c:pt>
                <c:pt idx="10">
                  <c:v>10.8</c:v>
                </c:pt>
                <c:pt idx="11">
                  <c:v>11</c:v>
                </c:pt>
                <c:pt idx="12">
                  <c:v>11.5</c:v>
                </c:pt>
                <c:pt idx="13">
                  <c:v>10.8</c:v>
                </c:pt>
                <c:pt idx="14">
                  <c:v>8.5</c:v>
                </c:pt>
                <c:pt idx="15">
                  <c:v>7.7</c:v>
                </c:pt>
                <c:pt idx="16">
                  <c:v>7.7</c:v>
                </c:pt>
                <c:pt idx="17">
                  <c:v>6.4</c:v>
                </c:pt>
                <c:pt idx="18">
                  <c:v>6.6</c:v>
                </c:pt>
                <c:pt idx="19">
                  <c:v>5.3</c:v>
                </c:pt>
              </c:numCache>
            </c:numRef>
          </c:val>
          <c:extLst>
            <c:ext xmlns:c16="http://schemas.microsoft.com/office/drawing/2014/chart" uri="{C3380CC4-5D6E-409C-BE32-E72D297353CC}">
              <c16:uniqueId val="{00000000-8CCF-43A4-AAE9-C486268FF7CA}"/>
            </c:ext>
          </c:extLst>
        </c:ser>
        <c:ser>
          <c:idx val="8"/>
          <c:order val="1"/>
          <c:tx>
            <c:strRef>
              <c:f>'2.3.3'!$C$1</c:f>
              <c:strCache>
                <c:ptCount val="1"/>
                <c:pt idx="0">
                  <c:v>Wages from abroad</c:v>
                </c:pt>
              </c:strCache>
            </c:strRef>
          </c:tx>
          <c:spPr>
            <a:solidFill>
              <a:srgbClr val="DC4B64">
                <a:alpha val="50196"/>
              </a:srgbClr>
            </a:solidFill>
          </c:spPr>
          <c:invertIfNegative val="0"/>
          <c:cat>
            <c:strRef>
              <c:f>'2.3.3'!$Q$4:$Q$23</c:f>
              <c:strCache>
                <c:ptCount val="20"/>
                <c:pt idx="3">
                  <c:v>IV.15</c:v>
                </c:pt>
                <c:pt idx="7">
                  <c:v>IV.16</c:v>
                </c:pt>
                <c:pt idx="11">
                  <c:v>IV.17</c:v>
                </c:pt>
                <c:pt idx="15">
                  <c:v>IV.18</c:v>
                </c:pt>
                <c:pt idx="19">
                  <c:v>IV.19</c:v>
                </c:pt>
              </c:strCache>
            </c:strRef>
          </c:cat>
          <c:val>
            <c:numRef>
              <c:f>'2.3.3'!$C$4:$C$23</c:f>
              <c:numCache>
                <c:formatCode>0.0</c:formatCode>
                <c:ptCount val="20"/>
                <c:pt idx="0">
                  <c:v>3</c:v>
                </c:pt>
                <c:pt idx="1">
                  <c:v>2.4</c:v>
                </c:pt>
                <c:pt idx="2">
                  <c:v>2.4</c:v>
                </c:pt>
                <c:pt idx="3">
                  <c:v>4.0999999999999996</c:v>
                </c:pt>
                <c:pt idx="4">
                  <c:v>3.4</c:v>
                </c:pt>
                <c:pt idx="5">
                  <c:v>3.1</c:v>
                </c:pt>
                <c:pt idx="6">
                  <c:v>2.7</c:v>
                </c:pt>
                <c:pt idx="7">
                  <c:v>1.2</c:v>
                </c:pt>
                <c:pt idx="8">
                  <c:v>2.2999999999999998</c:v>
                </c:pt>
                <c:pt idx="9">
                  <c:v>3.1</c:v>
                </c:pt>
                <c:pt idx="10">
                  <c:v>3.1</c:v>
                </c:pt>
                <c:pt idx="11">
                  <c:v>3.4</c:v>
                </c:pt>
                <c:pt idx="12">
                  <c:v>3.8</c:v>
                </c:pt>
                <c:pt idx="13">
                  <c:v>1.9</c:v>
                </c:pt>
                <c:pt idx="14">
                  <c:v>2.5</c:v>
                </c:pt>
                <c:pt idx="15">
                  <c:v>1.9</c:v>
                </c:pt>
                <c:pt idx="16">
                  <c:v>1.8</c:v>
                </c:pt>
                <c:pt idx="17">
                  <c:v>1.3</c:v>
                </c:pt>
                <c:pt idx="18">
                  <c:v>0</c:v>
                </c:pt>
                <c:pt idx="19">
                  <c:v>-0.5</c:v>
                </c:pt>
              </c:numCache>
            </c:numRef>
          </c:val>
          <c:extLst>
            <c:ext xmlns:c16="http://schemas.microsoft.com/office/drawing/2014/chart" uri="{C3380CC4-5D6E-409C-BE32-E72D297353CC}">
              <c16:uniqueId val="{00000001-8CCF-43A4-AAE9-C486268FF7CA}"/>
            </c:ext>
          </c:extLst>
        </c:ser>
        <c:ser>
          <c:idx val="1"/>
          <c:order val="2"/>
          <c:tx>
            <c:strRef>
              <c:f>'2.3.3'!$D$1</c:f>
              <c:strCache>
                <c:ptCount val="1"/>
                <c:pt idx="0">
                  <c:v>Operating surplus 
and mixed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'2.3.3'!$Q$4:$Q$23</c:f>
              <c:strCache>
                <c:ptCount val="20"/>
                <c:pt idx="3">
                  <c:v>IV.15</c:v>
                </c:pt>
                <c:pt idx="7">
                  <c:v>IV.16</c:v>
                </c:pt>
                <c:pt idx="11">
                  <c:v>IV.17</c:v>
                </c:pt>
                <c:pt idx="15">
                  <c:v>IV.18</c:v>
                </c:pt>
                <c:pt idx="19">
                  <c:v>IV.19</c:v>
                </c:pt>
              </c:strCache>
            </c:strRef>
          </c:cat>
          <c:val>
            <c:numRef>
              <c:f>'2.3.3'!$D$4:$D$23</c:f>
              <c:numCache>
                <c:formatCode>0.0</c:formatCode>
                <c:ptCount val="20"/>
                <c:pt idx="0">
                  <c:v>2.6</c:v>
                </c:pt>
                <c:pt idx="1">
                  <c:v>2.6</c:v>
                </c:pt>
                <c:pt idx="2">
                  <c:v>6.6</c:v>
                </c:pt>
                <c:pt idx="3">
                  <c:v>5.0999999999999996</c:v>
                </c:pt>
                <c:pt idx="4">
                  <c:v>2.2000000000000002</c:v>
                </c:pt>
                <c:pt idx="5">
                  <c:v>1.5</c:v>
                </c:pt>
                <c:pt idx="6">
                  <c:v>2.5</c:v>
                </c:pt>
                <c:pt idx="7">
                  <c:v>2.7</c:v>
                </c:pt>
                <c:pt idx="8">
                  <c:v>2</c:v>
                </c:pt>
                <c:pt idx="9">
                  <c:v>2.2999999999999998</c:v>
                </c:pt>
                <c:pt idx="10">
                  <c:v>3.3</c:v>
                </c:pt>
                <c:pt idx="11">
                  <c:v>2.6</c:v>
                </c:pt>
                <c:pt idx="12">
                  <c:v>2.7</c:v>
                </c:pt>
                <c:pt idx="13">
                  <c:v>2.7</c:v>
                </c:pt>
                <c:pt idx="14">
                  <c:v>3.6</c:v>
                </c:pt>
                <c:pt idx="15">
                  <c:v>2.9</c:v>
                </c:pt>
                <c:pt idx="16">
                  <c:v>3</c:v>
                </c:pt>
                <c:pt idx="17">
                  <c:v>3.1</c:v>
                </c:pt>
                <c:pt idx="18">
                  <c:v>3.6</c:v>
                </c:pt>
                <c:pt idx="19">
                  <c:v>3.3</c:v>
                </c:pt>
              </c:numCache>
            </c:numRef>
          </c:val>
          <c:extLst>
            <c:ext xmlns:c16="http://schemas.microsoft.com/office/drawing/2014/chart" uri="{C3380CC4-5D6E-409C-BE32-E72D297353CC}">
              <c16:uniqueId val="{00000002-8CCF-43A4-AAE9-C486268FF7CA}"/>
            </c:ext>
          </c:extLst>
        </c:ser>
        <c:ser>
          <c:idx val="2"/>
          <c:order val="3"/>
          <c:tx>
            <c:strRef>
              <c:f>'2.3.3'!$E$1</c:f>
              <c:strCache>
                <c:ptCount val="1"/>
                <c:pt idx="0">
                  <c:v>Property income</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'2.3.3'!$Q$4:$Q$23</c:f>
              <c:strCache>
                <c:ptCount val="20"/>
                <c:pt idx="3">
                  <c:v>IV.15</c:v>
                </c:pt>
                <c:pt idx="7">
                  <c:v>IV.16</c:v>
                </c:pt>
                <c:pt idx="11">
                  <c:v>IV.17</c:v>
                </c:pt>
                <c:pt idx="15">
                  <c:v>IV.18</c:v>
                </c:pt>
                <c:pt idx="19">
                  <c:v>IV.19</c:v>
                </c:pt>
              </c:strCache>
            </c:strRef>
          </c:cat>
          <c:val>
            <c:numRef>
              <c:f>'2.3.3'!$E$4:$E$23</c:f>
              <c:numCache>
                <c:formatCode>0.0</c:formatCode>
                <c:ptCount val="20"/>
                <c:pt idx="0">
                  <c:v>0.1</c:v>
                </c:pt>
                <c:pt idx="1">
                  <c:v>0.2</c:v>
                </c:pt>
                <c:pt idx="2">
                  <c:v>-0.2</c:v>
                </c:pt>
                <c:pt idx="3">
                  <c:v>-0.1</c:v>
                </c:pt>
                <c:pt idx="4">
                  <c:v>-0.2</c:v>
                </c:pt>
                <c:pt idx="5">
                  <c:v>-0.7</c:v>
                </c:pt>
                <c:pt idx="6">
                  <c:v>1.1000000000000001</c:v>
                </c:pt>
                <c:pt idx="7">
                  <c:v>0.2</c:v>
                </c:pt>
                <c:pt idx="8">
                  <c:v>-0.6</c:v>
                </c:pt>
                <c:pt idx="9">
                  <c:v>-0.4</c:v>
                </c:pt>
                <c:pt idx="10">
                  <c:v>0.1</c:v>
                </c:pt>
                <c:pt idx="11">
                  <c:v>0.3</c:v>
                </c:pt>
                <c:pt idx="12">
                  <c:v>-0.1</c:v>
                </c:pt>
                <c:pt idx="13">
                  <c:v>-0.1</c:v>
                </c:pt>
                <c:pt idx="14">
                  <c:v>0.1</c:v>
                </c:pt>
                <c:pt idx="15">
                  <c:v>0.5</c:v>
                </c:pt>
                <c:pt idx="16">
                  <c:v>0.1</c:v>
                </c:pt>
                <c:pt idx="17">
                  <c:v>0.2</c:v>
                </c:pt>
                <c:pt idx="18">
                  <c:v>0.1</c:v>
                </c:pt>
                <c:pt idx="19">
                  <c:v>0.1</c:v>
                </c:pt>
              </c:numCache>
            </c:numRef>
          </c:val>
          <c:extLst>
            <c:ext xmlns:c16="http://schemas.microsoft.com/office/drawing/2014/chart" uri="{C3380CC4-5D6E-409C-BE32-E72D297353CC}">
              <c16:uniqueId val="{00000003-8CCF-43A4-AAE9-C486268FF7CA}"/>
            </c:ext>
          </c:extLst>
        </c:ser>
        <c:ser>
          <c:idx val="3"/>
          <c:order val="4"/>
          <c:tx>
            <c:strRef>
              <c:f>'2.3.3'!$F$1</c:f>
              <c:strCache>
                <c:ptCount val="1"/>
                <c:pt idx="0">
                  <c:v>Social benefits</c:v>
                </c:pt>
              </c:strCache>
            </c:strRef>
          </c:tx>
          <c:spPr>
            <a:solidFill>
              <a:schemeClr val="accent4"/>
            </a:solidFill>
            <a:ln>
              <a:noFill/>
            </a:ln>
            <a:effectLst/>
            <a:extLst>
              <a:ext uri="{91240B29-F687-4F45-9708-019B960494DF}">
                <a14:hiddenLine xmlns:a14="http://schemas.microsoft.com/office/drawing/2010/main">
                  <a:noFill/>
                </a14:hiddenLine>
              </a:ext>
            </a:extLst>
          </c:spPr>
          <c:invertIfNegative val="0"/>
          <c:cat>
            <c:strRef>
              <c:f>'2.3.3'!$Q$4:$Q$23</c:f>
              <c:strCache>
                <c:ptCount val="20"/>
                <c:pt idx="3">
                  <c:v>IV.15</c:v>
                </c:pt>
                <c:pt idx="7">
                  <c:v>IV.16</c:v>
                </c:pt>
                <c:pt idx="11">
                  <c:v>IV.17</c:v>
                </c:pt>
                <c:pt idx="15">
                  <c:v>IV.18</c:v>
                </c:pt>
                <c:pt idx="19">
                  <c:v>IV.19</c:v>
                </c:pt>
              </c:strCache>
            </c:strRef>
          </c:cat>
          <c:val>
            <c:numRef>
              <c:f>'2.3.3'!$F$4:$F$23</c:f>
              <c:numCache>
                <c:formatCode>0.0</c:formatCode>
                <c:ptCount val="20"/>
                <c:pt idx="0">
                  <c:v>-0.1</c:v>
                </c:pt>
                <c:pt idx="1">
                  <c:v>-0.6</c:v>
                </c:pt>
                <c:pt idx="2">
                  <c:v>1.8</c:v>
                </c:pt>
                <c:pt idx="3">
                  <c:v>5.5</c:v>
                </c:pt>
                <c:pt idx="4">
                  <c:v>-3</c:v>
                </c:pt>
                <c:pt idx="5">
                  <c:v>1.3</c:v>
                </c:pt>
                <c:pt idx="6">
                  <c:v>1.3</c:v>
                </c:pt>
                <c:pt idx="7">
                  <c:v>-0.5</c:v>
                </c:pt>
                <c:pt idx="8">
                  <c:v>2.7</c:v>
                </c:pt>
                <c:pt idx="9">
                  <c:v>1.9</c:v>
                </c:pt>
                <c:pt idx="10">
                  <c:v>1.8</c:v>
                </c:pt>
                <c:pt idx="11">
                  <c:v>4.3</c:v>
                </c:pt>
                <c:pt idx="12">
                  <c:v>5.0999999999999996</c:v>
                </c:pt>
                <c:pt idx="13">
                  <c:v>4.5999999999999996</c:v>
                </c:pt>
                <c:pt idx="14">
                  <c:v>3.4</c:v>
                </c:pt>
                <c:pt idx="15">
                  <c:v>-0.6</c:v>
                </c:pt>
                <c:pt idx="16">
                  <c:v>3.4</c:v>
                </c:pt>
                <c:pt idx="17">
                  <c:v>2.9</c:v>
                </c:pt>
                <c:pt idx="18">
                  <c:v>2.5</c:v>
                </c:pt>
                <c:pt idx="19">
                  <c:v>2.9</c:v>
                </c:pt>
              </c:numCache>
            </c:numRef>
          </c:val>
          <c:extLst>
            <c:ext xmlns:c16="http://schemas.microsoft.com/office/drawing/2014/chart" uri="{C3380CC4-5D6E-409C-BE32-E72D297353CC}">
              <c16:uniqueId val="{00000004-8CCF-43A4-AAE9-C486268FF7CA}"/>
            </c:ext>
          </c:extLst>
        </c:ser>
        <c:ser>
          <c:idx val="4"/>
          <c:order val="5"/>
          <c:tx>
            <c:strRef>
              <c:f>'2.3.3'!$G$1</c:f>
              <c:strCache>
                <c:ptCount val="1"/>
                <c:pt idx="0">
                  <c:v>Other current transfers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'2.3.3'!$Q$4:$Q$23</c:f>
              <c:strCache>
                <c:ptCount val="20"/>
                <c:pt idx="3">
                  <c:v>IV.15</c:v>
                </c:pt>
                <c:pt idx="7">
                  <c:v>IV.16</c:v>
                </c:pt>
                <c:pt idx="11">
                  <c:v>IV.17</c:v>
                </c:pt>
                <c:pt idx="15">
                  <c:v>IV.18</c:v>
                </c:pt>
                <c:pt idx="19">
                  <c:v>IV.19</c:v>
                </c:pt>
              </c:strCache>
            </c:strRef>
          </c:cat>
          <c:val>
            <c:numRef>
              <c:f>'2.3.3'!$G$4:$G$23</c:f>
              <c:numCache>
                <c:formatCode>0.0</c:formatCode>
                <c:ptCount val="20"/>
                <c:pt idx="0">
                  <c:v>2.6</c:v>
                </c:pt>
                <c:pt idx="1">
                  <c:v>3.4</c:v>
                </c:pt>
                <c:pt idx="2">
                  <c:v>1.1000000000000001</c:v>
                </c:pt>
                <c:pt idx="3">
                  <c:v>1.1000000000000001</c:v>
                </c:pt>
                <c:pt idx="4">
                  <c:v>0.9</c:v>
                </c:pt>
                <c:pt idx="5">
                  <c:v>0.9</c:v>
                </c:pt>
                <c:pt idx="6">
                  <c:v>1.3</c:v>
                </c:pt>
                <c:pt idx="7">
                  <c:v>0.6</c:v>
                </c:pt>
                <c:pt idx="8">
                  <c:v>0.6</c:v>
                </c:pt>
                <c:pt idx="9">
                  <c:v>0.4</c:v>
                </c:pt>
                <c:pt idx="10">
                  <c:v>0.2</c:v>
                </c:pt>
                <c:pt idx="11">
                  <c:v>0.9</c:v>
                </c:pt>
                <c:pt idx="12">
                  <c:v>0.6</c:v>
                </c:pt>
                <c:pt idx="13">
                  <c:v>0.2</c:v>
                </c:pt>
                <c:pt idx="14">
                  <c:v>0.6</c:v>
                </c:pt>
                <c:pt idx="15">
                  <c:v>2</c:v>
                </c:pt>
                <c:pt idx="16">
                  <c:v>0.7</c:v>
                </c:pt>
                <c:pt idx="17">
                  <c:v>1.2</c:v>
                </c:pt>
                <c:pt idx="18">
                  <c:v>0.3</c:v>
                </c:pt>
                <c:pt idx="19">
                  <c:v>-0.2</c:v>
                </c:pt>
              </c:numCache>
            </c:numRef>
          </c:val>
          <c:extLst>
            <c:ext xmlns:c16="http://schemas.microsoft.com/office/drawing/2014/chart" uri="{C3380CC4-5D6E-409C-BE32-E72D297353CC}">
              <c16:uniqueId val="{00000005-8CCF-43A4-AAE9-C486268FF7CA}"/>
            </c:ext>
          </c:extLst>
        </c:ser>
        <c:ser>
          <c:idx val="5"/>
          <c:order val="6"/>
          <c:tx>
            <c:strRef>
              <c:f>'2.3.3'!$H$1</c:f>
              <c:strCache>
                <c:ptCount val="1"/>
                <c:pt idx="0">
                  <c:v>Social transfers in kind</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'2.3.3'!$Q$4:$Q$23</c:f>
              <c:strCache>
                <c:ptCount val="20"/>
                <c:pt idx="3">
                  <c:v>IV.15</c:v>
                </c:pt>
                <c:pt idx="7">
                  <c:v>IV.16</c:v>
                </c:pt>
                <c:pt idx="11">
                  <c:v>IV.17</c:v>
                </c:pt>
                <c:pt idx="15">
                  <c:v>IV.18</c:v>
                </c:pt>
                <c:pt idx="19">
                  <c:v>IV.19</c:v>
                </c:pt>
              </c:strCache>
            </c:strRef>
          </c:cat>
          <c:val>
            <c:numRef>
              <c:f>'2.3.3'!$H$4:$H$23</c:f>
              <c:numCache>
                <c:formatCode>0.0</c:formatCode>
                <c:ptCount val="20"/>
                <c:pt idx="0">
                  <c:v>1.5</c:v>
                </c:pt>
                <c:pt idx="1">
                  <c:v>1.1000000000000001</c:v>
                </c:pt>
                <c:pt idx="2">
                  <c:v>1.3</c:v>
                </c:pt>
                <c:pt idx="3">
                  <c:v>7.5</c:v>
                </c:pt>
                <c:pt idx="4">
                  <c:v>3.3</c:v>
                </c:pt>
                <c:pt idx="5">
                  <c:v>2.8</c:v>
                </c:pt>
                <c:pt idx="6">
                  <c:v>2.8</c:v>
                </c:pt>
                <c:pt idx="7">
                  <c:v>2.7</c:v>
                </c:pt>
                <c:pt idx="8">
                  <c:v>9.6</c:v>
                </c:pt>
                <c:pt idx="9">
                  <c:v>4.3</c:v>
                </c:pt>
                <c:pt idx="10">
                  <c:v>5.4</c:v>
                </c:pt>
                <c:pt idx="11">
                  <c:v>3.8</c:v>
                </c:pt>
                <c:pt idx="12">
                  <c:v>2.2000000000000002</c:v>
                </c:pt>
                <c:pt idx="13">
                  <c:v>5.4</c:v>
                </c:pt>
                <c:pt idx="14">
                  <c:v>-0.1</c:v>
                </c:pt>
                <c:pt idx="15">
                  <c:v>1.4</c:v>
                </c:pt>
                <c:pt idx="16">
                  <c:v>0</c:v>
                </c:pt>
                <c:pt idx="17">
                  <c:v>-0.5</c:v>
                </c:pt>
                <c:pt idx="18">
                  <c:v>0.9</c:v>
                </c:pt>
                <c:pt idx="19">
                  <c:v>0.2</c:v>
                </c:pt>
              </c:numCache>
            </c:numRef>
          </c:val>
          <c:extLst>
            <c:ext xmlns:c16="http://schemas.microsoft.com/office/drawing/2014/chart" uri="{C3380CC4-5D6E-409C-BE32-E72D297353CC}">
              <c16:uniqueId val="{00000006-8CCF-43A4-AAE9-C486268FF7CA}"/>
            </c:ext>
          </c:extLst>
        </c:ser>
        <c:dLbls>
          <c:showLegendKey val="0"/>
          <c:showVal val="0"/>
          <c:showCatName val="0"/>
          <c:showSerName val="0"/>
          <c:showPercent val="0"/>
          <c:showBubbleSize val="0"/>
        </c:dLbls>
        <c:gapWidth val="100"/>
        <c:overlap val="100"/>
        <c:axId val="638958400"/>
        <c:axId val="638958792"/>
      </c:barChart>
      <c:lineChart>
        <c:grouping val="standard"/>
        <c:varyColors val="0"/>
        <c:ser>
          <c:idx val="6"/>
          <c:order val="7"/>
          <c:spPr>
            <a:ln w="25400" cmpd="sng">
              <a:solidFill>
                <a:srgbClr val="505050"/>
              </a:solidFill>
              <a:prstDash val="solid"/>
            </a:ln>
          </c:spPr>
          <c:marker>
            <c:symbol val="none"/>
          </c:marker>
          <c:dLbls>
            <c:dLbl>
              <c:idx val="6"/>
              <c:layout>
                <c:manualLayout>
                  <c:x val="-0.160711323523059"/>
                  <c:y val="-0.17355217079823601"/>
                </c:manualLayout>
              </c:layout>
              <c:tx>
                <c:rich>
                  <a:bodyPr wrap="square" lIns="0" tIns="0" rIns="0" bIns="0" anchor="ctr">
                    <a:spAutoFit/>
                  </a:bodyPr>
                  <a:lstStyle/>
                  <a:p>
                    <a:pPr>
                      <a:defRPr/>
                    </a:pPr>
                    <a:fld id="{D4FD6F68-B88F-46A5-B7BF-79829E74D23B}" type="CELLREF">
                      <a:rPr lang="uk-UA"/>
                      <a:pPr>
                        <a:defRPr/>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0780585325217502"/>
                      <c:h val="0.16080370929058038"/>
                    </c:manualLayout>
                  </c15:layout>
                  <c15:dlblFieldTable>
                    <c15:dlblFTEntry>
                      <c15:txfldGUID>{D4FD6F68-B88F-46A5-B7BF-79829E74D23B}</c15:txfldGUID>
                      <c15:f>'2.3.3'!$I$1</c15:f>
                      <c15:dlblFieldTableCache>
                        <c:ptCount val="1"/>
                        <c:pt idx="0">
                          <c:v>Nominal income, yoy</c:v>
                        </c:pt>
                      </c15:dlblFieldTableCache>
                    </c15:dlblFTEntry>
                  </c15:dlblFieldTable>
                  <c15:showDataLabelsRange val="0"/>
                </c:ext>
                <c:ext xmlns:c16="http://schemas.microsoft.com/office/drawing/2014/chart" uri="{C3380CC4-5D6E-409C-BE32-E72D297353CC}">
                  <c16:uniqueId val="{0000000D-8CCF-43A4-AAE9-C486268FF7CA}"/>
                </c:ext>
              </c:extLst>
            </c:dLbl>
            <c:spPr>
              <a:solidFill>
                <a:sysClr val="window" lastClr="FFFFFF"/>
              </a:solidFill>
              <a:ln>
                <a:solidFill>
                  <a:srgbClr val="4D4D4F">
                    <a:lumMod val="65000"/>
                    <a:lumOff val="35000"/>
                  </a:srgbClr>
                </a:solidFill>
              </a:ln>
              <a:effectLst/>
            </c:sp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1"/>
              </c:ext>
            </c:extLst>
          </c:dLbls>
          <c:val>
            <c:numRef>
              <c:f>'2.3.3'!$I$4:$I$23</c:f>
              <c:numCache>
                <c:formatCode>0.0</c:formatCode>
                <c:ptCount val="20"/>
                <c:pt idx="0">
                  <c:v>8.1</c:v>
                </c:pt>
                <c:pt idx="1">
                  <c:v>9.4</c:v>
                </c:pt>
                <c:pt idx="2">
                  <c:v>14</c:v>
                </c:pt>
                <c:pt idx="3">
                  <c:v>26.3</c:v>
                </c:pt>
                <c:pt idx="4">
                  <c:v>13.7</c:v>
                </c:pt>
                <c:pt idx="5">
                  <c:v>15.6</c:v>
                </c:pt>
                <c:pt idx="6">
                  <c:v>19.600000000000001</c:v>
                </c:pt>
                <c:pt idx="7">
                  <c:v>14</c:v>
                </c:pt>
                <c:pt idx="8">
                  <c:v>28.9</c:v>
                </c:pt>
                <c:pt idx="9">
                  <c:v>23.9</c:v>
                </c:pt>
                <c:pt idx="10">
                  <c:v>24.4</c:v>
                </c:pt>
                <c:pt idx="11">
                  <c:v>26.3</c:v>
                </c:pt>
                <c:pt idx="12">
                  <c:v>26.4</c:v>
                </c:pt>
                <c:pt idx="13">
                  <c:v>26</c:v>
                </c:pt>
                <c:pt idx="14">
                  <c:v>18.899999999999999</c:v>
                </c:pt>
                <c:pt idx="15">
                  <c:v>16.399999999999999</c:v>
                </c:pt>
                <c:pt idx="16">
                  <c:v>16.600000000000001</c:v>
                </c:pt>
                <c:pt idx="17">
                  <c:v>14.7</c:v>
                </c:pt>
                <c:pt idx="18">
                  <c:v>13.9</c:v>
                </c:pt>
                <c:pt idx="19">
                  <c:v>11.1</c:v>
                </c:pt>
              </c:numCache>
            </c:numRef>
          </c:val>
          <c:smooth val="0"/>
          <c:extLst>
            <c:ext xmlns:c16="http://schemas.microsoft.com/office/drawing/2014/chart" uri="{C3380CC4-5D6E-409C-BE32-E72D297353CC}">
              <c16:uniqueId val="{00000018-8CCF-43A4-AAE9-C486268FF7CA}"/>
            </c:ext>
          </c:extLst>
        </c:ser>
        <c:dLbls>
          <c:showLegendKey val="0"/>
          <c:showVal val="0"/>
          <c:showCatName val="0"/>
          <c:showSerName val="0"/>
          <c:showPercent val="0"/>
          <c:showBubbleSize val="0"/>
        </c:dLbls>
        <c:marker val="1"/>
        <c:smooth val="0"/>
        <c:axId val="638958400"/>
        <c:axId val="638958792"/>
      </c:lineChart>
      <c:catAx>
        <c:axId val="638958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58792"/>
        <c:crosses val="autoZero"/>
        <c:auto val="1"/>
        <c:lblAlgn val="ctr"/>
        <c:lblOffset val="100"/>
        <c:tickMarkSkip val="4"/>
        <c:noMultiLvlLbl val="0"/>
      </c:catAx>
      <c:valAx>
        <c:axId val="6389587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5840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405"/>
          <c:w val="1"/>
          <c:h val="0.23229216839211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4447042076343101E-2"/>
          <c:w val="0.95828445999467604"/>
          <c:h val="0.80675238851932196"/>
        </c:manualLayout>
      </c:layout>
      <c:lineChart>
        <c:grouping val="standard"/>
        <c:varyColors val="0"/>
        <c:ser>
          <c:idx val="0"/>
          <c:order val="0"/>
          <c:tx>
            <c:strRef>
              <c:f>'2.3.4'!$B$1</c:f>
              <c:strCache>
                <c:ptCount val="1"/>
                <c:pt idx="0">
                  <c:v>New (work.ua)</c:v>
                </c:pt>
              </c:strCache>
            </c:strRef>
          </c:tx>
          <c:spPr>
            <a:ln w="25400" cmpd="sng">
              <a:solidFill>
                <a:srgbClr val="057D46"/>
              </a:solidFill>
              <a:prstDash val="solid"/>
            </a:ln>
          </c:spPr>
          <c:marker>
            <c:symbol val="none"/>
          </c:marker>
          <c:dPt>
            <c:idx val="36"/>
            <c:bubble3D val="0"/>
            <c:extLst>
              <c:ext xmlns:c16="http://schemas.microsoft.com/office/drawing/2014/chart" uri="{C3380CC4-5D6E-409C-BE32-E72D297353CC}">
                <c16:uniqueId val="{00000000-B0A4-491D-8F6C-3D997DC48A61}"/>
              </c:ext>
            </c:extLst>
          </c:dPt>
          <c:cat>
            <c:strRef>
              <c:f>'2.3.4'!$P$4:$P$72</c:f>
              <c:strCache>
                <c:ptCount val="67"/>
                <c:pt idx="6">
                  <c:v>02.19</c:v>
                </c:pt>
                <c:pt idx="14">
                  <c:v>04.19</c:v>
                </c:pt>
                <c:pt idx="22">
                  <c:v>06.19</c:v>
                </c:pt>
                <c:pt idx="32">
                  <c:v>08.19</c:v>
                </c:pt>
                <c:pt idx="40">
                  <c:v>10.19</c:v>
                </c:pt>
                <c:pt idx="48">
                  <c:v>12.19</c:v>
                </c:pt>
                <c:pt idx="58">
                  <c:v>02.20</c:v>
                </c:pt>
                <c:pt idx="66">
                  <c:v>04.20</c:v>
                </c:pt>
              </c:strCache>
            </c:strRef>
          </c:cat>
          <c:val>
            <c:numRef>
              <c:f>'2.3.4'!$B$4:$B$72</c:f>
              <c:numCache>
                <c:formatCode>_-* #\ ##0\ _₴_-;\-* #\ ##0\ _₴_-;_-* "-"??\ _₴_-;_-@_-</c:formatCode>
                <c:ptCount val="69"/>
                <c:pt idx="0">
                  <c:v>31688</c:v>
                </c:pt>
                <c:pt idx="1">
                  <c:v>29651</c:v>
                </c:pt>
                <c:pt idx="2">
                  <c:v>39026</c:v>
                </c:pt>
                <c:pt idx="3">
                  <c:v>42270</c:v>
                </c:pt>
                <c:pt idx="4">
                  <c:v>44678</c:v>
                </c:pt>
                <c:pt idx="5">
                  <c:v>46842</c:v>
                </c:pt>
                <c:pt idx="6">
                  <c:v>46311</c:v>
                </c:pt>
                <c:pt idx="7">
                  <c:v>46045</c:v>
                </c:pt>
                <c:pt idx="8">
                  <c:v>47002</c:v>
                </c:pt>
                <c:pt idx="9">
                  <c:v>46263</c:v>
                </c:pt>
                <c:pt idx="10">
                  <c:v>44169</c:v>
                </c:pt>
                <c:pt idx="11">
                  <c:v>47420</c:v>
                </c:pt>
                <c:pt idx="12">
                  <c:v>47867</c:v>
                </c:pt>
                <c:pt idx="13">
                  <c:v>48588</c:v>
                </c:pt>
                <c:pt idx="14">
                  <c:v>50634</c:v>
                </c:pt>
                <c:pt idx="15">
                  <c:v>49122</c:v>
                </c:pt>
                <c:pt idx="16">
                  <c:v>48260</c:v>
                </c:pt>
                <c:pt idx="17">
                  <c:v>42371</c:v>
                </c:pt>
                <c:pt idx="18">
                  <c:v>43974</c:v>
                </c:pt>
                <c:pt idx="19">
                  <c:v>46728</c:v>
                </c:pt>
                <c:pt idx="20">
                  <c:v>48689</c:v>
                </c:pt>
                <c:pt idx="21">
                  <c:v>49988</c:v>
                </c:pt>
                <c:pt idx="22">
                  <c:v>51280</c:v>
                </c:pt>
                <c:pt idx="23">
                  <c:v>51615</c:v>
                </c:pt>
                <c:pt idx="24">
                  <c:v>46684</c:v>
                </c:pt>
                <c:pt idx="25">
                  <c:v>49590</c:v>
                </c:pt>
                <c:pt idx="26">
                  <c:v>47347</c:v>
                </c:pt>
                <c:pt idx="27">
                  <c:v>48510</c:v>
                </c:pt>
                <c:pt idx="28">
                  <c:v>48880</c:v>
                </c:pt>
                <c:pt idx="29">
                  <c:v>49146</c:v>
                </c:pt>
                <c:pt idx="30">
                  <c:v>49849</c:v>
                </c:pt>
                <c:pt idx="31">
                  <c:v>48642</c:v>
                </c:pt>
                <c:pt idx="32">
                  <c:v>49248</c:v>
                </c:pt>
                <c:pt idx="33">
                  <c:v>49701</c:v>
                </c:pt>
                <c:pt idx="34">
                  <c:v>47191</c:v>
                </c:pt>
                <c:pt idx="35">
                  <c:v>50319</c:v>
                </c:pt>
                <c:pt idx="36">
                  <c:v>50800</c:v>
                </c:pt>
                <c:pt idx="37">
                  <c:v>50653</c:v>
                </c:pt>
                <c:pt idx="38">
                  <c:v>49374</c:v>
                </c:pt>
                <c:pt idx="39">
                  <c:v>48711</c:v>
                </c:pt>
                <c:pt idx="40">
                  <c:v>47487</c:v>
                </c:pt>
                <c:pt idx="41">
                  <c:v>43493</c:v>
                </c:pt>
                <c:pt idx="42">
                  <c:v>45656</c:v>
                </c:pt>
                <c:pt idx="43">
                  <c:v>45487</c:v>
                </c:pt>
                <c:pt idx="44">
                  <c:v>43012</c:v>
                </c:pt>
                <c:pt idx="45">
                  <c:v>42645</c:v>
                </c:pt>
                <c:pt idx="46">
                  <c:v>42460</c:v>
                </c:pt>
                <c:pt idx="47">
                  <c:v>40522</c:v>
                </c:pt>
                <c:pt idx="48">
                  <c:v>39723</c:v>
                </c:pt>
                <c:pt idx="49">
                  <c:v>39516</c:v>
                </c:pt>
                <c:pt idx="50">
                  <c:v>37695</c:v>
                </c:pt>
                <c:pt idx="51">
                  <c:v>35106</c:v>
                </c:pt>
                <c:pt idx="52">
                  <c:v>29535</c:v>
                </c:pt>
                <c:pt idx="53">
                  <c:v>25441</c:v>
                </c:pt>
                <c:pt idx="54">
                  <c:v>33498</c:v>
                </c:pt>
                <c:pt idx="55">
                  <c:v>36402</c:v>
                </c:pt>
                <c:pt idx="56">
                  <c:v>38407</c:v>
                </c:pt>
                <c:pt idx="57">
                  <c:v>39953</c:v>
                </c:pt>
                <c:pt idx="58">
                  <c:v>39556</c:v>
                </c:pt>
                <c:pt idx="59">
                  <c:v>39898</c:v>
                </c:pt>
                <c:pt idx="60">
                  <c:v>39732</c:v>
                </c:pt>
                <c:pt idx="61">
                  <c:v>40227</c:v>
                </c:pt>
                <c:pt idx="62">
                  <c:v>38061</c:v>
                </c:pt>
                <c:pt idx="63">
                  <c:v>38171</c:v>
                </c:pt>
                <c:pt idx="64">
                  <c:v>29945</c:v>
                </c:pt>
                <c:pt idx="65">
                  <c:v>24898</c:v>
                </c:pt>
                <c:pt idx="66">
                  <c:v>21267</c:v>
                </c:pt>
                <c:pt idx="67">
                  <c:v>18930</c:v>
                </c:pt>
                <c:pt idx="68">
                  <c:v>16683</c:v>
                </c:pt>
              </c:numCache>
            </c:numRef>
          </c:val>
          <c:smooth val="0"/>
          <c:extLst>
            <c:ext xmlns:c16="http://schemas.microsoft.com/office/drawing/2014/chart" uri="{C3380CC4-5D6E-409C-BE32-E72D297353CC}">
              <c16:uniqueId val="{00000001-B0A4-491D-8F6C-3D997DC48A61}"/>
            </c:ext>
          </c:extLst>
        </c:ser>
        <c:ser>
          <c:idx val="1"/>
          <c:order val="1"/>
          <c:tx>
            <c:strRef>
              <c:f>'2.3.4'!$C$1</c:f>
              <c:strCache>
                <c:ptCount val="1"/>
                <c:pt idx="0">
                  <c:v>In SESU database</c:v>
                </c:pt>
              </c:strCache>
            </c:strRef>
          </c:tx>
          <c:spPr>
            <a:ln w="25400" cmpd="sng">
              <a:solidFill>
                <a:srgbClr val="91C864"/>
              </a:solidFill>
              <a:prstDash val="solid"/>
            </a:ln>
          </c:spPr>
          <c:marker>
            <c:symbol val="none"/>
          </c:marker>
          <c:dPt>
            <c:idx val="36"/>
            <c:bubble3D val="0"/>
            <c:extLst>
              <c:ext xmlns:c16="http://schemas.microsoft.com/office/drawing/2014/chart" uri="{C3380CC4-5D6E-409C-BE32-E72D297353CC}">
                <c16:uniqueId val="{00000002-B0A4-491D-8F6C-3D997DC48A61}"/>
              </c:ext>
            </c:extLst>
          </c:dPt>
          <c:cat>
            <c:strRef>
              <c:f>'2.3.4'!$P$4:$P$72</c:f>
              <c:strCache>
                <c:ptCount val="67"/>
                <c:pt idx="6">
                  <c:v>02.19</c:v>
                </c:pt>
                <c:pt idx="14">
                  <c:v>04.19</c:v>
                </c:pt>
                <c:pt idx="22">
                  <c:v>06.19</c:v>
                </c:pt>
                <c:pt idx="32">
                  <c:v>08.19</c:v>
                </c:pt>
                <c:pt idx="40">
                  <c:v>10.19</c:v>
                </c:pt>
                <c:pt idx="48">
                  <c:v>12.19</c:v>
                </c:pt>
                <c:pt idx="58">
                  <c:v>02.20</c:v>
                </c:pt>
                <c:pt idx="66">
                  <c:v>04.20</c:v>
                </c:pt>
              </c:strCache>
            </c:strRef>
          </c:cat>
          <c:val>
            <c:numRef>
              <c:f>'2.3.4'!$C$4:$C$72</c:f>
              <c:numCache>
                <c:formatCode>_-* #\ ##0\ _₴_-;\-* #\ ##0\ _₴_-;_-* "-"??\ _₴_-;_-@_-</c:formatCode>
                <c:ptCount val="69"/>
                <c:pt idx="57">
                  <c:v>44846</c:v>
                </c:pt>
                <c:pt idx="58">
                  <c:v>35636</c:v>
                </c:pt>
                <c:pt idx="59">
                  <c:v>35493</c:v>
                </c:pt>
                <c:pt idx="60">
                  <c:v>36038</c:v>
                </c:pt>
                <c:pt idx="61">
                  <c:v>38290</c:v>
                </c:pt>
                <c:pt idx="62">
                  <c:v>37532</c:v>
                </c:pt>
                <c:pt idx="63">
                  <c:v>35529</c:v>
                </c:pt>
                <c:pt idx="64">
                  <c:v>30827</c:v>
                </c:pt>
                <c:pt idx="65">
                  <c:v>30965</c:v>
                </c:pt>
                <c:pt idx="66">
                  <c:v>28532</c:v>
                </c:pt>
                <c:pt idx="67">
                  <c:v>27729</c:v>
                </c:pt>
                <c:pt idx="68">
                  <c:v>26846</c:v>
                </c:pt>
              </c:numCache>
            </c:numRef>
          </c:val>
          <c:smooth val="0"/>
          <c:extLst>
            <c:ext xmlns:c16="http://schemas.microsoft.com/office/drawing/2014/chart" uri="{C3380CC4-5D6E-409C-BE32-E72D297353CC}">
              <c16:uniqueId val="{00000003-B0A4-491D-8F6C-3D997DC48A61}"/>
            </c:ext>
          </c:extLst>
        </c:ser>
        <c:ser>
          <c:idx val="2"/>
          <c:order val="2"/>
          <c:tx>
            <c:strRef>
              <c:f>'2.3.4'!$D$1</c:f>
              <c:strCache>
                <c:ptCount val="1"/>
                <c:pt idx="0">
                  <c:v>Total (work.ua)</c:v>
                </c:pt>
              </c:strCache>
            </c:strRef>
          </c:tx>
          <c:spPr>
            <a:ln w="25400" cmpd="sng">
              <a:solidFill>
                <a:srgbClr val="7D0532"/>
              </a:solidFill>
              <a:prstDash val="solid"/>
            </a:ln>
          </c:spPr>
          <c:marker>
            <c:symbol val="none"/>
          </c:marker>
          <c:cat>
            <c:strRef>
              <c:f>'2.3.4'!$P$4:$P$72</c:f>
              <c:strCache>
                <c:ptCount val="67"/>
                <c:pt idx="6">
                  <c:v>02.19</c:v>
                </c:pt>
                <c:pt idx="14">
                  <c:v>04.19</c:v>
                </c:pt>
                <c:pt idx="22">
                  <c:v>06.19</c:v>
                </c:pt>
                <c:pt idx="32">
                  <c:v>08.19</c:v>
                </c:pt>
                <c:pt idx="40">
                  <c:v>10.19</c:v>
                </c:pt>
                <c:pt idx="48">
                  <c:v>12.19</c:v>
                </c:pt>
                <c:pt idx="58">
                  <c:v>02.20</c:v>
                </c:pt>
                <c:pt idx="66">
                  <c:v>04.20</c:v>
                </c:pt>
              </c:strCache>
            </c:strRef>
          </c:cat>
          <c:val>
            <c:numRef>
              <c:f>'2.3.4'!$D$4:$D$72</c:f>
              <c:numCache>
                <c:formatCode>_-* #\ ##0\ _₴_-;\-* #\ ##0\ _₴_-;_-* "-"??\ _₴_-;_-@_-</c:formatCode>
                <c:ptCount val="69"/>
                <c:pt idx="0">
                  <c:v>44689</c:v>
                </c:pt>
                <c:pt idx="1">
                  <c:v>40069</c:v>
                </c:pt>
                <c:pt idx="2">
                  <c:v>47107</c:v>
                </c:pt>
                <c:pt idx="3">
                  <c:v>52492</c:v>
                </c:pt>
                <c:pt idx="4">
                  <c:v>58316</c:v>
                </c:pt>
                <c:pt idx="5">
                  <c:v>63042</c:v>
                </c:pt>
                <c:pt idx="6">
                  <c:v>62278</c:v>
                </c:pt>
                <c:pt idx="7">
                  <c:v>61375</c:v>
                </c:pt>
                <c:pt idx="8">
                  <c:v>62472</c:v>
                </c:pt>
                <c:pt idx="9">
                  <c:v>61188</c:v>
                </c:pt>
                <c:pt idx="10">
                  <c:v>59842</c:v>
                </c:pt>
                <c:pt idx="11">
                  <c:v>61712</c:v>
                </c:pt>
                <c:pt idx="12">
                  <c:v>62552</c:v>
                </c:pt>
                <c:pt idx="13">
                  <c:v>65719</c:v>
                </c:pt>
                <c:pt idx="14">
                  <c:v>68963</c:v>
                </c:pt>
                <c:pt idx="15">
                  <c:v>67526</c:v>
                </c:pt>
                <c:pt idx="16">
                  <c:v>66763</c:v>
                </c:pt>
                <c:pt idx="17">
                  <c:v>61974</c:v>
                </c:pt>
                <c:pt idx="18">
                  <c:v>61473</c:v>
                </c:pt>
                <c:pt idx="19">
                  <c:v>62638</c:v>
                </c:pt>
                <c:pt idx="20">
                  <c:v>64729</c:v>
                </c:pt>
                <c:pt idx="21">
                  <c:v>67647</c:v>
                </c:pt>
                <c:pt idx="22">
                  <c:v>72253</c:v>
                </c:pt>
                <c:pt idx="23">
                  <c:v>72624</c:v>
                </c:pt>
                <c:pt idx="24">
                  <c:v>67452</c:v>
                </c:pt>
                <c:pt idx="25">
                  <c:v>68669</c:v>
                </c:pt>
                <c:pt idx="26">
                  <c:v>66890</c:v>
                </c:pt>
                <c:pt idx="27">
                  <c:v>66905</c:v>
                </c:pt>
                <c:pt idx="28">
                  <c:v>66678</c:v>
                </c:pt>
                <c:pt idx="29">
                  <c:v>67197</c:v>
                </c:pt>
                <c:pt idx="30">
                  <c:v>68404</c:v>
                </c:pt>
                <c:pt idx="31">
                  <c:v>67296</c:v>
                </c:pt>
                <c:pt idx="32">
                  <c:v>67980</c:v>
                </c:pt>
                <c:pt idx="33">
                  <c:v>68595</c:v>
                </c:pt>
                <c:pt idx="34">
                  <c:v>67189</c:v>
                </c:pt>
                <c:pt idx="35">
                  <c:v>69408</c:v>
                </c:pt>
                <c:pt idx="36">
                  <c:v>70148</c:v>
                </c:pt>
                <c:pt idx="37">
                  <c:v>70004</c:v>
                </c:pt>
                <c:pt idx="38">
                  <c:v>68460</c:v>
                </c:pt>
                <c:pt idx="39">
                  <c:v>67686</c:v>
                </c:pt>
                <c:pt idx="40">
                  <c:v>65923</c:v>
                </c:pt>
                <c:pt idx="41">
                  <c:v>61563</c:v>
                </c:pt>
                <c:pt idx="42">
                  <c:v>61967</c:v>
                </c:pt>
                <c:pt idx="43">
                  <c:v>61821</c:v>
                </c:pt>
                <c:pt idx="44">
                  <c:v>59650</c:v>
                </c:pt>
                <c:pt idx="45">
                  <c:v>58516</c:v>
                </c:pt>
                <c:pt idx="46">
                  <c:v>58396</c:v>
                </c:pt>
                <c:pt idx="47">
                  <c:v>56312</c:v>
                </c:pt>
                <c:pt idx="48">
                  <c:v>55023</c:v>
                </c:pt>
                <c:pt idx="49">
                  <c:v>54025</c:v>
                </c:pt>
                <c:pt idx="50">
                  <c:v>51945</c:v>
                </c:pt>
                <c:pt idx="51">
                  <c:v>48969</c:v>
                </c:pt>
                <c:pt idx="52">
                  <c:v>43311</c:v>
                </c:pt>
                <c:pt idx="53">
                  <c:v>36908</c:v>
                </c:pt>
                <c:pt idx="54">
                  <c:v>41659</c:v>
                </c:pt>
                <c:pt idx="55">
                  <c:v>45936</c:v>
                </c:pt>
                <c:pt idx="56">
                  <c:v>50632</c:v>
                </c:pt>
                <c:pt idx="57">
                  <c:v>55289</c:v>
                </c:pt>
                <c:pt idx="58">
                  <c:v>55042</c:v>
                </c:pt>
                <c:pt idx="59">
                  <c:v>54258</c:v>
                </c:pt>
                <c:pt idx="60">
                  <c:v>54434</c:v>
                </c:pt>
                <c:pt idx="61">
                  <c:v>55208</c:v>
                </c:pt>
                <c:pt idx="62">
                  <c:v>54072</c:v>
                </c:pt>
                <c:pt idx="63">
                  <c:v>53240</c:v>
                </c:pt>
                <c:pt idx="64">
                  <c:v>45225</c:v>
                </c:pt>
                <c:pt idx="65">
                  <c:v>37413</c:v>
                </c:pt>
                <c:pt idx="66">
                  <c:v>31433</c:v>
                </c:pt>
                <c:pt idx="67">
                  <c:v>24833</c:v>
                </c:pt>
                <c:pt idx="68">
                  <c:v>22848</c:v>
                </c:pt>
              </c:numCache>
            </c:numRef>
          </c:val>
          <c:smooth val="0"/>
          <c:extLst>
            <c:ext xmlns:c16="http://schemas.microsoft.com/office/drawing/2014/chart" uri="{C3380CC4-5D6E-409C-BE32-E72D297353CC}">
              <c16:uniqueId val="{00000004-B0A4-491D-8F6C-3D997DC48A61}"/>
            </c:ext>
          </c:extLst>
        </c:ser>
        <c:ser>
          <c:idx val="3"/>
          <c:order val="3"/>
          <c:tx>
            <c:strRef>
              <c:f>'2.3.4'!$E$1</c:f>
              <c:strCache>
                <c:ptCount val="1"/>
                <c:pt idx="0">
                  <c:v>Total (SESU statistics)</c:v>
                </c:pt>
              </c:strCache>
            </c:strRef>
          </c:tx>
          <c:spPr>
            <a:ln w="25400" cmpd="sng">
              <a:solidFill>
                <a:srgbClr val="DC4B64"/>
              </a:solidFill>
              <a:prstDash val="solid"/>
            </a:ln>
          </c:spPr>
          <c:marker>
            <c:symbol val="none"/>
          </c:marker>
          <c:cat>
            <c:strRef>
              <c:f>'2.3.4'!$P$4:$P$72</c:f>
              <c:strCache>
                <c:ptCount val="67"/>
                <c:pt idx="6">
                  <c:v>02.19</c:v>
                </c:pt>
                <c:pt idx="14">
                  <c:v>04.19</c:v>
                </c:pt>
                <c:pt idx="22">
                  <c:v>06.19</c:v>
                </c:pt>
                <c:pt idx="32">
                  <c:v>08.19</c:v>
                </c:pt>
                <c:pt idx="40">
                  <c:v>10.19</c:v>
                </c:pt>
                <c:pt idx="48">
                  <c:v>12.19</c:v>
                </c:pt>
                <c:pt idx="58">
                  <c:v>02.20</c:v>
                </c:pt>
                <c:pt idx="66">
                  <c:v>04.20</c:v>
                </c:pt>
              </c:strCache>
            </c:strRef>
          </c:cat>
          <c:val>
            <c:numRef>
              <c:f>'2.3.4'!$E$4:$E$72</c:f>
              <c:numCache>
                <c:formatCode>_-* #\ ##0\ _₴_-;\-* #\ ##0\ _₴_-;_-* "-"??\ _₴_-;_-@_-</c:formatCode>
                <c:ptCount val="69"/>
                <c:pt idx="4">
                  <c:v>67789</c:v>
                </c:pt>
                <c:pt idx="8">
                  <c:v>84501</c:v>
                </c:pt>
                <c:pt idx="12">
                  <c:v>100044</c:v>
                </c:pt>
                <c:pt idx="17">
                  <c:v>90836</c:v>
                </c:pt>
                <c:pt idx="21">
                  <c:v>96160</c:v>
                </c:pt>
                <c:pt idx="25">
                  <c:v>93156</c:v>
                </c:pt>
                <c:pt idx="30">
                  <c:v>95418</c:v>
                </c:pt>
                <c:pt idx="34">
                  <c:v>108174</c:v>
                </c:pt>
                <c:pt idx="38">
                  <c:v>100864</c:v>
                </c:pt>
                <c:pt idx="43">
                  <c:v>102842</c:v>
                </c:pt>
                <c:pt idx="47">
                  <c:v>80879</c:v>
                </c:pt>
                <c:pt idx="52">
                  <c:v>59018</c:v>
                </c:pt>
                <c:pt idx="56">
                  <c:v>68081</c:v>
                </c:pt>
                <c:pt idx="60">
                  <c:v>76514</c:v>
                </c:pt>
                <c:pt idx="65">
                  <c:v>64057</c:v>
                </c:pt>
              </c:numCache>
            </c:numRef>
          </c:val>
          <c:smooth val="0"/>
          <c:extLst>
            <c:ext xmlns:c16="http://schemas.microsoft.com/office/drawing/2014/chart" uri="{C3380CC4-5D6E-409C-BE32-E72D297353CC}">
              <c16:uniqueId val="{00000005-B0A4-491D-8F6C-3D997DC48A61}"/>
            </c:ext>
          </c:extLst>
        </c:ser>
        <c:dLbls>
          <c:showLegendKey val="0"/>
          <c:showVal val="0"/>
          <c:showCatName val="0"/>
          <c:showSerName val="0"/>
          <c:showPercent val="0"/>
          <c:showBubbleSize val="0"/>
        </c:dLbls>
        <c:smooth val="0"/>
        <c:axId val="638959576"/>
        <c:axId val="638959968"/>
      </c:lineChart>
      <c:catAx>
        <c:axId val="638959576"/>
        <c:scaling>
          <c:orientation val="minMax"/>
        </c:scaling>
        <c:delete val="0"/>
        <c:axPos val="b"/>
        <c:majorGridlines>
          <c:spPr>
            <a:ln w="9525" cap="flat" cmpd="sng" algn="ctr">
              <a:solidFill>
                <a:srgbClr val="DC4B64"/>
              </a:solidFill>
              <a:prstDash val="dash"/>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38959968"/>
        <c:crossesAt val="0"/>
        <c:auto val="0"/>
        <c:lblAlgn val="ctr"/>
        <c:lblOffset val="100"/>
        <c:tickLblSkip val="2"/>
        <c:tickMarkSkip val="64"/>
        <c:noMultiLvlLbl val="0"/>
      </c:catAx>
      <c:valAx>
        <c:axId val="6389599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59576"/>
        <c:crosses val="autoZero"/>
        <c:crossBetween val="between"/>
        <c:dispUnits>
          <c:builtInUnit val="thousands"/>
          <c:dispUnitsLbl/>
        </c:dispUnits>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2.0833481761473899E-2"/>
          <c:y val="0.83119943059566603"/>
          <c:w val="0.97916651823852596"/>
          <c:h val="0.15279401297714401"/>
        </c:manualLayout>
      </c:layout>
      <c:overlay val="0"/>
      <c:spPr>
        <a:noFill/>
        <a:ln w="25400">
          <a:noFill/>
        </a:ln>
        <a:extLst>
          <a:ext uri="{909E8E84-426E-40DD-AFC4-6F175D3DCCD1}">
            <a14:hiddenFill xmlns:a14="http://schemas.microsoft.com/office/drawing/2010/main">
              <a:solidFill>
                <a:srgbClr val="FFFFFF"/>
              </a:solidFill>
            </a14:hiddenFill>
          </a:ext>
        </a:extLst>
      </c:spPr>
      <c:txPr>
        <a:bodyPr/>
        <a:lstStyle/>
        <a:p>
          <a:pPr>
            <a:defRPr sz="750">
              <a:latin typeface="Arial"/>
              <a:ea typeface="Arial"/>
              <a:cs typeface="Arial"/>
            </a:defRPr>
          </a:pPr>
          <a:endParaRPr lang="uk-UA"/>
        </a:p>
      </c:txPr>
    </c:legend>
    <c:plotVisOnly val="1"/>
    <c:dispBlanksAs val="span"/>
    <c:showDLblsOverMax val="0"/>
  </c:chart>
  <c:spPr>
    <a:noFill/>
    <a:ln w="9525">
      <a:noFill/>
    </a:ln>
    <a:extLst>
      <a:ext uri="{909E8E84-426E-40DD-AFC4-6F175D3DCCD1}">
        <a14:hiddenFill xmlns:a14="http://schemas.microsoft.com/office/drawing/2010/main">
          <a:solidFill>
            <a:sysClr val="window" lastClr="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E-2"/>
          <c:w val="0.96680497925311204"/>
          <c:h val="0.71869318223227896"/>
        </c:manualLayout>
      </c:layout>
      <c:barChart>
        <c:barDir val="col"/>
        <c:grouping val="clustered"/>
        <c:varyColors val="0"/>
        <c:ser>
          <c:idx val="0"/>
          <c:order val="0"/>
          <c:tx>
            <c:strRef>
              <c:f>'2.3.5'!$D$1</c:f>
              <c:strCache>
                <c:ptCount val="1"/>
                <c:pt idx="0">
                  <c:v>Informally employed, mln (RHS, data for 2019)</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'2.3.5'!$A$4:$A$10</c:f>
              <c:strCache>
                <c:ptCount val="7"/>
                <c:pt idx="0">
                  <c:v>Agriculture</c:v>
                </c:pt>
                <c:pt idx="1">
                  <c:v>Trade</c:v>
                </c:pt>
                <c:pt idx="2">
                  <c:v>Construction</c:v>
                </c:pt>
                <c:pt idx="3">
                  <c:v>Other</c:v>
                </c:pt>
                <c:pt idx="4">
                  <c:v>Indutsry</c:v>
                </c:pt>
                <c:pt idx="5">
                  <c:v>Transport</c:v>
                </c:pt>
                <c:pt idx="6">
                  <c:v>Hotels, restaurants</c:v>
                </c:pt>
              </c:strCache>
            </c:strRef>
          </c:cat>
          <c:val>
            <c:numRef>
              <c:f>'2.3.5'!$D$4:$D$10</c:f>
              <c:numCache>
                <c:formatCode>0.00</c:formatCode>
                <c:ptCount val="7"/>
                <c:pt idx="0">
                  <c:v>1.46</c:v>
                </c:pt>
                <c:pt idx="1">
                  <c:v>0.6</c:v>
                </c:pt>
                <c:pt idx="2">
                  <c:v>0.59</c:v>
                </c:pt>
                <c:pt idx="3">
                  <c:v>0.38</c:v>
                </c:pt>
                <c:pt idx="4">
                  <c:v>0.2</c:v>
                </c:pt>
                <c:pt idx="5">
                  <c:v>0.13</c:v>
                </c:pt>
                <c:pt idx="6">
                  <c:v>0.09</c:v>
                </c:pt>
              </c:numCache>
            </c:numRef>
          </c:val>
          <c:extLst>
            <c:ext xmlns:c16="http://schemas.microsoft.com/office/drawing/2014/chart" uri="{C3380CC4-5D6E-409C-BE32-E72D297353CC}">
              <c16:uniqueId val="{00000000-53D8-4BA4-BAE3-40BF2577BF71}"/>
            </c:ext>
          </c:extLst>
        </c:ser>
        <c:dLbls>
          <c:showLegendKey val="0"/>
          <c:showVal val="0"/>
          <c:showCatName val="0"/>
          <c:showSerName val="0"/>
          <c:showPercent val="0"/>
          <c:showBubbleSize val="0"/>
        </c:dLbls>
        <c:gapWidth val="70"/>
        <c:axId val="638961928"/>
        <c:axId val="638961536"/>
      </c:barChart>
      <c:lineChart>
        <c:grouping val="standard"/>
        <c:varyColors val="0"/>
        <c:ser>
          <c:idx val="1"/>
          <c:order val="1"/>
          <c:tx>
            <c:strRef>
              <c:f>'2.3.5'!$E$1</c:f>
              <c:strCache>
                <c:ptCount val="1"/>
                <c:pt idx="0">
                  <c:v>Informal employment rate, % (data for 2018)</c:v>
                </c:pt>
              </c:strCache>
            </c:strRef>
          </c:tx>
          <c:spPr>
            <a:ln w="25400" cmpd="sng">
              <a:noFill/>
              <a:prstDash val="solid"/>
            </a:ln>
          </c:spPr>
          <c:marker>
            <c:symbol val="diamond"/>
            <c:size val="7"/>
            <c:spPr>
              <a:solidFill>
                <a:srgbClr val="DC4B64"/>
              </a:solidFill>
              <a:ln w="25400">
                <a:noFill/>
                <a:prstDash val="solid"/>
              </a:ln>
            </c:spPr>
          </c:marker>
          <c:cat>
            <c:strRef>
              <c:f>'2.3.5'!$A$4:$A$10</c:f>
              <c:strCache>
                <c:ptCount val="7"/>
                <c:pt idx="0">
                  <c:v>Agriculture</c:v>
                </c:pt>
                <c:pt idx="1">
                  <c:v>Trade</c:v>
                </c:pt>
                <c:pt idx="2">
                  <c:v>Construction</c:v>
                </c:pt>
                <c:pt idx="3">
                  <c:v>Other</c:v>
                </c:pt>
                <c:pt idx="4">
                  <c:v>Indutsry</c:v>
                </c:pt>
                <c:pt idx="5">
                  <c:v>Transport</c:v>
                </c:pt>
                <c:pt idx="6">
                  <c:v>Hotels, restaurants</c:v>
                </c:pt>
              </c:strCache>
            </c:strRef>
          </c:cat>
          <c:val>
            <c:numRef>
              <c:f>'2.3.5'!$E$4:$E$10</c:f>
              <c:numCache>
                <c:formatCode>0.00</c:formatCode>
                <c:ptCount val="7"/>
                <c:pt idx="0">
                  <c:v>62.32</c:v>
                </c:pt>
                <c:pt idx="1">
                  <c:v>21.07</c:v>
                </c:pt>
                <c:pt idx="2">
                  <c:v>52.95</c:v>
                </c:pt>
                <c:pt idx="3">
                  <c:v>7.17</c:v>
                </c:pt>
                <c:pt idx="4">
                  <c:v>6.69</c:v>
                </c:pt>
                <c:pt idx="5">
                  <c:v>13.99</c:v>
                </c:pt>
                <c:pt idx="6">
                  <c:v>22.68</c:v>
                </c:pt>
              </c:numCache>
            </c:numRef>
          </c:val>
          <c:smooth val="0"/>
          <c:extLst>
            <c:ext xmlns:c16="http://schemas.microsoft.com/office/drawing/2014/chart" uri="{C3380CC4-5D6E-409C-BE32-E72D297353CC}">
              <c16:uniqueId val="{00000001-53D8-4BA4-BAE3-40BF2577BF71}"/>
            </c:ext>
          </c:extLst>
        </c:ser>
        <c:dLbls>
          <c:showLegendKey val="0"/>
          <c:showVal val="0"/>
          <c:showCatName val="0"/>
          <c:showSerName val="0"/>
          <c:showPercent val="0"/>
          <c:showBubbleSize val="0"/>
        </c:dLbls>
        <c:marker val="1"/>
        <c:smooth val="0"/>
        <c:axId val="638960752"/>
        <c:axId val="638961144"/>
      </c:lineChart>
      <c:catAx>
        <c:axId val="6389607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vert="horz"/>
          <a:lstStyle/>
          <a:p>
            <a:pPr>
              <a:defRPr sz="750">
                <a:latin typeface="Arial"/>
                <a:ea typeface="Arial"/>
                <a:cs typeface="Arial"/>
              </a:defRPr>
            </a:pPr>
            <a:endParaRPr lang="uk-UA"/>
          </a:p>
        </c:txPr>
        <c:crossAx val="638961144"/>
        <c:crosses val="autoZero"/>
        <c:auto val="1"/>
        <c:lblAlgn val="ctr"/>
        <c:lblOffset val="100"/>
        <c:noMultiLvlLbl val="0"/>
      </c:catAx>
      <c:valAx>
        <c:axId val="638961144"/>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60752"/>
        <c:crosses val="autoZero"/>
        <c:crossBetween val="between"/>
        <c:majorUnit val="30"/>
      </c:valAx>
      <c:valAx>
        <c:axId val="638961536"/>
        <c:scaling>
          <c:orientation val="minMax"/>
          <c:max val="1.5"/>
          <c:min val="0"/>
        </c:scaling>
        <c:delete val="0"/>
        <c:axPos val="r"/>
        <c:numFmt formatCode="0.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638961928"/>
        <c:crosses val="max"/>
        <c:crossBetween val="between"/>
        <c:majorUnit val="0.5"/>
      </c:valAx>
      <c:catAx>
        <c:axId val="638961928"/>
        <c:scaling>
          <c:orientation val="minMax"/>
        </c:scaling>
        <c:delete val="1"/>
        <c:axPos val="b"/>
        <c:numFmt formatCode="General" sourceLinked="1"/>
        <c:majorTickMark val="out"/>
        <c:minorTickMark val="none"/>
        <c:tickLblPos val="nextTo"/>
        <c:crossAx val="63896153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2.64501584604829E-2"/>
          <c:y val="0.74047176351204502"/>
          <c:w val="0.92946058091286299"/>
          <c:h val="0.25045368471730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span"/>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4447042076343101E-2"/>
          <c:w val="0.95828445999467604"/>
          <c:h val="0.80675238851932196"/>
        </c:manualLayout>
      </c:layout>
      <c:lineChart>
        <c:grouping val="standard"/>
        <c:varyColors val="0"/>
        <c:ser>
          <c:idx val="2"/>
          <c:order val="0"/>
          <c:tx>
            <c:strRef>
              <c:f>'2.3.6'!$D$1</c:f>
              <c:strCache>
                <c:ptCount val="1"/>
                <c:pt idx="0">
                  <c:v>Nominal pensions </c:v>
                </c:pt>
              </c:strCache>
            </c:strRef>
          </c:tx>
          <c:spPr>
            <a:ln w="25400" cmpd="sng">
              <a:solidFill>
                <a:srgbClr val="7D0532"/>
              </a:solidFill>
              <a:prstDash val="solid"/>
            </a:ln>
          </c:spPr>
          <c:marker>
            <c:symbol val="none"/>
          </c:marker>
          <c:cat>
            <c:strRef>
              <c:f>'2.3.6'!$P$4:$P$43</c:f>
              <c:strCache>
                <c:ptCount val="40"/>
                <c:pt idx="3">
                  <c:v>04.17</c:v>
                </c:pt>
                <c:pt idx="9">
                  <c:v>10.17</c:v>
                </c:pt>
                <c:pt idx="15">
                  <c:v>04.18</c:v>
                </c:pt>
                <c:pt idx="21">
                  <c:v>10.18</c:v>
                </c:pt>
                <c:pt idx="27">
                  <c:v>04.19</c:v>
                </c:pt>
                <c:pt idx="33">
                  <c:v>10.19</c:v>
                </c:pt>
                <c:pt idx="39">
                  <c:v>04.20</c:v>
                </c:pt>
              </c:strCache>
            </c:strRef>
          </c:cat>
          <c:val>
            <c:numRef>
              <c:f>'2.3.6'!$D$4:$D$43</c:f>
              <c:numCache>
                <c:formatCode>0.0</c:formatCode>
                <c:ptCount val="40"/>
                <c:pt idx="0">
                  <c:v>7.6</c:v>
                </c:pt>
                <c:pt idx="1">
                  <c:v>#N/A</c:v>
                </c:pt>
                <c:pt idx="2">
                  <c:v>#N/A</c:v>
                </c:pt>
                <c:pt idx="3">
                  <c:v>7.6</c:v>
                </c:pt>
                <c:pt idx="4">
                  <c:v>#N/A</c:v>
                </c:pt>
                <c:pt idx="5">
                  <c:v>#N/A</c:v>
                </c:pt>
                <c:pt idx="6">
                  <c:v>8.5</c:v>
                </c:pt>
                <c:pt idx="7">
                  <c:v>#N/A</c:v>
                </c:pt>
                <c:pt idx="8">
                  <c:v>#N/A</c:v>
                </c:pt>
                <c:pt idx="9">
                  <c:v>40.200000000000003</c:v>
                </c:pt>
                <c:pt idx="10">
                  <c:v>#N/A</c:v>
                </c:pt>
                <c:pt idx="11">
                  <c:v>#N/A</c:v>
                </c:pt>
                <c:pt idx="12">
                  <c:v>35.6</c:v>
                </c:pt>
                <c:pt idx="13">
                  <c:v>#N/A</c:v>
                </c:pt>
                <c:pt idx="14">
                  <c:v>#N/A</c:v>
                </c:pt>
                <c:pt idx="15">
                  <c:v>37.4</c:v>
                </c:pt>
                <c:pt idx="16">
                  <c:v>#N/A</c:v>
                </c:pt>
                <c:pt idx="17">
                  <c:v>#N/A</c:v>
                </c:pt>
                <c:pt idx="18">
                  <c:v>35.799999999999997</c:v>
                </c:pt>
                <c:pt idx="19">
                  <c:v>#N/A</c:v>
                </c:pt>
                <c:pt idx="20">
                  <c:v>#N/A</c:v>
                </c:pt>
                <c:pt idx="21">
                  <c:v>5.3</c:v>
                </c:pt>
                <c:pt idx="22">
                  <c:v>#N/A</c:v>
                </c:pt>
                <c:pt idx="23">
                  <c:v>#N/A</c:v>
                </c:pt>
                <c:pt idx="24">
                  <c:v>6.7</c:v>
                </c:pt>
                <c:pt idx="25">
                  <c:v>#N/A</c:v>
                </c:pt>
                <c:pt idx="26">
                  <c:v>#N/A</c:v>
                </c:pt>
                <c:pt idx="27">
                  <c:v>15.1</c:v>
                </c:pt>
                <c:pt idx="28">
                  <c:v>#N/A</c:v>
                </c:pt>
                <c:pt idx="29">
                  <c:v>#N/A</c:v>
                </c:pt>
                <c:pt idx="30">
                  <c:v>17.3</c:v>
                </c:pt>
                <c:pt idx="31">
                  <c:v>#N/A</c:v>
                </c:pt>
                <c:pt idx="32">
                  <c:v>#N/A</c:v>
                </c:pt>
                <c:pt idx="33">
                  <c:v>17.2</c:v>
                </c:pt>
                <c:pt idx="34">
                  <c:v>#N/A</c:v>
                </c:pt>
                <c:pt idx="35">
                  <c:v>#N/A</c:v>
                </c:pt>
                <c:pt idx="36">
                  <c:v>16.5</c:v>
                </c:pt>
                <c:pt idx="37">
                  <c:v>#N/A</c:v>
                </c:pt>
                <c:pt idx="38">
                  <c:v>#N/A</c:v>
                </c:pt>
                <c:pt idx="39">
                  <c:v>9.4</c:v>
                </c:pt>
              </c:numCache>
            </c:numRef>
          </c:val>
          <c:smooth val="0"/>
          <c:extLst>
            <c:ext xmlns:c16="http://schemas.microsoft.com/office/drawing/2014/chart" uri="{C3380CC4-5D6E-409C-BE32-E72D297353CC}">
              <c16:uniqueId val="{00000000-F37C-40ED-B8F0-7597A1D039F3}"/>
            </c:ext>
          </c:extLst>
        </c:ser>
        <c:ser>
          <c:idx val="3"/>
          <c:order val="1"/>
          <c:tx>
            <c:strRef>
              <c:f>'2.3.6'!$E$1</c:f>
              <c:strCache>
                <c:ptCount val="1"/>
                <c:pt idx="0">
                  <c:v>Real pensions</c:v>
                </c:pt>
              </c:strCache>
            </c:strRef>
          </c:tx>
          <c:spPr>
            <a:ln w="25400" cmpd="sng">
              <a:solidFill>
                <a:srgbClr val="DC4B64"/>
              </a:solidFill>
              <a:prstDash val="solid"/>
            </a:ln>
          </c:spPr>
          <c:marker>
            <c:symbol val="none"/>
          </c:marker>
          <c:cat>
            <c:strRef>
              <c:f>'2.3.6'!$P$4:$P$43</c:f>
              <c:strCache>
                <c:ptCount val="40"/>
                <c:pt idx="3">
                  <c:v>04.17</c:v>
                </c:pt>
                <c:pt idx="9">
                  <c:v>10.17</c:v>
                </c:pt>
                <c:pt idx="15">
                  <c:v>04.18</c:v>
                </c:pt>
                <c:pt idx="21">
                  <c:v>10.18</c:v>
                </c:pt>
                <c:pt idx="27">
                  <c:v>04.19</c:v>
                </c:pt>
                <c:pt idx="33">
                  <c:v>10.19</c:v>
                </c:pt>
                <c:pt idx="39">
                  <c:v>04.20</c:v>
                </c:pt>
              </c:strCache>
            </c:strRef>
          </c:cat>
          <c:val>
            <c:numRef>
              <c:f>'2.3.6'!$E$4:$E$43</c:f>
              <c:numCache>
                <c:formatCode>0.0</c:formatCode>
                <c:ptCount val="40"/>
                <c:pt idx="0">
                  <c:v>-4.5</c:v>
                </c:pt>
                <c:pt idx="1">
                  <c:v>#N/A</c:v>
                </c:pt>
                <c:pt idx="2">
                  <c:v>#N/A</c:v>
                </c:pt>
                <c:pt idx="3">
                  <c:v>-4.0999999999999996</c:v>
                </c:pt>
                <c:pt idx="4">
                  <c:v>#N/A</c:v>
                </c:pt>
                <c:pt idx="5">
                  <c:v>#N/A</c:v>
                </c:pt>
                <c:pt idx="6">
                  <c:v>-6.4</c:v>
                </c:pt>
                <c:pt idx="7">
                  <c:v>#N/A</c:v>
                </c:pt>
                <c:pt idx="8">
                  <c:v>#N/A</c:v>
                </c:pt>
                <c:pt idx="9">
                  <c:v>22.4</c:v>
                </c:pt>
                <c:pt idx="10">
                  <c:v>#N/A</c:v>
                </c:pt>
                <c:pt idx="11">
                  <c:v>#N/A</c:v>
                </c:pt>
                <c:pt idx="12">
                  <c:v>18.8</c:v>
                </c:pt>
                <c:pt idx="13">
                  <c:v>#N/A</c:v>
                </c:pt>
                <c:pt idx="14">
                  <c:v>#N/A</c:v>
                </c:pt>
                <c:pt idx="15">
                  <c:v>21.5</c:v>
                </c:pt>
                <c:pt idx="16">
                  <c:v>#N/A</c:v>
                </c:pt>
                <c:pt idx="17">
                  <c:v>#N/A</c:v>
                </c:pt>
                <c:pt idx="18">
                  <c:v>24.7</c:v>
                </c:pt>
                <c:pt idx="19">
                  <c:v>#N/A</c:v>
                </c:pt>
                <c:pt idx="20">
                  <c:v>#N/A</c:v>
                </c:pt>
                <c:pt idx="21">
                  <c:v>-3.9</c:v>
                </c:pt>
                <c:pt idx="22">
                  <c:v>#N/A</c:v>
                </c:pt>
                <c:pt idx="23">
                  <c:v>#N/A</c:v>
                </c:pt>
                <c:pt idx="24">
                  <c:v>-2.2999999999999998</c:v>
                </c:pt>
                <c:pt idx="25">
                  <c:v>#N/A</c:v>
                </c:pt>
                <c:pt idx="26">
                  <c:v>#N/A</c:v>
                </c:pt>
                <c:pt idx="27">
                  <c:v>5.8</c:v>
                </c:pt>
                <c:pt idx="28">
                  <c:v>#N/A</c:v>
                </c:pt>
                <c:pt idx="29">
                  <c:v>#N/A</c:v>
                </c:pt>
                <c:pt idx="30">
                  <c:v>7.5</c:v>
                </c:pt>
                <c:pt idx="31">
                  <c:v>#N/A</c:v>
                </c:pt>
                <c:pt idx="32">
                  <c:v>#N/A</c:v>
                </c:pt>
                <c:pt idx="33">
                  <c:v>10</c:v>
                </c:pt>
                <c:pt idx="34">
                  <c:v>#N/A</c:v>
                </c:pt>
                <c:pt idx="35">
                  <c:v>#N/A</c:v>
                </c:pt>
                <c:pt idx="36">
                  <c:v>12.9</c:v>
                </c:pt>
                <c:pt idx="37">
                  <c:v>#N/A</c:v>
                </c:pt>
                <c:pt idx="38">
                  <c:v>#N/A</c:v>
                </c:pt>
                <c:pt idx="39">
                  <c:v>6.7</c:v>
                </c:pt>
              </c:numCache>
            </c:numRef>
          </c:val>
          <c:smooth val="0"/>
          <c:extLst>
            <c:ext xmlns:c16="http://schemas.microsoft.com/office/drawing/2014/chart" uri="{C3380CC4-5D6E-409C-BE32-E72D297353CC}">
              <c16:uniqueId val="{00000001-F37C-40ED-B8F0-7597A1D039F3}"/>
            </c:ext>
          </c:extLst>
        </c:ser>
        <c:ser>
          <c:idx val="0"/>
          <c:order val="2"/>
          <c:tx>
            <c:strRef>
              <c:f>'2.3.6'!$B$1</c:f>
              <c:strCache>
                <c:ptCount val="1"/>
                <c:pt idx="0">
                  <c:v>Nominal wages</c:v>
                </c:pt>
              </c:strCache>
            </c:strRef>
          </c:tx>
          <c:spPr>
            <a:ln w="25400" cmpd="sng">
              <a:solidFill>
                <a:srgbClr val="057D46"/>
              </a:solidFill>
              <a:prstDash val="solid"/>
            </a:ln>
          </c:spPr>
          <c:marker>
            <c:symbol val="none"/>
          </c:marker>
          <c:dPt>
            <c:idx val="36"/>
            <c:bubble3D val="0"/>
            <c:extLst>
              <c:ext xmlns:c16="http://schemas.microsoft.com/office/drawing/2014/chart" uri="{C3380CC4-5D6E-409C-BE32-E72D297353CC}">
                <c16:uniqueId val="{00000002-F37C-40ED-B8F0-7597A1D039F3}"/>
              </c:ext>
            </c:extLst>
          </c:dPt>
          <c:cat>
            <c:strRef>
              <c:f>'2.3.6'!$P$4:$P$43</c:f>
              <c:strCache>
                <c:ptCount val="40"/>
                <c:pt idx="3">
                  <c:v>04.17</c:v>
                </c:pt>
                <c:pt idx="9">
                  <c:v>10.17</c:v>
                </c:pt>
                <c:pt idx="15">
                  <c:v>04.18</c:v>
                </c:pt>
                <c:pt idx="21">
                  <c:v>10.18</c:v>
                </c:pt>
                <c:pt idx="27">
                  <c:v>04.19</c:v>
                </c:pt>
                <c:pt idx="33">
                  <c:v>10.19</c:v>
                </c:pt>
                <c:pt idx="39">
                  <c:v>04.20</c:v>
                </c:pt>
              </c:strCache>
            </c:strRef>
          </c:cat>
          <c:val>
            <c:numRef>
              <c:f>'2.3.6'!$B$4:$B$42</c:f>
              <c:numCache>
                <c:formatCode>0.0</c:formatCode>
                <c:ptCount val="39"/>
                <c:pt idx="0">
                  <c:v>37.700000000000003</c:v>
                </c:pt>
                <c:pt idx="1">
                  <c:v>35.4</c:v>
                </c:pt>
                <c:pt idx="2">
                  <c:v>37.200000000000003</c:v>
                </c:pt>
                <c:pt idx="3">
                  <c:v>36</c:v>
                </c:pt>
                <c:pt idx="4">
                  <c:v>37.200000000000003</c:v>
                </c:pt>
                <c:pt idx="5">
                  <c:v>37.9</c:v>
                </c:pt>
                <c:pt idx="6">
                  <c:v>36.6</c:v>
                </c:pt>
                <c:pt idx="7">
                  <c:v>36.799999999999997</c:v>
                </c:pt>
                <c:pt idx="8">
                  <c:v>37.200000000000003</c:v>
                </c:pt>
                <c:pt idx="9">
                  <c:v>37.9</c:v>
                </c:pt>
                <c:pt idx="10">
                  <c:v>38.299999999999997</c:v>
                </c:pt>
                <c:pt idx="11">
                  <c:v>35.5</c:v>
                </c:pt>
                <c:pt idx="12">
                  <c:v>28.4</c:v>
                </c:pt>
                <c:pt idx="13">
                  <c:v>26.1</c:v>
                </c:pt>
                <c:pt idx="14">
                  <c:v>24.1</c:v>
                </c:pt>
                <c:pt idx="15">
                  <c:v>27.3</c:v>
                </c:pt>
                <c:pt idx="16">
                  <c:v>27.6</c:v>
                </c:pt>
                <c:pt idx="17">
                  <c:v>24.2</c:v>
                </c:pt>
                <c:pt idx="18">
                  <c:v>24.9</c:v>
                </c:pt>
                <c:pt idx="19">
                  <c:v>26.2</c:v>
                </c:pt>
                <c:pt idx="20">
                  <c:v>23</c:v>
                </c:pt>
                <c:pt idx="21">
                  <c:v>24.9</c:v>
                </c:pt>
                <c:pt idx="22">
                  <c:v>22.5</c:v>
                </c:pt>
                <c:pt idx="23">
                  <c:v>20.5</c:v>
                </c:pt>
                <c:pt idx="24">
                  <c:v>19.600000000000001</c:v>
                </c:pt>
                <c:pt idx="25">
                  <c:v>20.399999999999999</c:v>
                </c:pt>
                <c:pt idx="26">
                  <c:v>22.1</c:v>
                </c:pt>
                <c:pt idx="27">
                  <c:v>21.1</c:v>
                </c:pt>
                <c:pt idx="28">
                  <c:v>17.399999999999999</c:v>
                </c:pt>
                <c:pt idx="29">
                  <c:v>18</c:v>
                </c:pt>
                <c:pt idx="30">
                  <c:v>19.600000000000001</c:v>
                </c:pt>
                <c:pt idx="31">
                  <c:v>17.399999999999999</c:v>
                </c:pt>
                <c:pt idx="32">
                  <c:v>18.2</c:v>
                </c:pt>
                <c:pt idx="33">
                  <c:v>16.399999999999999</c:v>
                </c:pt>
                <c:pt idx="34">
                  <c:v>16.600000000000001</c:v>
                </c:pt>
                <c:pt idx="35">
                  <c:v>16</c:v>
                </c:pt>
                <c:pt idx="36">
                  <c:v>16.3</c:v>
                </c:pt>
                <c:pt idx="37">
                  <c:v>15</c:v>
                </c:pt>
                <c:pt idx="38">
                  <c:v>11.8</c:v>
                </c:pt>
              </c:numCache>
            </c:numRef>
          </c:val>
          <c:smooth val="0"/>
          <c:extLst>
            <c:ext xmlns:c16="http://schemas.microsoft.com/office/drawing/2014/chart" uri="{C3380CC4-5D6E-409C-BE32-E72D297353CC}">
              <c16:uniqueId val="{00000003-F37C-40ED-B8F0-7597A1D039F3}"/>
            </c:ext>
          </c:extLst>
        </c:ser>
        <c:ser>
          <c:idx val="1"/>
          <c:order val="3"/>
          <c:tx>
            <c:strRef>
              <c:f>'2.3.6'!$C$1</c:f>
              <c:strCache>
                <c:ptCount val="1"/>
                <c:pt idx="0">
                  <c:v>Real wages</c:v>
                </c:pt>
              </c:strCache>
            </c:strRef>
          </c:tx>
          <c:spPr>
            <a:ln w="25400" cmpd="sng">
              <a:solidFill>
                <a:srgbClr val="91C864"/>
              </a:solidFill>
              <a:prstDash val="solid"/>
            </a:ln>
          </c:spPr>
          <c:marker>
            <c:symbol val="none"/>
          </c:marker>
          <c:dPt>
            <c:idx val="36"/>
            <c:bubble3D val="0"/>
            <c:extLst>
              <c:ext xmlns:c16="http://schemas.microsoft.com/office/drawing/2014/chart" uri="{C3380CC4-5D6E-409C-BE32-E72D297353CC}">
                <c16:uniqueId val="{00000004-F37C-40ED-B8F0-7597A1D039F3}"/>
              </c:ext>
            </c:extLst>
          </c:dPt>
          <c:cat>
            <c:strRef>
              <c:f>'2.3.6'!$P$4:$P$43</c:f>
              <c:strCache>
                <c:ptCount val="40"/>
                <c:pt idx="3">
                  <c:v>04.17</c:v>
                </c:pt>
                <c:pt idx="9">
                  <c:v>10.17</c:v>
                </c:pt>
                <c:pt idx="15">
                  <c:v>04.18</c:v>
                </c:pt>
                <c:pt idx="21">
                  <c:v>10.18</c:v>
                </c:pt>
                <c:pt idx="27">
                  <c:v>04.19</c:v>
                </c:pt>
                <c:pt idx="33">
                  <c:v>10.19</c:v>
                </c:pt>
                <c:pt idx="39">
                  <c:v>04.20</c:v>
                </c:pt>
              </c:strCache>
            </c:strRef>
          </c:cat>
          <c:val>
            <c:numRef>
              <c:f>'2.3.6'!$C$4:$C$42</c:f>
              <c:numCache>
                <c:formatCode>0.0</c:formatCode>
                <c:ptCount val="39"/>
                <c:pt idx="0">
                  <c:v>21.4</c:v>
                </c:pt>
                <c:pt idx="1">
                  <c:v>18</c:v>
                </c:pt>
                <c:pt idx="2">
                  <c:v>18.7</c:v>
                </c:pt>
                <c:pt idx="3">
                  <c:v>20.7</c:v>
                </c:pt>
                <c:pt idx="4">
                  <c:v>20.399999999999999</c:v>
                </c:pt>
                <c:pt idx="5">
                  <c:v>18.899999999999999</c:v>
                </c:pt>
                <c:pt idx="6">
                  <c:v>17.2</c:v>
                </c:pt>
                <c:pt idx="7">
                  <c:v>17.2</c:v>
                </c:pt>
                <c:pt idx="8">
                  <c:v>17.3</c:v>
                </c:pt>
                <c:pt idx="9">
                  <c:v>19.899999999999999</c:v>
                </c:pt>
                <c:pt idx="10">
                  <c:v>21.4</c:v>
                </c:pt>
                <c:pt idx="11">
                  <c:v>18.899999999999999</c:v>
                </c:pt>
                <c:pt idx="12">
                  <c:v>12.3</c:v>
                </c:pt>
                <c:pt idx="13">
                  <c:v>10.5</c:v>
                </c:pt>
                <c:pt idx="14">
                  <c:v>9.5</c:v>
                </c:pt>
                <c:pt idx="15">
                  <c:v>12.5</c:v>
                </c:pt>
                <c:pt idx="16">
                  <c:v>14.1</c:v>
                </c:pt>
                <c:pt idx="17">
                  <c:v>13</c:v>
                </c:pt>
                <c:pt idx="18">
                  <c:v>14.7</c:v>
                </c:pt>
                <c:pt idx="19">
                  <c:v>15.7</c:v>
                </c:pt>
                <c:pt idx="20">
                  <c:v>12.9</c:v>
                </c:pt>
                <c:pt idx="21">
                  <c:v>14.2</c:v>
                </c:pt>
                <c:pt idx="22">
                  <c:v>11.4</c:v>
                </c:pt>
                <c:pt idx="23">
                  <c:v>9.6999999999999993</c:v>
                </c:pt>
                <c:pt idx="24">
                  <c:v>9.5</c:v>
                </c:pt>
                <c:pt idx="25">
                  <c:v>10.7</c:v>
                </c:pt>
                <c:pt idx="26">
                  <c:v>12.5</c:v>
                </c:pt>
                <c:pt idx="27">
                  <c:v>11.2</c:v>
                </c:pt>
                <c:pt idx="28">
                  <c:v>7</c:v>
                </c:pt>
                <c:pt idx="29">
                  <c:v>8.1</c:v>
                </c:pt>
                <c:pt idx="30">
                  <c:v>9.5</c:v>
                </c:pt>
                <c:pt idx="31">
                  <c:v>7.7</c:v>
                </c:pt>
                <c:pt idx="32">
                  <c:v>9.8000000000000007</c:v>
                </c:pt>
                <c:pt idx="33">
                  <c:v>9.1999999999999993</c:v>
                </c:pt>
                <c:pt idx="34">
                  <c:v>10.8</c:v>
                </c:pt>
                <c:pt idx="35">
                  <c:v>11.3</c:v>
                </c:pt>
                <c:pt idx="36">
                  <c:v>12.5</c:v>
                </c:pt>
                <c:pt idx="37">
                  <c:v>12.2</c:v>
                </c:pt>
                <c:pt idx="38">
                  <c:v>9.3000000000000007</c:v>
                </c:pt>
              </c:numCache>
            </c:numRef>
          </c:val>
          <c:smooth val="0"/>
          <c:extLst>
            <c:ext xmlns:c16="http://schemas.microsoft.com/office/drawing/2014/chart" uri="{C3380CC4-5D6E-409C-BE32-E72D297353CC}">
              <c16:uniqueId val="{00000005-F37C-40ED-B8F0-7597A1D039F3}"/>
            </c:ext>
          </c:extLst>
        </c:ser>
        <c:dLbls>
          <c:showLegendKey val="0"/>
          <c:showVal val="0"/>
          <c:showCatName val="0"/>
          <c:showSerName val="0"/>
          <c:showPercent val="0"/>
          <c:showBubbleSize val="0"/>
        </c:dLbls>
        <c:smooth val="0"/>
        <c:axId val="638962712"/>
        <c:axId val="638963104"/>
      </c:lineChart>
      <c:catAx>
        <c:axId val="638962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38963104"/>
        <c:crossesAt val="0"/>
        <c:auto val="0"/>
        <c:lblAlgn val="ctr"/>
        <c:lblOffset val="100"/>
        <c:tickLblSkip val="1"/>
        <c:tickMarkSkip val="12"/>
        <c:noMultiLvlLbl val="0"/>
      </c:catAx>
      <c:valAx>
        <c:axId val="638963104"/>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62712"/>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2.0833481761473899E-2"/>
          <c:y val="0.83119943059566603"/>
          <c:w val="0.92126918042406603"/>
          <c:h val="0.15279401297714401"/>
        </c:manualLayout>
      </c:layout>
      <c:overlay val="0"/>
      <c:spPr>
        <a:noFill/>
        <a:ln w="25400">
          <a:noFill/>
        </a:ln>
        <a:extLst>
          <a:ext uri="{909E8E84-426E-40DD-AFC4-6F175D3DCCD1}">
            <a14:hiddenFill xmlns:a14="http://schemas.microsoft.com/office/drawing/2010/main">
              <a:solidFill>
                <a:srgbClr val="FFFFFF"/>
              </a:solidFill>
            </a14:hiddenFill>
          </a:ext>
        </a:extLst>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ysClr val="window" lastClr="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761815104305201E-2"/>
          <c:w val="0.96680497925311204"/>
          <c:h val="0.88313989844207297"/>
        </c:manualLayout>
      </c:layout>
      <c:barChart>
        <c:barDir val="col"/>
        <c:grouping val="clustered"/>
        <c:varyColors val="0"/>
        <c:ser>
          <c:idx val="0"/>
          <c:order val="0"/>
          <c:tx>
            <c:strRef>
              <c:f>'В.3.1'!$A$4</c:f>
              <c:strCache>
                <c:ptCount val="1"/>
                <c:pt idx="0">
                  <c:v>t+1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'В.3.1'!$B$1:$F$1</c:f>
              <c:strCache>
                <c:ptCount val="5"/>
                <c:pt idx="0">
                  <c:v>down &gt;10%</c:v>
                </c:pt>
                <c:pt idx="1">
                  <c:v>down 5-10%
</c:v>
                </c:pt>
                <c:pt idx="2">
                  <c:v>no changes</c:v>
                </c:pt>
                <c:pt idx="3">
                  <c:v>up 5-10%
</c:v>
                </c:pt>
                <c:pt idx="4">
                  <c:v>up &gt;10%</c:v>
                </c:pt>
              </c:strCache>
            </c:strRef>
          </c:cat>
          <c:val>
            <c:numRef>
              <c:f>'В.3.1'!$B$4:$F$4</c:f>
              <c:numCache>
                <c:formatCode>0.00</c:formatCode>
                <c:ptCount val="5"/>
                <c:pt idx="0">
                  <c:v>8.89</c:v>
                </c:pt>
                <c:pt idx="1">
                  <c:v>12.22</c:v>
                </c:pt>
                <c:pt idx="2">
                  <c:v>76.67</c:v>
                </c:pt>
                <c:pt idx="3">
                  <c:v>1.1100000000000001</c:v>
                </c:pt>
                <c:pt idx="4">
                  <c:v>1.1100000000000001</c:v>
                </c:pt>
              </c:numCache>
            </c:numRef>
          </c:val>
          <c:extLst>
            <c:ext xmlns:c16="http://schemas.microsoft.com/office/drawing/2014/chart" uri="{C3380CC4-5D6E-409C-BE32-E72D297353CC}">
              <c16:uniqueId val="{00000000-8A6F-4145-9694-56901B8B9FAE}"/>
            </c:ext>
          </c:extLst>
        </c:ser>
        <c:ser>
          <c:idx val="1"/>
          <c:order val="1"/>
          <c:tx>
            <c:strRef>
              <c:f>'В.3.1'!$A$5</c:f>
              <c:strCache>
                <c:ptCount val="1"/>
                <c:pt idx="0">
                  <c:v>t+2</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'В.3.1'!$B$1:$F$1</c:f>
              <c:strCache>
                <c:ptCount val="5"/>
                <c:pt idx="0">
                  <c:v>down &gt;10%</c:v>
                </c:pt>
                <c:pt idx="1">
                  <c:v>down 5-10%
</c:v>
                </c:pt>
                <c:pt idx="2">
                  <c:v>no changes</c:v>
                </c:pt>
                <c:pt idx="3">
                  <c:v>up 5-10%
</c:v>
                </c:pt>
                <c:pt idx="4">
                  <c:v>up &gt;10%</c:v>
                </c:pt>
              </c:strCache>
            </c:strRef>
          </c:cat>
          <c:val>
            <c:numRef>
              <c:f>'В.3.1'!$B$5:$F$5</c:f>
              <c:numCache>
                <c:formatCode>0.00</c:formatCode>
                <c:ptCount val="5"/>
                <c:pt idx="0">
                  <c:v>5.88</c:v>
                </c:pt>
                <c:pt idx="1">
                  <c:v>10.78</c:v>
                </c:pt>
                <c:pt idx="2">
                  <c:v>77.45</c:v>
                </c:pt>
                <c:pt idx="3">
                  <c:v>3.92</c:v>
                </c:pt>
                <c:pt idx="4">
                  <c:v>1.96</c:v>
                </c:pt>
              </c:numCache>
            </c:numRef>
          </c:val>
          <c:extLst>
            <c:ext xmlns:c16="http://schemas.microsoft.com/office/drawing/2014/chart" uri="{C3380CC4-5D6E-409C-BE32-E72D297353CC}">
              <c16:uniqueId val="{00000001-8A6F-4145-9694-56901B8B9FAE}"/>
            </c:ext>
          </c:extLst>
        </c:ser>
        <c:ser>
          <c:idx val="2"/>
          <c:order val="2"/>
          <c:tx>
            <c:strRef>
              <c:f>'В.3.1'!$A$6</c:f>
              <c:strCache>
                <c:ptCount val="1"/>
                <c:pt idx="0">
                  <c:v>t+3</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'В.3.1'!$B$1:$F$1</c:f>
              <c:strCache>
                <c:ptCount val="5"/>
                <c:pt idx="0">
                  <c:v>down &gt;10%</c:v>
                </c:pt>
                <c:pt idx="1">
                  <c:v>down 5-10%
</c:v>
                </c:pt>
                <c:pt idx="2">
                  <c:v>no changes</c:v>
                </c:pt>
                <c:pt idx="3">
                  <c:v>up 5-10%
</c:v>
                </c:pt>
                <c:pt idx="4">
                  <c:v>up &gt;10%</c:v>
                </c:pt>
              </c:strCache>
            </c:strRef>
          </c:cat>
          <c:val>
            <c:numRef>
              <c:f>'В.3.1'!$B$6:$F$6</c:f>
              <c:numCache>
                <c:formatCode>0.00</c:formatCode>
                <c:ptCount val="5"/>
                <c:pt idx="0">
                  <c:v>1.01</c:v>
                </c:pt>
                <c:pt idx="1">
                  <c:v>9.09</c:v>
                </c:pt>
                <c:pt idx="2">
                  <c:v>83.84</c:v>
                </c:pt>
                <c:pt idx="3">
                  <c:v>3.03</c:v>
                </c:pt>
                <c:pt idx="4">
                  <c:v>3.03</c:v>
                </c:pt>
              </c:numCache>
            </c:numRef>
          </c:val>
          <c:extLst>
            <c:ext xmlns:c16="http://schemas.microsoft.com/office/drawing/2014/chart" uri="{C3380CC4-5D6E-409C-BE32-E72D297353CC}">
              <c16:uniqueId val="{00000002-8A6F-4145-9694-56901B8B9FAE}"/>
            </c:ext>
          </c:extLst>
        </c:ser>
        <c:ser>
          <c:idx val="3"/>
          <c:order val="3"/>
          <c:tx>
            <c:strRef>
              <c:f>'В.3.1'!$A$7</c:f>
              <c:strCache>
                <c:ptCount val="1"/>
                <c:pt idx="0">
                  <c:v>t+4</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'В.3.1'!$B$1:$F$1</c:f>
              <c:strCache>
                <c:ptCount val="5"/>
                <c:pt idx="0">
                  <c:v>down &gt;10%</c:v>
                </c:pt>
                <c:pt idx="1">
                  <c:v>down 5-10%
</c:v>
                </c:pt>
                <c:pt idx="2">
                  <c:v>no changes</c:v>
                </c:pt>
                <c:pt idx="3">
                  <c:v>up 5-10%
</c:v>
                </c:pt>
                <c:pt idx="4">
                  <c:v>up &gt;10%</c:v>
                </c:pt>
              </c:strCache>
            </c:strRef>
          </c:cat>
          <c:val>
            <c:numRef>
              <c:f>'В.3.1'!$B$7:$F$7</c:f>
              <c:numCache>
                <c:formatCode>0.00</c:formatCode>
                <c:ptCount val="5"/>
                <c:pt idx="0">
                  <c:v>5.05</c:v>
                </c:pt>
                <c:pt idx="1">
                  <c:v>14.14</c:v>
                </c:pt>
                <c:pt idx="2">
                  <c:v>77.78</c:v>
                </c:pt>
                <c:pt idx="3">
                  <c:v>2.02</c:v>
                </c:pt>
                <c:pt idx="4">
                  <c:v>1.01</c:v>
                </c:pt>
              </c:numCache>
            </c:numRef>
          </c:val>
          <c:extLst>
            <c:ext xmlns:c16="http://schemas.microsoft.com/office/drawing/2014/chart" uri="{C3380CC4-5D6E-409C-BE32-E72D297353CC}">
              <c16:uniqueId val="{00000003-8A6F-4145-9694-56901B8B9FAE}"/>
            </c:ext>
          </c:extLst>
        </c:ser>
        <c:ser>
          <c:idx val="4"/>
          <c:order val="4"/>
          <c:tx>
            <c:strRef>
              <c:f>'В.3.1'!$A$8</c:f>
              <c:strCache>
                <c:ptCount val="1"/>
                <c:pt idx="0">
                  <c:v>t+5</c:v>
                </c:pt>
              </c:strCache>
            </c:strRef>
          </c:tx>
          <c:spPr>
            <a:solidFill>
              <a:schemeClr val="accent3"/>
            </a:solidFill>
          </c:spPr>
          <c:invertIfNegative val="0"/>
          <c:cat>
            <c:strRef>
              <c:f>'В.3.1'!$B$1:$F$1</c:f>
              <c:strCache>
                <c:ptCount val="5"/>
                <c:pt idx="0">
                  <c:v>down &gt;10%</c:v>
                </c:pt>
                <c:pt idx="1">
                  <c:v>down 5-10%
</c:v>
                </c:pt>
                <c:pt idx="2">
                  <c:v>no changes</c:v>
                </c:pt>
                <c:pt idx="3">
                  <c:v>up 5-10%
</c:v>
                </c:pt>
                <c:pt idx="4">
                  <c:v>up &gt;10%</c:v>
                </c:pt>
              </c:strCache>
            </c:strRef>
          </c:cat>
          <c:val>
            <c:numRef>
              <c:f>'В.3.1'!$B$8:$F$8</c:f>
              <c:numCache>
                <c:formatCode>0.00</c:formatCode>
                <c:ptCount val="5"/>
                <c:pt idx="0">
                  <c:v>2.04</c:v>
                </c:pt>
                <c:pt idx="1">
                  <c:v>13.27</c:v>
                </c:pt>
                <c:pt idx="2">
                  <c:v>81.63</c:v>
                </c:pt>
                <c:pt idx="3">
                  <c:v>2.04</c:v>
                </c:pt>
                <c:pt idx="4">
                  <c:v>1.02</c:v>
                </c:pt>
              </c:numCache>
            </c:numRef>
          </c:val>
          <c:extLst>
            <c:ext xmlns:c16="http://schemas.microsoft.com/office/drawing/2014/chart" uri="{C3380CC4-5D6E-409C-BE32-E72D297353CC}">
              <c16:uniqueId val="{00000000-3CAD-4BEA-A5AA-843AC08C471A}"/>
            </c:ext>
          </c:extLst>
        </c:ser>
        <c:ser>
          <c:idx val="5"/>
          <c:order val="5"/>
          <c:tx>
            <c:strRef>
              <c:f>'В.3.1'!$A$9</c:f>
              <c:strCache>
                <c:ptCount val="1"/>
                <c:pt idx="0">
                  <c:v>t+6</c:v>
                </c:pt>
              </c:strCache>
            </c:strRef>
          </c:tx>
          <c:spPr>
            <a:solidFill>
              <a:schemeClr val="accent4"/>
            </a:solidFill>
          </c:spPr>
          <c:invertIfNegative val="0"/>
          <c:cat>
            <c:strRef>
              <c:f>'В.3.1'!$B$1:$F$1</c:f>
              <c:strCache>
                <c:ptCount val="5"/>
                <c:pt idx="0">
                  <c:v>down &gt;10%</c:v>
                </c:pt>
                <c:pt idx="1">
                  <c:v>down 5-10%
</c:v>
                </c:pt>
                <c:pt idx="2">
                  <c:v>no changes</c:v>
                </c:pt>
                <c:pt idx="3">
                  <c:v>up 5-10%
</c:v>
                </c:pt>
                <c:pt idx="4">
                  <c:v>up &gt;10%</c:v>
                </c:pt>
              </c:strCache>
            </c:strRef>
          </c:cat>
          <c:val>
            <c:numRef>
              <c:f>'В.3.1'!$B$9:$F$9</c:f>
              <c:numCache>
                <c:formatCode>0.00</c:formatCode>
                <c:ptCount val="5"/>
                <c:pt idx="0">
                  <c:v>5.15</c:v>
                </c:pt>
                <c:pt idx="1">
                  <c:v>8.25</c:v>
                </c:pt>
                <c:pt idx="2">
                  <c:v>84.54</c:v>
                </c:pt>
                <c:pt idx="3">
                  <c:v>1.03</c:v>
                </c:pt>
                <c:pt idx="4">
                  <c:v>1.03</c:v>
                </c:pt>
              </c:numCache>
            </c:numRef>
          </c:val>
          <c:extLst>
            <c:ext xmlns:c16="http://schemas.microsoft.com/office/drawing/2014/chart" uri="{C3380CC4-5D6E-409C-BE32-E72D297353CC}">
              <c16:uniqueId val="{00000000-40AD-4D4A-8BE8-D0A082E2FA99}"/>
            </c:ext>
          </c:extLst>
        </c:ser>
        <c:dLbls>
          <c:showLegendKey val="0"/>
          <c:showVal val="0"/>
          <c:showCatName val="0"/>
          <c:showSerName val="0"/>
          <c:showPercent val="0"/>
          <c:showBubbleSize val="0"/>
        </c:dLbls>
        <c:gapWidth val="50"/>
        <c:overlap val="-27"/>
        <c:axId val="638963888"/>
        <c:axId val="638964280"/>
      </c:barChart>
      <c:catAx>
        <c:axId val="6389638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4280"/>
        <c:crosses val="autoZero"/>
        <c:auto val="1"/>
        <c:lblAlgn val="ctr"/>
        <c:lblOffset val="100"/>
        <c:noMultiLvlLbl val="0"/>
      </c:catAx>
      <c:valAx>
        <c:axId val="638964280"/>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38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8002E-2"/>
          <c:y val="0.89329042311588702"/>
          <c:w val="0.96680514124406891"/>
          <c:h val="9.557592653812382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802344091464497E-2"/>
          <c:w val="0.99292362407799695"/>
          <c:h val="0.84483750546343195"/>
        </c:manualLayout>
      </c:layout>
      <c:barChart>
        <c:barDir val="bar"/>
        <c:grouping val="stacked"/>
        <c:varyColors val="0"/>
        <c:ser>
          <c:idx val="0"/>
          <c:order val="0"/>
          <c:tx>
            <c:strRef>
              <c:f>'В.3.2'!$D$1</c:f>
              <c:strCache>
                <c:ptCount val="1"/>
                <c:pt idx="0">
                  <c:v>t+1</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'В.3.2'!$A$4:$A$32</c:f>
              <c:strCache>
                <c:ptCount val="29"/>
                <c:pt idx="0">
                  <c:v>Agriculture</c:v>
                </c:pt>
                <c:pt idx="1">
                  <c:v>Top management</c:v>
                </c:pt>
                <c:pt idx="2">
                  <c:v>Security</c:v>
                </c:pt>
                <c:pt idx="3">
                  <c:v>IT</c:v>
                </c:pt>
                <c:pt idx="4">
                  <c:v>Construction, architecture</c:v>
                </c:pt>
                <c:pt idx="5">
                  <c:v>Craft workers</c:v>
                </c:pt>
                <c:pt idx="6">
                  <c:v>Finance</c:v>
                </c:pt>
                <c:pt idx="7">
                  <c:v>Logistics</c:v>
                </c:pt>
                <c:pt idx="8">
                  <c:v>Middle management</c:v>
                </c:pt>
                <c:pt idx="9">
                  <c:v>Healthcare, pharma</c:v>
                </c:pt>
                <c:pt idx="10">
                  <c:v>Transport</c:v>
                </c:pt>
                <c:pt idx="11">
                  <c:v>Insurance</c:v>
                </c:pt>
                <c:pt idx="12">
                  <c:v>Culture</c:v>
                </c:pt>
                <c:pt idx="13">
                  <c:v>Telecommunications</c:v>
                </c:pt>
                <c:pt idx="14">
                  <c:v>HR</c:v>
                </c:pt>
                <c:pt idx="15">
                  <c:v>Sales, procurement</c:v>
                </c:pt>
                <c:pt idx="16">
                  <c:v>Total</c:v>
                </c:pt>
                <c:pt idx="17">
                  <c:v>Accounting</c:v>
                </c:pt>
                <c:pt idx="18">
                  <c:v>Marketing, PR</c:v>
                </c:pt>
                <c:pt idx="19">
                  <c:v>Design, creativity</c:v>
                </c:pt>
                <c:pt idx="20">
                  <c:v>Education, science</c:v>
                </c:pt>
                <c:pt idx="21">
                  <c:v>Secretariat</c:v>
                </c:pt>
                <c:pt idx="22">
                  <c:v>Real estate</c:v>
                </c:pt>
                <c:pt idx="23">
                  <c:v>Media, publishing</c:v>
                </c:pt>
                <c:pt idx="24">
                  <c:v>Retail</c:v>
                </c:pt>
                <c:pt idx="25">
                  <c:v>Law</c:v>
                </c:pt>
                <c:pt idx="26">
                  <c:v>Service sector</c:v>
                </c:pt>
                <c:pt idx="27">
                  <c:v>Beauty, fitness, sports</c:v>
                </c:pt>
                <c:pt idx="28">
                  <c:v>Hotels, restaurants, tourism</c:v>
                </c:pt>
              </c:strCache>
            </c:strRef>
          </c:cat>
          <c:val>
            <c:numRef>
              <c:f>'В.3.2'!$D$4:$D$32</c:f>
              <c:numCache>
                <c:formatCode>0.0</c:formatCode>
                <c:ptCount val="29"/>
                <c:pt idx="0">
                  <c:v>-10.6</c:v>
                </c:pt>
                <c:pt idx="1">
                  <c:v>-17.600000000000001</c:v>
                </c:pt>
                <c:pt idx="2">
                  <c:v>-17.600000000000001</c:v>
                </c:pt>
                <c:pt idx="3">
                  <c:v>-16</c:v>
                </c:pt>
                <c:pt idx="4">
                  <c:v>-19.899999999999999</c:v>
                </c:pt>
                <c:pt idx="5">
                  <c:v>-17.7</c:v>
                </c:pt>
                <c:pt idx="6">
                  <c:v>-12.2</c:v>
                </c:pt>
                <c:pt idx="7">
                  <c:v>-14.9</c:v>
                </c:pt>
                <c:pt idx="8">
                  <c:v>-22.1</c:v>
                </c:pt>
                <c:pt idx="9">
                  <c:v>-21.9</c:v>
                </c:pt>
                <c:pt idx="10">
                  <c:v>-17.5</c:v>
                </c:pt>
                <c:pt idx="11">
                  <c:v>-16.5</c:v>
                </c:pt>
                <c:pt idx="12">
                  <c:v>-25.9</c:v>
                </c:pt>
                <c:pt idx="13">
                  <c:v>-17.399999999999999</c:v>
                </c:pt>
                <c:pt idx="14">
                  <c:v>-20.2</c:v>
                </c:pt>
                <c:pt idx="15">
                  <c:v>-22.4</c:v>
                </c:pt>
                <c:pt idx="16">
                  <c:v>-21.6</c:v>
                </c:pt>
                <c:pt idx="17">
                  <c:v>-16.899999999999999</c:v>
                </c:pt>
                <c:pt idx="18">
                  <c:v>-19.600000000000001</c:v>
                </c:pt>
                <c:pt idx="19">
                  <c:v>-28.3</c:v>
                </c:pt>
                <c:pt idx="20">
                  <c:v>-24.4</c:v>
                </c:pt>
                <c:pt idx="21">
                  <c:v>-28.7</c:v>
                </c:pt>
                <c:pt idx="22">
                  <c:v>-28.2</c:v>
                </c:pt>
                <c:pt idx="23">
                  <c:v>-23.3</c:v>
                </c:pt>
                <c:pt idx="24">
                  <c:v>-19.399999999999999</c:v>
                </c:pt>
                <c:pt idx="25">
                  <c:v>-29.6</c:v>
                </c:pt>
                <c:pt idx="26">
                  <c:v>-32</c:v>
                </c:pt>
                <c:pt idx="27">
                  <c:v>-45.8</c:v>
                </c:pt>
                <c:pt idx="28">
                  <c:v>-36.4</c:v>
                </c:pt>
              </c:numCache>
            </c:numRef>
          </c:val>
          <c:extLst>
            <c:ext xmlns:c16="http://schemas.microsoft.com/office/drawing/2014/chart" uri="{C3380CC4-5D6E-409C-BE32-E72D297353CC}">
              <c16:uniqueId val="{00000000-D180-44DC-AE9E-B1F5603754D5}"/>
            </c:ext>
          </c:extLst>
        </c:ser>
        <c:ser>
          <c:idx val="1"/>
          <c:order val="1"/>
          <c:tx>
            <c:strRef>
              <c:f>'В.3.2'!$E$1</c:f>
              <c:strCache>
                <c:ptCount val="1"/>
                <c:pt idx="0">
                  <c:v>t+2</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'В.3.2'!$A$4:$A$32</c:f>
              <c:strCache>
                <c:ptCount val="29"/>
                <c:pt idx="0">
                  <c:v>Agriculture</c:v>
                </c:pt>
                <c:pt idx="1">
                  <c:v>Top management</c:v>
                </c:pt>
                <c:pt idx="2">
                  <c:v>Security</c:v>
                </c:pt>
                <c:pt idx="3">
                  <c:v>IT</c:v>
                </c:pt>
                <c:pt idx="4">
                  <c:v>Construction, architecture</c:v>
                </c:pt>
                <c:pt idx="5">
                  <c:v>Craft workers</c:v>
                </c:pt>
                <c:pt idx="6">
                  <c:v>Finance</c:v>
                </c:pt>
                <c:pt idx="7">
                  <c:v>Logistics</c:v>
                </c:pt>
                <c:pt idx="8">
                  <c:v>Middle management</c:v>
                </c:pt>
                <c:pt idx="9">
                  <c:v>Healthcare, pharma</c:v>
                </c:pt>
                <c:pt idx="10">
                  <c:v>Transport</c:v>
                </c:pt>
                <c:pt idx="11">
                  <c:v>Insurance</c:v>
                </c:pt>
                <c:pt idx="12">
                  <c:v>Culture</c:v>
                </c:pt>
                <c:pt idx="13">
                  <c:v>Telecommunications</c:v>
                </c:pt>
                <c:pt idx="14">
                  <c:v>HR</c:v>
                </c:pt>
                <c:pt idx="15">
                  <c:v>Sales, procurement</c:v>
                </c:pt>
                <c:pt idx="16">
                  <c:v>Total</c:v>
                </c:pt>
                <c:pt idx="17">
                  <c:v>Accounting</c:v>
                </c:pt>
                <c:pt idx="18">
                  <c:v>Marketing, PR</c:v>
                </c:pt>
                <c:pt idx="19">
                  <c:v>Design, creativity</c:v>
                </c:pt>
                <c:pt idx="20">
                  <c:v>Education, science</c:v>
                </c:pt>
                <c:pt idx="21">
                  <c:v>Secretariat</c:v>
                </c:pt>
                <c:pt idx="22">
                  <c:v>Real estate</c:v>
                </c:pt>
                <c:pt idx="23">
                  <c:v>Media, publishing</c:v>
                </c:pt>
                <c:pt idx="24">
                  <c:v>Retail</c:v>
                </c:pt>
                <c:pt idx="25">
                  <c:v>Law</c:v>
                </c:pt>
                <c:pt idx="26">
                  <c:v>Service sector</c:v>
                </c:pt>
                <c:pt idx="27">
                  <c:v>Beauty, fitness, sports</c:v>
                </c:pt>
                <c:pt idx="28">
                  <c:v>Hotels, restaurants, tourism</c:v>
                </c:pt>
              </c:strCache>
            </c:strRef>
          </c:cat>
          <c:val>
            <c:numRef>
              <c:f>'В.3.2'!$E$4:$E$32</c:f>
              <c:numCache>
                <c:formatCode>0.0</c:formatCode>
                <c:ptCount val="29"/>
                <c:pt idx="0">
                  <c:v>-16.5</c:v>
                </c:pt>
                <c:pt idx="1">
                  <c:v>-13.3</c:v>
                </c:pt>
                <c:pt idx="2">
                  <c:v>-5.3</c:v>
                </c:pt>
                <c:pt idx="3">
                  <c:v>-9.9</c:v>
                </c:pt>
                <c:pt idx="4">
                  <c:v>-9.5</c:v>
                </c:pt>
                <c:pt idx="5">
                  <c:v>-9.3000000000000007</c:v>
                </c:pt>
                <c:pt idx="6">
                  <c:v>-13.9</c:v>
                </c:pt>
                <c:pt idx="7">
                  <c:v>-11.8</c:v>
                </c:pt>
                <c:pt idx="8">
                  <c:v>-13.2</c:v>
                </c:pt>
                <c:pt idx="9">
                  <c:v>-10.9</c:v>
                </c:pt>
                <c:pt idx="10">
                  <c:v>-12.6</c:v>
                </c:pt>
                <c:pt idx="11">
                  <c:v>-15.7</c:v>
                </c:pt>
                <c:pt idx="12">
                  <c:v>-4.2</c:v>
                </c:pt>
                <c:pt idx="13">
                  <c:v>-13.7</c:v>
                </c:pt>
                <c:pt idx="14">
                  <c:v>-15.6</c:v>
                </c:pt>
                <c:pt idx="15">
                  <c:v>-14.6</c:v>
                </c:pt>
                <c:pt idx="16">
                  <c:v>-13.2</c:v>
                </c:pt>
                <c:pt idx="17">
                  <c:v>-15.7</c:v>
                </c:pt>
                <c:pt idx="18">
                  <c:v>-14</c:v>
                </c:pt>
                <c:pt idx="19">
                  <c:v>-8.8000000000000007</c:v>
                </c:pt>
                <c:pt idx="20">
                  <c:v>-12.9</c:v>
                </c:pt>
                <c:pt idx="21">
                  <c:v>-11.7</c:v>
                </c:pt>
                <c:pt idx="22">
                  <c:v>-22.8</c:v>
                </c:pt>
                <c:pt idx="23">
                  <c:v>-13.8</c:v>
                </c:pt>
                <c:pt idx="24">
                  <c:v>-14.8</c:v>
                </c:pt>
                <c:pt idx="25">
                  <c:v>-17.5</c:v>
                </c:pt>
                <c:pt idx="26">
                  <c:v>-16.2</c:v>
                </c:pt>
                <c:pt idx="27">
                  <c:v>-9.6999999999999993</c:v>
                </c:pt>
                <c:pt idx="28">
                  <c:v>-19.3</c:v>
                </c:pt>
              </c:numCache>
            </c:numRef>
          </c:val>
          <c:extLst>
            <c:ext xmlns:c16="http://schemas.microsoft.com/office/drawing/2014/chart" uri="{C3380CC4-5D6E-409C-BE32-E72D297353CC}">
              <c16:uniqueId val="{00000001-D180-44DC-AE9E-B1F5603754D5}"/>
            </c:ext>
          </c:extLst>
        </c:ser>
        <c:ser>
          <c:idx val="2"/>
          <c:order val="2"/>
          <c:tx>
            <c:strRef>
              <c:f>'В.3.2'!$F$1</c:f>
              <c:strCache>
                <c:ptCount val="1"/>
                <c:pt idx="0">
                  <c:v>t+3</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'В.3.2'!$A$4:$A$32</c:f>
              <c:strCache>
                <c:ptCount val="29"/>
                <c:pt idx="0">
                  <c:v>Agriculture</c:v>
                </c:pt>
                <c:pt idx="1">
                  <c:v>Top management</c:v>
                </c:pt>
                <c:pt idx="2">
                  <c:v>Security</c:v>
                </c:pt>
                <c:pt idx="3">
                  <c:v>IT</c:v>
                </c:pt>
                <c:pt idx="4">
                  <c:v>Construction, architecture</c:v>
                </c:pt>
                <c:pt idx="5">
                  <c:v>Craft workers</c:v>
                </c:pt>
                <c:pt idx="6">
                  <c:v>Finance</c:v>
                </c:pt>
                <c:pt idx="7">
                  <c:v>Logistics</c:v>
                </c:pt>
                <c:pt idx="8">
                  <c:v>Middle management</c:v>
                </c:pt>
                <c:pt idx="9">
                  <c:v>Healthcare, pharma</c:v>
                </c:pt>
                <c:pt idx="10">
                  <c:v>Transport</c:v>
                </c:pt>
                <c:pt idx="11">
                  <c:v>Insurance</c:v>
                </c:pt>
                <c:pt idx="12">
                  <c:v>Culture</c:v>
                </c:pt>
                <c:pt idx="13">
                  <c:v>Telecommunications</c:v>
                </c:pt>
                <c:pt idx="14">
                  <c:v>HR</c:v>
                </c:pt>
                <c:pt idx="15">
                  <c:v>Sales, procurement</c:v>
                </c:pt>
                <c:pt idx="16">
                  <c:v>Total</c:v>
                </c:pt>
                <c:pt idx="17">
                  <c:v>Accounting</c:v>
                </c:pt>
                <c:pt idx="18">
                  <c:v>Marketing, PR</c:v>
                </c:pt>
                <c:pt idx="19">
                  <c:v>Design, creativity</c:v>
                </c:pt>
                <c:pt idx="20">
                  <c:v>Education, science</c:v>
                </c:pt>
                <c:pt idx="21">
                  <c:v>Secretariat</c:v>
                </c:pt>
                <c:pt idx="22">
                  <c:v>Real estate</c:v>
                </c:pt>
                <c:pt idx="23">
                  <c:v>Media, publishing</c:v>
                </c:pt>
                <c:pt idx="24">
                  <c:v>Retail</c:v>
                </c:pt>
                <c:pt idx="25">
                  <c:v>Law</c:v>
                </c:pt>
                <c:pt idx="26">
                  <c:v>Service sector</c:v>
                </c:pt>
                <c:pt idx="27">
                  <c:v>Beauty, fitness, sports</c:v>
                </c:pt>
                <c:pt idx="28">
                  <c:v>Hotels, restaurants, tourism</c:v>
                </c:pt>
              </c:strCache>
            </c:strRef>
          </c:cat>
          <c:val>
            <c:numRef>
              <c:f>'В.3.2'!$F$4:$F$32</c:f>
              <c:numCache>
                <c:formatCode>0.0</c:formatCode>
                <c:ptCount val="29"/>
                <c:pt idx="0">
                  <c:v>-2.7</c:v>
                </c:pt>
                <c:pt idx="1">
                  <c:v>-2.7</c:v>
                </c:pt>
                <c:pt idx="2">
                  <c:v>-6.4</c:v>
                </c:pt>
                <c:pt idx="3">
                  <c:v>-9.6</c:v>
                </c:pt>
                <c:pt idx="4">
                  <c:v>-9.4</c:v>
                </c:pt>
                <c:pt idx="5">
                  <c:v>-10.3</c:v>
                </c:pt>
                <c:pt idx="6">
                  <c:v>-12.8</c:v>
                </c:pt>
                <c:pt idx="7">
                  <c:v>-9.5</c:v>
                </c:pt>
                <c:pt idx="8">
                  <c:v>-7.4</c:v>
                </c:pt>
                <c:pt idx="9">
                  <c:v>-6.8</c:v>
                </c:pt>
                <c:pt idx="10">
                  <c:v>-9.6999999999999993</c:v>
                </c:pt>
                <c:pt idx="11">
                  <c:v>-5</c:v>
                </c:pt>
                <c:pt idx="12">
                  <c:v>-6.8</c:v>
                </c:pt>
                <c:pt idx="13">
                  <c:v>-10.199999999999999</c:v>
                </c:pt>
                <c:pt idx="14">
                  <c:v>-8.8000000000000007</c:v>
                </c:pt>
                <c:pt idx="15">
                  <c:v>-9</c:v>
                </c:pt>
                <c:pt idx="16">
                  <c:v>-9.5</c:v>
                </c:pt>
                <c:pt idx="17">
                  <c:v>-10.9</c:v>
                </c:pt>
                <c:pt idx="18">
                  <c:v>-10.7</c:v>
                </c:pt>
                <c:pt idx="19">
                  <c:v>-10</c:v>
                </c:pt>
                <c:pt idx="20">
                  <c:v>-9.8000000000000007</c:v>
                </c:pt>
                <c:pt idx="21">
                  <c:v>-7.2</c:v>
                </c:pt>
                <c:pt idx="22">
                  <c:v>-4.0999999999999996</c:v>
                </c:pt>
                <c:pt idx="23">
                  <c:v>-12</c:v>
                </c:pt>
                <c:pt idx="24">
                  <c:v>-14.2</c:v>
                </c:pt>
                <c:pt idx="25">
                  <c:v>-4.3</c:v>
                </c:pt>
                <c:pt idx="26">
                  <c:v>-11.3</c:v>
                </c:pt>
                <c:pt idx="27">
                  <c:v>-5.9</c:v>
                </c:pt>
                <c:pt idx="28">
                  <c:v>-12.9</c:v>
                </c:pt>
              </c:numCache>
            </c:numRef>
          </c:val>
          <c:extLst>
            <c:ext xmlns:c16="http://schemas.microsoft.com/office/drawing/2014/chart" uri="{C3380CC4-5D6E-409C-BE32-E72D297353CC}">
              <c16:uniqueId val="{00000002-D180-44DC-AE9E-B1F5603754D5}"/>
            </c:ext>
          </c:extLst>
        </c:ser>
        <c:ser>
          <c:idx val="3"/>
          <c:order val="3"/>
          <c:tx>
            <c:strRef>
              <c:f>'В.3.2'!$G$1</c:f>
              <c:strCache>
                <c:ptCount val="1"/>
                <c:pt idx="0">
                  <c:v>t+4</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'В.3.2'!$A$4:$A$32</c:f>
              <c:strCache>
                <c:ptCount val="29"/>
                <c:pt idx="0">
                  <c:v>Agriculture</c:v>
                </c:pt>
                <c:pt idx="1">
                  <c:v>Top management</c:v>
                </c:pt>
                <c:pt idx="2">
                  <c:v>Security</c:v>
                </c:pt>
                <c:pt idx="3">
                  <c:v>IT</c:v>
                </c:pt>
                <c:pt idx="4">
                  <c:v>Construction, architecture</c:v>
                </c:pt>
                <c:pt idx="5">
                  <c:v>Craft workers</c:v>
                </c:pt>
                <c:pt idx="6">
                  <c:v>Finance</c:v>
                </c:pt>
                <c:pt idx="7">
                  <c:v>Logistics</c:v>
                </c:pt>
                <c:pt idx="8">
                  <c:v>Middle management</c:v>
                </c:pt>
                <c:pt idx="9">
                  <c:v>Healthcare, pharma</c:v>
                </c:pt>
                <c:pt idx="10">
                  <c:v>Transport</c:v>
                </c:pt>
                <c:pt idx="11">
                  <c:v>Insurance</c:v>
                </c:pt>
                <c:pt idx="12">
                  <c:v>Culture</c:v>
                </c:pt>
                <c:pt idx="13">
                  <c:v>Telecommunications</c:v>
                </c:pt>
                <c:pt idx="14">
                  <c:v>HR</c:v>
                </c:pt>
                <c:pt idx="15">
                  <c:v>Sales, procurement</c:v>
                </c:pt>
                <c:pt idx="16">
                  <c:v>Total</c:v>
                </c:pt>
                <c:pt idx="17">
                  <c:v>Accounting</c:v>
                </c:pt>
                <c:pt idx="18">
                  <c:v>Marketing, PR</c:v>
                </c:pt>
                <c:pt idx="19">
                  <c:v>Design, creativity</c:v>
                </c:pt>
                <c:pt idx="20">
                  <c:v>Education, science</c:v>
                </c:pt>
                <c:pt idx="21">
                  <c:v>Secretariat</c:v>
                </c:pt>
                <c:pt idx="22">
                  <c:v>Real estate</c:v>
                </c:pt>
                <c:pt idx="23">
                  <c:v>Media, publishing</c:v>
                </c:pt>
                <c:pt idx="24">
                  <c:v>Retail</c:v>
                </c:pt>
                <c:pt idx="25">
                  <c:v>Law</c:v>
                </c:pt>
                <c:pt idx="26">
                  <c:v>Service sector</c:v>
                </c:pt>
                <c:pt idx="27">
                  <c:v>Beauty, fitness, sports</c:v>
                </c:pt>
                <c:pt idx="28">
                  <c:v>Hotels, restaurants, tourism</c:v>
                </c:pt>
              </c:strCache>
            </c:strRef>
          </c:cat>
          <c:val>
            <c:numRef>
              <c:f>'В.3.2'!$G$4:$G$32</c:f>
              <c:numCache>
                <c:formatCode>0.0</c:formatCode>
                <c:ptCount val="29"/>
                <c:pt idx="0">
                  <c:v>-6.9</c:v>
                </c:pt>
                <c:pt idx="1">
                  <c:v>-2.8</c:v>
                </c:pt>
                <c:pt idx="2">
                  <c:v>-11.5</c:v>
                </c:pt>
                <c:pt idx="3">
                  <c:v>-6.4</c:v>
                </c:pt>
                <c:pt idx="4">
                  <c:v>-4.2</c:v>
                </c:pt>
                <c:pt idx="5">
                  <c:v>-6.2</c:v>
                </c:pt>
                <c:pt idx="6">
                  <c:v>-5.2</c:v>
                </c:pt>
                <c:pt idx="7">
                  <c:v>-8.1999999999999993</c:v>
                </c:pt>
                <c:pt idx="8">
                  <c:v>-3.8</c:v>
                </c:pt>
                <c:pt idx="9">
                  <c:v>-10.9</c:v>
                </c:pt>
                <c:pt idx="10">
                  <c:v>-5.9</c:v>
                </c:pt>
                <c:pt idx="11">
                  <c:v>-14.9</c:v>
                </c:pt>
                <c:pt idx="12">
                  <c:v>-16</c:v>
                </c:pt>
                <c:pt idx="13">
                  <c:v>-8.1999999999999993</c:v>
                </c:pt>
                <c:pt idx="14">
                  <c:v>-8.1999999999999993</c:v>
                </c:pt>
                <c:pt idx="15">
                  <c:v>-6.9</c:v>
                </c:pt>
                <c:pt idx="16">
                  <c:v>-7.5</c:v>
                </c:pt>
                <c:pt idx="17">
                  <c:v>-6.3</c:v>
                </c:pt>
                <c:pt idx="18">
                  <c:v>-8.1</c:v>
                </c:pt>
                <c:pt idx="19">
                  <c:v>-6.4</c:v>
                </c:pt>
                <c:pt idx="20">
                  <c:v>-6.2</c:v>
                </c:pt>
                <c:pt idx="21">
                  <c:v>-5.2</c:v>
                </c:pt>
                <c:pt idx="22">
                  <c:v>-5.4</c:v>
                </c:pt>
                <c:pt idx="23">
                  <c:v>-9.6999999999999993</c:v>
                </c:pt>
                <c:pt idx="24">
                  <c:v>-10</c:v>
                </c:pt>
                <c:pt idx="25">
                  <c:v>-8.8000000000000007</c:v>
                </c:pt>
                <c:pt idx="26">
                  <c:v>-11.4</c:v>
                </c:pt>
                <c:pt idx="27">
                  <c:v>-11.5</c:v>
                </c:pt>
                <c:pt idx="28">
                  <c:v>-13.2</c:v>
                </c:pt>
              </c:numCache>
            </c:numRef>
          </c:val>
          <c:extLst>
            <c:ext xmlns:c16="http://schemas.microsoft.com/office/drawing/2014/chart" uri="{C3380CC4-5D6E-409C-BE32-E72D297353CC}">
              <c16:uniqueId val="{00000003-D180-44DC-AE9E-B1F5603754D5}"/>
            </c:ext>
          </c:extLst>
        </c:ser>
        <c:ser>
          <c:idx val="4"/>
          <c:order val="4"/>
          <c:tx>
            <c:strRef>
              <c:f>'В.3.2'!$H$1</c:f>
              <c:strCache>
                <c:ptCount val="1"/>
                <c:pt idx="0">
                  <c:v>t+5</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'В.3.2'!$A$4:$A$32</c:f>
              <c:strCache>
                <c:ptCount val="29"/>
                <c:pt idx="0">
                  <c:v>Agriculture</c:v>
                </c:pt>
                <c:pt idx="1">
                  <c:v>Top management</c:v>
                </c:pt>
                <c:pt idx="2">
                  <c:v>Security</c:v>
                </c:pt>
                <c:pt idx="3">
                  <c:v>IT</c:v>
                </c:pt>
                <c:pt idx="4">
                  <c:v>Construction, architecture</c:v>
                </c:pt>
                <c:pt idx="5">
                  <c:v>Craft workers</c:v>
                </c:pt>
                <c:pt idx="6">
                  <c:v>Finance</c:v>
                </c:pt>
                <c:pt idx="7">
                  <c:v>Logistics</c:v>
                </c:pt>
                <c:pt idx="8">
                  <c:v>Middle management</c:v>
                </c:pt>
                <c:pt idx="9">
                  <c:v>Healthcare, pharma</c:v>
                </c:pt>
                <c:pt idx="10">
                  <c:v>Transport</c:v>
                </c:pt>
                <c:pt idx="11">
                  <c:v>Insurance</c:v>
                </c:pt>
                <c:pt idx="12">
                  <c:v>Culture</c:v>
                </c:pt>
                <c:pt idx="13">
                  <c:v>Telecommunications</c:v>
                </c:pt>
                <c:pt idx="14">
                  <c:v>HR</c:v>
                </c:pt>
                <c:pt idx="15">
                  <c:v>Sales, procurement</c:v>
                </c:pt>
                <c:pt idx="16">
                  <c:v>Total</c:v>
                </c:pt>
                <c:pt idx="17">
                  <c:v>Accounting</c:v>
                </c:pt>
                <c:pt idx="18">
                  <c:v>Marketing, PR</c:v>
                </c:pt>
                <c:pt idx="19">
                  <c:v>Design, creativity</c:v>
                </c:pt>
                <c:pt idx="20">
                  <c:v>Education, science</c:v>
                </c:pt>
                <c:pt idx="21">
                  <c:v>Secretariat</c:v>
                </c:pt>
                <c:pt idx="22">
                  <c:v>Real estate</c:v>
                </c:pt>
                <c:pt idx="23">
                  <c:v>Media, publishing</c:v>
                </c:pt>
                <c:pt idx="24">
                  <c:v>Retail</c:v>
                </c:pt>
                <c:pt idx="25">
                  <c:v>Law</c:v>
                </c:pt>
                <c:pt idx="26">
                  <c:v>Service sector</c:v>
                </c:pt>
                <c:pt idx="27">
                  <c:v>Beauty, fitness, sports</c:v>
                </c:pt>
                <c:pt idx="28">
                  <c:v>Hotels, restaurants, tourism</c:v>
                </c:pt>
              </c:strCache>
            </c:strRef>
          </c:cat>
          <c:val>
            <c:numRef>
              <c:f>'В.3.2'!$H$4:$H$32</c:f>
              <c:numCache>
                <c:formatCode>0.0</c:formatCode>
                <c:ptCount val="29"/>
                <c:pt idx="0">
                  <c:v>1.6</c:v>
                </c:pt>
                <c:pt idx="1">
                  <c:v>-0.9</c:v>
                </c:pt>
                <c:pt idx="2">
                  <c:v>1</c:v>
                </c:pt>
                <c:pt idx="3">
                  <c:v>-6.1</c:v>
                </c:pt>
                <c:pt idx="4">
                  <c:v>-6.2</c:v>
                </c:pt>
                <c:pt idx="5">
                  <c:v>-6</c:v>
                </c:pt>
                <c:pt idx="6">
                  <c:v>-6.2</c:v>
                </c:pt>
                <c:pt idx="7">
                  <c:v>-5.9</c:v>
                </c:pt>
                <c:pt idx="8">
                  <c:v>-3.9</c:v>
                </c:pt>
                <c:pt idx="9">
                  <c:v>-0.8</c:v>
                </c:pt>
                <c:pt idx="10">
                  <c:v>-5.7</c:v>
                </c:pt>
                <c:pt idx="11">
                  <c:v>0</c:v>
                </c:pt>
                <c:pt idx="12">
                  <c:v>0.4</c:v>
                </c:pt>
                <c:pt idx="13">
                  <c:v>-5.9</c:v>
                </c:pt>
                <c:pt idx="14">
                  <c:v>-3.1</c:v>
                </c:pt>
                <c:pt idx="15">
                  <c:v>-3.3</c:v>
                </c:pt>
                <c:pt idx="16">
                  <c:v>-4.5</c:v>
                </c:pt>
                <c:pt idx="17">
                  <c:v>-6.7</c:v>
                </c:pt>
                <c:pt idx="18">
                  <c:v>-4.5999999999999996</c:v>
                </c:pt>
                <c:pt idx="19">
                  <c:v>-3.6</c:v>
                </c:pt>
                <c:pt idx="20">
                  <c:v>-5.7</c:v>
                </c:pt>
                <c:pt idx="21">
                  <c:v>-7.5</c:v>
                </c:pt>
                <c:pt idx="22">
                  <c:v>0</c:v>
                </c:pt>
                <c:pt idx="23">
                  <c:v>-2</c:v>
                </c:pt>
                <c:pt idx="24">
                  <c:v>-3.6</c:v>
                </c:pt>
                <c:pt idx="25">
                  <c:v>-1.6</c:v>
                </c:pt>
                <c:pt idx="26">
                  <c:v>-2.9</c:v>
                </c:pt>
                <c:pt idx="27">
                  <c:v>-1.1000000000000001</c:v>
                </c:pt>
                <c:pt idx="28">
                  <c:v>-1.1000000000000001</c:v>
                </c:pt>
              </c:numCache>
            </c:numRef>
          </c:val>
          <c:extLst>
            <c:ext xmlns:c16="http://schemas.microsoft.com/office/drawing/2014/chart" uri="{C3380CC4-5D6E-409C-BE32-E72D297353CC}">
              <c16:uniqueId val="{00000004-D180-44DC-AE9E-B1F5603754D5}"/>
            </c:ext>
          </c:extLst>
        </c:ser>
        <c:dLbls>
          <c:showLegendKey val="0"/>
          <c:showVal val="0"/>
          <c:showCatName val="0"/>
          <c:showSerName val="0"/>
          <c:showPercent val="0"/>
          <c:showBubbleSize val="0"/>
        </c:dLbls>
        <c:gapWidth val="50"/>
        <c:overlap val="100"/>
        <c:axId val="638965064"/>
        <c:axId val="638965456"/>
      </c:barChart>
      <c:catAx>
        <c:axId val="6389650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5456"/>
        <c:crosses val="autoZero"/>
        <c:auto val="1"/>
        <c:lblAlgn val="ctr"/>
        <c:lblOffset val="100"/>
        <c:noMultiLvlLbl val="0"/>
      </c:catAx>
      <c:valAx>
        <c:axId val="6389654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50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35937207631697E-2"/>
          <c:y val="0.89472844471630997"/>
          <c:w val="0.93060624181368801"/>
          <c:h val="9.2404102160062798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086102984015099E-2"/>
          <c:w val="0.964850500505396"/>
          <c:h val="0.76184139847249999"/>
        </c:manualLayout>
      </c:layout>
      <c:barChart>
        <c:barDir val="col"/>
        <c:grouping val="stacked"/>
        <c:varyColors val="0"/>
        <c:ser>
          <c:idx val="7"/>
          <c:order val="0"/>
          <c:tx>
            <c:strRef>
              <c:f>'В.3.3'!$C$1</c:f>
              <c:strCache>
                <c:ptCount val="1"/>
                <c:pt idx="0">
                  <c:v>Agriculture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'В.3.3'!$C$4:$C$10</c:f>
              <c:numCache>
                <c:formatCode>0.0</c:formatCode>
                <c:ptCount val="7"/>
                <c:pt idx="0">
                  <c:v>0.7</c:v>
                </c:pt>
                <c:pt idx="1">
                  <c:v>0.9</c:v>
                </c:pt>
                <c:pt idx="2">
                  <c:v>-0.3</c:v>
                </c:pt>
                <c:pt idx="3">
                  <c:v>-0.6</c:v>
                </c:pt>
                <c:pt idx="4">
                  <c:v>-0.4</c:v>
                </c:pt>
                <c:pt idx="5">
                  <c:v>-0.2</c:v>
                </c:pt>
                <c:pt idx="6">
                  <c:v>-5.8</c:v>
                </c:pt>
              </c:numCache>
            </c:numRef>
          </c:val>
          <c:extLst>
            <c:ext xmlns:c16="http://schemas.microsoft.com/office/drawing/2014/chart" uri="{C3380CC4-5D6E-409C-BE32-E72D297353CC}">
              <c16:uniqueId val="{00000000-0975-43FE-8B69-1E12890B673A}"/>
            </c:ext>
          </c:extLst>
        </c:ser>
        <c:ser>
          <c:idx val="8"/>
          <c:order val="1"/>
          <c:tx>
            <c:strRef>
              <c:f>'В.3.3'!$D$1</c:f>
              <c:strCache>
                <c:ptCount val="1"/>
                <c:pt idx="0">
                  <c:v>Industry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'В.3.3'!$D$4:$D$10</c:f>
              <c:numCache>
                <c:formatCode>0.0</c:formatCode>
                <c:ptCount val="7"/>
                <c:pt idx="0">
                  <c:v>0.7</c:v>
                </c:pt>
                <c:pt idx="1">
                  <c:v>0.2</c:v>
                </c:pt>
                <c:pt idx="2">
                  <c:v>-2.1</c:v>
                </c:pt>
                <c:pt idx="3">
                  <c:v>-2.2999999999999998</c:v>
                </c:pt>
                <c:pt idx="4">
                  <c:v>-1.6</c:v>
                </c:pt>
                <c:pt idx="5">
                  <c:v>-3</c:v>
                </c:pt>
                <c:pt idx="6">
                  <c:v>-10.6</c:v>
                </c:pt>
              </c:numCache>
            </c:numRef>
          </c:val>
          <c:extLst>
            <c:ext xmlns:c16="http://schemas.microsoft.com/office/drawing/2014/chart" uri="{C3380CC4-5D6E-409C-BE32-E72D297353CC}">
              <c16:uniqueId val="{00000001-0975-43FE-8B69-1E12890B673A}"/>
            </c:ext>
          </c:extLst>
        </c:ser>
        <c:ser>
          <c:idx val="1"/>
          <c:order val="2"/>
          <c:tx>
            <c:strRef>
              <c:f>'В.3.3'!$E$1</c:f>
              <c:strCache>
                <c:ptCount val="1"/>
                <c:pt idx="0">
                  <c:v>Construction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'В.3.3'!$E$4:$E$10</c:f>
              <c:numCache>
                <c:formatCode>0.0</c:formatCode>
                <c:ptCount val="7"/>
                <c:pt idx="0">
                  <c:v>-0.8</c:v>
                </c:pt>
                <c:pt idx="1">
                  <c:v>-0.5</c:v>
                </c:pt>
                <c:pt idx="2">
                  <c:v>-0.7</c:v>
                </c:pt>
                <c:pt idx="3">
                  <c:v>-0.5</c:v>
                </c:pt>
                <c:pt idx="4">
                  <c:v>-0.7</c:v>
                </c:pt>
                <c:pt idx="5">
                  <c:v>-0.8</c:v>
                </c:pt>
                <c:pt idx="6">
                  <c:v>-1.7</c:v>
                </c:pt>
              </c:numCache>
            </c:numRef>
          </c:val>
          <c:extLst>
            <c:ext xmlns:c16="http://schemas.microsoft.com/office/drawing/2014/chart" uri="{C3380CC4-5D6E-409C-BE32-E72D297353CC}">
              <c16:uniqueId val="{00000002-0975-43FE-8B69-1E12890B673A}"/>
            </c:ext>
          </c:extLst>
        </c:ser>
        <c:ser>
          <c:idx val="2"/>
          <c:order val="3"/>
          <c:tx>
            <c:strRef>
              <c:f>'В.3.3'!$F$1</c:f>
              <c:strCache>
                <c:ptCount val="1"/>
                <c:pt idx="0">
                  <c:v>Trade</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'В.3.3'!$F$4:$F$10</c:f>
              <c:numCache>
                <c:formatCode>0.0</c:formatCode>
                <c:ptCount val="7"/>
                <c:pt idx="0">
                  <c:v>-1.8</c:v>
                </c:pt>
                <c:pt idx="1">
                  <c:v>-2.2999999999999998</c:v>
                </c:pt>
                <c:pt idx="2">
                  <c:v>-1.9</c:v>
                </c:pt>
                <c:pt idx="3">
                  <c:v>-1.5</c:v>
                </c:pt>
                <c:pt idx="4">
                  <c:v>1.3</c:v>
                </c:pt>
                <c:pt idx="5">
                  <c:v>-1.1000000000000001</c:v>
                </c:pt>
                <c:pt idx="6">
                  <c:v>-3.5</c:v>
                </c:pt>
              </c:numCache>
            </c:numRef>
          </c:val>
          <c:extLst>
            <c:ext xmlns:c16="http://schemas.microsoft.com/office/drawing/2014/chart" uri="{C3380CC4-5D6E-409C-BE32-E72D297353CC}">
              <c16:uniqueId val="{00000003-0975-43FE-8B69-1E12890B673A}"/>
            </c:ext>
          </c:extLst>
        </c:ser>
        <c:ser>
          <c:idx val="3"/>
          <c:order val="4"/>
          <c:tx>
            <c:strRef>
              <c:f>'В.3.3'!$G$1</c:f>
              <c:strCache>
                <c:ptCount val="1"/>
                <c:pt idx="0">
                  <c:v>Transport</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'В.3.3'!$G$4:$G$10</c:f>
              <c:numCache>
                <c:formatCode>0.0</c:formatCode>
                <c:ptCount val="7"/>
                <c:pt idx="0">
                  <c:v>1.4</c:v>
                </c:pt>
                <c:pt idx="1">
                  <c:v>1.2</c:v>
                </c:pt>
                <c:pt idx="2">
                  <c:v>1.3</c:v>
                </c:pt>
                <c:pt idx="3">
                  <c:v>1.7</c:v>
                </c:pt>
                <c:pt idx="4">
                  <c:v>-0.3</c:v>
                </c:pt>
                <c:pt idx="5">
                  <c:v>-2</c:v>
                </c:pt>
                <c:pt idx="6">
                  <c:v>-4</c:v>
                </c:pt>
              </c:numCache>
            </c:numRef>
          </c:val>
          <c:extLst>
            <c:ext xmlns:c16="http://schemas.microsoft.com/office/drawing/2014/chart" uri="{C3380CC4-5D6E-409C-BE32-E72D297353CC}">
              <c16:uniqueId val="{00000004-0975-43FE-8B69-1E12890B673A}"/>
            </c:ext>
          </c:extLst>
        </c:ser>
        <c:ser>
          <c:idx val="4"/>
          <c:order val="5"/>
          <c:tx>
            <c:strRef>
              <c:f>'В.3.3'!$H$1</c:f>
              <c:strCache>
                <c:ptCount val="1"/>
                <c:pt idx="0">
                  <c:v>Services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'В.3.3'!$H$4:$H$10</c:f>
              <c:numCache>
                <c:formatCode>0.0</c:formatCode>
                <c:ptCount val="7"/>
                <c:pt idx="0">
                  <c:v>-0.2</c:v>
                </c:pt>
                <c:pt idx="1">
                  <c:v>-0.5</c:v>
                </c:pt>
                <c:pt idx="2">
                  <c:v>-0.3</c:v>
                </c:pt>
                <c:pt idx="3">
                  <c:v>0.8</c:v>
                </c:pt>
                <c:pt idx="4">
                  <c:v>0.7</c:v>
                </c:pt>
                <c:pt idx="5">
                  <c:v>-1.8</c:v>
                </c:pt>
                <c:pt idx="6">
                  <c:v>-5.3</c:v>
                </c:pt>
              </c:numCache>
            </c:numRef>
          </c:val>
          <c:extLst>
            <c:ext xmlns:c16="http://schemas.microsoft.com/office/drawing/2014/chart" uri="{C3380CC4-5D6E-409C-BE32-E72D297353CC}">
              <c16:uniqueId val="{00000005-0975-43FE-8B69-1E12890B673A}"/>
            </c:ext>
          </c:extLst>
        </c:ser>
        <c:ser>
          <c:idx val="5"/>
          <c:order val="6"/>
          <c:tx>
            <c:strRef>
              <c:f>'В.3.3'!$I$1</c:f>
              <c:strCache>
                <c:ptCount val="1"/>
                <c:pt idx="0">
                  <c:v>Public Administration</c:v>
                </c:pt>
              </c:strCache>
            </c:strRef>
          </c:tx>
          <c:spPr>
            <a:pattFill prst="wdUpDiag">
              <a:fgClr>
                <a:srgbClr val="005591"/>
              </a:fgClr>
              <a:bgClr>
                <a:sysClr val="window" lastClr="FFFFFF"/>
              </a:bgClr>
            </a:pattFill>
            <a:ln>
              <a:noFill/>
            </a:ln>
            <a:effectLst/>
            <a:extLst>
              <a:ext uri="{91240B29-F687-4F45-9708-019B960494DF}">
                <a14:hiddenLine xmlns:a14="http://schemas.microsoft.com/office/drawing/2010/main">
                  <a:noFill/>
                </a14:hiddenLine>
              </a:ext>
            </a:extLst>
          </c:spPr>
          <c:invertIfNegative val="0"/>
          <c:cat>
            <c:strRef>
              <c:f>'В.3.3'!$A$4:$A$10</c:f>
              <c:strCache>
                <c:ptCount val="7"/>
                <c:pt idx="0">
                  <c:v>09.19</c:v>
                </c:pt>
                <c:pt idx="1">
                  <c:v>10.19</c:v>
                </c:pt>
                <c:pt idx="2">
                  <c:v>11.19</c:v>
                </c:pt>
                <c:pt idx="3">
                  <c:v>12.19</c:v>
                </c:pt>
                <c:pt idx="4">
                  <c:v>01.20</c:v>
                </c:pt>
                <c:pt idx="5">
                  <c:v>02.20</c:v>
                </c:pt>
                <c:pt idx="6">
                  <c:v>03.20</c:v>
                </c:pt>
              </c:strCache>
            </c:strRef>
          </c:cat>
          <c:val>
            <c:numRef>
              <c:f>'В.3.3'!$I$4:$I$10</c:f>
              <c:numCache>
                <c:formatCode>0.0</c:formatCode>
                <c:ptCount val="7"/>
                <c:pt idx="0">
                  <c:v>1.6</c:v>
                </c:pt>
                <c:pt idx="1">
                  <c:v>1.5</c:v>
                </c:pt>
                <c:pt idx="2">
                  <c:v>1.6</c:v>
                </c:pt>
                <c:pt idx="3">
                  <c:v>2.1</c:v>
                </c:pt>
                <c:pt idx="4">
                  <c:v>0.6</c:v>
                </c:pt>
                <c:pt idx="5">
                  <c:v>-0.2</c:v>
                </c:pt>
                <c:pt idx="6">
                  <c:v>-2.2000000000000002</c:v>
                </c:pt>
              </c:numCache>
            </c:numRef>
          </c:val>
          <c:extLst>
            <c:ext xmlns:c16="http://schemas.microsoft.com/office/drawing/2014/chart" uri="{C3380CC4-5D6E-409C-BE32-E72D297353CC}">
              <c16:uniqueId val="{00000006-0975-43FE-8B69-1E12890B673A}"/>
            </c:ext>
          </c:extLst>
        </c:ser>
        <c:ser>
          <c:idx val="0"/>
          <c:order val="8"/>
          <c:tx>
            <c:strRef>
              <c:f>'В.3.3'!$J$1</c:f>
              <c:strCache>
                <c:ptCount val="1"/>
                <c:pt idx="0">
                  <c:v>Education </c:v>
                </c:pt>
              </c:strCache>
            </c:strRef>
          </c:tx>
          <c:spPr>
            <a:pattFill prst="wdUpDiag">
              <a:fgClr>
                <a:srgbClr val="DC4B64"/>
              </a:fgClr>
              <a:bgClr>
                <a:sysClr val="window" lastClr="FFFFFF"/>
              </a:bgClr>
            </a:pattFill>
            <a:ln>
              <a:noFill/>
            </a:ln>
            <a:effectLst/>
            <a:extLst>
              <a:ext uri="{91240B29-F687-4F45-9708-019B960494DF}">
                <a14:hiddenLine xmlns:a14="http://schemas.microsoft.com/office/drawing/2010/main">
                  <a:noFill/>
                </a14:hiddenLine>
              </a:ext>
            </a:extLst>
          </c:spPr>
          <c:invertIfNegative val="0"/>
          <c:val>
            <c:numRef>
              <c:f>'В.3.3'!$J$4:$J$10</c:f>
              <c:numCache>
                <c:formatCode>0.0</c:formatCode>
                <c:ptCount val="7"/>
                <c:pt idx="0">
                  <c:v>1.8</c:v>
                </c:pt>
                <c:pt idx="1">
                  <c:v>4.2</c:v>
                </c:pt>
                <c:pt idx="2">
                  <c:v>1.6</c:v>
                </c:pt>
                <c:pt idx="3">
                  <c:v>1.3</c:v>
                </c:pt>
                <c:pt idx="4">
                  <c:v>1</c:v>
                </c:pt>
                <c:pt idx="5">
                  <c:v>0.3</c:v>
                </c:pt>
                <c:pt idx="6">
                  <c:v>-1.4</c:v>
                </c:pt>
              </c:numCache>
            </c:numRef>
          </c:val>
          <c:extLst>
            <c:ext xmlns:c16="http://schemas.microsoft.com/office/drawing/2014/chart" uri="{C3380CC4-5D6E-409C-BE32-E72D297353CC}">
              <c16:uniqueId val="{00000007-0975-43FE-8B69-1E12890B673A}"/>
            </c:ext>
          </c:extLst>
        </c:ser>
        <c:ser>
          <c:idx val="9"/>
          <c:order val="9"/>
          <c:tx>
            <c:strRef>
              <c:f>'В.3.3'!$K$1</c:f>
              <c:strCache>
                <c:ptCount val="1"/>
                <c:pt idx="0">
                  <c:v>Health</c:v>
                </c:pt>
              </c:strCache>
            </c:strRef>
          </c:tx>
          <c:spPr>
            <a:pattFill prst="wdUpDiag">
              <a:fgClr>
                <a:srgbClr val="91C864"/>
              </a:fgClr>
              <a:bgClr>
                <a:sysClr val="window" lastClr="FFFFFF"/>
              </a:bgClr>
            </a:pattFill>
            <a:ln>
              <a:noFill/>
            </a:ln>
            <a:effectLst/>
            <a:extLst>
              <a:ext uri="{91240B29-F687-4F45-9708-019B960494DF}">
                <a14:hiddenLine xmlns:a14="http://schemas.microsoft.com/office/drawing/2010/main">
                  <a:noFill/>
                </a14:hiddenLine>
              </a:ext>
            </a:extLst>
          </c:spPr>
          <c:invertIfNegative val="0"/>
          <c:val>
            <c:numRef>
              <c:f>'В.3.3'!$K$4:$K$10</c:f>
              <c:numCache>
                <c:formatCode>0.0</c:formatCode>
                <c:ptCount val="7"/>
                <c:pt idx="0">
                  <c:v>0.7</c:v>
                </c:pt>
                <c:pt idx="1">
                  <c:v>0.9</c:v>
                </c:pt>
                <c:pt idx="2">
                  <c:v>0.4</c:v>
                </c:pt>
                <c:pt idx="3">
                  <c:v>0</c:v>
                </c:pt>
                <c:pt idx="4">
                  <c:v>-0.1</c:v>
                </c:pt>
                <c:pt idx="5">
                  <c:v>-0.6</c:v>
                </c:pt>
                <c:pt idx="6">
                  <c:v>-1.4</c:v>
                </c:pt>
              </c:numCache>
            </c:numRef>
          </c:val>
          <c:extLst>
            <c:ext xmlns:c16="http://schemas.microsoft.com/office/drawing/2014/chart" uri="{C3380CC4-5D6E-409C-BE32-E72D297353CC}">
              <c16:uniqueId val="{00000008-0975-43FE-8B69-1E12890B673A}"/>
            </c:ext>
          </c:extLst>
        </c:ser>
        <c:dLbls>
          <c:showLegendKey val="0"/>
          <c:showVal val="0"/>
          <c:showCatName val="0"/>
          <c:showSerName val="0"/>
          <c:showPercent val="0"/>
          <c:showBubbleSize val="0"/>
        </c:dLbls>
        <c:gapWidth val="50"/>
        <c:overlap val="100"/>
        <c:axId val="638966240"/>
        <c:axId val="638966632"/>
      </c:barChart>
      <c:lineChart>
        <c:grouping val="standard"/>
        <c:varyColors val="0"/>
        <c:ser>
          <c:idx val="6"/>
          <c:order val="7"/>
          <c:spPr>
            <a:ln w="25400" cmpd="sng">
              <a:solidFill>
                <a:srgbClr val="057D46"/>
              </a:solidFill>
              <a:prstDash val="solid"/>
            </a:ln>
          </c:spPr>
          <c:marker>
            <c:symbol val="none"/>
          </c:marker>
          <c:dLbls>
            <c:dLbl>
              <c:idx val="4"/>
              <c:layout>
                <c:manualLayout>
                  <c:x val="-7.0700769390725796E-2"/>
                  <c:y val="0.22671128571801299"/>
                </c:manualLayout>
              </c:layout>
              <c:tx>
                <c:rich>
                  <a:bodyPr/>
                  <a:lstStyle/>
                  <a:p>
                    <a:fld id="{2AAB07B0-E762-4BD4-BE26-5A1307A7BB6B}" type="CELLREF">
                      <a:rPr lang="en-US"/>
                      <a:pPr/>
                      <a:t>[ПОСИЛАННЯ НА КЛІТИНКИ]</a:t>
                    </a:fld>
                    <a:endParaRPr lang="uk-UA"/>
                  </a:p>
                </c:rich>
              </c:tx>
              <c:showLegendKey val="0"/>
              <c:showVal val="1"/>
              <c:showCatName val="0"/>
              <c:showSerName val="0"/>
              <c:showPercent val="0"/>
              <c:showBubbleSize val="0"/>
              <c:extLst>
                <c:ext xmlns:c15="http://schemas.microsoft.com/office/drawing/2012/chart" uri="{CE6537A1-D6FC-4f65-9D91-7224C49458BB}">
                  <c15:dlblFieldTable>
                    <c15:dlblFTEntry>
                      <c15:txfldGUID>{2AAB07B0-E762-4BD4-BE26-5A1307A7BB6B}</c15:txfldGUID>
                      <c15:f>'В.3.3'!$B$1</c15:f>
                      <c15:dlblFieldTableCache>
                        <c:ptCount val="1"/>
                        <c:pt idx="0">
                          <c:v>Vacancies, % р/р</c:v>
                        </c:pt>
                      </c15:dlblFieldTableCache>
                    </c15:dlblFTEntry>
                  </c15:dlblFieldTable>
                  <c15:showDataLabelsRange val="0"/>
                </c:ext>
                <c:ext xmlns:c16="http://schemas.microsoft.com/office/drawing/2014/chart" uri="{C3380CC4-5D6E-409C-BE32-E72D297353CC}">
                  <c16:uniqueId val="{00000009-0975-43FE-8B69-1E12890B67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'В.3.3'!$B$4:$B$10</c:f>
              <c:numCache>
                <c:formatCode>0.0</c:formatCode>
                <c:ptCount val="7"/>
                <c:pt idx="0">
                  <c:v>4</c:v>
                </c:pt>
                <c:pt idx="1">
                  <c:v>5.7</c:v>
                </c:pt>
                <c:pt idx="2">
                  <c:v>-0.3</c:v>
                </c:pt>
                <c:pt idx="3">
                  <c:v>1</c:v>
                </c:pt>
                <c:pt idx="4">
                  <c:v>0.4</c:v>
                </c:pt>
                <c:pt idx="5">
                  <c:v>-9.5</c:v>
                </c:pt>
                <c:pt idx="6">
                  <c:v>-36</c:v>
                </c:pt>
              </c:numCache>
            </c:numRef>
          </c:val>
          <c:smooth val="0"/>
          <c:extLst>
            <c:ext xmlns:c16="http://schemas.microsoft.com/office/drawing/2014/chart" uri="{C3380CC4-5D6E-409C-BE32-E72D297353CC}">
              <c16:uniqueId val="{0000000A-0975-43FE-8B69-1E12890B673A}"/>
            </c:ext>
          </c:extLst>
        </c:ser>
        <c:dLbls>
          <c:showLegendKey val="0"/>
          <c:showVal val="0"/>
          <c:showCatName val="0"/>
          <c:showSerName val="0"/>
          <c:showPercent val="0"/>
          <c:showBubbleSize val="0"/>
        </c:dLbls>
        <c:marker val="1"/>
        <c:smooth val="0"/>
        <c:axId val="638966240"/>
        <c:axId val="638966632"/>
      </c:lineChart>
      <c:catAx>
        <c:axId val="638966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38966632"/>
        <c:crosses val="autoZero"/>
        <c:auto val="1"/>
        <c:lblAlgn val="ctr"/>
        <c:lblOffset val="100"/>
        <c:tickMarkSkip val="4"/>
        <c:noMultiLvlLbl val="0"/>
      </c:catAx>
      <c:valAx>
        <c:axId val="638966632"/>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38966240"/>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9"/>
        <c:delete val="1"/>
      </c:legendEntry>
      <c:layout>
        <c:manualLayout>
          <c:xMode val="edge"/>
          <c:yMode val="edge"/>
          <c:x val="3.3127914180442801E-2"/>
          <c:y val="0.76770790444534698"/>
          <c:w val="0.92758159705239795"/>
          <c:h val="0.207774926856135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940053554461401E-2"/>
          <c:w val="0.96611370307128197"/>
          <c:h val="0.724021767297227"/>
        </c:manualLayout>
      </c:layout>
      <c:barChart>
        <c:barDir val="col"/>
        <c:grouping val="clustered"/>
        <c:varyColors val="0"/>
        <c:ser>
          <c:idx val="0"/>
          <c:order val="0"/>
          <c:tx>
            <c:strRef>
              <c:f>'В.3.4'!$B$1</c:f>
              <c:strCache>
                <c:ptCount val="1"/>
                <c:pt idx="0">
                  <c:v>Tightness (Resumes per 1 vacancy, RHS)</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strRef>
              <c:f>'В.3.4'!$A$4:$A$19</c:f>
              <c:strCache>
                <c:ptCount val="16"/>
                <c:pt idx="0">
                  <c:v>t-10</c:v>
                </c:pt>
                <c:pt idx="1">
                  <c:v>t-9</c:v>
                </c:pt>
                <c:pt idx="2">
                  <c:v>t-8</c:v>
                </c:pt>
                <c:pt idx="3">
                  <c:v>t-7</c:v>
                </c:pt>
                <c:pt idx="4">
                  <c:v>t-6</c:v>
                </c:pt>
                <c:pt idx="5">
                  <c:v>t-5</c:v>
                </c:pt>
                <c:pt idx="6">
                  <c:v>t-4</c:v>
                </c:pt>
                <c:pt idx="7">
                  <c:v>t-3</c:v>
                </c:pt>
                <c:pt idx="8">
                  <c:v>t-2</c:v>
                </c:pt>
                <c:pt idx="9">
                  <c:v>t-1</c:v>
                </c:pt>
                <c:pt idx="10">
                  <c:v>t 0</c:v>
                </c:pt>
                <c:pt idx="11">
                  <c:v>t+1</c:v>
                </c:pt>
                <c:pt idx="12">
                  <c:v>t+2</c:v>
                </c:pt>
                <c:pt idx="13">
                  <c:v>t+3</c:v>
                </c:pt>
                <c:pt idx="14">
                  <c:v>t+4</c:v>
                </c:pt>
                <c:pt idx="15">
                  <c:v>t+5</c:v>
                </c:pt>
              </c:strCache>
            </c:strRef>
          </c:cat>
          <c:val>
            <c:numRef>
              <c:f>'В.3.4'!$B$4:$B$19</c:f>
              <c:numCache>
                <c:formatCode>0.00</c:formatCode>
                <c:ptCount val="16"/>
                <c:pt idx="0">
                  <c:v>2.02</c:v>
                </c:pt>
                <c:pt idx="1">
                  <c:v>2.16</c:v>
                </c:pt>
                <c:pt idx="2">
                  <c:v>2.19</c:v>
                </c:pt>
                <c:pt idx="3">
                  <c:v>2.1</c:v>
                </c:pt>
                <c:pt idx="4">
                  <c:v>2</c:v>
                </c:pt>
                <c:pt idx="5">
                  <c:v>2.14</c:v>
                </c:pt>
                <c:pt idx="6">
                  <c:v>1.92</c:v>
                </c:pt>
                <c:pt idx="7">
                  <c:v>2.04</c:v>
                </c:pt>
                <c:pt idx="8">
                  <c:v>1.99</c:v>
                </c:pt>
                <c:pt idx="9">
                  <c:v>1.78</c:v>
                </c:pt>
                <c:pt idx="10">
                  <c:v>2.06</c:v>
                </c:pt>
                <c:pt idx="11">
                  <c:v>1.87</c:v>
                </c:pt>
                <c:pt idx="12">
                  <c:v>2.29</c:v>
                </c:pt>
                <c:pt idx="13">
                  <c:v>2.67</c:v>
                </c:pt>
                <c:pt idx="14">
                  <c:v>2.95</c:v>
                </c:pt>
                <c:pt idx="15">
                  <c:v>3.06</c:v>
                </c:pt>
              </c:numCache>
            </c:numRef>
          </c:val>
          <c:extLst>
            <c:ext xmlns:c16="http://schemas.microsoft.com/office/drawing/2014/chart" uri="{C3380CC4-5D6E-409C-BE32-E72D297353CC}">
              <c16:uniqueId val="{00000000-93DE-44E8-8958-9A97D86BD1AA}"/>
            </c:ext>
          </c:extLst>
        </c:ser>
        <c:dLbls>
          <c:showLegendKey val="0"/>
          <c:showVal val="0"/>
          <c:showCatName val="0"/>
          <c:showSerName val="0"/>
          <c:showPercent val="0"/>
          <c:showBubbleSize val="0"/>
        </c:dLbls>
        <c:gapWidth val="50"/>
        <c:axId val="638968592"/>
        <c:axId val="638968200"/>
      </c:barChart>
      <c:lineChart>
        <c:grouping val="standard"/>
        <c:varyColors val="0"/>
        <c:ser>
          <c:idx val="1"/>
          <c:order val="1"/>
          <c:tx>
            <c:strRef>
              <c:f>'В.3.4'!$C$1</c:f>
              <c:strCache>
                <c:ptCount val="1"/>
                <c:pt idx="0">
                  <c:v>New resumes, thousand
</c:v>
                </c:pt>
              </c:strCache>
            </c:strRef>
          </c:tx>
          <c:spPr>
            <a:ln w="25400" cap="rnd" cmpd="sng">
              <a:solidFill>
                <a:schemeClr val="accent2"/>
              </a:solidFill>
              <a:prstDash val="solid"/>
              <a:round/>
            </a:ln>
            <a:effectLst/>
          </c:spPr>
          <c:marker>
            <c:symbol val="none"/>
          </c:marker>
          <c:cat>
            <c:strRef>
              <c:f>'В.3.4'!$A$4:$A$19</c:f>
              <c:strCache>
                <c:ptCount val="16"/>
                <c:pt idx="0">
                  <c:v>t-10</c:v>
                </c:pt>
                <c:pt idx="1">
                  <c:v>t-9</c:v>
                </c:pt>
                <c:pt idx="2">
                  <c:v>t-8</c:v>
                </c:pt>
                <c:pt idx="3">
                  <c:v>t-7</c:v>
                </c:pt>
                <c:pt idx="4">
                  <c:v>t-6</c:v>
                </c:pt>
                <c:pt idx="5">
                  <c:v>t-5</c:v>
                </c:pt>
                <c:pt idx="6">
                  <c:v>t-4</c:v>
                </c:pt>
                <c:pt idx="7">
                  <c:v>t-3</c:v>
                </c:pt>
                <c:pt idx="8">
                  <c:v>t-2</c:v>
                </c:pt>
                <c:pt idx="9">
                  <c:v>t-1</c:v>
                </c:pt>
                <c:pt idx="10">
                  <c:v>t 0</c:v>
                </c:pt>
                <c:pt idx="11">
                  <c:v>t+1</c:v>
                </c:pt>
                <c:pt idx="12">
                  <c:v>t+2</c:v>
                </c:pt>
                <c:pt idx="13">
                  <c:v>t+3</c:v>
                </c:pt>
                <c:pt idx="14">
                  <c:v>t+4</c:v>
                </c:pt>
                <c:pt idx="15">
                  <c:v>t+5</c:v>
                </c:pt>
              </c:strCache>
            </c:strRef>
          </c:cat>
          <c:val>
            <c:numRef>
              <c:f>'В.3.4'!$C$4:$C$19</c:f>
              <c:numCache>
                <c:formatCode>_-* #\ ##0\ _₴_-;\-* #\ ##0\ _₴_-;_-* "-"??\ _₴_-;_-@_-</c:formatCode>
                <c:ptCount val="16"/>
                <c:pt idx="0">
                  <c:v>51453</c:v>
                </c:pt>
                <c:pt idx="1">
                  <c:v>72478</c:v>
                </c:pt>
                <c:pt idx="2">
                  <c:v>79884</c:v>
                </c:pt>
                <c:pt idx="3">
                  <c:v>80535</c:v>
                </c:pt>
                <c:pt idx="4">
                  <c:v>79863</c:v>
                </c:pt>
                <c:pt idx="5">
                  <c:v>84782</c:v>
                </c:pt>
                <c:pt idx="6">
                  <c:v>76795</c:v>
                </c:pt>
                <c:pt idx="7">
                  <c:v>80878</c:v>
                </c:pt>
                <c:pt idx="8">
                  <c:v>79870</c:v>
                </c:pt>
                <c:pt idx="9">
                  <c:v>67762</c:v>
                </c:pt>
                <c:pt idx="10">
                  <c:v>78688</c:v>
                </c:pt>
                <c:pt idx="11">
                  <c:v>55916</c:v>
                </c:pt>
                <c:pt idx="12">
                  <c:v>57131</c:v>
                </c:pt>
                <c:pt idx="13">
                  <c:v>56717</c:v>
                </c:pt>
                <c:pt idx="14">
                  <c:v>55882</c:v>
                </c:pt>
                <c:pt idx="15">
                  <c:v>51026</c:v>
                </c:pt>
              </c:numCache>
            </c:numRef>
          </c:val>
          <c:smooth val="0"/>
          <c:extLst>
            <c:ext xmlns:c16="http://schemas.microsoft.com/office/drawing/2014/chart" uri="{C3380CC4-5D6E-409C-BE32-E72D297353CC}">
              <c16:uniqueId val="{00000001-93DE-44E8-8958-9A97D86BD1AA}"/>
            </c:ext>
          </c:extLst>
        </c:ser>
        <c:ser>
          <c:idx val="2"/>
          <c:order val="2"/>
          <c:tx>
            <c:strRef>
              <c:f>'В.3.4'!$D$1</c:f>
              <c:strCache>
                <c:ptCount val="1"/>
                <c:pt idx="0">
                  <c:v>New vacancies, thousand
</c:v>
                </c:pt>
              </c:strCache>
            </c:strRef>
          </c:tx>
          <c:spPr>
            <a:ln w="25400" cap="rnd" cmpd="sng">
              <a:solidFill>
                <a:schemeClr val="tx2"/>
              </a:solidFill>
              <a:prstDash val="solid"/>
              <a:round/>
            </a:ln>
            <a:effectLst/>
          </c:spPr>
          <c:marker>
            <c:symbol val="none"/>
          </c:marker>
          <c:cat>
            <c:strRef>
              <c:f>'В.3.4'!$A$4:$A$19</c:f>
              <c:strCache>
                <c:ptCount val="16"/>
                <c:pt idx="0">
                  <c:v>t-10</c:v>
                </c:pt>
                <c:pt idx="1">
                  <c:v>t-9</c:v>
                </c:pt>
                <c:pt idx="2">
                  <c:v>t-8</c:v>
                </c:pt>
                <c:pt idx="3">
                  <c:v>t-7</c:v>
                </c:pt>
                <c:pt idx="4">
                  <c:v>t-6</c:v>
                </c:pt>
                <c:pt idx="5">
                  <c:v>t-5</c:v>
                </c:pt>
                <c:pt idx="6">
                  <c:v>t-4</c:v>
                </c:pt>
                <c:pt idx="7">
                  <c:v>t-3</c:v>
                </c:pt>
                <c:pt idx="8">
                  <c:v>t-2</c:v>
                </c:pt>
                <c:pt idx="9">
                  <c:v>t-1</c:v>
                </c:pt>
                <c:pt idx="10">
                  <c:v>t 0</c:v>
                </c:pt>
                <c:pt idx="11">
                  <c:v>t+1</c:v>
                </c:pt>
                <c:pt idx="12">
                  <c:v>t+2</c:v>
                </c:pt>
                <c:pt idx="13">
                  <c:v>t+3</c:v>
                </c:pt>
                <c:pt idx="14">
                  <c:v>t+4</c:v>
                </c:pt>
                <c:pt idx="15">
                  <c:v>t+5</c:v>
                </c:pt>
              </c:strCache>
            </c:strRef>
          </c:cat>
          <c:val>
            <c:numRef>
              <c:f>'В.3.4'!$D$4:$D$19</c:f>
              <c:numCache>
                <c:formatCode>_-* #\ ##0\ _₴_-;\-* #\ ##0\ _₴_-;_-* "-"??\ _₴_-;_-@_-</c:formatCode>
                <c:ptCount val="16"/>
                <c:pt idx="0">
                  <c:v>25441</c:v>
                </c:pt>
                <c:pt idx="1">
                  <c:v>33498</c:v>
                </c:pt>
                <c:pt idx="2">
                  <c:v>36402</c:v>
                </c:pt>
                <c:pt idx="3">
                  <c:v>38407</c:v>
                </c:pt>
                <c:pt idx="4">
                  <c:v>39953</c:v>
                </c:pt>
                <c:pt idx="5">
                  <c:v>39556</c:v>
                </c:pt>
                <c:pt idx="6">
                  <c:v>39898</c:v>
                </c:pt>
                <c:pt idx="7">
                  <c:v>39732</c:v>
                </c:pt>
                <c:pt idx="8">
                  <c:v>40227</c:v>
                </c:pt>
                <c:pt idx="9">
                  <c:v>38061</c:v>
                </c:pt>
                <c:pt idx="10">
                  <c:v>38171</c:v>
                </c:pt>
                <c:pt idx="11">
                  <c:v>29945</c:v>
                </c:pt>
                <c:pt idx="12">
                  <c:v>24898</c:v>
                </c:pt>
                <c:pt idx="13">
                  <c:v>21267</c:v>
                </c:pt>
                <c:pt idx="14">
                  <c:v>18930</c:v>
                </c:pt>
                <c:pt idx="15">
                  <c:v>16683</c:v>
                </c:pt>
              </c:numCache>
            </c:numRef>
          </c:val>
          <c:smooth val="0"/>
          <c:extLst>
            <c:ext xmlns:c16="http://schemas.microsoft.com/office/drawing/2014/chart" uri="{C3380CC4-5D6E-409C-BE32-E72D297353CC}">
              <c16:uniqueId val="{00000002-93DE-44E8-8958-9A97D86BD1AA}"/>
            </c:ext>
          </c:extLst>
        </c:ser>
        <c:dLbls>
          <c:showLegendKey val="0"/>
          <c:showVal val="0"/>
          <c:showCatName val="0"/>
          <c:showSerName val="0"/>
          <c:showPercent val="0"/>
          <c:showBubbleSize val="0"/>
        </c:dLbls>
        <c:marker val="1"/>
        <c:smooth val="0"/>
        <c:axId val="638967416"/>
        <c:axId val="638967808"/>
      </c:lineChart>
      <c:catAx>
        <c:axId val="638967416"/>
        <c:scaling>
          <c:orientation val="minMax"/>
        </c:scaling>
        <c:delete val="0"/>
        <c:axPos val="b"/>
        <c:majorGridlines>
          <c:spPr>
            <a:ln w="9525" cap="flat" cmpd="sng" algn="ctr">
              <a:solidFill>
                <a:schemeClr val="accent2"/>
              </a:solidFill>
              <a:prstDash val="dash"/>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7808"/>
        <c:crosses val="autoZero"/>
        <c:auto val="1"/>
        <c:lblAlgn val="ctr"/>
        <c:lblOffset val="100"/>
        <c:tickMarkSkip val="10"/>
        <c:noMultiLvlLbl val="0"/>
      </c:catAx>
      <c:valAx>
        <c:axId val="638967808"/>
        <c:scaling>
          <c:orientation val="minMax"/>
          <c:max val="100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7416"/>
        <c:crosses val="autoZero"/>
        <c:crossBetween val="midCat"/>
        <c:majorUnit val="20000"/>
        <c:dispUnits>
          <c:builtInUnit val="thousands"/>
        </c:dispUnits>
      </c:valAx>
      <c:valAx>
        <c:axId val="638968200"/>
        <c:scaling>
          <c:orientation val="minMax"/>
          <c:max val="4"/>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38968592"/>
        <c:crosses val="max"/>
        <c:crossBetween val="between"/>
        <c:majorUnit val="1"/>
      </c:valAx>
      <c:catAx>
        <c:axId val="638968592"/>
        <c:scaling>
          <c:orientation val="minMax"/>
        </c:scaling>
        <c:delete val="1"/>
        <c:axPos val="b"/>
        <c:numFmt formatCode="General" sourceLinked="1"/>
        <c:majorTickMark val="out"/>
        <c:minorTickMark val="none"/>
        <c:tickLblPos val="nextTo"/>
        <c:crossAx val="63896820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24615219592301E-2"/>
          <c:y val="0.81922545735330099"/>
          <c:w val="0.96267547553664334"/>
          <c:h val="0.1771247656251979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E-2"/>
          <c:y val="5.2838709677419403E-2"/>
          <c:w val="0.86553333333333304"/>
          <c:h val="0.75302636534839895"/>
        </c:manualLayout>
      </c:layout>
      <c:barChart>
        <c:barDir val="col"/>
        <c:grouping val="clustered"/>
        <c:varyColors val="0"/>
        <c:ser>
          <c:idx val="1"/>
          <c:order val="1"/>
          <c:tx>
            <c:strRef>
              <c:f>'2.4.1 '!$C$1</c:f>
              <c:strCache>
                <c:ptCount val="1"/>
                <c:pt idx="0">
                  <c:v>Adjusted primary balance **</c:v>
                </c:pt>
              </c:strCache>
            </c:strRef>
          </c:tx>
          <c:spPr>
            <a:solidFill>
              <a:srgbClr val="46AFE6"/>
            </a:solidFill>
            <a:ln w="25400" cmpd="sng">
              <a:noFill/>
              <a:prstDash val="solid"/>
            </a:ln>
          </c:spPr>
          <c:invertIfNegative val="0"/>
          <c:cat>
            <c:strRef>
              <c:f>'2.4.1 '!$A$4:$A$20</c:f>
              <c:strCache>
                <c:ptCount val="17"/>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strCache>
            </c:strRef>
          </c:cat>
          <c:val>
            <c:numRef>
              <c:f>'2.4.1 '!$C$4:$C$20</c:f>
              <c:numCache>
                <c:formatCode>0.0</c:formatCode>
                <c:ptCount val="17"/>
                <c:pt idx="0">
                  <c:v>4.0999999999999996</c:v>
                </c:pt>
                <c:pt idx="1">
                  <c:v>1.7</c:v>
                </c:pt>
                <c:pt idx="2">
                  <c:v>0.3</c:v>
                </c:pt>
                <c:pt idx="3">
                  <c:v>7.6</c:v>
                </c:pt>
                <c:pt idx="4">
                  <c:v>2.8</c:v>
                </c:pt>
                <c:pt idx="5">
                  <c:v>6.9</c:v>
                </c:pt>
                <c:pt idx="6">
                  <c:v>2</c:v>
                </c:pt>
                <c:pt idx="7">
                  <c:v>-0.2</c:v>
                </c:pt>
                <c:pt idx="8">
                  <c:v>-1.4</c:v>
                </c:pt>
                <c:pt idx="9">
                  <c:v>0.3</c:v>
                </c:pt>
                <c:pt idx="10">
                  <c:v>3.2</c:v>
                </c:pt>
                <c:pt idx="11">
                  <c:v>0.6</c:v>
                </c:pt>
                <c:pt idx="12">
                  <c:v>-0.63</c:v>
                </c:pt>
                <c:pt idx="13">
                  <c:v>-2.93</c:v>
                </c:pt>
                <c:pt idx="14">
                  <c:v>3.42</c:v>
                </c:pt>
                <c:pt idx="15">
                  <c:v>-2.0099999999999998</c:v>
                </c:pt>
                <c:pt idx="16">
                  <c:v>-3.08</c:v>
                </c:pt>
              </c:numCache>
            </c:numRef>
          </c:val>
          <c:extLst>
            <c:ext xmlns:c16="http://schemas.microsoft.com/office/drawing/2014/chart" uri="{C3380CC4-5D6E-409C-BE32-E72D297353CC}">
              <c16:uniqueId val="{00000001-8F01-4336-8343-24D8A8A0E964}"/>
            </c:ext>
          </c:extLst>
        </c:ser>
        <c:dLbls>
          <c:showLegendKey val="0"/>
          <c:showVal val="0"/>
          <c:showCatName val="0"/>
          <c:showSerName val="0"/>
          <c:showPercent val="0"/>
          <c:showBubbleSize val="0"/>
        </c:dLbls>
        <c:gapWidth val="20"/>
        <c:overlap val="85"/>
        <c:axId val="640792776"/>
        <c:axId val="640793168"/>
      </c:barChart>
      <c:lineChart>
        <c:grouping val="standard"/>
        <c:varyColors val="0"/>
        <c:ser>
          <c:idx val="0"/>
          <c:order val="0"/>
          <c:tx>
            <c:strRef>
              <c:f>'2.4.1 '!$B$1</c:f>
              <c:strCache>
                <c:ptCount val="1"/>
                <c:pt idx="0">
                  <c:v>Overall balance*</c:v>
                </c:pt>
              </c:strCache>
            </c:strRef>
          </c:tx>
          <c:spPr>
            <a:ln w="25400">
              <a:solidFill>
                <a:srgbClr val="005591"/>
              </a:solidFill>
            </a:ln>
            <a:effectLst/>
          </c:spPr>
          <c:marker>
            <c:symbol val="none"/>
          </c:marker>
          <c:cat>
            <c:strRef>
              <c:f>'2.4.1 '!$A$4:$A$20</c:f>
              <c:strCache>
                <c:ptCount val="17"/>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strCache>
            </c:strRef>
          </c:cat>
          <c:val>
            <c:numRef>
              <c:f>'2.4.1 '!$B$4:$B$20</c:f>
              <c:numCache>
                <c:formatCode>0.0</c:formatCode>
                <c:ptCount val="17"/>
                <c:pt idx="0">
                  <c:v>0.85</c:v>
                </c:pt>
                <c:pt idx="1">
                  <c:v>-2.83</c:v>
                </c:pt>
                <c:pt idx="2">
                  <c:v>-3.04</c:v>
                </c:pt>
                <c:pt idx="3">
                  <c:v>-3.2</c:v>
                </c:pt>
                <c:pt idx="4">
                  <c:v>0.68</c:v>
                </c:pt>
                <c:pt idx="5">
                  <c:v>7.24</c:v>
                </c:pt>
                <c:pt idx="6">
                  <c:v>-1.26</c:v>
                </c:pt>
                <c:pt idx="7">
                  <c:v>-9.39</c:v>
                </c:pt>
                <c:pt idx="8">
                  <c:v>-0.64</c:v>
                </c:pt>
                <c:pt idx="9">
                  <c:v>0.86</c:v>
                </c:pt>
                <c:pt idx="10">
                  <c:v>-0.75</c:v>
                </c:pt>
                <c:pt idx="11">
                  <c:v>-8.31</c:v>
                </c:pt>
                <c:pt idx="12">
                  <c:v>-1.67</c:v>
                </c:pt>
                <c:pt idx="13">
                  <c:v>3.37</c:v>
                </c:pt>
                <c:pt idx="14">
                  <c:v>-1.57</c:v>
                </c:pt>
                <c:pt idx="15">
                  <c:v>-7.94</c:v>
                </c:pt>
                <c:pt idx="16">
                  <c:v>-2.5499999999999998</c:v>
                </c:pt>
              </c:numCache>
            </c:numRef>
          </c:val>
          <c:smooth val="0"/>
          <c:extLst>
            <c:ext xmlns:c16="http://schemas.microsoft.com/office/drawing/2014/chart" uri="{C3380CC4-5D6E-409C-BE32-E72D297353CC}">
              <c16:uniqueId val="{00000000-8F01-4336-8343-24D8A8A0E964}"/>
            </c:ext>
          </c:extLst>
        </c:ser>
        <c:dLbls>
          <c:showLegendKey val="0"/>
          <c:showVal val="0"/>
          <c:showCatName val="0"/>
          <c:showSerName val="0"/>
          <c:showPercent val="0"/>
          <c:showBubbleSize val="0"/>
        </c:dLbls>
        <c:marker val="1"/>
        <c:smooth val="0"/>
        <c:axId val="640792776"/>
        <c:axId val="640793168"/>
      </c:lineChart>
      <c:catAx>
        <c:axId val="6407927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3168"/>
        <c:crosses val="autoZero"/>
        <c:auto val="1"/>
        <c:lblAlgn val="ctr"/>
        <c:lblOffset val="100"/>
        <c:tickMarkSkip val="4"/>
        <c:noMultiLvlLbl val="0"/>
      </c:catAx>
      <c:valAx>
        <c:axId val="640793168"/>
        <c:scaling>
          <c:orientation val="minMax"/>
          <c:max val="1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2776"/>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7760890652557304"/>
        </c:manualLayout>
      </c:layout>
      <c:barChart>
        <c:barDir val="col"/>
        <c:grouping val="stacked"/>
        <c:varyColors val="0"/>
        <c:ser>
          <c:idx val="0"/>
          <c:order val="0"/>
          <c:tx>
            <c:strRef>
              <c:f>'2.4.2'!$B$1</c:f>
              <c:strCache>
                <c:ptCount val="1"/>
                <c:pt idx="0">
                  <c:v>Domestic taxes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'2.4.2'!$B$4:$B$12</c:f>
              <c:numCache>
                <c:formatCode>0.0</c:formatCode>
                <c:ptCount val="9"/>
                <c:pt idx="0">
                  <c:v>1.99</c:v>
                </c:pt>
                <c:pt idx="1">
                  <c:v>12.09</c:v>
                </c:pt>
                <c:pt idx="2">
                  <c:v>9.6</c:v>
                </c:pt>
                <c:pt idx="3">
                  <c:v>11.38</c:v>
                </c:pt>
                <c:pt idx="4">
                  <c:v>8.5</c:v>
                </c:pt>
                <c:pt idx="5">
                  <c:v>6.99</c:v>
                </c:pt>
                <c:pt idx="6">
                  <c:v>7.76</c:v>
                </c:pt>
                <c:pt idx="7">
                  <c:v>8.2899999999999991</c:v>
                </c:pt>
                <c:pt idx="8">
                  <c:v>7.85</c:v>
                </c:pt>
              </c:numCache>
            </c:numRef>
          </c:val>
          <c:extLst>
            <c:ext xmlns:c16="http://schemas.microsoft.com/office/drawing/2014/chart" uri="{C3380CC4-5D6E-409C-BE32-E72D297353CC}">
              <c16:uniqueId val="{00000000-BA00-42BD-BA9B-B3B69DC12187}"/>
            </c:ext>
          </c:extLst>
        </c:ser>
        <c:ser>
          <c:idx val="6"/>
          <c:order val="1"/>
          <c:tx>
            <c:strRef>
              <c:f>'2.4.2'!$G$1</c:f>
              <c:strCache>
                <c:ptCount val="1"/>
                <c:pt idx="0">
                  <c:v>Stockholm Arbitrage</c:v>
                </c:pt>
              </c:strCache>
            </c:strRef>
          </c:tx>
          <c:spPr>
            <a:solidFill>
              <a:srgbClr val="DC4B64"/>
            </a:solidFill>
            <a:ln w="28575">
              <a:noFill/>
            </a:ln>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'2.4.2'!$G$4:$G$12</c:f>
              <c:numCache>
                <c:formatCode>0.0</c:formatCode>
                <c:ptCount val="9"/>
                <c:pt idx="0">
                  <c:v>3.22</c:v>
                </c:pt>
                <c:pt idx="1">
                  <c:v>1.71</c:v>
                </c:pt>
                <c:pt idx="2">
                  <c:v>0</c:v>
                </c:pt>
                <c:pt idx="3">
                  <c:v>0</c:v>
                </c:pt>
                <c:pt idx="4">
                  <c:v>-2.85</c:v>
                </c:pt>
                <c:pt idx="5">
                  <c:v>-1.48</c:v>
                </c:pt>
                <c:pt idx="6">
                  <c:v>0</c:v>
                </c:pt>
                <c:pt idx="7">
                  <c:v>0</c:v>
                </c:pt>
                <c:pt idx="8">
                  <c:v>0</c:v>
                </c:pt>
              </c:numCache>
            </c:numRef>
          </c:val>
          <c:extLst>
            <c:ext xmlns:c16="http://schemas.microsoft.com/office/drawing/2014/chart" uri="{C3380CC4-5D6E-409C-BE32-E72D297353CC}">
              <c16:uniqueId val="{00000000-5FE4-41B6-96DD-84F1F03A79A7}"/>
            </c:ext>
          </c:extLst>
        </c:ser>
        <c:ser>
          <c:idx val="2"/>
          <c:order val="2"/>
          <c:tx>
            <c:strRef>
              <c:f>'2.4.2'!$C$1</c:f>
              <c:strCache>
                <c:ptCount val="1"/>
                <c:pt idx="0">
                  <c:v>Import taxes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'2.4.2'!$C$4:$C$12</c:f>
              <c:numCache>
                <c:formatCode>0.0</c:formatCode>
                <c:ptCount val="9"/>
                <c:pt idx="0">
                  <c:v>5.55</c:v>
                </c:pt>
                <c:pt idx="1">
                  <c:v>2.97</c:v>
                </c:pt>
                <c:pt idx="2">
                  <c:v>8.1199999999999992</c:v>
                </c:pt>
                <c:pt idx="3">
                  <c:v>4.5599999999999996</c:v>
                </c:pt>
                <c:pt idx="4">
                  <c:v>1.03</c:v>
                </c:pt>
                <c:pt idx="5">
                  <c:v>2.0499999999999998</c:v>
                </c:pt>
                <c:pt idx="6">
                  <c:v>-1.53</c:v>
                </c:pt>
                <c:pt idx="7">
                  <c:v>-2.5099999999999998</c:v>
                </c:pt>
                <c:pt idx="8">
                  <c:v>-2.19</c:v>
                </c:pt>
              </c:numCache>
            </c:numRef>
          </c:val>
          <c:extLst>
            <c:ext xmlns:c16="http://schemas.microsoft.com/office/drawing/2014/chart" uri="{C3380CC4-5D6E-409C-BE32-E72D297353CC}">
              <c16:uniqueId val="{00000001-BA00-42BD-BA9B-B3B69DC12187}"/>
            </c:ext>
          </c:extLst>
        </c:ser>
        <c:ser>
          <c:idx val="5"/>
          <c:order val="3"/>
          <c:tx>
            <c:strRef>
              <c:f>'2.4.2'!$F$1</c:f>
              <c:strCache>
                <c:ptCount val="1"/>
                <c:pt idx="0">
                  <c:v>Сustoms clearance of cars*</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'2.4.2'!$F$4:$F$12</c:f>
              <c:numCache>
                <c:formatCode>0.0</c:formatCode>
                <c:ptCount val="9"/>
                <c:pt idx="0">
                  <c:v>0</c:v>
                </c:pt>
                <c:pt idx="1">
                  <c:v>0</c:v>
                </c:pt>
                <c:pt idx="2">
                  <c:v>0</c:v>
                </c:pt>
                <c:pt idx="3">
                  <c:v>0.31</c:v>
                </c:pt>
                <c:pt idx="4">
                  <c:v>2.74</c:v>
                </c:pt>
                <c:pt idx="5">
                  <c:v>0.08</c:v>
                </c:pt>
                <c:pt idx="6">
                  <c:v>0.01</c:v>
                </c:pt>
                <c:pt idx="7">
                  <c:v>-0.25</c:v>
                </c:pt>
                <c:pt idx="8">
                  <c:v>-2.48</c:v>
                </c:pt>
              </c:numCache>
            </c:numRef>
          </c:val>
          <c:extLst>
            <c:ext xmlns:c16="http://schemas.microsoft.com/office/drawing/2014/chart" uri="{C3380CC4-5D6E-409C-BE32-E72D297353CC}">
              <c16:uniqueId val="{00000003-BA00-42BD-BA9B-B3B69DC12187}"/>
            </c:ext>
          </c:extLst>
        </c:ser>
        <c:ser>
          <c:idx val="1"/>
          <c:order val="4"/>
          <c:tx>
            <c:strRef>
              <c:f>'2.4.2'!$D$1</c:f>
              <c:strCache>
                <c:ptCount val="1"/>
                <c:pt idx="0">
                  <c:v>Non-tax revenues</c:v>
                </c:pt>
              </c:strCache>
            </c:strRef>
          </c:tx>
          <c:spPr>
            <a:solidFill>
              <a:srgbClr val="91C864"/>
            </a:solidFill>
            <a:ln w="25400" cmpd="sng">
              <a:noFill/>
              <a:prstDash val="solid"/>
            </a:ln>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'2.4.2'!$D$4:$D$12</c:f>
              <c:numCache>
                <c:formatCode>0.0</c:formatCode>
                <c:ptCount val="9"/>
                <c:pt idx="0">
                  <c:v>2.38</c:v>
                </c:pt>
                <c:pt idx="1">
                  <c:v>9.52</c:v>
                </c:pt>
                <c:pt idx="2">
                  <c:v>0.25</c:v>
                </c:pt>
                <c:pt idx="3">
                  <c:v>2.2000000000000002</c:v>
                </c:pt>
                <c:pt idx="4">
                  <c:v>0.28999999999999998</c:v>
                </c:pt>
                <c:pt idx="5">
                  <c:v>7.8</c:v>
                </c:pt>
                <c:pt idx="6">
                  <c:v>0.03</c:v>
                </c:pt>
                <c:pt idx="7">
                  <c:v>-1.69</c:v>
                </c:pt>
                <c:pt idx="8">
                  <c:v>-0.5</c:v>
                </c:pt>
              </c:numCache>
            </c:numRef>
          </c:val>
          <c:extLst>
            <c:ext xmlns:c16="http://schemas.microsoft.com/office/drawing/2014/chart" uri="{C3380CC4-5D6E-409C-BE32-E72D297353CC}">
              <c16:uniqueId val="{00000004-BA00-42BD-BA9B-B3B69DC12187}"/>
            </c:ext>
          </c:extLst>
        </c:ser>
        <c:ser>
          <c:idx val="4"/>
          <c:order val="5"/>
          <c:tx>
            <c:strRef>
              <c:f>'2.4.2'!$E$1</c:f>
              <c:strCache>
                <c:ptCount val="1"/>
                <c:pt idx="0">
                  <c:v>Other revenues</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'2.4.2'!$E$4:$E$12</c:f>
              <c:numCache>
                <c:formatCode>0.0</c:formatCode>
                <c:ptCount val="9"/>
                <c:pt idx="0">
                  <c:v>-0.28000000000000003</c:v>
                </c:pt>
                <c:pt idx="1">
                  <c:v>-10.66</c:v>
                </c:pt>
                <c:pt idx="2">
                  <c:v>0.2</c:v>
                </c:pt>
                <c:pt idx="3">
                  <c:v>0.16</c:v>
                </c:pt>
                <c:pt idx="4">
                  <c:v>0.71</c:v>
                </c:pt>
                <c:pt idx="5">
                  <c:v>0.05</c:v>
                </c:pt>
                <c:pt idx="6">
                  <c:v>-0.17</c:v>
                </c:pt>
                <c:pt idx="7">
                  <c:v>0</c:v>
                </c:pt>
                <c:pt idx="8">
                  <c:v>-0.55000000000000004</c:v>
                </c:pt>
              </c:numCache>
            </c:numRef>
          </c:val>
          <c:extLst>
            <c:ext xmlns:c16="http://schemas.microsoft.com/office/drawing/2014/chart" uri="{C3380CC4-5D6E-409C-BE32-E72D297353CC}">
              <c16:uniqueId val="{00000002-BA00-42BD-BA9B-B3B69DC12187}"/>
            </c:ext>
          </c:extLst>
        </c:ser>
        <c:dLbls>
          <c:showLegendKey val="0"/>
          <c:showVal val="0"/>
          <c:showCatName val="0"/>
          <c:showSerName val="0"/>
          <c:showPercent val="0"/>
          <c:showBubbleSize val="0"/>
        </c:dLbls>
        <c:gapWidth val="70"/>
        <c:overlap val="100"/>
        <c:axId val="640793952"/>
        <c:axId val="640794344"/>
      </c:barChart>
      <c:lineChart>
        <c:grouping val="standard"/>
        <c:varyColors val="0"/>
        <c:ser>
          <c:idx val="3"/>
          <c:order val="6"/>
          <c:tx>
            <c:strRef>
              <c:f>'2.4.2'!$H$1</c:f>
              <c:strCache>
                <c:ptCount val="1"/>
                <c:pt idx="0">
                  <c:v> Changes in revenues, % yoy</c:v>
                </c:pt>
              </c:strCache>
            </c:strRef>
          </c:tx>
          <c:spPr>
            <a:ln w="25400" cmpd="sng">
              <a:solidFill>
                <a:srgbClr val="7D0532"/>
              </a:solidFill>
              <a:prstDash val="solid"/>
            </a:ln>
          </c:spPr>
          <c:marker>
            <c:symbol val="circle"/>
            <c:size val="5"/>
            <c:spPr>
              <a:solidFill>
                <a:srgbClr val="7D0532"/>
              </a:solidFill>
              <a:ln>
                <a:noFill/>
              </a:ln>
            </c:spPr>
          </c:marker>
          <c:dPt>
            <c:idx val="0"/>
            <c:marker>
              <c:symbol val="none"/>
            </c:marker>
            <c:bubble3D val="0"/>
            <c:extLst>
              <c:ext xmlns:c16="http://schemas.microsoft.com/office/drawing/2014/chart" uri="{C3380CC4-5D6E-409C-BE32-E72D297353CC}">
                <c16:uniqueId val="{00000008-BF1B-4FD6-953A-939E32CB08E9}"/>
              </c:ext>
            </c:extLst>
          </c:dPt>
          <c:dPt>
            <c:idx val="1"/>
            <c:marker>
              <c:symbol val="none"/>
            </c:marker>
            <c:bubble3D val="0"/>
            <c:extLst>
              <c:ext xmlns:c16="http://schemas.microsoft.com/office/drawing/2014/chart" uri="{C3380CC4-5D6E-409C-BE32-E72D297353CC}">
                <c16:uniqueId val="{00000000-C6E7-46F2-A9B3-7F31F98679FA}"/>
              </c:ext>
            </c:extLst>
          </c:dPt>
          <c:dPt>
            <c:idx val="2"/>
            <c:marker>
              <c:symbol val="none"/>
            </c:marker>
            <c:bubble3D val="0"/>
            <c:extLst>
              <c:ext xmlns:c16="http://schemas.microsoft.com/office/drawing/2014/chart" uri="{C3380CC4-5D6E-409C-BE32-E72D297353CC}">
                <c16:uniqueId val="{00000007-BF1B-4FD6-953A-939E32CB08E9}"/>
              </c:ext>
            </c:extLst>
          </c:dPt>
          <c:dPt>
            <c:idx val="3"/>
            <c:marker>
              <c:symbol val="none"/>
            </c:marker>
            <c:bubble3D val="0"/>
            <c:extLst>
              <c:ext xmlns:c16="http://schemas.microsoft.com/office/drawing/2014/chart" uri="{C3380CC4-5D6E-409C-BE32-E72D297353CC}">
                <c16:uniqueId val="{00000006-BF1B-4FD6-953A-939E32CB08E9}"/>
              </c:ext>
            </c:extLst>
          </c:dPt>
          <c:dPt>
            <c:idx val="4"/>
            <c:marker>
              <c:symbol val="none"/>
            </c:marker>
            <c:bubble3D val="0"/>
            <c:extLst>
              <c:ext xmlns:c16="http://schemas.microsoft.com/office/drawing/2014/chart" uri="{C3380CC4-5D6E-409C-BE32-E72D297353CC}">
                <c16:uniqueId val="{00000005-BF1B-4FD6-953A-939E32CB08E9}"/>
              </c:ext>
            </c:extLst>
          </c:dPt>
          <c:dPt>
            <c:idx val="5"/>
            <c:marker>
              <c:symbol val="none"/>
            </c:marker>
            <c:bubble3D val="0"/>
            <c:extLst>
              <c:ext xmlns:c16="http://schemas.microsoft.com/office/drawing/2014/chart" uri="{C3380CC4-5D6E-409C-BE32-E72D297353CC}">
                <c16:uniqueId val="{00000004-BF1B-4FD6-953A-939E32CB08E9}"/>
              </c:ext>
            </c:extLst>
          </c:dPt>
          <c:dPt>
            <c:idx val="6"/>
            <c:marker>
              <c:symbol val="none"/>
            </c:marker>
            <c:bubble3D val="0"/>
            <c:extLst>
              <c:ext xmlns:c16="http://schemas.microsoft.com/office/drawing/2014/chart" uri="{C3380CC4-5D6E-409C-BE32-E72D297353CC}">
                <c16:uniqueId val="{00000003-BF1B-4FD6-953A-939E32CB08E9}"/>
              </c:ext>
            </c:extLst>
          </c:dPt>
          <c:dPt>
            <c:idx val="7"/>
            <c:marker>
              <c:symbol val="none"/>
            </c:marker>
            <c:bubble3D val="0"/>
            <c:extLst>
              <c:ext xmlns:c16="http://schemas.microsoft.com/office/drawing/2014/chart" uri="{C3380CC4-5D6E-409C-BE32-E72D297353CC}">
                <c16:uniqueId val="{00000002-BF1B-4FD6-953A-939E32CB08E9}"/>
              </c:ext>
            </c:extLst>
          </c:dPt>
          <c:dPt>
            <c:idx val="8"/>
            <c:marker>
              <c:symbol val="none"/>
            </c:marker>
            <c:bubble3D val="0"/>
            <c:extLst>
              <c:ext xmlns:c16="http://schemas.microsoft.com/office/drawing/2014/chart" uri="{C3380CC4-5D6E-409C-BE32-E72D297353CC}">
                <c16:uniqueId val="{00000000-BF1B-4FD6-953A-939E32CB08E9}"/>
              </c:ext>
            </c:extLst>
          </c:dPt>
          <c:dLbls>
            <c:dLbl>
              <c:idx val="1"/>
              <c:layout>
                <c:manualLayout>
                  <c:x val="6.4383006535947696E-2"/>
                  <c:y val="-0.155260593220339"/>
                </c:manualLayout>
              </c:layout>
              <c:spPr>
                <a:noFill/>
                <a:ln>
                  <a:noFill/>
                </a:ln>
                <a:effectLst/>
              </c:spPr>
              <c:txPr>
                <a:bodyPr wrap="square" lIns="0" tIns="0" rIns="0" bIns="0" anchor="ctr">
                  <a:noAutofit/>
                </a:bodyPr>
                <a:lstStyle/>
                <a:p>
                  <a:pPr>
                    <a:defRPr>
                      <a:solidFill>
                        <a:schemeClr val="accent1"/>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4646764705882355"/>
                      <c:h val="5.0774011299435019E-2"/>
                    </c:manualLayout>
                  </c15:layout>
                </c:ext>
                <c:ext xmlns:c16="http://schemas.microsoft.com/office/drawing/2014/chart" uri="{C3380CC4-5D6E-409C-BE32-E72D297353CC}">
                  <c16:uniqueId val="{00000000-C6E7-46F2-A9B3-7F31F98679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'2.4.2'!$A$4:$A$12</c:f>
              <c:strCache>
                <c:ptCount val="9"/>
                <c:pt idx="0">
                  <c:v>І.18</c:v>
                </c:pt>
                <c:pt idx="1">
                  <c:v>IІ.18</c:v>
                </c:pt>
                <c:pt idx="2">
                  <c:v>IIІ.18</c:v>
                </c:pt>
                <c:pt idx="3">
                  <c:v>IV.18</c:v>
                </c:pt>
                <c:pt idx="4">
                  <c:v>І.19</c:v>
                </c:pt>
                <c:pt idx="5">
                  <c:v>IІ.19</c:v>
                </c:pt>
                <c:pt idx="6">
                  <c:v>IIІ.19</c:v>
                </c:pt>
                <c:pt idx="7">
                  <c:v>IV.19</c:v>
                </c:pt>
                <c:pt idx="8">
                  <c:v>I.20</c:v>
                </c:pt>
              </c:strCache>
            </c:strRef>
          </c:cat>
          <c:val>
            <c:numRef>
              <c:f>'2.4.2'!$H$4:$H$12</c:f>
              <c:numCache>
                <c:formatCode>0.0</c:formatCode>
                <c:ptCount val="9"/>
                <c:pt idx="0">
                  <c:v>12.86</c:v>
                </c:pt>
                <c:pt idx="1">
                  <c:v>15.64</c:v>
                </c:pt>
                <c:pt idx="2">
                  <c:v>18.170000000000002</c:v>
                </c:pt>
                <c:pt idx="3">
                  <c:v>18.61</c:v>
                </c:pt>
                <c:pt idx="4">
                  <c:v>10.42</c:v>
                </c:pt>
                <c:pt idx="5">
                  <c:v>15.49</c:v>
                </c:pt>
                <c:pt idx="6">
                  <c:v>6.11</c:v>
                </c:pt>
                <c:pt idx="7">
                  <c:v>3.84</c:v>
                </c:pt>
                <c:pt idx="8">
                  <c:v>2.12</c:v>
                </c:pt>
              </c:numCache>
            </c:numRef>
          </c:val>
          <c:smooth val="0"/>
          <c:extLst>
            <c:ext xmlns:c16="http://schemas.microsoft.com/office/drawing/2014/chart" uri="{C3380CC4-5D6E-409C-BE32-E72D297353CC}">
              <c16:uniqueId val="{00000005-BA00-42BD-BA9B-B3B69DC12187}"/>
            </c:ext>
          </c:extLst>
        </c:ser>
        <c:dLbls>
          <c:showLegendKey val="0"/>
          <c:showVal val="0"/>
          <c:showCatName val="0"/>
          <c:showSerName val="0"/>
          <c:showPercent val="0"/>
          <c:showBubbleSize val="0"/>
        </c:dLbls>
        <c:marker val="1"/>
        <c:smooth val="0"/>
        <c:axId val="640793952"/>
        <c:axId val="640794344"/>
      </c:lineChart>
      <c:catAx>
        <c:axId val="6407939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4344"/>
        <c:crosses val="autoZero"/>
        <c:auto val="1"/>
        <c:lblAlgn val="ctr"/>
        <c:lblOffset val="100"/>
        <c:tickLblSkip val="1"/>
        <c:tickMarkSkip val="8"/>
        <c:noMultiLvlLbl val="0"/>
      </c:catAx>
      <c:valAx>
        <c:axId val="640794344"/>
        <c:scaling>
          <c:orientation val="minMax"/>
          <c:max val="3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3952"/>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8.3334125663576605E-3"/>
          <c:y val="0.81089373897707195"/>
          <c:w val="0.99166666666666703"/>
          <c:h val="0.17074338624338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97E-2"/>
          <c:y val="4.2144088024754903E-2"/>
          <c:w val="0.87929950664880596"/>
          <c:h val="0.49265021983093399"/>
        </c:manualLayout>
      </c:layout>
      <c:barChart>
        <c:barDir val="col"/>
        <c:grouping val="stacked"/>
        <c:varyColors val="0"/>
        <c:ser>
          <c:idx val="0"/>
          <c:order val="0"/>
          <c:tx>
            <c:strRef>
              <c:f>'1.4'!$D$1</c:f>
              <c:strCache>
                <c:ptCount val="1"/>
                <c:pt idx="0">
                  <c:v>Other spending</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'1.4'!$A$4:$A$25</c:f>
              <c:strCache>
                <c:ptCount val="22"/>
                <c:pt idx="0">
                  <c:v>Germany</c:v>
                </c:pt>
                <c:pt idx="1">
                  <c:v>Italy</c:v>
                </c:pt>
                <c:pt idx="2">
                  <c:v>United Kingdom</c:v>
                </c:pt>
                <c:pt idx="3">
                  <c:v>Czech Rep.</c:v>
                </c:pt>
                <c:pt idx="4">
                  <c:v>France</c:v>
                </c:pt>
                <c:pt idx="5">
                  <c:v>United States</c:v>
                </c:pt>
                <c:pt idx="6">
                  <c:v>Belgium</c:v>
                </c:pt>
                <c:pt idx="7">
                  <c:v>Spain</c:v>
                </c:pt>
                <c:pt idx="8">
                  <c:v>Poland</c:v>
                </c:pt>
                <c:pt idx="9">
                  <c:v>Netherlands</c:v>
                </c:pt>
                <c:pt idx="10">
                  <c:v>Estonia</c:v>
                </c:pt>
                <c:pt idx="11">
                  <c:v>Austria</c:v>
                </c:pt>
                <c:pt idx="12">
                  <c:v>Hungary</c:v>
                </c:pt>
                <c:pt idx="13">
                  <c:v>Greece</c:v>
                </c:pt>
                <c:pt idx="14">
                  <c:v>Kazakhstan</c:v>
                </c:pt>
                <c:pt idx="15">
                  <c:v>Lithuania</c:v>
                </c:pt>
                <c:pt idx="16">
                  <c:v>Romania</c:v>
                </c:pt>
                <c:pt idx="17">
                  <c:v>Portugal</c:v>
                </c:pt>
                <c:pt idx="18">
                  <c:v>Bulgaria</c:v>
                </c:pt>
                <c:pt idx="19">
                  <c:v>Turkey</c:v>
                </c:pt>
                <c:pt idx="20">
                  <c:v>Russia</c:v>
                </c:pt>
                <c:pt idx="21">
                  <c:v>India</c:v>
                </c:pt>
              </c:strCache>
            </c:strRef>
          </c:cat>
          <c:val>
            <c:numRef>
              <c:f>'1.4'!$D$4:$D$25</c:f>
              <c:numCache>
                <c:formatCode>0.0</c:formatCode>
                <c:ptCount val="22"/>
                <c:pt idx="0">
                  <c:v>8.5</c:v>
                </c:pt>
                <c:pt idx="1">
                  <c:v>0.9</c:v>
                </c:pt>
                <c:pt idx="2">
                  <c:v>0.7</c:v>
                </c:pt>
                <c:pt idx="3">
                  <c:v>1.9</c:v>
                </c:pt>
                <c:pt idx="4">
                  <c:v>3.6</c:v>
                </c:pt>
                <c:pt idx="5">
                  <c:v>3.9</c:v>
                </c:pt>
                <c:pt idx="6">
                  <c:v>0.5</c:v>
                </c:pt>
                <c:pt idx="7">
                  <c:v>0.3</c:v>
                </c:pt>
                <c:pt idx="8">
                  <c:v>5.3</c:v>
                </c:pt>
                <c:pt idx="9">
                  <c:v>0.1</c:v>
                </c:pt>
                <c:pt idx="10">
                  <c:v>5.7</c:v>
                </c:pt>
                <c:pt idx="11">
                  <c:v>4</c:v>
                </c:pt>
                <c:pt idx="12">
                  <c:v>4</c:v>
                </c:pt>
                <c:pt idx="13">
                  <c:v>4.4000000000000004</c:v>
                </c:pt>
                <c:pt idx="14">
                  <c:v>4.5</c:v>
                </c:pt>
                <c:pt idx="15">
                  <c:v>2.1</c:v>
                </c:pt>
                <c:pt idx="16">
                  <c:v>0.8</c:v>
                </c:pt>
                <c:pt idx="17">
                  <c:v>0.5</c:v>
                </c:pt>
                <c:pt idx="18">
                  <c:v>0.4</c:v>
                </c:pt>
                <c:pt idx="19">
                  <c:v>1.8</c:v>
                </c:pt>
                <c:pt idx="20">
                  <c:v>0.7</c:v>
                </c:pt>
                <c:pt idx="21">
                  <c:v>0.3</c:v>
                </c:pt>
              </c:numCache>
            </c:numRef>
          </c:val>
          <c:extLst>
            <c:ext xmlns:c16="http://schemas.microsoft.com/office/drawing/2014/chart" uri="{C3380CC4-5D6E-409C-BE32-E72D297353CC}">
              <c16:uniqueId val="{00000000-0496-48F1-8120-3AECF19BB7CD}"/>
            </c:ext>
          </c:extLst>
        </c:ser>
        <c:ser>
          <c:idx val="1"/>
          <c:order val="1"/>
          <c:tx>
            <c:strRef>
              <c:f>'1.4'!$E$1</c:f>
              <c:strCache>
                <c:ptCount val="1"/>
                <c:pt idx="0">
                  <c:v>Tax deferrals and rabates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'1.4'!$A$4:$A$25</c:f>
              <c:strCache>
                <c:ptCount val="22"/>
                <c:pt idx="0">
                  <c:v>Germany</c:v>
                </c:pt>
                <c:pt idx="1">
                  <c:v>Italy</c:v>
                </c:pt>
                <c:pt idx="2">
                  <c:v>United Kingdom</c:v>
                </c:pt>
                <c:pt idx="3">
                  <c:v>Czech Rep.</c:v>
                </c:pt>
                <c:pt idx="4">
                  <c:v>France</c:v>
                </c:pt>
                <c:pt idx="5">
                  <c:v>United States</c:v>
                </c:pt>
                <c:pt idx="6">
                  <c:v>Belgium</c:v>
                </c:pt>
                <c:pt idx="7">
                  <c:v>Spain</c:v>
                </c:pt>
                <c:pt idx="8">
                  <c:v>Poland</c:v>
                </c:pt>
                <c:pt idx="9">
                  <c:v>Netherlands</c:v>
                </c:pt>
                <c:pt idx="10">
                  <c:v>Estonia</c:v>
                </c:pt>
                <c:pt idx="11">
                  <c:v>Austria</c:v>
                </c:pt>
                <c:pt idx="12">
                  <c:v>Hungary</c:v>
                </c:pt>
                <c:pt idx="13">
                  <c:v>Greece</c:v>
                </c:pt>
                <c:pt idx="14">
                  <c:v>Kazakhstan</c:v>
                </c:pt>
                <c:pt idx="15">
                  <c:v>Lithuania</c:v>
                </c:pt>
                <c:pt idx="16">
                  <c:v>Romania</c:v>
                </c:pt>
                <c:pt idx="17">
                  <c:v>Portugal</c:v>
                </c:pt>
                <c:pt idx="18">
                  <c:v>Bulgaria</c:v>
                </c:pt>
                <c:pt idx="19">
                  <c:v>Turkey</c:v>
                </c:pt>
                <c:pt idx="20">
                  <c:v>Russia</c:v>
                </c:pt>
                <c:pt idx="21">
                  <c:v>India</c:v>
                </c:pt>
              </c:strCache>
            </c:strRef>
          </c:cat>
          <c:val>
            <c:numRef>
              <c:f>'1.4'!$E$4:$E$25</c:f>
              <c:numCache>
                <c:formatCode>0.0</c:formatCode>
                <c:ptCount val="22"/>
                <c:pt idx="0">
                  <c:v>0</c:v>
                </c:pt>
                <c:pt idx="1">
                  <c:v>0.6</c:v>
                </c:pt>
                <c:pt idx="2">
                  <c:v>0.6</c:v>
                </c:pt>
                <c:pt idx="3">
                  <c:v>2.1</c:v>
                </c:pt>
                <c:pt idx="4">
                  <c:v>1</c:v>
                </c:pt>
                <c:pt idx="5">
                  <c:v>1.4</c:v>
                </c:pt>
                <c:pt idx="6">
                  <c:v>1</c:v>
                </c:pt>
                <c:pt idx="7">
                  <c:v>1.1000000000000001</c:v>
                </c:pt>
                <c:pt idx="8">
                  <c:v>0</c:v>
                </c:pt>
                <c:pt idx="9">
                  <c:v>5.5</c:v>
                </c:pt>
                <c:pt idx="10">
                  <c:v>0</c:v>
                </c:pt>
                <c:pt idx="11">
                  <c:v>2.5</c:v>
                </c:pt>
                <c:pt idx="12">
                  <c:v>0.6</c:v>
                </c:pt>
                <c:pt idx="13">
                  <c:v>2</c:v>
                </c:pt>
                <c:pt idx="14">
                  <c:v>0</c:v>
                </c:pt>
                <c:pt idx="15">
                  <c:v>1</c:v>
                </c:pt>
                <c:pt idx="16">
                  <c:v>2.2000000000000002</c:v>
                </c:pt>
                <c:pt idx="17">
                  <c:v>2.4</c:v>
                </c:pt>
                <c:pt idx="18">
                  <c:v>0.5</c:v>
                </c:pt>
                <c:pt idx="19">
                  <c:v>0</c:v>
                </c:pt>
                <c:pt idx="20">
                  <c:v>0.5</c:v>
                </c:pt>
                <c:pt idx="21">
                  <c:v>0.6</c:v>
                </c:pt>
              </c:numCache>
            </c:numRef>
          </c:val>
          <c:extLst>
            <c:ext xmlns:c16="http://schemas.microsoft.com/office/drawing/2014/chart" uri="{C3380CC4-5D6E-409C-BE32-E72D297353CC}">
              <c16:uniqueId val="{00000001-0496-48F1-8120-3AECF19BB7CD}"/>
            </c:ext>
          </c:extLst>
        </c:ser>
        <c:ser>
          <c:idx val="2"/>
          <c:order val="2"/>
          <c:tx>
            <c:strRef>
              <c:f>'1.4'!$F$1</c:f>
              <c:strCache>
                <c:ptCount val="1"/>
                <c:pt idx="0">
                  <c:v>Social spending (wages and transfers)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'1.4'!$A$4:$A$25</c:f>
              <c:strCache>
                <c:ptCount val="22"/>
                <c:pt idx="0">
                  <c:v>Germany</c:v>
                </c:pt>
                <c:pt idx="1">
                  <c:v>Italy</c:v>
                </c:pt>
                <c:pt idx="2">
                  <c:v>United Kingdom</c:v>
                </c:pt>
                <c:pt idx="3">
                  <c:v>Czech Rep.</c:v>
                </c:pt>
                <c:pt idx="4">
                  <c:v>France</c:v>
                </c:pt>
                <c:pt idx="5">
                  <c:v>United States</c:v>
                </c:pt>
                <c:pt idx="6">
                  <c:v>Belgium</c:v>
                </c:pt>
                <c:pt idx="7">
                  <c:v>Spain</c:v>
                </c:pt>
                <c:pt idx="8">
                  <c:v>Poland</c:v>
                </c:pt>
                <c:pt idx="9">
                  <c:v>Netherlands</c:v>
                </c:pt>
                <c:pt idx="10">
                  <c:v>Estonia</c:v>
                </c:pt>
                <c:pt idx="11">
                  <c:v>Austria</c:v>
                </c:pt>
                <c:pt idx="12">
                  <c:v>Hungary</c:v>
                </c:pt>
                <c:pt idx="13">
                  <c:v>Greece</c:v>
                </c:pt>
                <c:pt idx="14">
                  <c:v>Kazakhstan</c:v>
                </c:pt>
                <c:pt idx="15">
                  <c:v>Lithuania</c:v>
                </c:pt>
                <c:pt idx="16">
                  <c:v>Romania</c:v>
                </c:pt>
                <c:pt idx="17">
                  <c:v>Portugal</c:v>
                </c:pt>
                <c:pt idx="18">
                  <c:v>Bulgaria</c:v>
                </c:pt>
                <c:pt idx="19">
                  <c:v>Turkey</c:v>
                </c:pt>
                <c:pt idx="20">
                  <c:v>Russia</c:v>
                </c:pt>
                <c:pt idx="21">
                  <c:v>India</c:v>
                </c:pt>
              </c:strCache>
            </c:strRef>
          </c:cat>
          <c:val>
            <c:numRef>
              <c:f>'1.4'!$F$4:$F$25</c:f>
              <c:numCache>
                <c:formatCode>0.0</c:formatCode>
                <c:ptCount val="22"/>
                <c:pt idx="0">
                  <c:v>0.3</c:v>
                </c:pt>
                <c:pt idx="1">
                  <c:v>0.6</c:v>
                </c:pt>
                <c:pt idx="2">
                  <c:v>2.8</c:v>
                </c:pt>
                <c:pt idx="3">
                  <c:v>0.1</c:v>
                </c:pt>
                <c:pt idx="4">
                  <c:v>0</c:v>
                </c:pt>
                <c:pt idx="5">
                  <c:v>1.7</c:v>
                </c:pt>
                <c:pt idx="6">
                  <c:v>0.6</c:v>
                </c:pt>
                <c:pt idx="7">
                  <c:v>0.8</c:v>
                </c:pt>
                <c:pt idx="8">
                  <c:v>1.3</c:v>
                </c:pt>
                <c:pt idx="9">
                  <c:v>1.8</c:v>
                </c:pt>
                <c:pt idx="10">
                  <c:v>0.9</c:v>
                </c:pt>
                <c:pt idx="11">
                  <c:v>0.8</c:v>
                </c:pt>
                <c:pt idx="12">
                  <c:v>1.1000000000000001</c:v>
                </c:pt>
                <c:pt idx="13">
                  <c:v>1.4</c:v>
                </c:pt>
                <c:pt idx="14">
                  <c:v>2.1</c:v>
                </c:pt>
                <c:pt idx="15">
                  <c:v>2.8</c:v>
                </c:pt>
                <c:pt idx="16">
                  <c:v>0.7</c:v>
                </c:pt>
                <c:pt idx="17">
                  <c:v>0</c:v>
                </c:pt>
                <c:pt idx="18">
                  <c:v>1.2</c:v>
                </c:pt>
                <c:pt idx="19">
                  <c:v>0</c:v>
                </c:pt>
                <c:pt idx="20">
                  <c:v>0.2</c:v>
                </c:pt>
                <c:pt idx="21">
                  <c:v>0</c:v>
                </c:pt>
              </c:numCache>
            </c:numRef>
          </c:val>
          <c:extLst>
            <c:ext xmlns:c16="http://schemas.microsoft.com/office/drawing/2014/chart" uri="{C3380CC4-5D6E-409C-BE32-E72D297353CC}">
              <c16:uniqueId val="{00000002-0496-48F1-8120-3AECF19BB7CD}"/>
            </c:ext>
          </c:extLst>
        </c:ser>
        <c:ser>
          <c:idx val="3"/>
          <c:order val="3"/>
          <c:tx>
            <c:strRef>
              <c:f>'1.4'!$G$1</c:f>
              <c:strCache>
                <c:ptCount val="1"/>
                <c:pt idx="0">
                  <c:v>Grants and subsidies for firms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'1.4'!$A$4:$A$25</c:f>
              <c:strCache>
                <c:ptCount val="22"/>
                <c:pt idx="0">
                  <c:v>Germany</c:v>
                </c:pt>
                <c:pt idx="1">
                  <c:v>Italy</c:v>
                </c:pt>
                <c:pt idx="2">
                  <c:v>United Kingdom</c:v>
                </c:pt>
                <c:pt idx="3">
                  <c:v>Czech Rep.</c:v>
                </c:pt>
                <c:pt idx="4">
                  <c:v>France</c:v>
                </c:pt>
                <c:pt idx="5">
                  <c:v>United States</c:v>
                </c:pt>
                <c:pt idx="6">
                  <c:v>Belgium</c:v>
                </c:pt>
                <c:pt idx="7">
                  <c:v>Spain</c:v>
                </c:pt>
                <c:pt idx="8">
                  <c:v>Poland</c:v>
                </c:pt>
                <c:pt idx="9">
                  <c:v>Netherlands</c:v>
                </c:pt>
                <c:pt idx="10">
                  <c:v>Estonia</c:v>
                </c:pt>
                <c:pt idx="11">
                  <c:v>Austria</c:v>
                </c:pt>
                <c:pt idx="12">
                  <c:v>Hungary</c:v>
                </c:pt>
                <c:pt idx="13">
                  <c:v>Greece</c:v>
                </c:pt>
                <c:pt idx="14">
                  <c:v>Kazakhstan</c:v>
                </c:pt>
                <c:pt idx="15">
                  <c:v>Lithuania</c:v>
                </c:pt>
                <c:pt idx="16">
                  <c:v>Romania</c:v>
                </c:pt>
                <c:pt idx="17">
                  <c:v>Portugal</c:v>
                </c:pt>
                <c:pt idx="18">
                  <c:v>Bulgaria</c:v>
                </c:pt>
                <c:pt idx="19">
                  <c:v>Turkey</c:v>
                </c:pt>
                <c:pt idx="20">
                  <c:v>Russia</c:v>
                </c:pt>
                <c:pt idx="21">
                  <c:v>India</c:v>
                </c:pt>
              </c:strCache>
            </c:strRef>
          </c:cat>
          <c:val>
            <c:numRef>
              <c:f>'1.4'!$G$4:$G$25</c:f>
              <c:numCache>
                <c:formatCode>0.0</c:formatCode>
                <c:ptCount val="22"/>
                <c:pt idx="0">
                  <c:v>1.5</c:v>
                </c:pt>
                <c:pt idx="1">
                  <c:v>0</c:v>
                </c:pt>
                <c:pt idx="2">
                  <c:v>0.7</c:v>
                </c:pt>
                <c:pt idx="3">
                  <c:v>0</c:v>
                </c:pt>
                <c:pt idx="4">
                  <c:v>0</c:v>
                </c:pt>
                <c:pt idx="5">
                  <c:v>0.3</c:v>
                </c:pt>
                <c:pt idx="6">
                  <c:v>0</c:v>
                </c:pt>
                <c:pt idx="7">
                  <c:v>0</c:v>
                </c:pt>
                <c:pt idx="8">
                  <c:v>3.4</c:v>
                </c:pt>
                <c:pt idx="9">
                  <c:v>0</c:v>
                </c:pt>
                <c:pt idx="10">
                  <c:v>0</c:v>
                </c:pt>
                <c:pt idx="11">
                  <c:v>0</c:v>
                </c:pt>
                <c:pt idx="12">
                  <c:v>0</c:v>
                </c:pt>
                <c:pt idx="13">
                  <c:v>1.1000000000000001</c:v>
                </c:pt>
                <c:pt idx="14">
                  <c:v>0.4</c:v>
                </c:pt>
                <c:pt idx="15">
                  <c:v>0</c:v>
                </c:pt>
                <c:pt idx="16">
                  <c:v>0</c:v>
                </c:pt>
                <c:pt idx="17">
                  <c:v>0</c:v>
                </c:pt>
                <c:pt idx="18">
                  <c:v>0</c:v>
                </c:pt>
                <c:pt idx="19">
                  <c:v>0</c:v>
                </c:pt>
                <c:pt idx="20">
                  <c:v>0.1</c:v>
                </c:pt>
                <c:pt idx="21">
                  <c:v>0</c:v>
                </c:pt>
              </c:numCache>
            </c:numRef>
          </c:val>
          <c:extLst>
            <c:ext xmlns:c16="http://schemas.microsoft.com/office/drawing/2014/chart" uri="{C3380CC4-5D6E-409C-BE32-E72D297353CC}">
              <c16:uniqueId val="{00000003-0496-48F1-8120-3AECF19BB7CD}"/>
            </c:ext>
          </c:extLst>
        </c:ser>
        <c:ser>
          <c:idx val="4"/>
          <c:order val="4"/>
          <c:tx>
            <c:strRef>
              <c:f>'1.4'!$H$1</c:f>
              <c:strCache>
                <c:ptCount val="1"/>
                <c:pt idx="0">
                  <c:v>Loans and credit guarantees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'1.4'!$A$4:$A$25</c:f>
              <c:strCache>
                <c:ptCount val="22"/>
                <c:pt idx="0">
                  <c:v>Germany</c:v>
                </c:pt>
                <c:pt idx="1">
                  <c:v>Italy</c:v>
                </c:pt>
                <c:pt idx="2">
                  <c:v>United Kingdom</c:v>
                </c:pt>
                <c:pt idx="3">
                  <c:v>Czech Rep.</c:v>
                </c:pt>
                <c:pt idx="4">
                  <c:v>France</c:v>
                </c:pt>
                <c:pt idx="5">
                  <c:v>United States</c:v>
                </c:pt>
                <c:pt idx="6">
                  <c:v>Belgium</c:v>
                </c:pt>
                <c:pt idx="7">
                  <c:v>Spain</c:v>
                </c:pt>
                <c:pt idx="8">
                  <c:v>Poland</c:v>
                </c:pt>
                <c:pt idx="9">
                  <c:v>Netherlands</c:v>
                </c:pt>
                <c:pt idx="10">
                  <c:v>Estonia</c:v>
                </c:pt>
                <c:pt idx="11">
                  <c:v>Austria</c:v>
                </c:pt>
                <c:pt idx="12">
                  <c:v>Hungary</c:v>
                </c:pt>
                <c:pt idx="13">
                  <c:v>Greece</c:v>
                </c:pt>
                <c:pt idx="14">
                  <c:v>Kazakhstan</c:v>
                </c:pt>
                <c:pt idx="15">
                  <c:v>Lithuania</c:v>
                </c:pt>
                <c:pt idx="16">
                  <c:v>Romania</c:v>
                </c:pt>
                <c:pt idx="17">
                  <c:v>Portugal</c:v>
                </c:pt>
                <c:pt idx="18">
                  <c:v>Bulgaria</c:v>
                </c:pt>
                <c:pt idx="19">
                  <c:v>Turkey</c:v>
                </c:pt>
                <c:pt idx="20">
                  <c:v>Russia</c:v>
                </c:pt>
                <c:pt idx="21">
                  <c:v>India</c:v>
                </c:pt>
              </c:strCache>
            </c:strRef>
          </c:cat>
          <c:val>
            <c:numRef>
              <c:f>'1.4'!$H$4:$H$25</c:f>
              <c:numCache>
                <c:formatCode>0.0</c:formatCode>
                <c:ptCount val="22"/>
                <c:pt idx="0">
                  <c:v>23.9</c:v>
                </c:pt>
                <c:pt idx="1">
                  <c:v>29.8</c:v>
                </c:pt>
                <c:pt idx="2">
                  <c:v>14.9</c:v>
                </c:pt>
                <c:pt idx="3">
                  <c:v>13.2</c:v>
                </c:pt>
                <c:pt idx="4">
                  <c:v>12.6</c:v>
                </c:pt>
                <c:pt idx="5">
                  <c:v>5.5</c:v>
                </c:pt>
                <c:pt idx="6">
                  <c:v>10.6</c:v>
                </c:pt>
                <c:pt idx="7">
                  <c:v>9</c:v>
                </c:pt>
                <c:pt idx="8">
                  <c:v>0.6</c:v>
                </c:pt>
                <c:pt idx="9">
                  <c:v>2.8</c:v>
                </c:pt>
                <c:pt idx="10">
                  <c:v>3.6</c:v>
                </c:pt>
                <c:pt idx="11">
                  <c:v>2.2999999999999998</c:v>
                </c:pt>
                <c:pt idx="12">
                  <c:v>3.2</c:v>
                </c:pt>
                <c:pt idx="13">
                  <c:v>0</c:v>
                </c:pt>
                <c:pt idx="14">
                  <c:v>0.7</c:v>
                </c:pt>
                <c:pt idx="15">
                  <c:v>1</c:v>
                </c:pt>
                <c:pt idx="16">
                  <c:v>1.4</c:v>
                </c:pt>
                <c:pt idx="17">
                  <c:v>1.5</c:v>
                </c:pt>
                <c:pt idx="18">
                  <c:v>1.1000000000000001</c:v>
                </c:pt>
                <c:pt idx="19">
                  <c:v>0.6</c:v>
                </c:pt>
                <c:pt idx="20">
                  <c:v>0.5</c:v>
                </c:pt>
                <c:pt idx="21">
                  <c:v>0</c:v>
                </c:pt>
              </c:numCache>
            </c:numRef>
          </c:val>
          <c:extLst>
            <c:ext xmlns:c16="http://schemas.microsoft.com/office/drawing/2014/chart" uri="{C3380CC4-5D6E-409C-BE32-E72D297353CC}">
              <c16:uniqueId val="{00000004-0496-48F1-8120-3AECF19BB7CD}"/>
            </c:ext>
          </c:extLst>
        </c:ser>
        <c:dLbls>
          <c:showLegendKey val="0"/>
          <c:showVal val="0"/>
          <c:showCatName val="0"/>
          <c:showSerName val="0"/>
          <c:showPercent val="0"/>
          <c:showBubbleSize val="0"/>
        </c:dLbls>
        <c:gapWidth val="50"/>
        <c:overlap val="100"/>
        <c:axId val="529722920"/>
        <c:axId val="529723312"/>
      </c:barChart>
      <c:catAx>
        <c:axId val="5297229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29723312"/>
        <c:crosses val="autoZero"/>
        <c:auto val="1"/>
        <c:lblAlgn val="ctr"/>
        <c:lblOffset val="100"/>
        <c:noMultiLvlLbl val="0"/>
      </c:catAx>
      <c:valAx>
        <c:axId val="529723312"/>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2972292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9003E-2"/>
          <c:y val="0.774225061010124"/>
          <c:w val="0.92946058091286299"/>
          <c:h val="0.2109777300384559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803E-2"/>
          <c:y val="3.4219774297867198E-2"/>
          <c:w val="0.92409416146633105"/>
          <c:h val="0.80956064557226803"/>
        </c:manualLayout>
      </c:layout>
      <c:barChart>
        <c:barDir val="col"/>
        <c:grouping val="stacked"/>
        <c:varyColors val="0"/>
        <c:ser>
          <c:idx val="2"/>
          <c:order val="0"/>
          <c:tx>
            <c:strRef>
              <c:f>'2.4.3 '!$A$6</c:f>
              <c:strCache>
                <c:ptCount val="1"/>
                <c:pt idx="0">
                  <c:v>Other*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val>
            <c:numRef>
              <c:f>'2.4.3 '!$D$6</c:f>
              <c:numCache>
                <c:formatCode>0.0</c:formatCode>
                <c:ptCount val="1"/>
                <c:pt idx="0">
                  <c:v>9.1910000000000007</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'2.4.3 '!$D$2</c15:sqref>
                        </c15:formulaRef>
                      </c:ext>
                    </c:extLst>
                  </c:multiLvlStrRef>
                </c15:cat>
              </c15:filteredCategoryTitle>
            </c:ext>
            <c:ext xmlns:c16="http://schemas.microsoft.com/office/drawing/2014/chart" uri="{C3380CC4-5D6E-409C-BE32-E72D297353CC}">
              <c16:uniqueId val="{00000002-9CCC-41D6-A4D2-0F3170E30A0E}"/>
            </c:ext>
          </c:extLst>
        </c:ser>
        <c:ser>
          <c:idx val="1"/>
          <c:order val="2"/>
          <c:tx>
            <c:strRef>
              <c:f>'2.4.3 '!$A$5</c:f>
              <c:strCache>
                <c:ptCount val="1"/>
                <c:pt idx="0">
                  <c:v>Import volume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val>
            <c:numRef>
              <c:f>'2.4.3 '!$D$5</c:f>
              <c:numCache>
                <c:formatCode>0.0</c:formatCode>
                <c:ptCount val="1"/>
                <c:pt idx="0">
                  <c:v>12.1</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'2.4.3 '!$D$2</c15:sqref>
                        </c15:formulaRef>
                      </c:ext>
                    </c:extLst>
                  </c:multiLvlStrRef>
                </c15:cat>
              </c15:filteredCategoryTitle>
            </c:ext>
            <c:ext xmlns:c16="http://schemas.microsoft.com/office/drawing/2014/chart" uri="{C3380CC4-5D6E-409C-BE32-E72D297353CC}">
              <c16:uniqueId val="{00000001-9CCC-41D6-A4D2-0F3170E30A0E}"/>
            </c:ext>
          </c:extLst>
        </c:ser>
        <c:ser>
          <c:idx val="0"/>
          <c:order val="3"/>
          <c:tx>
            <c:strRef>
              <c:f>'2.4.3 '!$A$4</c:f>
              <c:strCache>
                <c:ptCount val="1"/>
                <c:pt idx="0">
                  <c:v>ER UAH/USD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val>
            <c:numRef>
              <c:f>'2.4.3 '!$D$4</c:f>
              <c:numCache>
                <c:formatCode>0.0</c:formatCode>
                <c:ptCount val="1"/>
                <c:pt idx="0">
                  <c:v>5.0490000000000004</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'2.4.3 '!$D$2</c15:sqref>
                        </c15:formulaRef>
                      </c:ext>
                    </c:extLst>
                  </c:multiLvlStrRef>
                </c15:cat>
              </c15:filteredCategoryTitle>
            </c:ext>
            <c:ext xmlns:c16="http://schemas.microsoft.com/office/drawing/2014/chart" uri="{C3380CC4-5D6E-409C-BE32-E72D297353CC}">
              <c16:uniqueId val="{00000000-9CCC-41D6-A4D2-0F3170E30A0E}"/>
            </c:ext>
          </c:extLst>
        </c:ser>
        <c:dLbls>
          <c:showLegendKey val="0"/>
          <c:showVal val="0"/>
          <c:showCatName val="0"/>
          <c:showSerName val="0"/>
          <c:showPercent val="0"/>
          <c:showBubbleSize val="0"/>
        </c:dLbls>
        <c:gapWidth val="180"/>
        <c:overlap val="100"/>
        <c:axId val="640795128"/>
        <c:axId val="640795520"/>
      </c:barChart>
      <c:lineChart>
        <c:grouping val="stacked"/>
        <c:varyColors val="0"/>
        <c:ser>
          <c:idx val="4"/>
          <c:order val="1"/>
          <c:tx>
            <c:strRef>
              <c:f>'2.4.3 '!$A$7</c:f>
              <c:strCache>
                <c:ptCount val="1"/>
                <c:pt idx="0">
                  <c:v>Total underperformance</c:v>
                </c:pt>
              </c:strCache>
            </c:strRef>
          </c:tx>
          <c:spPr>
            <a:ln w="25400" cap="rnd" cmpd="sng">
              <a:noFill/>
              <a:prstDash val="solid"/>
              <a:round/>
            </a:ln>
            <a:effectLst/>
          </c:spPr>
          <c:marker>
            <c:symbol val="circle"/>
            <c:size val="5"/>
            <c:spPr>
              <a:solidFill>
                <a:srgbClr val="7D0532"/>
              </a:solidFill>
              <a:ln w="25400" cmpd="sng">
                <a:noFill/>
                <a:prstDash val="solid"/>
              </a:ln>
              <a:effectLst/>
            </c:spPr>
          </c:marker>
          <c:val>
            <c:numRef>
              <c:f>'2.4.3 '!$D$7</c:f>
              <c:numCache>
                <c:formatCode>0.0</c:formatCode>
                <c:ptCount val="1"/>
                <c:pt idx="0">
                  <c:v>26.34</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'2.4.3 '!$D$2</c15:sqref>
                        </c15:formulaRef>
                      </c:ext>
                    </c:extLst>
                  </c:multiLvlStrRef>
                </c15:cat>
              </c15:filteredCategoryTitle>
            </c:ext>
            <c:ext xmlns:c16="http://schemas.microsoft.com/office/drawing/2014/chart" uri="{C3380CC4-5D6E-409C-BE32-E72D297353CC}">
              <c16:uniqueId val="{00000004-9CCC-41D6-A4D2-0F3170E30A0E}"/>
            </c:ext>
          </c:extLst>
        </c:ser>
        <c:dLbls>
          <c:showLegendKey val="0"/>
          <c:showVal val="0"/>
          <c:showCatName val="0"/>
          <c:showSerName val="0"/>
          <c:showPercent val="0"/>
          <c:showBubbleSize val="0"/>
        </c:dLbls>
        <c:marker val="1"/>
        <c:smooth val="0"/>
        <c:axId val="640795128"/>
        <c:axId val="640795520"/>
      </c:lineChart>
      <c:catAx>
        <c:axId val="640795128"/>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0795520"/>
        <c:crosses val="autoZero"/>
        <c:auto val="1"/>
        <c:lblAlgn val="ctr"/>
        <c:lblOffset val="100"/>
        <c:noMultiLvlLbl val="0"/>
      </c:catAx>
      <c:valAx>
        <c:axId val="640795520"/>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079512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6597510373444001E-2"/>
          <c:y val="0.88816649854347995"/>
          <c:w val="0.96265560165975095"/>
          <c:h val="9.8901081785743403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6748366013071893E-2"/>
          <c:y val="2.8414355330091901E-2"/>
          <c:w val="0.88858660130719003"/>
          <c:h val="0.63325318923440899"/>
        </c:manualLayout>
      </c:layout>
      <c:barChart>
        <c:barDir val="col"/>
        <c:grouping val="stacked"/>
        <c:varyColors val="0"/>
        <c:ser>
          <c:idx val="4"/>
          <c:order val="0"/>
          <c:tx>
            <c:strRef>
              <c:f>'2.4.4'!$E$1</c:f>
              <c:strCache>
                <c:ptCount val="1"/>
                <c:pt idx="0">
                  <c:v>Pension spending</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'2.4.4'!$E$4:$E$12</c:f>
              <c:numCache>
                <c:formatCode>0.0</c:formatCode>
                <c:ptCount val="9"/>
                <c:pt idx="0">
                  <c:v>4.53</c:v>
                </c:pt>
                <c:pt idx="1">
                  <c:v>3.68</c:v>
                </c:pt>
                <c:pt idx="2">
                  <c:v>2.75</c:v>
                </c:pt>
                <c:pt idx="3">
                  <c:v>-2.41</c:v>
                </c:pt>
                <c:pt idx="4">
                  <c:v>3.96</c:v>
                </c:pt>
                <c:pt idx="5">
                  <c:v>2.66</c:v>
                </c:pt>
                <c:pt idx="6">
                  <c:v>2.12</c:v>
                </c:pt>
                <c:pt idx="7">
                  <c:v>1.83</c:v>
                </c:pt>
                <c:pt idx="8">
                  <c:v>-7.0000000000000007E-2</c:v>
                </c:pt>
              </c:numCache>
            </c:numRef>
          </c:val>
          <c:extLst>
            <c:ext xmlns:c16="http://schemas.microsoft.com/office/drawing/2014/chart" uri="{C3380CC4-5D6E-409C-BE32-E72D297353CC}">
              <c16:uniqueId val="{00000000-43EE-4AF5-9D37-3E3AFDAEDF12}"/>
            </c:ext>
          </c:extLst>
        </c:ser>
        <c:ser>
          <c:idx val="8"/>
          <c:order val="1"/>
          <c:tx>
            <c:strRef>
              <c:f>'2.4.4'!$F$1</c:f>
              <c:strCache>
                <c:ptCount val="1"/>
                <c:pt idx="0">
                  <c:v>Other social benefits</c:v>
                </c:pt>
              </c:strCache>
            </c:strRef>
          </c:tx>
          <c:spPr>
            <a:solidFill>
              <a:srgbClr val="057D46">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'2.4.4'!$F$4:$F$12</c:f>
              <c:numCache>
                <c:formatCode>0.0</c:formatCode>
                <c:ptCount val="9"/>
                <c:pt idx="0">
                  <c:v>0.83</c:v>
                </c:pt>
                <c:pt idx="1">
                  <c:v>7.25</c:v>
                </c:pt>
                <c:pt idx="2">
                  <c:v>-4.78</c:v>
                </c:pt>
                <c:pt idx="3">
                  <c:v>-0.54</c:v>
                </c:pt>
                <c:pt idx="4">
                  <c:v>-3.99</c:v>
                </c:pt>
                <c:pt idx="5">
                  <c:v>-2.84</c:v>
                </c:pt>
                <c:pt idx="6">
                  <c:v>-0.08</c:v>
                </c:pt>
                <c:pt idx="7">
                  <c:v>-0.27</c:v>
                </c:pt>
                <c:pt idx="8">
                  <c:v>-1.71</c:v>
                </c:pt>
              </c:numCache>
            </c:numRef>
          </c:val>
          <c:extLst>
            <c:ext xmlns:c16="http://schemas.microsoft.com/office/drawing/2014/chart" uri="{C3380CC4-5D6E-409C-BE32-E72D297353CC}">
              <c16:uniqueId val="{00000001-43EE-4AF5-9D37-3E3AFDAEDF12}"/>
            </c:ext>
          </c:extLst>
        </c:ser>
        <c:ser>
          <c:idx val="0"/>
          <c:order val="2"/>
          <c:tx>
            <c:strRef>
              <c:f>'2.4.4'!$B$1</c:f>
              <c:strCache>
                <c:ptCount val="1"/>
                <c:pt idx="0">
                  <c:v>Wages</c:v>
                </c:pt>
              </c:strCache>
            </c:strRef>
          </c:tx>
          <c:spPr>
            <a:solidFill>
              <a:srgbClr val="DC4B64"/>
            </a:solidFill>
            <a:ln w="25400">
              <a:noFill/>
            </a:ln>
            <a:effectLst/>
            <a:extLst>
              <a:ext uri="{91240B29-F687-4F45-9708-019B960494DF}">
                <a14:hiddenLine xmlns:a14="http://schemas.microsoft.com/office/drawing/2010/main" w="25400">
                  <a:solidFill>
                    <a:srgbClr val="057C48"/>
                  </a:solidFill>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'2.4.4'!$B$4:$B$12</c:f>
              <c:numCache>
                <c:formatCode>0.0</c:formatCode>
                <c:ptCount val="9"/>
                <c:pt idx="0">
                  <c:v>5.61</c:v>
                </c:pt>
                <c:pt idx="1">
                  <c:v>9.27</c:v>
                </c:pt>
                <c:pt idx="2">
                  <c:v>5.57</c:v>
                </c:pt>
                <c:pt idx="3">
                  <c:v>4.18</c:v>
                </c:pt>
                <c:pt idx="4">
                  <c:v>6.1</c:v>
                </c:pt>
                <c:pt idx="5">
                  <c:v>5.28</c:v>
                </c:pt>
                <c:pt idx="6">
                  <c:v>5.12</c:v>
                </c:pt>
                <c:pt idx="7">
                  <c:v>4.21</c:v>
                </c:pt>
                <c:pt idx="8">
                  <c:v>4.6500000000000004</c:v>
                </c:pt>
              </c:numCache>
            </c:numRef>
          </c:val>
          <c:extLst>
            <c:ext xmlns:c16="http://schemas.microsoft.com/office/drawing/2014/chart" uri="{C3380CC4-5D6E-409C-BE32-E72D297353CC}">
              <c16:uniqueId val="{00000002-43EE-4AF5-9D37-3E3AFDAEDF12}"/>
            </c:ext>
          </c:extLst>
        </c:ser>
        <c:ser>
          <c:idx val="2"/>
          <c:order val="3"/>
          <c:tx>
            <c:strRef>
              <c:f>'2.4.4'!$D$1</c:f>
              <c:strCache>
                <c:ptCount val="1"/>
                <c:pt idx="0">
                  <c:v>Current transfers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'2.4.4'!$D$4:$D$12</c:f>
              <c:numCache>
                <c:formatCode>0.0</c:formatCode>
                <c:ptCount val="9"/>
                <c:pt idx="0">
                  <c:v>0.27</c:v>
                </c:pt>
                <c:pt idx="1">
                  <c:v>0.56000000000000005</c:v>
                </c:pt>
                <c:pt idx="2">
                  <c:v>1.1499999999999999</c:v>
                </c:pt>
                <c:pt idx="3">
                  <c:v>0.38</c:v>
                </c:pt>
                <c:pt idx="4">
                  <c:v>2.54</c:v>
                </c:pt>
                <c:pt idx="5">
                  <c:v>2.79</c:v>
                </c:pt>
                <c:pt idx="6">
                  <c:v>1.75</c:v>
                </c:pt>
                <c:pt idx="7">
                  <c:v>2.58</c:v>
                </c:pt>
                <c:pt idx="8">
                  <c:v>4.72</c:v>
                </c:pt>
              </c:numCache>
            </c:numRef>
          </c:val>
          <c:extLst>
            <c:ext xmlns:c16="http://schemas.microsoft.com/office/drawing/2014/chart" uri="{C3380CC4-5D6E-409C-BE32-E72D297353CC}">
              <c16:uniqueId val="{00000003-43EE-4AF5-9D37-3E3AFDAEDF12}"/>
            </c:ext>
          </c:extLst>
        </c:ser>
        <c:ser>
          <c:idx val="1"/>
          <c:order val="4"/>
          <c:tx>
            <c:strRef>
              <c:f>'2.4.4'!$C$1</c:f>
              <c:strCache>
                <c:ptCount val="1"/>
                <c:pt idx="0">
                  <c:v>Goods and services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'2.4.4'!$C$4:$C$12</c:f>
              <c:numCache>
                <c:formatCode>0.0</c:formatCode>
                <c:ptCount val="9"/>
                <c:pt idx="0">
                  <c:v>4.78</c:v>
                </c:pt>
                <c:pt idx="1">
                  <c:v>7.1</c:v>
                </c:pt>
                <c:pt idx="2">
                  <c:v>3.63</c:v>
                </c:pt>
                <c:pt idx="3">
                  <c:v>5.25</c:v>
                </c:pt>
                <c:pt idx="4">
                  <c:v>2.56</c:v>
                </c:pt>
                <c:pt idx="5">
                  <c:v>0.4</c:v>
                </c:pt>
                <c:pt idx="6">
                  <c:v>1.1599999999999999</c:v>
                </c:pt>
                <c:pt idx="7">
                  <c:v>-2.75</c:v>
                </c:pt>
                <c:pt idx="8">
                  <c:v>-3.97</c:v>
                </c:pt>
              </c:numCache>
            </c:numRef>
          </c:val>
          <c:extLst>
            <c:ext xmlns:c16="http://schemas.microsoft.com/office/drawing/2014/chart" uri="{C3380CC4-5D6E-409C-BE32-E72D297353CC}">
              <c16:uniqueId val="{00000004-43EE-4AF5-9D37-3E3AFDAEDF12}"/>
            </c:ext>
          </c:extLst>
        </c:ser>
        <c:ser>
          <c:idx val="5"/>
          <c:order val="6"/>
          <c:tx>
            <c:strRef>
              <c:f>'2.4.4'!$G$1</c:f>
              <c:strCache>
                <c:ptCount val="1"/>
                <c:pt idx="0">
                  <c:v>Debt service</c:v>
                </c:pt>
              </c:strCache>
            </c:strRef>
          </c:tx>
          <c:spPr>
            <a:solidFill>
              <a:srgbClr val="46AFE6"/>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'2.4.4'!$G$4:$G$12</c:f>
              <c:numCache>
                <c:formatCode>0.0</c:formatCode>
                <c:ptCount val="9"/>
                <c:pt idx="0">
                  <c:v>-0.53</c:v>
                </c:pt>
                <c:pt idx="1">
                  <c:v>1.74</c:v>
                </c:pt>
                <c:pt idx="2">
                  <c:v>-1.85</c:v>
                </c:pt>
                <c:pt idx="3">
                  <c:v>2.0299999999999998</c:v>
                </c:pt>
                <c:pt idx="4">
                  <c:v>0.6</c:v>
                </c:pt>
                <c:pt idx="5">
                  <c:v>1.1499999999999999</c:v>
                </c:pt>
                <c:pt idx="6">
                  <c:v>0.16</c:v>
                </c:pt>
                <c:pt idx="7">
                  <c:v>-0.4</c:v>
                </c:pt>
                <c:pt idx="8">
                  <c:v>0.11</c:v>
                </c:pt>
              </c:numCache>
            </c:numRef>
          </c:val>
          <c:extLst>
            <c:ext xmlns:c16="http://schemas.microsoft.com/office/drawing/2014/chart" uri="{C3380CC4-5D6E-409C-BE32-E72D297353CC}">
              <c16:uniqueId val="{00000005-43EE-4AF5-9D37-3E3AFDAEDF12}"/>
            </c:ext>
          </c:extLst>
        </c:ser>
        <c:ser>
          <c:idx val="7"/>
          <c:order val="7"/>
          <c:tx>
            <c:strRef>
              <c:f>'2.4.4'!$H$1</c:f>
              <c:strCache>
                <c:ptCount val="1"/>
                <c:pt idx="0">
                  <c:v>Others current expenditures</c:v>
                </c:pt>
              </c:strCache>
            </c:strRef>
          </c:tx>
          <c:spPr>
            <a:solidFill>
              <a:srgbClr val="505050"/>
            </a:solidFill>
            <a:ln w="25400" cmpd="sng">
              <a:noFill/>
              <a:prstDash val="solid"/>
            </a:ln>
            <a:effectLst/>
            <a:extLst>
              <a:ext uri="{91240B29-F687-4F45-9708-019B960494DF}">
                <a14:hiddenLine xmlns:a14="http://schemas.microsoft.com/office/drawing/2010/main" w="25400" cmpd="sng">
                  <a:solidFill>
                    <a:srgbClr val="8D9DD0"/>
                  </a:solidFill>
                  <a:prstDash val="solid"/>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'2.4.4'!$H$4:$H$12</c:f>
              <c:numCache>
                <c:formatCode>0.0</c:formatCode>
                <c:ptCount val="9"/>
                <c:pt idx="0">
                  <c:v>-0.02</c:v>
                </c:pt>
                <c:pt idx="1">
                  <c:v>-0.04</c:v>
                </c:pt>
                <c:pt idx="2">
                  <c:v>0.3</c:v>
                </c:pt>
                <c:pt idx="3">
                  <c:v>-0.23</c:v>
                </c:pt>
                <c:pt idx="4">
                  <c:v>0</c:v>
                </c:pt>
                <c:pt idx="5">
                  <c:v>0.17</c:v>
                </c:pt>
                <c:pt idx="6">
                  <c:v>-0.33</c:v>
                </c:pt>
                <c:pt idx="7">
                  <c:v>0.47</c:v>
                </c:pt>
                <c:pt idx="8">
                  <c:v>0</c:v>
                </c:pt>
              </c:numCache>
            </c:numRef>
          </c:val>
          <c:extLst>
            <c:ext xmlns:c16="http://schemas.microsoft.com/office/drawing/2014/chart" uri="{C3380CC4-5D6E-409C-BE32-E72D297353CC}">
              <c16:uniqueId val="{00000006-43EE-4AF5-9D37-3E3AFDAEDF12}"/>
            </c:ext>
          </c:extLst>
        </c:ser>
        <c:ser>
          <c:idx val="6"/>
          <c:order val="8"/>
          <c:tx>
            <c:strRef>
              <c:f>'2.4.4'!$I$1</c:f>
              <c:strCache>
                <c:ptCount val="1"/>
                <c:pt idx="0">
                  <c:v>Capital expenditures</c:v>
                </c:pt>
              </c:strCache>
            </c:strRef>
          </c:tx>
          <c:spPr>
            <a:solidFill>
              <a:srgbClr val="8C969B"/>
            </a:solidFill>
            <a:ln w="25400" cmpd="sng">
              <a:noFill/>
              <a:prstDash val="solid"/>
            </a:ln>
            <a:effectLst/>
            <a:extLst>
              <a:ext uri="{91240B29-F687-4F45-9708-019B960494DF}">
                <a14:hiddenLine xmlns:a14="http://schemas.microsoft.com/office/drawing/2010/main" w="25400" cmpd="sng">
                  <a:solidFill>
                    <a:srgbClr val="A3417C"/>
                  </a:solidFill>
                  <a:prstDash val="solid"/>
                </a14:hiddenLine>
              </a:ext>
            </a:extLst>
          </c:spPr>
          <c:invertIfNegative val="0"/>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'2.4.4'!$I$4:$I$12</c:f>
              <c:numCache>
                <c:formatCode>0.0</c:formatCode>
                <c:ptCount val="9"/>
                <c:pt idx="0">
                  <c:v>0.89</c:v>
                </c:pt>
                <c:pt idx="1">
                  <c:v>4.62</c:v>
                </c:pt>
                <c:pt idx="2">
                  <c:v>4.53</c:v>
                </c:pt>
                <c:pt idx="3">
                  <c:v>5.67</c:v>
                </c:pt>
                <c:pt idx="4">
                  <c:v>1.08</c:v>
                </c:pt>
                <c:pt idx="5">
                  <c:v>1.2</c:v>
                </c:pt>
                <c:pt idx="6">
                  <c:v>1.51</c:v>
                </c:pt>
                <c:pt idx="7">
                  <c:v>0.28000000000000003</c:v>
                </c:pt>
                <c:pt idx="8">
                  <c:v>1.33</c:v>
                </c:pt>
              </c:numCache>
            </c:numRef>
          </c:val>
          <c:extLst>
            <c:ext xmlns:c16="http://schemas.microsoft.com/office/drawing/2014/chart" uri="{C3380CC4-5D6E-409C-BE32-E72D297353CC}">
              <c16:uniqueId val="{00000007-43EE-4AF5-9D37-3E3AFDAEDF12}"/>
            </c:ext>
          </c:extLst>
        </c:ser>
        <c:dLbls>
          <c:showLegendKey val="0"/>
          <c:showVal val="0"/>
          <c:showCatName val="0"/>
          <c:showSerName val="0"/>
          <c:showPercent val="0"/>
          <c:showBubbleSize val="0"/>
        </c:dLbls>
        <c:gapWidth val="70"/>
        <c:overlap val="100"/>
        <c:axId val="640796304"/>
        <c:axId val="640796696"/>
      </c:barChart>
      <c:lineChart>
        <c:grouping val="standard"/>
        <c:varyColors val="0"/>
        <c:ser>
          <c:idx val="3"/>
          <c:order val="5"/>
          <c:tx>
            <c:strRef>
              <c:f>'2.4.4'!$J$1</c:f>
              <c:strCache>
                <c:ptCount val="1"/>
                <c:pt idx="0">
                  <c:v>Changes in expenditures, % yoy </c:v>
                </c:pt>
              </c:strCache>
            </c:strRef>
          </c:tx>
          <c:spPr>
            <a:ln w="25400" cmpd="sng">
              <a:solidFill>
                <a:srgbClr val="005591"/>
              </a:solidFill>
              <a:prstDash val="solid"/>
            </a:ln>
          </c:spPr>
          <c:marker>
            <c:symbol val="none"/>
          </c:marker>
          <c:dPt>
            <c:idx val="8"/>
            <c:bubble3D val="0"/>
            <c:extLst>
              <c:ext xmlns:c16="http://schemas.microsoft.com/office/drawing/2014/chart" uri="{C3380CC4-5D6E-409C-BE32-E72D297353CC}">
                <c16:uniqueId val="{00000000-6FDB-42F1-A065-2D8CE86E9E62}"/>
              </c:ext>
            </c:extLst>
          </c:dPt>
          <c:dLbls>
            <c:dLbl>
              <c:idx val="3"/>
              <c:layout>
                <c:manualLayout>
                  <c:x val="-0.13043431372549"/>
                  <c:y val="-0.18570951035781499"/>
                </c:manualLayout>
              </c:layout>
              <c:spPr>
                <a:noFill/>
                <a:ln>
                  <a:noFill/>
                </a:ln>
                <a:effectLst/>
              </c:spPr>
              <c:txPr>
                <a:bodyPr wrap="square" lIns="0" tIns="0" rIns="0" bIns="0" anchor="ctr">
                  <a:noAutofit/>
                </a:bodyPr>
                <a:lstStyle/>
                <a:p>
                  <a:pPr>
                    <a:defRPr>
                      <a:solidFill>
                        <a:schemeClr val="accent3"/>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0185555555555554"/>
                      <c:h val="0.18434039548022599"/>
                    </c:manualLayout>
                  </c15:layout>
                </c:ext>
                <c:ext xmlns:c16="http://schemas.microsoft.com/office/drawing/2014/chart" uri="{C3380CC4-5D6E-409C-BE32-E72D297353CC}">
                  <c16:uniqueId val="{00000000-B11B-444D-A968-268675F392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3"/>
                      </a:solidFill>
                    </a:ln>
                  </c:spPr>
                </c15:leaderLines>
              </c:ext>
            </c:extLst>
          </c:dLbls>
          <c:cat>
            <c:strRef>
              <c:f>'2.4.4'!$A$4:$A$12</c:f>
              <c:strCache>
                <c:ptCount val="9"/>
                <c:pt idx="0">
                  <c:v>І.18</c:v>
                </c:pt>
                <c:pt idx="1">
                  <c:v>IІ.18</c:v>
                </c:pt>
                <c:pt idx="2">
                  <c:v>IIІ.18</c:v>
                </c:pt>
                <c:pt idx="3">
                  <c:v>IV.18</c:v>
                </c:pt>
                <c:pt idx="4">
                  <c:v>І.19</c:v>
                </c:pt>
                <c:pt idx="5">
                  <c:v>IІ.19</c:v>
                </c:pt>
                <c:pt idx="6">
                  <c:v>IIІ.19</c:v>
                </c:pt>
                <c:pt idx="7">
                  <c:v>IV.19</c:v>
                </c:pt>
                <c:pt idx="8">
                  <c:v>I.20</c:v>
                </c:pt>
              </c:strCache>
            </c:strRef>
          </c:cat>
          <c:val>
            <c:numRef>
              <c:f>'2.4.4'!$J$4:$J$12</c:f>
              <c:numCache>
                <c:formatCode>0.0</c:formatCode>
                <c:ptCount val="9"/>
                <c:pt idx="0">
                  <c:v>16.36</c:v>
                </c:pt>
                <c:pt idx="1">
                  <c:v>34.17</c:v>
                </c:pt>
                <c:pt idx="2">
                  <c:v>11.29</c:v>
                </c:pt>
                <c:pt idx="3">
                  <c:v>14.33</c:v>
                </c:pt>
                <c:pt idx="4">
                  <c:v>12.85</c:v>
                </c:pt>
                <c:pt idx="5">
                  <c:v>10.82</c:v>
                </c:pt>
                <c:pt idx="6">
                  <c:v>11.42</c:v>
                </c:pt>
                <c:pt idx="7">
                  <c:v>5.95</c:v>
                </c:pt>
                <c:pt idx="8">
                  <c:v>5.0599999999999996</c:v>
                </c:pt>
              </c:numCache>
            </c:numRef>
          </c:val>
          <c:smooth val="0"/>
          <c:extLst>
            <c:ext xmlns:c16="http://schemas.microsoft.com/office/drawing/2014/chart" uri="{C3380CC4-5D6E-409C-BE32-E72D297353CC}">
              <c16:uniqueId val="{00000008-43EE-4AF5-9D37-3E3AFDAEDF12}"/>
            </c:ext>
          </c:extLst>
        </c:ser>
        <c:dLbls>
          <c:showLegendKey val="0"/>
          <c:showVal val="0"/>
          <c:showCatName val="0"/>
          <c:showSerName val="0"/>
          <c:showPercent val="0"/>
          <c:showBubbleSize val="0"/>
        </c:dLbls>
        <c:marker val="1"/>
        <c:smooth val="0"/>
        <c:axId val="640796304"/>
        <c:axId val="640796696"/>
      </c:lineChart>
      <c:catAx>
        <c:axId val="6407963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6696"/>
        <c:crosses val="autoZero"/>
        <c:auto val="1"/>
        <c:lblAlgn val="ctr"/>
        <c:lblOffset val="100"/>
        <c:tickLblSkip val="1"/>
        <c:tickMarkSkip val="4"/>
        <c:noMultiLvlLbl val="0"/>
      </c:catAx>
      <c:valAx>
        <c:axId val="640796696"/>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630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8"/>
        <c:delete val="1"/>
      </c:legendEntry>
      <c:layout>
        <c:manualLayout>
          <c:xMode val="edge"/>
          <c:yMode val="edge"/>
          <c:x val="0"/>
          <c:y val="0.76637192892764905"/>
          <c:w val="1"/>
          <c:h val="0.23176030136615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7600787037037102"/>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Wages</c:v>
                  </c:pt>
                  <c:pt idx="5">
                    <c:v>Capital 
expenditures</c:v>
                  </c:pt>
                  <c:pt idx="10">
                    <c:v>Debt 
service</c:v>
                  </c:pt>
                  <c:pt idx="15">
                    <c:v>Others 
expenditures</c:v>
                  </c:pt>
                  <c:pt idx="20">
                    <c:v>Defense and 
security*</c:v>
                  </c:pt>
                  <c:pt idx="25">
                    <c:v>Health care</c:v>
                  </c:pt>
                  <c:pt idx="30">
                    <c:v>Education</c:v>
                  </c:pt>
                  <c:pt idx="35">
                    <c:v>Soc. 
protection</c:v>
                  </c:pt>
                </c:lvl>
              </c:multiLvlStrCache>
            </c:multiLvlStrRef>
          </c:cat>
          <c:val>
            <c:numRef>
              <c:f>'2.4.5'!$B$6:$AO$6</c:f>
              <c:numCache>
                <c:formatCode>0.0</c:formatCode>
                <c:ptCount val="40"/>
                <c:pt idx="0">
                  <c:v>21.85</c:v>
                </c:pt>
                <c:pt idx="1">
                  <c:v>17.989999999999998</c:v>
                </c:pt>
                <c:pt idx="2">
                  <c:v>19.63</c:v>
                </c:pt>
                <c:pt idx="3">
                  <c:v>18.670000000000002</c:v>
                </c:pt>
                <c:pt idx="4">
                  <c:v>15.44</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0-FAB9-4DCF-8CBC-6C539BA1E7F0}"/>
            </c:ext>
          </c:extLst>
        </c:ser>
        <c:ser>
          <c:idx val="1"/>
          <c:order val="1"/>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Wages</c:v>
                  </c:pt>
                  <c:pt idx="5">
                    <c:v>Capital 
expenditures</c:v>
                  </c:pt>
                  <c:pt idx="10">
                    <c:v>Debt 
service</c:v>
                  </c:pt>
                  <c:pt idx="15">
                    <c:v>Others 
expenditures</c:v>
                  </c:pt>
                  <c:pt idx="20">
                    <c:v>Defense and 
security*</c:v>
                  </c:pt>
                  <c:pt idx="25">
                    <c:v>Health care</c:v>
                  </c:pt>
                  <c:pt idx="30">
                    <c:v>Education</c:v>
                  </c:pt>
                  <c:pt idx="35">
                    <c:v>Soc. 
protection</c:v>
                  </c:pt>
                </c:lvl>
              </c:multiLvlStrCache>
            </c:multiLvlStrRef>
          </c:cat>
          <c:val>
            <c:numRef>
              <c:f>'2.4.5'!$B$7:$AO$7</c:f>
              <c:numCache>
                <c:formatCode>General</c:formatCode>
                <c:ptCount val="40"/>
                <c:pt idx="5" formatCode="0.0">
                  <c:v>37.64</c:v>
                </c:pt>
                <c:pt idx="6" formatCode="0.0">
                  <c:v>14.65</c:v>
                </c:pt>
                <c:pt idx="7" formatCode="0.0">
                  <c:v>12.3</c:v>
                </c:pt>
                <c:pt idx="8" formatCode="0.0">
                  <c:v>1.46</c:v>
                </c:pt>
                <c:pt idx="9" formatCode="0.0">
                  <c:v>37.9</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1-FAB9-4DCF-8CBC-6C539BA1E7F0}"/>
            </c:ext>
          </c:extLst>
        </c:ser>
        <c:ser>
          <c:idx val="4"/>
          <c:order val="2"/>
          <c:spPr>
            <a:solidFill>
              <a:srgbClr val="7D0532"/>
            </a:solidFill>
            <a:ln>
              <a:noFill/>
            </a:ln>
            <a:effectLst/>
            <a:extLst>
              <a:ext uri="{91240B29-F687-4F45-9708-019B960494DF}">
                <a14:hiddenLine xmlns:a14="http://schemas.microsoft.com/office/drawing/2010/main">
                  <a:solidFill>
                    <a:srgbClr val="005591"/>
                  </a:solid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Wages</c:v>
                  </c:pt>
                  <c:pt idx="5">
                    <c:v>Capital 
expenditures</c:v>
                  </c:pt>
                  <c:pt idx="10">
                    <c:v>Debt 
service</c:v>
                  </c:pt>
                  <c:pt idx="15">
                    <c:v>Others 
expenditures</c:v>
                  </c:pt>
                  <c:pt idx="20">
                    <c:v>Defense and 
security*</c:v>
                  </c:pt>
                  <c:pt idx="25">
                    <c:v>Health care</c:v>
                  </c:pt>
                  <c:pt idx="30">
                    <c:v>Education</c:v>
                  </c:pt>
                  <c:pt idx="35">
                    <c:v>Soc. 
protection</c:v>
                  </c:pt>
                </c:lvl>
              </c:multiLvlStrCache>
            </c:multiLvlStrRef>
          </c:cat>
          <c:val>
            <c:numRef>
              <c:f>'2.4.5'!$B$9:$AO$9</c:f>
              <c:numCache>
                <c:formatCode>General</c:formatCode>
                <c:ptCount val="40"/>
                <c:pt idx="15" formatCode="0.0">
                  <c:v>22.4</c:v>
                </c:pt>
                <c:pt idx="16" formatCode="0.0">
                  <c:v>12.2</c:v>
                </c:pt>
                <c:pt idx="17" formatCode="0.0">
                  <c:v>8.6</c:v>
                </c:pt>
                <c:pt idx="18" formatCode="0.0">
                  <c:v>0.9</c:v>
                </c:pt>
                <c:pt idx="19" formatCode="0.0">
                  <c:v>3</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2-FAB9-4DCF-8CBC-6C539BA1E7F0}"/>
            </c:ext>
          </c:extLst>
        </c:ser>
        <c:ser>
          <c:idx val="2"/>
          <c:order val="3"/>
          <c:spPr>
            <a:solidFill>
              <a:srgbClr val="DC4B64"/>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Wages</c:v>
                  </c:pt>
                  <c:pt idx="5">
                    <c:v>Capital 
expenditures</c:v>
                  </c:pt>
                  <c:pt idx="10">
                    <c:v>Debt 
service</c:v>
                  </c:pt>
                  <c:pt idx="15">
                    <c:v>Others 
expenditures</c:v>
                  </c:pt>
                  <c:pt idx="20">
                    <c:v>Defense and 
security*</c:v>
                  </c:pt>
                  <c:pt idx="25">
                    <c:v>Health care</c:v>
                  </c:pt>
                  <c:pt idx="30">
                    <c:v>Education</c:v>
                  </c:pt>
                  <c:pt idx="35">
                    <c:v>Soc. 
protection</c:v>
                  </c:pt>
                </c:lvl>
              </c:multiLvlStrCache>
            </c:multiLvlStrRef>
          </c:cat>
          <c:val>
            <c:numRef>
              <c:f>'2.4.5'!$B$8:$AO$8</c:f>
              <c:numCache>
                <c:formatCode>General</c:formatCode>
                <c:ptCount val="40"/>
                <c:pt idx="10" formatCode="0.0">
                  <c:v>4.9000000000000004</c:v>
                </c:pt>
                <c:pt idx="11" formatCode="0.0">
                  <c:v>13.77</c:v>
                </c:pt>
                <c:pt idx="12" formatCode="0.0">
                  <c:v>1.48</c:v>
                </c:pt>
                <c:pt idx="13" formatCode="0.0">
                  <c:v>-5.58</c:v>
                </c:pt>
                <c:pt idx="14" formatCode="0.0">
                  <c:v>0.93</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3-FAB9-4DCF-8CBC-6C539BA1E7F0}"/>
            </c:ext>
          </c:extLst>
        </c:ser>
        <c:ser>
          <c:idx val="3"/>
          <c:order val="4"/>
          <c:spPr>
            <a:solidFill>
              <a:srgbClr val="005591"/>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Wages</c:v>
                  </c:pt>
                  <c:pt idx="5">
                    <c:v>Capital 
expenditures</c:v>
                  </c:pt>
                  <c:pt idx="10">
                    <c:v>Debt 
service</c:v>
                  </c:pt>
                  <c:pt idx="15">
                    <c:v>Others 
expenditures</c:v>
                  </c:pt>
                  <c:pt idx="20">
                    <c:v>Defense and 
security*</c:v>
                  </c:pt>
                  <c:pt idx="25">
                    <c:v>Health care</c:v>
                  </c:pt>
                  <c:pt idx="30">
                    <c:v>Education</c:v>
                  </c:pt>
                  <c:pt idx="35">
                    <c:v>Soc. 
protection</c:v>
                  </c:pt>
                </c:lvl>
              </c:multiLvlStrCache>
            </c:multiLvlStrRef>
          </c:cat>
          <c:val>
            <c:numRef>
              <c:f>'2.4.5'!$B$10:$AO$10</c:f>
              <c:numCache>
                <c:formatCode>General</c:formatCode>
                <c:ptCount val="40"/>
                <c:pt idx="20" formatCode="0.0">
                  <c:v>33.9</c:v>
                </c:pt>
                <c:pt idx="21" formatCode="0.0">
                  <c:v>15.7</c:v>
                </c:pt>
                <c:pt idx="22" formatCode="0.0">
                  <c:v>25.2</c:v>
                </c:pt>
                <c:pt idx="23" formatCode="0.0">
                  <c:v>3.7</c:v>
                </c:pt>
                <c:pt idx="24" formatCode="0.0">
                  <c:v>10.8</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4-FAB9-4DCF-8CBC-6C539BA1E7F0}"/>
            </c:ext>
          </c:extLst>
        </c:ser>
        <c:ser>
          <c:idx val="5"/>
          <c:order val="5"/>
          <c:spPr>
            <a:solidFill>
              <a:srgbClr val="46AFE6"/>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Wages</c:v>
                  </c:pt>
                  <c:pt idx="5">
                    <c:v>Capital 
expenditures</c:v>
                  </c:pt>
                  <c:pt idx="10">
                    <c:v>Debt 
service</c:v>
                  </c:pt>
                  <c:pt idx="15">
                    <c:v>Others 
expenditures</c:v>
                  </c:pt>
                  <c:pt idx="20">
                    <c:v>Defense and 
security*</c:v>
                  </c:pt>
                  <c:pt idx="25">
                    <c:v>Health care</c:v>
                  </c:pt>
                  <c:pt idx="30">
                    <c:v>Education</c:v>
                  </c:pt>
                  <c:pt idx="35">
                    <c:v>Soc. 
protection</c:v>
                  </c:pt>
                </c:lvl>
              </c:multiLvlStrCache>
            </c:multiLvlStrRef>
          </c:cat>
          <c:val>
            <c:numRef>
              <c:f>'2.4.5'!$B$11:$AO$11</c:f>
              <c:numCache>
                <c:formatCode>General</c:formatCode>
                <c:ptCount val="40"/>
                <c:pt idx="25" formatCode="0.0">
                  <c:v>21.2</c:v>
                </c:pt>
                <c:pt idx="26" formatCode="0.0">
                  <c:v>9.6</c:v>
                </c:pt>
                <c:pt idx="27" formatCode="0.0">
                  <c:v>9.8000000000000007</c:v>
                </c:pt>
                <c:pt idx="28" formatCode="0.0">
                  <c:v>7</c:v>
                </c:pt>
                <c:pt idx="29" formatCode="0.0">
                  <c:v>11.5</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5-FAB9-4DCF-8CBC-6C539BA1E7F0}"/>
            </c:ext>
          </c:extLst>
        </c:ser>
        <c:ser>
          <c:idx val="6"/>
          <c:order val="6"/>
          <c:spPr>
            <a:solidFill>
              <a:srgbClr val="505050"/>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Wages</c:v>
                  </c:pt>
                  <c:pt idx="5">
                    <c:v>Capital 
expenditures</c:v>
                  </c:pt>
                  <c:pt idx="10">
                    <c:v>Debt 
service</c:v>
                  </c:pt>
                  <c:pt idx="15">
                    <c:v>Others 
expenditures</c:v>
                  </c:pt>
                  <c:pt idx="20">
                    <c:v>Defense and 
security*</c:v>
                  </c:pt>
                  <c:pt idx="25">
                    <c:v>Health care</c:v>
                  </c:pt>
                  <c:pt idx="30">
                    <c:v>Education</c:v>
                  </c:pt>
                  <c:pt idx="35">
                    <c:v>Soc. 
protection</c:v>
                  </c:pt>
                </c:lvl>
              </c:multiLvlStrCache>
            </c:multiLvlStrRef>
          </c:cat>
          <c:val>
            <c:numRef>
              <c:f>'2.4.5'!$B$12:$AO$12</c:f>
              <c:numCache>
                <c:formatCode>General</c:formatCode>
                <c:ptCount val="40"/>
                <c:pt idx="30" formatCode="0.0">
                  <c:v>15.9</c:v>
                </c:pt>
                <c:pt idx="31" formatCode="0.0">
                  <c:v>13.8</c:v>
                </c:pt>
                <c:pt idx="32" formatCode="0.0">
                  <c:v>13.1</c:v>
                </c:pt>
                <c:pt idx="33" formatCode="0.0">
                  <c:v>12.4</c:v>
                </c:pt>
                <c:pt idx="34" formatCode="0.0">
                  <c:v>6.5</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6-FAB9-4DCF-8CBC-6C539BA1E7F0}"/>
            </c:ext>
          </c:extLst>
        </c:ser>
        <c:ser>
          <c:idx val="7"/>
          <c:order val="7"/>
          <c:spPr>
            <a:solidFill>
              <a:srgbClr val="8C969B"/>
            </a:solidFill>
            <a:ln>
              <a:noFill/>
            </a:ln>
            <a:effectLst/>
            <a:extLst>
              <a:ext uri="{91240B29-F687-4F45-9708-019B960494DF}">
                <a14:hiddenLine xmlns:a14="http://schemas.microsoft.com/office/drawing/2010/main">
                  <a:noFill/>
                </a14:hiddenLine>
              </a:ext>
            </a:extLst>
          </c:spPr>
          <c:invertIfNegative val="0"/>
          <c:cat>
            <c:multiLvlStrRef>
              <c:f>'2.4.5'!$B$4:$AO$5</c:f>
              <c:multiLvlStrCache>
                <c:ptCount val="40"/>
                <c:lvl>
                  <c:pt idx="0">
                    <c:v>I.19</c:v>
                  </c:pt>
                  <c:pt idx="2">
                    <c:v>ІІІ.19</c:v>
                  </c:pt>
                  <c:pt idx="4">
                    <c:v>I.20</c:v>
                  </c:pt>
                  <c:pt idx="5">
                    <c:v>I.19</c:v>
                  </c:pt>
                  <c:pt idx="7">
                    <c:v>ІІІ.19</c:v>
                  </c:pt>
                  <c:pt idx="9">
                    <c:v>I.20</c:v>
                  </c:pt>
                  <c:pt idx="10">
                    <c:v>I.19</c:v>
                  </c:pt>
                  <c:pt idx="12">
                    <c:v>ІІІ.19</c:v>
                  </c:pt>
                  <c:pt idx="14">
                    <c:v>I.20</c:v>
                  </c:pt>
                  <c:pt idx="15">
                    <c:v>I.19</c:v>
                  </c:pt>
                  <c:pt idx="17">
                    <c:v>ІІІ.19</c:v>
                  </c:pt>
                  <c:pt idx="19">
                    <c:v>I.20</c:v>
                  </c:pt>
                  <c:pt idx="20">
                    <c:v>I.19</c:v>
                  </c:pt>
                  <c:pt idx="22">
                    <c:v>ІІІ.19</c:v>
                  </c:pt>
                  <c:pt idx="24">
                    <c:v>I.20</c:v>
                  </c:pt>
                  <c:pt idx="25">
                    <c:v>I.19</c:v>
                  </c:pt>
                  <c:pt idx="27">
                    <c:v>ІІІ.19</c:v>
                  </c:pt>
                  <c:pt idx="29">
                    <c:v>I.20</c:v>
                  </c:pt>
                  <c:pt idx="30">
                    <c:v>I.19</c:v>
                  </c:pt>
                  <c:pt idx="32">
                    <c:v>ІІІ.19</c:v>
                  </c:pt>
                  <c:pt idx="34">
                    <c:v>I.20</c:v>
                  </c:pt>
                  <c:pt idx="35">
                    <c:v>I.19</c:v>
                  </c:pt>
                  <c:pt idx="37">
                    <c:v>ІІІ.19</c:v>
                  </c:pt>
                  <c:pt idx="39">
                    <c:v>I.20</c:v>
                  </c:pt>
                </c:lvl>
                <c:lvl>
                  <c:pt idx="0">
                    <c:v>Wages</c:v>
                  </c:pt>
                  <c:pt idx="5">
                    <c:v>Capital 
expenditures</c:v>
                  </c:pt>
                  <c:pt idx="10">
                    <c:v>Debt 
service</c:v>
                  </c:pt>
                  <c:pt idx="15">
                    <c:v>Others 
expenditures</c:v>
                  </c:pt>
                  <c:pt idx="20">
                    <c:v>Defense and 
security*</c:v>
                  </c:pt>
                  <c:pt idx="25">
                    <c:v>Health care</c:v>
                  </c:pt>
                  <c:pt idx="30">
                    <c:v>Education</c:v>
                  </c:pt>
                  <c:pt idx="35">
                    <c:v>Soc. 
protection</c:v>
                  </c:pt>
                </c:lvl>
              </c:multiLvlStrCache>
            </c:multiLvlStrRef>
          </c:cat>
          <c:val>
            <c:numRef>
              <c:f>'2.4.5'!$B$13:$AO$13</c:f>
              <c:numCache>
                <c:formatCode>General</c:formatCode>
                <c:ptCount val="40"/>
                <c:pt idx="35" formatCode="0.0">
                  <c:v>1.3</c:v>
                </c:pt>
                <c:pt idx="36" formatCode="0.0">
                  <c:v>1.6</c:v>
                </c:pt>
                <c:pt idx="37" formatCode="0.0">
                  <c:v>9.3000000000000007</c:v>
                </c:pt>
                <c:pt idx="38" formatCode="0.0">
                  <c:v>5.4</c:v>
                </c:pt>
                <c:pt idx="39" formatCode="0.0">
                  <c:v>-7</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'2.4.5'!#REF!</c15:sqref>
                        </c15:formulaRef>
                      </c:ext>
                    </c:extLst>
                    <c:strCache>
                      <c:ptCount val="1"/>
                      <c:pt idx="0">
                        <c:v>#REF!</c:v>
                      </c:pt>
                    </c:strCache>
                  </c:strRef>
                </c15:tx>
              </c15:filteredSeriesTitle>
            </c:ext>
            <c:ext xmlns:c16="http://schemas.microsoft.com/office/drawing/2014/chart" uri="{C3380CC4-5D6E-409C-BE32-E72D297353CC}">
              <c16:uniqueId val="{00000007-FAB9-4DCF-8CBC-6C539BA1E7F0}"/>
            </c:ext>
          </c:extLst>
        </c:ser>
        <c:dLbls>
          <c:showLegendKey val="0"/>
          <c:showVal val="0"/>
          <c:showCatName val="0"/>
          <c:showSerName val="0"/>
          <c:showPercent val="0"/>
          <c:showBubbleSize val="0"/>
        </c:dLbls>
        <c:gapWidth val="40"/>
        <c:overlap val="100"/>
        <c:axId val="640797480"/>
        <c:axId val="640797872"/>
      </c:barChart>
      <c:catAx>
        <c:axId val="640797480"/>
        <c:scaling>
          <c:orientation val="minMax"/>
        </c:scaling>
        <c:delete val="0"/>
        <c:axPos val="b"/>
        <c:numFmt formatCode="[$-409]mm\.yy;@" sourceLinked="0"/>
        <c:majorTickMark val="none"/>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uk-UA"/>
          </a:p>
        </c:txPr>
        <c:crossAx val="640797872"/>
        <c:crosses val="autoZero"/>
        <c:auto val="1"/>
        <c:lblAlgn val="ctr"/>
        <c:lblOffset val="100"/>
        <c:tickMarkSkip val="4"/>
        <c:noMultiLvlLbl val="0"/>
      </c:catAx>
      <c:valAx>
        <c:axId val="640797872"/>
        <c:scaling>
          <c:orientation val="minMax"/>
          <c:max val="4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0797480"/>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2142973829498E-2"/>
          <c:y val="5.39999906550159E-2"/>
          <c:w val="0.880172836279283"/>
          <c:h val="0.667984724658233"/>
        </c:manualLayout>
      </c:layout>
      <c:barChart>
        <c:barDir val="col"/>
        <c:grouping val="clustered"/>
        <c:varyColors val="0"/>
        <c:ser>
          <c:idx val="0"/>
          <c:order val="0"/>
          <c:tx>
            <c:strRef>
              <c:f>'2.4.6'!$A$3</c:f>
              <c:strCache>
                <c:ptCount val="1"/>
                <c:pt idx="0">
                  <c:v>National currency</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'2.4.6'!$D$1:$L$2</c:f>
              <c:multiLvlStrCache>
                <c:ptCount val="9"/>
                <c:lvl>
                  <c:pt idx="0">
                    <c:v>І</c:v>
                  </c:pt>
                  <c:pt idx="1">
                    <c:v>ІІ</c:v>
                  </c:pt>
                  <c:pt idx="2">
                    <c:v>ІІІ</c:v>
                  </c:pt>
                  <c:pt idx="3">
                    <c:v>IV</c:v>
                  </c:pt>
                  <c:pt idx="4">
                    <c:v>І</c:v>
                  </c:pt>
                  <c:pt idx="5">
                    <c:v>ІІ</c:v>
                  </c:pt>
                  <c:pt idx="6">
                    <c:v>ІІІ</c:v>
                  </c:pt>
                  <c:pt idx="7">
                    <c:v>IV</c:v>
                  </c:pt>
                  <c:pt idx="8">
                    <c:v>І</c:v>
                  </c:pt>
                </c:lvl>
                <c:lvl>
                  <c:pt idx="0">
                    <c:v>2018</c:v>
                  </c:pt>
                  <c:pt idx="4">
                    <c:v>2019</c:v>
                  </c:pt>
                  <c:pt idx="8">
                    <c:v>2020</c:v>
                  </c:pt>
                </c:lvl>
              </c:multiLvlStrCache>
            </c:multiLvlStrRef>
          </c:cat>
          <c:val>
            <c:numRef>
              <c:f>'2.4.6'!$D$3:$L$3</c:f>
              <c:numCache>
                <c:formatCode>0.0</c:formatCode>
                <c:ptCount val="9"/>
                <c:pt idx="0">
                  <c:v>6.08</c:v>
                </c:pt>
                <c:pt idx="1">
                  <c:v>-8.15</c:v>
                </c:pt>
                <c:pt idx="2">
                  <c:v>-5.03</c:v>
                </c:pt>
                <c:pt idx="3">
                  <c:v>-4.5599999999999996</c:v>
                </c:pt>
                <c:pt idx="4">
                  <c:v>17.72</c:v>
                </c:pt>
                <c:pt idx="5">
                  <c:v>28.62</c:v>
                </c:pt>
                <c:pt idx="6">
                  <c:v>39.5</c:v>
                </c:pt>
                <c:pt idx="7">
                  <c:v>12.75</c:v>
                </c:pt>
                <c:pt idx="8">
                  <c:v>-1.91</c:v>
                </c:pt>
              </c:numCache>
            </c:numRef>
          </c:val>
          <c:extLst>
            <c:ext xmlns:c16="http://schemas.microsoft.com/office/drawing/2014/chart" uri="{C3380CC4-5D6E-409C-BE32-E72D297353CC}">
              <c16:uniqueId val="{00000003-B337-49F2-B651-867A56EB4086}"/>
            </c:ext>
          </c:extLst>
        </c:ser>
        <c:ser>
          <c:idx val="1"/>
          <c:order val="1"/>
          <c:tx>
            <c:strRef>
              <c:f>'2.4.6'!$A$4</c:f>
              <c:strCache>
                <c:ptCount val="1"/>
                <c:pt idx="0">
                  <c:v>Foreign currency (UAH equivalent)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'2.4.6'!$D$1:$L$2</c:f>
              <c:multiLvlStrCache>
                <c:ptCount val="9"/>
                <c:lvl>
                  <c:pt idx="0">
                    <c:v>І</c:v>
                  </c:pt>
                  <c:pt idx="1">
                    <c:v>ІІ</c:v>
                  </c:pt>
                  <c:pt idx="2">
                    <c:v>ІІІ</c:v>
                  </c:pt>
                  <c:pt idx="3">
                    <c:v>IV</c:v>
                  </c:pt>
                  <c:pt idx="4">
                    <c:v>І</c:v>
                  </c:pt>
                  <c:pt idx="5">
                    <c:v>ІІ</c:v>
                  </c:pt>
                  <c:pt idx="6">
                    <c:v>ІІІ</c:v>
                  </c:pt>
                  <c:pt idx="7">
                    <c:v>IV</c:v>
                  </c:pt>
                  <c:pt idx="8">
                    <c:v>І</c:v>
                  </c:pt>
                </c:lvl>
                <c:lvl>
                  <c:pt idx="0">
                    <c:v>2018</c:v>
                  </c:pt>
                  <c:pt idx="4">
                    <c:v>2019</c:v>
                  </c:pt>
                  <c:pt idx="8">
                    <c:v>2020</c:v>
                  </c:pt>
                </c:lvl>
              </c:multiLvlStrCache>
            </c:multiLvlStrRef>
          </c:cat>
          <c:val>
            <c:numRef>
              <c:f>'2.4.6'!$D$4:$L$4</c:f>
              <c:numCache>
                <c:formatCode>0.0</c:formatCode>
                <c:ptCount val="9"/>
                <c:pt idx="0">
                  <c:v>-12.33</c:v>
                </c:pt>
                <c:pt idx="1">
                  <c:v>-3.47</c:v>
                </c:pt>
                <c:pt idx="2">
                  <c:v>11.42</c:v>
                </c:pt>
                <c:pt idx="3">
                  <c:v>68.06</c:v>
                </c:pt>
                <c:pt idx="4">
                  <c:v>3.29</c:v>
                </c:pt>
                <c:pt idx="5">
                  <c:v>-13.47</c:v>
                </c:pt>
                <c:pt idx="6">
                  <c:v>-11.68</c:v>
                </c:pt>
                <c:pt idx="7">
                  <c:v>3.75</c:v>
                </c:pt>
                <c:pt idx="8">
                  <c:v>39.5</c:v>
                </c:pt>
              </c:numCache>
            </c:numRef>
          </c:val>
          <c:extLst>
            <c:ext xmlns:c16="http://schemas.microsoft.com/office/drawing/2014/chart" uri="{C3380CC4-5D6E-409C-BE32-E72D297353CC}">
              <c16:uniqueId val="{00000002-B337-49F2-B651-867A56EB4086}"/>
            </c:ext>
          </c:extLst>
        </c:ser>
        <c:dLbls>
          <c:showLegendKey val="0"/>
          <c:showVal val="0"/>
          <c:showCatName val="0"/>
          <c:showSerName val="0"/>
          <c:showPercent val="0"/>
          <c:showBubbleSize val="0"/>
        </c:dLbls>
        <c:gapWidth val="50"/>
        <c:axId val="640798656"/>
        <c:axId val="640799048"/>
      </c:barChart>
      <c:catAx>
        <c:axId val="640798656"/>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0799048"/>
        <c:crosses val="autoZero"/>
        <c:auto val="1"/>
        <c:lblAlgn val="ctr"/>
        <c:lblOffset val="0"/>
        <c:tickMarkSkip val="8"/>
        <c:noMultiLvlLbl val="0"/>
      </c:catAx>
      <c:valAx>
        <c:axId val="640799048"/>
        <c:scaling>
          <c:orientation val="minMax"/>
          <c:max val="7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0798656"/>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8091286307053902E-2"/>
          <c:y val="0.90551081588735005"/>
          <c:w val="0.9"/>
          <c:h val="9.389912467838069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'2.4.7'!$C$1</c:f>
              <c:strCache>
                <c:ptCount val="1"/>
                <c:pt idx="0">
                  <c:v>National currency</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'2.4.7'!$A$4:$A$24</c:f>
              <c:strCache>
                <c:ptCount val="21"/>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strCache>
            </c:strRef>
          </c:cat>
          <c:val>
            <c:numRef>
              <c:f>'2.4.7'!$C$4:$C$24</c:f>
              <c:numCache>
                <c:formatCode>0.0</c:formatCode>
                <c:ptCount val="21"/>
                <c:pt idx="0">
                  <c:v>442.96</c:v>
                </c:pt>
                <c:pt idx="1">
                  <c:v>460.16</c:v>
                </c:pt>
                <c:pt idx="2">
                  <c:v>464.5</c:v>
                </c:pt>
                <c:pt idx="3">
                  <c:v>468.38</c:v>
                </c:pt>
                <c:pt idx="4">
                  <c:v>479.94</c:v>
                </c:pt>
                <c:pt idx="5">
                  <c:v>483.36</c:v>
                </c:pt>
                <c:pt idx="6">
                  <c:v>482.28</c:v>
                </c:pt>
                <c:pt idx="7">
                  <c:v>584.05999999999995</c:v>
                </c:pt>
                <c:pt idx="8">
                  <c:v>613.98</c:v>
                </c:pt>
                <c:pt idx="9">
                  <c:v>605.22</c:v>
                </c:pt>
                <c:pt idx="10">
                  <c:v>624.1</c:v>
                </c:pt>
                <c:pt idx="11">
                  <c:v>643.62</c:v>
                </c:pt>
                <c:pt idx="12">
                  <c:v>651.15</c:v>
                </c:pt>
                <c:pt idx="13">
                  <c:v>643.11</c:v>
                </c:pt>
                <c:pt idx="14">
                  <c:v>637.54999999999995</c:v>
                </c:pt>
                <c:pt idx="15">
                  <c:v>631.75</c:v>
                </c:pt>
                <c:pt idx="16">
                  <c:v>651.99</c:v>
                </c:pt>
                <c:pt idx="17">
                  <c:v>684.65</c:v>
                </c:pt>
                <c:pt idx="18">
                  <c:v>722.28</c:v>
                </c:pt>
                <c:pt idx="19">
                  <c:v>732.25</c:v>
                </c:pt>
                <c:pt idx="20">
                  <c:v>729.64</c:v>
                </c:pt>
              </c:numCache>
            </c:numRef>
          </c:val>
          <c:extLst>
            <c:ext xmlns:c16="http://schemas.microsoft.com/office/drawing/2014/chart" uri="{C3380CC4-5D6E-409C-BE32-E72D297353CC}">
              <c16:uniqueId val="{00000001-854A-4A10-BB75-B4A0A0B23559}"/>
            </c:ext>
          </c:extLst>
        </c:ser>
        <c:ser>
          <c:idx val="1"/>
          <c:order val="2"/>
          <c:tx>
            <c:strRef>
              <c:f>'2.4.7'!$D$1</c:f>
              <c:strCache>
                <c:ptCount val="1"/>
                <c:pt idx="0">
                  <c:v>Foreign currency (UAH equivalent)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'2.4.7'!$A$4:$A$24</c:f>
              <c:strCache>
                <c:ptCount val="21"/>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strCache>
            </c:strRef>
          </c:cat>
          <c:val>
            <c:numRef>
              <c:f>'2.4.7'!$D$4:$D$24</c:f>
              <c:numCache>
                <c:formatCode>0.0</c:formatCode>
                <c:ptCount val="21"/>
                <c:pt idx="0">
                  <c:v>1081.4100000000001</c:v>
                </c:pt>
                <c:pt idx="1">
                  <c:v>978.06</c:v>
                </c:pt>
                <c:pt idx="2">
                  <c:v>1056.95</c:v>
                </c:pt>
                <c:pt idx="3">
                  <c:v>1103.8</c:v>
                </c:pt>
                <c:pt idx="4">
                  <c:v>1230.44</c:v>
                </c:pt>
                <c:pt idx="5">
                  <c:v>1184.94</c:v>
                </c:pt>
                <c:pt idx="6">
                  <c:v>1295.75</c:v>
                </c:pt>
                <c:pt idx="7">
                  <c:v>1345.75</c:v>
                </c:pt>
                <c:pt idx="8">
                  <c:v>1337.88</c:v>
                </c:pt>
                <c:pt idx="9">
                  <c:v>1352.6</c:v>
                </c:pt>
                <c:pt idx="10">
                  <c:v>1419.16</c:v>
                </c:pt>
                <c:pt idx="11">
                  <c:v>1498.07</c:v>
                </c:pt>
                <c:pt idx="12">
                  <c:v>1402.64</c:v>
                </c:pt>
                <c:pt idx="13">
                  <c:v>1355.32</c:v>
                </c:pt>
                <c:pt idx="14">
                  <c:v>1475.41</c:v>
                </c:pt>
                <c:pt idx="15">
                  <c:v>1536.69</c:v>
                </c:pt>
                <c:pt idx="16">
                  <c:v>1495.03</c:v>
                </c:pt>
                <c:pt idx="17">
                  <c:v>1418.48</c:v>
                </c:pt>
                <c:pt idx="18">
                  <c:v>1275.69</c:v>
                </c:pt>
                <c:pt idx="19">
                  <c:v>1266.05</c:v>
                </c:pt>
                <c:pt idx="20">
                  <c:v>1525.92</c:v>
                </c:pt>
              </c:numCache>
            </c:numRef>
          </c:val>
          <c:extLst>
            <c:ext xmlns:c16="http://schemas.microsoft.com/office/drawing/2014/chart" uri="{C3380CC4-5D6E-409C-BE32-E72D297353CC}">
              <c16:uniqueId val="{00000000-854A-4A10-BB75-B4A0A0B23559}"/>
            </c:ext>
          </c:extLst>
        </c:ser>
        <c:dLbls>
          <c:showLegendKey val="0"/>
          <c:showVal val="0"/>
          <c:showCatName val="0"/>
          <c:showSerName val="0"/>
          <c:showPercent val="0"/>
          <c:showBubbleSize val="0"/>
        </c:dLbls>
        <c:gapWidth val="70"/>
        <c:overlap val="100"/>
        <c:axId val="640799832"/>
        <c:axId val="640800224"/>
      </c:barChart>
      <c:lineChart>
        <c:grouping val="standard"/>
        <c:varyColors val="0"/>
        <c:ser>
          <c:idx val="0"/>
          <c:order val="0"/>
          <c:tx>
            <c:strRef>
              <c:f>'2.4.7'!$B$1</c:f>
              <c:strCache>
                <c:ptCount val="1"/>
                <c:pt idx="0">
                  <c:v>Total debt</c:v>
                </c:pt>
              </c:strCache>
            </c:strRef>
          </c:tx>
          <c:spPr>
            <a:ln w="25400" cmpd="sng">
              <a:solidFill>
                <a:srgbClr val="7D0532"/>
              </a:solidFill>
              <a:prstDash val="solid"/>
            </a:ln>
          </c:spPr>
          <c:marker>
            <c:symbol val="none"/>
          </c:marker>
          <c:cat>
            <c:strRef>
              <c:f>'2.4.7'!$A$4:$A$24</c:f>
              <c:strCache>
                <c:ptCount val="21"/>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strCache>
            </c:strRef>
          </c:cat>
          <c:val>
            <c:numRef>
              <c:f>'2.4.7'!$B$4:$B$24</c:f>
              <c:numCache>
                <c:formatCode>0.0</c:formatCode>
                <c:ptCount val="21"/>
                <c:pt idx="0">
                  <c:v>1524.37</c:v>
                </c:pt>
                <c:pt idx="1">
                  <c:v>1438.22</c:v>
                </c:pt>
                <c:pt idx="2">
                  <c:v>1521.45</c:v>
                </c:pt>
                <c:pt idx="3">
                  <c:v>1572.18</c:v>
                </c:pt>
                <c:pt idx="4">
                  <c:v>1710.39</c:v>
                </c:pt>
                <c:pt idx="5">
                  <c:v>1668.29</c:v>
                </c:pt>
                <c:pt idx="6">
                  <c:v>1778.03</c:v>
                </c:pt>
                <c:pt idx="7">
                  <c:v>1929.81</c:v>
                </c:pt>
                <c:pt idx="8">
                  <c:v>1951.85</c:v>
                </c:pt>
                <c:pt idx="9">
                  <c:v>1957.82</c:v>
                </c:pt>
                <c:pt idx="10">
                  <c:v>2043.26</c:v>
                </c:pt>
                <c:pt idx="11">
                  <c:v>2141.69</c:v>
                </c:pt>
                <c:pt idx="12">
                  <c:v>2053.79</c:v>
                </c:pt>
                <c:pt idx="13">
                  <c:v>1998.44</c:v>
                </c:pt>
                <c:pt idx="14">
                  <c:v>2112.96</c:v>
                </c:pt>
                <c:pt idx="15">
                  <c:v>2168.4499999999998</c:v>
                </c:pt>
                <c:pt idx="16">
                  <c:v>2147.02</c:v>
                </c:pt>
                <c:pt idx="17">
                  <c:v>2103.13</c:v>
                </c:pt>
                <c:pt idx="18">
                  <c:v>1997.97</c:v>
                </c:pt>
                <c:pt idx="19">
                  <c:v>1998.3</c:v>
                </c:pt>
                <c:pt idx="20">
                  <c:v>2255.5500000000002</c:v>
                </c:pt>
              </c:numCache>
            </c:numRef>
          </c:val>
          <c:smooth val="0"/>
          <c:extLst>
            <c:ext xmlns:c16="http://schemas.microsoft.com/office/drawing/2014/chart" uri="{C3380CC4-5D6E-409C-BE32-E72D297353CC}">
              <c16:uniqueId val="{00000008-854A-4A10-BB75-B4A0A0B23559}"/>
            </c:ext>
          </c:extLst>
        </c:ser>
        <c:dLbls>
          <c:showLegendKey val="0"/>
          <c:showVal val="0"/>
          <c:showCatName val="0"/>
          <c:showSerName val="0"/>
          <c:showPercent val="0"/>
          <c:showBubbleSize val="0"/>
        </c:dLbls>
        <c:marker val="1"/>
        <c:smooth val="0"/>
        <c:axId val="640799832"/>
        <c:axId val="640800224"/>
      </c:lineChart>
      <c:lineChart>
        <c:grouping val="standard"/>
        <c:varyColors val="0"/>
        <c:ser>
          <c:idx val="3"/>
          <c:order val="3"/>
          <c:tx>
            <c:strRef>
              <c:f>'2.4.7'!$E$1</c:f>
              <c:strCache>
                <c:ptCount val="1"/>
                <c:pt idx="0">
                  <c:v>Debt/GDP* (RHS)</c:v>
                </c:pt>
              </c:strCache>
            </c:strRef>
          </c:tx>
          <c:spPr>
            <a:ln w="25400" cmpd="sng">
              <a:solidFill>
                <a:srgbClr val="DC4B64"/>
              </a:solidFill>
              <a:prstDash val="solid"/>
            </a:ln>
          </c:spPr>
          <c:marker>
            <c:symbol val="none"/>
          </c:marker>
          <c:cat>
            <c:strRef>
              <c:f>'2.4.7'!$A$4:$A$24</c:f>
              <c:strCache>
                <c:ptCount val="21"/>
                <c:pt idx="0">
                  <c:v>І.15</c:v>
                </c:pt>
                <c:pt idx="1">
                  <c:v>IІ.15</c:v>
                </c:pt>
                <c:pt idx="2">
                  <c:v>IІІ.15</c:v>
                </c:pt>
                <c:pt idx="3">
                  <c:v>IV.15</c:v>
                </c:pt>
                <c:pt idx="4">
                  <c:v>І.16</c:v>
                </c:pt>
                <c:pt idx="5">
                  <c:v>IІ.16</c:v>
                </c:pt>
                <c:pt idx="6">
                  <c:v>IІІ.16</c:v>
                </c:pt>
                <c:pt idx="7">
                  <c:v>IV.16</c:v>
                </c:pt>
                <c:pt idx="8">
                  <c:v>І.17</c:v>
                </c:pt>
                <c:pt idx="9">
                  <c:v>IІ.17</c:v>
                </c:pt>
                <c:pt idx="10">
                  <c:v>IІІ.17</c:v>
                </c:pt>
                <c:pt idx="11">
                  <c:v>IV.17</c:v>
                </c:pt>
                <c:pt idx="12">
                  <c:v>І.18</c:v>
                </c:pt>
                <c:pt idx="13">
                  <c:v>IІ.18</c:v>
                </c:pt>
                <c:pt idx="14">
                  <c:v>IIІ.18</c:v>
                </c:pt>
                <c:pt idx="15">
                  <c:v>IV.18</c:v>
                </c:pt>
                <c:pt idx="16">
                  <c:v>І.19</c:v>
                </c:pt>
                <c:pt idx="17">
                  <c:v>IІ.19</c:v>
                </c:pt>
                <c:pt idx="18">
                  <c:v>IIІ.19</c:v>
                </c:pt>
                <c:pt idx="19">
                  <c:v>IV.19</c:v>
                </c:pt>
                <c:pt idx="20">
                  <c:v>I.20</c:v>
                </c:pt>
              </c:strCache>
            </c:strRef>
          </c:cat>
          <c:val>
            <c:numRef>
              <c:f>'2.4.7'!$E$4:$E$24</c:f>
              <c:numCache>
                <c:formatCode>0.0</c:formatCode>
                <c:ptCount val="21"/>
                <c:pt idx="0">
                  <c:v>92.61</c:v>
                </c:pt>
                <c:pt idx="1">
                  <c:v>83.6</c:v>
                </c:pt>
                <c:pt idx="2">
                  <c:v>82.38</c:v>
                </c:pt>
                <c:pt idx="3">
                  <c:v>79.06</c:v>
                </c:pt>
                <c:pt idx="4">
                  <c:v>82.71</c:v>
                </c:pt>
                <c:pt idx="5">
                  <c:v>77.709999999999994</c:v>
                </c:pt>
                <c:pt idx="6">
                  <c:v>78.98</c:v>
                </c:pt>
                <c:pt idx="7">
                  <c:v>80.900000000000006</c:v>
                </c:pt>
                <c:pt idx="8">
                  <c:v>77.37</c:v>
                </c:pt>
                <c:pt idx="9">
                  <c:v>73.819999999999993</c:v>
                </c:pt>
                <c:pt idx="10">
                  <c:v>72.59</c:v>
                </c:pt>
                <c:pt idx="11">
                  <c:v>71.78</c:v>
                </c:pt>
                <c:pt idx="12">
                  <c:v>66.33</c:v>
                </c:pt>
                <c:pt idx="13">
                  <c:v>61.64</c:v>
                </c:pt>
                <c:pt idx="14">
                  <c:v>62.1</c:v>
                </c:pt>
                <c:pt idx="15">
                  <c:v>60.9</c:v>
                </c:pt>
                <c:pt idx="16">
                  <c:v>58.64</c:v>
                </c:pt>
                <c:pt idx="17">
                  <c:v>55.66</c:v>
                </c:pt>
                <c:pt idx="18">
                  <c:v>51.37</c:v>
                </c:pt>
                <c:pt idx="19">
                  <c:v>50.28</c:v>
                </c:pt>
                <c:pt idx="20">
                  <c:v>56.51</c:v>
                </c:pt>
              </c:numCache>
            </c:numRef>
          </c:val>
          <c:smooth val="0"/>
          <c:extLst>
            <c:ext xmlns:c16="http://schemas.microsoft.com/office/drawing/2014/chart" uri="{C3380CC4-5D6E-409C-BE32-E72D297353CC}">
              <c16:uniqueId val="{00000009-854A-4A10-BB75-B4A0A0B23559}"/>
            </c:ext>
          </c:extLst>
        </c:ser>
        <c:dLbls>
          <c:showLegendKey val="0"/>
          <c:showVal val="0"/>
          <c:showCatName val="0"/>
          <c:showSerName val="0"/>
          <c:showPercent val="0"/>
          <c:showBubbleSize val="0"/>
        </c:dLbls>
        <c:marker val="1"/>
        <c:smooth val="0"/>
        <c:axId val="640801008"/>
        <c:axId val="640800616"/>
      </c:lineChart>
      <c:catAx>
        <c:axId val="6407998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800224"/>
        <c:crosses val="autoZero"/>
        <c:auto val="1"/>
        <c:lblAlgn val="ctr"/>
        <c:lblOffset val="100"/>
        <c:tickLblSkip val="5"/>
        <c:tickMarkSkip val="8"/>
        <c:noMultiLvlLbl val="0"/>
      </c:catAx>
      <c:valAx>
        <c:axId val="640800224"/>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799832"/>
        <c:crosses val="autoZero"/>
        <c:crossBetween val="between"/>
        <c:majorUnit val="500"/>
        <c:minorUnit val="40"/>
      </c:valAx>
      <c:valAx>
        <c:axId val="640800616"/>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640801008"/>
        <c:crosses val="max"/>
        <c:crossBetween val="between"/>
        <c:majorUnit val="20"/>
      </c:valAx>
      <c:catAx>
        <c:axId val="640801008"/>
        <c:scaling>
          <c:orientation val="minMax"/>
        </c:scaling>
        <c:delete val="1"/>
        <c:axPos val="b"/>
        <c:numFmt formatCode="General" sourceLinked="1"/>
        <c:majorTickMark val="out"/>
        <c:minorTickMark val="none"/>
        <c:tickLblPos val="nextTo"/>
        <c:crossAx val="64080061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667299117730795"/>
          <c:w val="0.99583333333333302"/>
          <c:h val="0.192771084337348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0184878927751604E-2"/>
          <c:y val="4.4079490063741997E-2"/>
          <c:w val="0.89439834127317197"/>
          <c:h val="0.83180716696127199"/>
        </c:manualLayout>
      </c:layout>
      <c:barChart>
        <c:barDir val="col"/>
        <c:grouping val="stacked"/>
        <c:varyColors val="0"/>
        <c:ser>
          <c:idx val="0"/>
          <c:order val="0"/>
          <c:tx>
            <c:strRef>
              <c:f>'В.4.1'!$A$4</c:f>
              <c:strCache>
                <c:ptCount val="1"/>
                <c:pt idx="0">
                  <c:v>ER UAH/USD</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'В.4.1'!$D$1</c:f>
              <c:numCache>
                <c:formatCode>General</c:formatCode>
                <c:ptCount val="1"/>
              </c:numCache>
            </c:numRef>
          </c:cat>
          <c:val>
            <c:numRef>
              <c:f>'В.4.1'!$D$4</c:f>
              <c:numCache>
                <c:formatCode>0.0</c:formatCode>
                <c:ptCount val="1"/>
                <c:pt idx="0">
                  <c:v>40</c:v>
                </c:pt>
              </c:numCache>
            </c:numRef>
          </c:val>
          <c:extLst>
            <c:ext xmlns:c16="http://schemas.microsoft.com/office/drawing/2014/chart" uri="{C3380CC4-5D6E-409C-BE32-E72D297353CC}">
              <c16:uniqueId val="{00000000-8A57-4F1E-AE49-F4D65E6E530C}"/>
            </c:ext>
          </c:extLst>
        </c:ser>
        <c:ser>
          <c:idx val="1"/>
          <c:order val="1"/>
          <c:tx>
            <c:strRef>
              <c:f>'В.4.1'!$A$5</c:f>
              <c:strCache>
                <c:ptCount val="1"/>
                <c:pt idx="0">
                  <c:v>Import volume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'В.4.1'!$D$1</c:f>
              <c:numCache>
                <c:formatCode>General</c:formatCode>
                <c:ptCount val="1"/>
              </c:numCache>
            </c:numRef>
          </c:cat>
          <c:val>
            <c:numRef>
              <c:f>'В.4.1'!$D$5</c:f>
              <c:numCache>
                <c:formatCode>0.0</c:formatCode>
                <c:ptCount val="1"/>
                <c:pt idx="0">
                  <c:v>-91.27</c:v>
                </c:pt>
              </c:numCache>
            </c:numRef>
          </c:val>
          <c:extLst>
            <c:ext xmlns:c16="http://schemas.microsoft.com/office/drawing/2014/chart" uri="{C3380CC4-5D6E-409C-BE32-E72D297353CC}">
              <c16:uniqueId val="{00000001-8A57-4F1E-AE49-F4D65E6E530C}"/>
            </c:ext>
          </c:extLst>
        </c:ser>
        <c:ser>
          <c:idx val="3"/>
          <c:order val="2"/>
          <c:tx>
            <c:strRef>
              <c:f>'В.4.1'!$A$6</c:f>
              <c:strCache>
                <c:ptCount val="1"/>
                <c:pt idx="0">
                  <c:v>Other*</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'В.4.1'!$D$1</c:f>
              <c:numCache>
                <c:formatCode>General</c:formatCode>
                <c:ptCount val="1"/>
              </c:numCache>
            </c:numRef>
          </c:cat>
          <c:val>
            <c:numRef>
              <c:f>'В.4.1'!$D$6:$E$6</c:f>
              <c:numCache>
                <c:formatCode>General</c:formatCode>
                <c:ptCount val="2"/>
                <c:pt idx="0" formatCode="0.0">
                  <c:v>-93.8</c:v>
                </c:pt>
              </c:numCache>
            </c:numRef>
          </c:val>
          <c:extLst>
            <c:ext xmlns:c16="http://schemas.microsoft.com/office/drawing/2014/chart" uri="{C3380CC4-5D6E-409C-BE32-E72D297353CC}">
              <c16:uniqueId val="{00000003-8A57-4F1E-AE49-F4D65E6E530C}"/>
            </c:ext>
          </c:extLst>
        </c:ser>
        <c:dLbls>
          <c:showLegendKey val="0"/>
          <c:showVal val="0"/>
          <c:showCatName val="0"/>
          <c:showSerName val="0"/>
          <c:showPercent val="0"/>
          <c:showBubbleSize val="0"/>
        </c:dLbls>
        <c:gapWidth val="170"/>
        <c:overlap val="100"/>
        <c:axId val="640802184"/>
        <c:axId val="640802576"/>
      </c:barChart>
      <c:lineChart>
        <c:grouping val="stacked"/>
        <c:varyColors val="0"/>
        <c:ser>
          <c:idx val="2"/>
          <c:order val="3"/>
          <c:tx>
            <c:strRef>
              <c:f>'В.4.1'!$A$7</c:f>
              <c:strCache>
                <c:ptCount val="1"/>
                <c:pt idx="0">
                  <c:v>Total decrease</c:v>
                </c:pt>
              </c:strCache>
            </c:strRef>
          </c:tx>
          <c:spPr>
            <a:ln>
              <a:noFill/>
            </a:ln>
            <a:effectLst/>
          </c:spPr>
          <c:marker>
            <c:symbol val="circle"/>
            <c:size val="7"/>
            <c:spPr>
              <a:solidFill>
                <a:srgbClr val="7D0532"/>
              </a:solidFill>
              <a:ln>
                <a:noFill/>
              </a:ln>
            </c:spPr>
          </c:marker>
          <c:cat>
            <c:numRef>
              <c:f>'В.4.1'!$D$1</c:f>
              <c:numCache>
                <c:formatCode>General</c:formatCode>
                <c:ptCount val="1"/>
              </c:numCache>
            </c:numRef>
          </c:cat>
          <c:val>
            <c:numRef>
              <c:f>'В.4.1'!$D$7</c:f>
              <c:numCache>
                <c:formatCode>0.0</c:formatCode>
                <c:ptCount val="1"/>
                <c:pt idx="0">
                  <c:v>-145.1</c:v>
                </c:pt>
              </c:numCache>
            </c:numRef>
          </c:val>
          <c:smooth val="0"/>
          <c:extLst>
            <c:ext xmlns:c16="http://schemas.microsoft.com/office/drawing/2014/chart" uri="{C3380CC4-5D6E-409C-BE32-E72D297353CC}">
              <c16:uniqueId val="{00000002-8A57-4F1E-AE49-F4D65E6E530C}"/>
            </c:ext>
          </c:extLst>
        </c:ser>
        <c:dLbls>
          <c:showLegendKey val="0"/>
          <c:showVal val="0"/>
          <c:showCatName val="0"/>
          <c:showSerName val="0"/>
          <c:showPercent val="0"/>
          <c:showBubbleSize val="0"/>
        </c:dLbls>
        <c:marker val="1"/>
        <c:smooth val="0"/>
        <c:axId val="640802184"/>
        <c:axId val="640802576"/>
      </c:lineChart>
      <c:catAx>
        <c:axId val="6408021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802576"/>
        <c:crosses val="autoZero"/>
        <c:auto val="1"/>
        <c:lblAlgn val="ctr"/>
        <c:lblOffset val="100"/>
        <c:noMultiLvlLbl val="0"/>
      </c:catAx>
      <c:valAx>
        <c:axId val="640802576"/>
        <c:scaling>
          <c:orientation val="minMax"/>
          <c:max val="50"/>
          <c:min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80218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70384814750821E-2"/>
          <c:y val="0.91410616530076605"/>
          <c:w val="0.961991459531509"/>
          <c:h val="8.1189994107879401E-2"/>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07083346946803E-2"/>
          <c:y val="3.40065656565657E-2"/>
          <c:w val="0.89051230110759005"/>
          <c:h val="0.64685000000000004"/>
        </c:manualLayout>
      </c:layout>
      <c:barChart>
        <c:barDir val="col"/>
        <c:grouping val="stacked"/>
        <c:varyColors val="0"/>
        <c:ser>
          <c:idx val="2"/>
          <c:order val="0"/>
          <c:tx>
            <c:strRef>
              <c:f>'В.4.3'!$A$5</c:f>
              <c:strCache>
                <c:ptCount val="1"/>
                <c:pt idx="0">
                  <c:v>General government deficit</c:v>
                </c:pt>
              </c:strCache>
            </c:strRef>
          </c:tx>
          <c:spPr>
            <a:solidFill>
              <a:srgbClr val="057D46"/>
            </a:solidFill>
            <a:ln>
              <a:noFill/>
            </a:ln>
            <a:effectLst/>
            <a:extLst>
              <a:ext uri="{91240B29-F687-4F45-9708-019B960494DF}">
                <a14:hiddenLine xmlns:a14="http://schemas.microsoft.com/office/drawing/2010/main">
                  <a:solidFill>
                    <a:srgbClr val="DC4B64"/>
                  </a:solidFill>
                </a14:hiddenLine>
              </a:ext>
            </a:extLst>
          </c:spPr>
          <c:invertIfNegative val="0"/>
          <c:cat>
            <c:strRef>
              <c:f>'В.4.3'!$D$4:$P$4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П</c:v>
                </c:pt>
              </c:strCache>
            </c:strRef>
          </c:cat>
          <c:val>
            <c:numRef>
              <c:f>'В.4.3'!$D$5:$P$5</c:f>
              <c:numCache>
                <c:formatCode>0.0</c:formatCode>
                <c:ptCount val="13"/>
                <c:pt idx="0">
                  <c:v>3.17</c:v>
                </c:pt>
                <c:pt idx="1">
                  <c:v>6.26</c:v>
                </c:pt>
                <c:pt idx="2">
                  <c:v>5.65</c:v>
                </c:pt>
                <c:pt idx="3">
                  <c:v>2.54</c:v>
                </c:pt>
                <c:pt idx="4">
                  <c:v>3.91</c:v>
                </c:pt>
                <c:pt idx="5">
                  <c:v>3.91</c:v>
                </c:pt>
                <c:pt idx="6">
                  <c:v>4.38</c:v>
                </c:pt>
                <c:pt idx="7">
                  <c:v>0.85</c:v>
                </c:pt>
                <c:pt idx="8">
                  <c:v>2.11</c:v>
                </c:pt>
                <c:pt idx="9">
                  <c:v>1.24</c:v>
                </c:pt>
                <c:pt idx="10">
                  <c:v>2.12</c:v>
                </c:pt>
                <c:pt idx="11">
                  <c:v>2.2400000000000002</c:v>
                </c:pt>
                <c:pt idx="12">
                  <c:v>8</c:v>
                </c:pt>
              </c:numCache>
            </c:numRef>
          </c:val>
          <c:extLst>
            <c:ext xmlns:c16="http://schemas.microsoft.com/office/drawing/2014/chart" uri="{C3380CC4-5D6E-409C-BE32-E72D297353CC}">
              <c16:uniqueId val="{00000000-6C35-4EBF-8AAB-900E4B6F9114}"/>
            </c:ext>
          </c:extLst>
        </c:ser>
        <c:ser>
          <c:idx val="0"/>
          <c:order val="1"/>
          <c:tx>
            <c:strRef>
              <c:f>'В.4.3'!$A$6</c:f>
              <c:strCache>
                <c:ptCount val="1"/>
                <c:pt idx="0">
                  <c:v>NJSC Naftogaz</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'В.4.3'!$D$4:$P$4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П</c:v>
                </c:pt>
              </c:strCache>
            </c:strRef>
          </c:cat>
          <c:val>
            <c:numRef>
              <c:f>'В.4.3'!$D$6:$P$6</c:f>
              <c:numCache>
                <c:formatCode>0.0</c:formatCode>
                <c:ptCount val="13"/>
                <c:pt idx="0">
                  <c:v>0</c:v>
                </c:pt>
                <c:pt idx="1">
                  <c:v>2.4900000000000002</c:v>
                </c:pt>
                <c:pt idx="2">
                  <c:v>1.69</c:v>
                </c:pt>
                <c:pt idx="3">
                  <c:v>1.57</c:v>
                </c:pt>
                <c:pt idx="4">
                  <c:v>2.29</c:v>
                </c:pt>
                <c:pt idx="5">
                  <c:v>1.88</c:v>
                </c:pt>
                <c:pt idx="6">
                  <c:v>5.5</c:v>
                </c:pt>
                <c:pt idx="7">
                  <c:v>1.03</c:v>
                </c:pt>
                <c:pt idx="8">
                  <c:v>0</c:v>
                </c:pt>
                <c:pt idx="9">
                  <c:v>0</c:v>
                </c:pt>
                <c:pt idx="10">
                  <c:v>0</c:v>
                </c:pt>
                <c:pt idx="11">
                  <c:v>0</c:v>
                </c:pt>
                <c:pt idx="12">
                  <c:v>0</c:v>
                </c:pt>
              </c:numCache>
            </c:numRef>
          </c:val>
          <c:extLst>
            <c:ext xmlns:c16="http://schemas.microsoft.com/office/drawing/2014/chart" uri="{C3380CC4-5D6E-409C-BE32-E72D297353CC}">
              <c16:uniqueId val="{00000008-6C35-4EBF-8AAB-900E4B6F9114}"/>
            </c:ext>
          </c:extLst>
        </c:ser>
        <c:ser>
          <c:idx val="1"/>
          <c:order val="2"/>
          <c:tx>
            <c:strRef>
              <c:f>'В.4.3'!$A$7</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'В.4.3'!$D$4:$P$4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П</c:v>
                </c:pt>
              </c:strCache>
            </c:strRef>
          </c:cat>
          <c:val>
            <c:numRef>
              <c:f>'В.4.3'!$D$7:$P$7</c:f>
              <c:numCache>
                <c:formatCode>0.0</c:formatCode>
                <c:ptCount val="13"/>
                <c:pt idx="0">
                  <c:v>1.45</c:v>
                </c:pt>
                <c:pt idx="1">
                  <c:v>3.43</c:v>
                </c:pt>
                <c:pt idx="2">
                  <c:v>2.11</c:v>
                </c:pt>
                <c:pt idx="3">
                  <c:v>0.68</c:v>
                </c:pt>
                <c:pt idx="4">
                  <c:v>7.0000000000000007E-2</c:v>
                </c:pt>
                <c:pt idx="5">
                  <c:v>0.46</c:v>
                </c:pt>
                <c:pt idx="6">
                  <c:v>3.42</c:v>
                </c:pt>
                <c:pt idx="7">
                  <c:v>2.2799999999999998</c:v>
                </c:pt>
                <c:pt idx="8">
                  <c:v>5.42</c:v>
                </c:pt>
                <c:pt idx="9">
                  <c:v>2.37</c:v>
                </c:pt>
                <c:pt idx="10">
                  <c:v>0</c:v>
                </c:pt>
                <c:pt idx="11">
                  <c:v>0</c:v>
                </c:pt>
                <c:pt idx="12">
                  <c:v>0</c:v>
                </c:pt>
              </c:numCache>
            </c:numRef>
          </c:val>
          <c:extLst>
            <c:ext xmlns:c16="http://schemas.microsoft.com/office/drawing/2014/chart" uri="{C3380CC4-5D6E-409C-BE32-E72D297353CC}">
              <c16:uniqueId val="{00000006-B9A1-4924-A388-FE0A24D10A58}"/>
            </c:ext>
          </c:extLst>
        </c:ser>
        <c:dLbls>
          <c:showLegendKey val="0"/>
          <c:showVal val="0"/>
          <c:showCatName val="0"/>
          <c:showSerName val="0"/>
          <c:showPercent val="0"/>
          <c:showBubbleSize val="0"/>
        </c:dLbls>
        <c:gapWidth val="50"/>
        <c:overlap val="100"/>
        <c:axId val="640802968"/>
        <c:axId val="640803360"/>
      </c:barChart>
      <c:lineChart>
        <c:grouping val="stacked"/>
        <c:varyColors val="0"/>
        <c:ser>
          <c:idx val="3"/>
          <c:order val="3"/>
          <c:tx>
            <c:strRef>
              <c:f>'В.4.3'!$A$8</c:f>
              <c:strCache>
                <c:ptCount val="1"/>
                <c:pt idx="0">
                  <c:v>Public sector deficit</c:v>
                </c:pt>
              </c:strCache>
            </c:strRef>
          </c:tx>
          <c:spPr>
            <a:ln>
              <a:solidFill>
                <a:srgbClr val="DC4B64"/>
              </a:solidFill>
            </a:ln>
            <a:effectLst/>
          </c:spPr>
          <c:marker>
            <c:symbol val="none"/>
          </c:marker>
          <c:cat>
            <c:strRef>
              <c:f>'В.4.3'!$D$4:$P$4</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
 П</c:v>
                </c:pt>
              </c:strCache>
            </c:strRef>
          </c:cat>
          <c:val>
            <c:numRef>
              <c:f>'В.4.3'!$D$8:$P$8</c:f>
              <c:numCache>
                <c:formatCode>0.0</c:formatCode>
                <c:ptCount val="13"/>
                <c:pt idx="0">
                  <c:v>4.62</c:v>
                </c:pt>
                <c:pt idx="1">
                  <c:v>12.17</c:v>
                </c:pt>
                <c:pt idx="2">
                  <c:v>9.44</c:v>
                </c:pt>
                <c:pt idx="3">
                  <c:v>4.79</c:v>
                </c:pt>
                <c:pt idx="4">
                  <c:v>6.28</c:v>
                </c:pt>
                <c:pt idx="5">
                  <c:v>6.24</c:v>
                </c:pt>
                <c:pt idx="6">
                  <c:v>13.31</c:v>
                </c:pt>
                <c:pt idx="7">
                  <c:v>4.16</c:v>
                </c:pt>
                <c:pt idx="8">
                  <c:v>7.52</c:v>
                </c:pt>
                <c:pt idx="9">
                  <c:v>3.61</c:v>
                </c:pt>
                <c:pt idx="10">
                  <c:v>2.12</c:v>
                </c:pt>
                <c:pt idx="11">
                  <c:v>2.2400000000000002</c:v>
                </c:pt>
                <c:pt idx="12">
                  <c:v>8</c:v>
                </c:pt>
              </c:numCache>
            </c:numRef>
          </c:val>
          <c:smooth val="0"/>
          <c:extLst>
            <c:ext xmlns:c16="http://schemas.microsoft.com/office/drawing/2014/chart" uri="{C3380CC4-5D6E-409C-BE32-E72D297353CC}">
              <c16:uniqueId val="{00000007-B9A1-4924-A388-FE0A24D10A58}"/>
            </c:ext>
          </c:extLst>
        </c:ser>
        <c:dLbls>
          <c:showLegendKey val="0"/>
          <c:showVal val="0"/>
          <c:showCatName val="0"/>
          <c:showSerName val="0"/>
          <c:showPercent val="0"/>
          <c:showBubbleSize val="0"/>
        </c:dLbls>
        <c:marker val="1"/>
        <c:smooth val="0"/>
        <c:axId val="640802968"/>
        <c:axId val="640803360"/>
      </c:lineChart>
      <c:catAx>
        <c:axId val="640802968"/>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0803360"/>
        <c:crosses val="autoZero"/>
        <c:auto val="1"/>
        <c:lblAlgn val="ctr"/>
        <c:lblOffset val="100"/>
        <c:noMultiLvlLbl val="0"/>
      </c:catAx>
      <c:valAx>
        <c:axId val="640803360"/>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0802968"/>
        <c:crosses val="autoZero"/>
        <c:crossBetween val="between"/>
        <c:majorUnit val="3"/>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8002E-2"/>
          <c:y val="0.78506313131313099"/>
          <c:w val="0.92946058091286299"/>
          <c:h val="0.207762121212121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32142973829498E-2"/>
          <c:y val="2.7626368845484299E-2"/>
          <c:w val="0.84948671872447501"/>
          <c:h val="0.78727493514321401"/>
        </c:manualLayout>
      </c:layout>
      <c:barChart>
        <c:barDir val="col"/>
        <c:grouping val="stacked"/>
        <c:varyColors val="0"/>
        <c:ser>
          <c:idx val="1"/>
          <c:order val="1"/>
          <c:tx>
            <c:strRef>
              <c:f>'2.5.1'!$C$1</c:f>
              <c:strCache>
                <c:ptCount val="1"/>
                <c:pt idx="0">
                  <c:v>Goods (net)</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Pt>
            <c:idx val="38"/>
            <c:invertIfNegative val="0"/>
            <c:bubble3D val="0"/>
            <c:extLst>
              <c:ext xmlns:c16="http://schemas.microsoft.com/office/drawing/2014/chart" uri="{C3380CC4-5D6E-409C-BE32-E72D297353CC}">
                <c16:uniqueId val="{00000001-6EB6-449B-A90A-26FC3AB0501E}"/>
              </c:ext>
            </c:extLst>
          </c:dPt>
          <c:cat>
            <c:strRef>
              <c:f>'2.5.1'!$H$4:$H$42</c:f>
              <c:strCache>
                <c:ptCount val="39"/>
                <c:pt idx="0">
                  <c:v>01.17</c:v>
                </c:pt>
                <c:pt idx="6">
                  <c:v>07.17</c:v>
                </c:pt>
                <c:pt idx="12">
                  <c:v>01.18</c:v>
                </c:pt>
                <c:pt idx="18">
                  <c:v>07.18</c:v>
                </c:pt>
                <c:pt idx="24">
                  <c:v>01.19</c:v>
                </c:pt>
                <c:pt idx="30">
                  <c:v>07.19</c:v>
                </c:pt>
                <c:pt idx="38">
                  <c:v>03.20</c:v>
                </c:pt>
              </c:strCache>
            </c:strRef>
          </c:cat>
          <c:val>
            <c:numRef>
              <c:f>'2.5.1'!$C$4:$C$42</c:f>
              <c:numCache>
                <c:formatCode>0.0</c:formatCode>
                <c:ptCount val="39"/>
                <c:pt idx="0">
                  <c:v>-0.3</c:v>
                </c:pt>
                <c:pt idx="1">
                  <c:v>-0.7</c:v>
                </c:pt>
                <c:pt idx="2">
                  <c:v>-0.5</c:v>
                </c:pt>
                <c:pt idx="3">
                  <c:v>-0.4</c:v>
                </c:pt>
                <c:pt idx="4">
                  <c:v>-0.8</c:v>
                </c:pt>
                <c:pt idx="5">
                  <c:v>-0.8</c:v>
                </c:pt>
                <c:pt idx="6">
                  <c:v>-1.1000000000000001</c:v>
                </c:pt>
                <c:pt idx="7">
                  <c:v>-0.9</c:v>
                </c:pt>
                <c:pt idx="8">
                  <c:v>-0.9</c:v>
                </c:pt>
                <c:pt idx="9">
                  <c:v>-1.1000000000000001</c:v>
                </c:pt>
                <c:pt idx="10">
                  <c:v>-0.9</c:v>
                </c:pt>
                <c:pt idx="11">
                  <c:v>-1.3</c:v>
                </c:pt>
                <c:pt idx="12">
                  <c:v>-0.6</c:v>
                </c:pt>
                <c:pt idx="13">
                  <c:v>-0.7</c:v>
                </c:pt>
                <c:pt idx="14">
                  <c:v>-0.79999999999999982</c:v>
                </c:pt>
                <c:pt idx="15" formatCode="#\ ##0.0">
                  <c:v>-0.4</c:v>
                </c:pt>
                <c:pt idx="16">
                  <c:v>-1</c:v>
                </c:pt>
                <c:pt idx="17">
                  <c:v>-0.9</c:v>
                </c:pt>
                <c:pt idx="18">
                  <c:v>-1.7</c:v>
                </c:pt>
                <c:pt idx="19">
                  <c:v>-1.1000000000000001</c:v>
                </c:pt>
                <c:pt idx="20">
                  <c:v>-1.7</c:v>
                </c:pt>
                <c:pt idx="21">
                  <c:v>-1.6</c:v>
                </c:pt>
                <c:pt idx="22">
                  <c:v>-1.1000000000000001</c:v>
                </c:pt>
                <c:pt idx="23">
                  <c:v>-1.1000000000000001</c:v>
                </c:pt>
                <c:pt idx="24">
                  <c:v>-0.3</c:v>
                </c:pt>
                <c:pt idx="25">
                  <c:v>-1.1000000000000001</c:v>
                </c:pt>
                <c:pt idx="26">
                  <c:v>-0.9</c:v>
                </c:pt>
                <c:pt idx="27">
                  <c:v>-1</c:v>
                </c:pt>
                <c:pt idx="28">
                  <c:v>-0.9</c:v>
                </c:pt>
                <c:pt idx="29">
                  <c:v>-1.4</c:v>
                </c:pt>
                <c:pt idx="30">
                  <c:v>-1.6</c:v>
                </c:pt>
                <c:pt idx="31">
                  <c:v>-1.3</c:v>
                </c:pt>
                <c:pt idx="32">
                  <c:v>-1.6</c:v>
                </c:pt>
                <c:pt idx="33">
                  <c:v>-1.6</c:v>
                </c:pt>
                <c:pt idx="34">
                  <c:v>-1.2</c:v>
                </c:pt>
                <c:pt idx="35">
                  <c:v>-1.5</c:v>
                </c:pt>
                <c:pt idx="36">
                  <c:v>-0.1</c:v>
                </c:pt>
                <c:pt idx="37">
                  <c:v>-0.8</c:v>
                </c:pt>
                <c:pt idx="38">
                  <c:v>-0.8</c:v>
                </c:pt>
              </c:numCache>
            </c:numRef>
          </c:val>
          <c:extLst>
            <c:ext xmlns:c16="http://schemas.microsoft.com/office/drawing/2014/chart" uri="{C3380CC4-5D6E-409C-BE32-E72D297353CC}">
              <c16:uniqueId val="{00000002-6EB6-449B-A90A-26FC3AB0501E}"/>
            </c:ext>
          </c:extLst>
        </c:ser>
        <c:ser>
          <c:idx val="2"/>
          <c:order val="2"/>
          <c:tx>
            <c:strRef>
              <c:f>'2.5.1'!$D$1</c:f>
              <c:strCache>
                <c:ptCount val="1"/>
                <c:pt idx="0">
                  <c:v>Services (net)</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Pt>
            <c:idx val="38"/>
            <c:invertIfNegative val="0"/>
            <c:bubble3D val="0"/>
            <c:extLst>
              <c:ext xmlns:c16="http://schemas.microsoft.com/office/drawing/2014/chart" uri="{C3380CC4-5D6E-409C-BE32-E72D297353CC}">
                <c16:uniqueId val="{00000004-6EB6-449B-A90A-26FC3AB0501E}"/>
              </c:ext>
            </c:extLst>
          </c:dPt>
          <c:cat>
            <c:strRef>
              <c:f>'2.5.1'!$H$4:$H$42</c:f>
              <c:strCache>
                <c:ptCount val="39"/>
                <c:pt idx="0">
                  <c:v>01.17</c:v>
                </c:pt>
                <c:pt idx="6">
                  <c:v>07.17</c:v>
                </c:pt>
                <c:pt idx="12">
                  <c:v>01.18</c:v>
                </c:pt>
                <c:pt idx="18">
                  <c:v>07.18</c:v>
                </c:pt>
                <c:pt idx="24">
                  <c:v>01.19</c:v>
                </c:pt>
                <c:pt idx="30">
                  <c:v>07.19</c:v>
                </c:pt>
                <c:pt idx="38">
                  <c:v>03.20</c:v>
                </c:pt>
              </c:strCache>
            </c:strRef>
          </c:cat>
          <c:val>
            <c:numRef>
              <c:f>'2.5.1'!$D$4:$D$42</c:f>
              <c:numCache>
                <c:formatCode>0.0</c:formatCode>
                <c:ptCount val="39"/>
                <c:pt idx="0">
                  <c:v>0.1</c:v>
                </c:pt>
                <c:pt idx="1">
                  <c:v>0.1</c:v>
                </c:pt>
                <c:pt idx="2">
                  <c:v>0</c:v>
                </c:pt>
                <c:pt idx="3">
                  <c:v>0</c:v>
                </c:pt>
                <c:pt idx="4">
                  <c:v>0.1</c:v>
                </c:pt>
                <c:pt idx="5">
                  <c:v>0.1</c:v>
                </c:pt>
                <c:pt idx="6">
                  <c:v>0</c:v>
                </c:pt>
                <c:pt idx="7">
                  <c:v>0</c:v>
                </c:pt>
                <c:pt idx="8">
                  <c:v>0.1</c:v>
                </c:pt>
                <c:pt idx="9">
                  <c:v>0.1</c:v>
                </c:pt>
                <c:pt idx="10">
                  <c:v>0.2</c:v>
                </c:pt>
                <c:pt idx="11">
                  <c:v>0.1</c:v>
                </c:pt>
                <c:pt idx="12">
                  <c:v>0</c:v>
                </c:pt>
                <c:pt idx="13">
                  <c:v>0.1</c:v>
                </c:pt>
                <c:pt idx="14">
                  <c:v>0.1</c:v>
                </c:pt>
                <c:pt idx="15" formatCode="#\ ##0.0">
                  <c:v>0.1</c:v>
                </c:pt>
                <c:pt idx="16">
                  <c:v>0.2</c:v>
                </c:pt>
                <c:pt idx="17">
                  <c:v>0.1</c:v>
                </c:pt>
                <c:pt idx="18">
                  <c:v>0.1</c:v>
                </c:pt>
                <c:pt idx="19">
                  <c:v>0.1</c:v>
                </c:pt>
                <c:pt idx="20">
                  <c:v>0.1</c:v>
                </c:pt>
                <c:pt idx="21">
                  <c:v>0.1</c:v>
                </c:pt>
                <c:pt idx="22">
                  <c:v>0.2</c:v>
                </c:pt>
                <c:pt idx="23">
                  <c:v>0.2</c:v>
                </c:pt>
                <c:pt idx="24">
                  <c:v>0.2</c:v>
                </c:pt>
                <c:pt idx="25">
                  <c:v>0.1</c:v>
                </c:pt>
                <c:pt idx="26">
                  <c:v>0.2</c:v>
                </c:pt>
                <c:pt idx="27">
                  <c:v>0.2</c:v>
                </c:pt>
                <c:pt idx="28">
                  <c:v>0.1</c:v>
                </c:pt>
                <c:pt idx="29">
                  <c:v>0.1</c:v>
                </c:pt>
                <c:pt idx="30">
                  <c:v>0.1</c:v>
                </c:pt>
                <c:pt idx="31">
                  <c:v>0.1</c:v>
                </c:pt>
                <c:pt idx="32">
                  <c:v>0.2</c:v>
                </c:pt>
                <c:pt idx="33">
                  <c:v>0.2</c:v>
                </c:pt>
                <c:pt idx="34">
                  <c:v>0.3</c:v>
                </c:pt>
                <c:pt idx="35">
                  <c:v>0.3</c:v>
                </c:pt>
                <c:pt idx="36">
                  <c:v>0.2</c:v>
                </c:pt>
                <c:pt idx="37">
                  <c:v>0.2</c:v>
                </c:pt>
                <c:pt idx="38">
                  <c:v>0.4</c:v>
                </c:pt>
              </c:numCache>
            </c:numRef>
          </c:val>
          <c:extLst>
            <c:ext xmlns:c16="http://schemas.microsoft.com/office/drawing/2014/chart" uri="{C3380CC4-5D6E-409C-BE32-E72D297353CC}">
              <c16:uniqueId val="{00000005-6EB6-449B-A90A-26FC3AB0501E}"/>
            </c:ext>
          </c:extLst>
        </c:ser>
        <c:ser>
          <c:idx val="3"/>
          <c:order val="3"/>
          <c:tx>
            <c:strRef>
              <c:f>'2.5.1'!$E$1</c:f>
              <c:strCache>
                <c:ptCount val="1"/>
                <c:pt idx="0">
                  <c:v>Primary income</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Pt>
            <c:idx val="38"/>
            <c:invertIfNegative val="0"/>
            <c:bubble3D val="0"/>
            <c:extLst>
              <c:ext xmlns:c16="http://schemas.microsoft.com/office/drawing/2014/chart" uri="{C3380CC4-5D6E-409C-BE32-E72D297353CC}">
                <c16:uniqueId val="{00000007-6EB6-449B-A90A-26FC3AB0501E}"/>
              </c:ext>
            </c:extLst>
          </c:dPt>
          <c:cat>
            <c:strRef>
              <c:f>'2.5.1'!$H$4:$H$42</c:f>
              <c:strCache>
                <c:ptCount val="39"/>
                <c:pt idx="0">
                  <c:v>01.17</c:v>
                </c:pt>
                <c:pt idx="6">
                  <c:v>07.17</c:v>
                </c:pt>
                <c:pt idx="12">
                  <c:v>01.18</c:v>
                </c:pt>
                <c:pt idx="18">
                  <c:v>07.18</c:v>
                </c:pt>
                <c:pt idx="24">
                  <c:v>01.19</c:v>
                </c:pt>
                <c:pt idx="30">
                  <c:v>07.19</c:v>
                </c:pt>
                <c:pt idx="38">
                  <c:v>03.20</c:v>
                </c:pt>
              </c:strCache>
            </c:strRef>
          </c:cat>
          <c:val>
            <c:numRef>
              <c:f>'2.5.1'!$E$4:$E$42</c:f>
              <c:numCache>
                <c:formatCode>0.0</c:formatCode>
                <c:ptCount val="39"/>
                <c:pt idx="0">
                  <c:v>0.2</c:v>
                </c:pt>
                <c:pt idx="1">
                  <c:v>0.2</c:v>
                </c:pt>
                <c:pt idx="2">
                  <c:v>-0.4</c:v>
                </c:pt>
                <c:pt idx="3">
                  <c:v>0.3</c:v>
                </c:pt>
                <c:pt idx="4">
                  <c:v>0.3</c:v>
                </c:pt>
                <c:pt idx="5">
                  <c:v>0.4</c:v>
                </c:pt>
                <c:pt idx="6">
                  <c:v>0.4</c:v>
                </c:pt>
                <c:pt idx="7">
                  <c:v>0.4</c:v>
                </c:pt>
                <c:pt idx="8">
                  <c:v>-0.2</c:v>
                </c:pt>
                <c:pt idx="9">
                  <c:v>0.4</c:v>
                </c:pt>
                <c:pt idx="10">
                  <c:v>0.5</c:v>
                </c:pt>
                <c:pt idx="11">
                  <c:v>0.1</c:v>
                </c:pt>
                <c:pt idx="12">
                  <c:v>0.3</c:v>
                </c:pt>
                <c:pt idx="13">
                  <c:v>0.4</c:v>
                </c:pt>
                <c:pt idx="14">
                  <c:v>-0.4</c:v>
                </c:pt>
                <c:pt idx="15" formatCode="#\ ##0.0">
                  <c:v>0.3</c:v>
                </c:pt>
                <c:pt idx="16">
                  <c:v>0.4</c:v>
                </c:pt>
                <c:pt idx="17">
                  <c:v>0.4</c:v>
                </c:pt>
                <c:pt idx="18">
                  <c:v>0.3</c:v>
                </c:pt>
                <c:pt idx="19">
                  <c:v>0.3</c:v>
                </c:pt>
                <c:pt idx="20">
                  <c:v>-0.1</c:v>
                </c:pt>
                <c:pt idx="21">
                  <c:v>0.5</c:v>
                </c:pt>
                <c:pt idx="22">
                  <c:v>0.5</c:v>
                </c:pt>
                <c:pt idx="23">
                  <c:v>0.4</c:v>
                </c:pt>
                <c:pt idx="24">
                  <c:v>0.5</c:v>
                </c:pt>
                <c:pt idx="25">
                  <c:v>0.5</c:v>
                </c:pt>
                <c:pt idx="26">
                  <c:v>-0.1</c:v>
                </c:pt>
                <c:pt idx="27">
                  <c:v>0.5</c:v>
                </c:pt>
                <c:pt idx="28">
                  <c:v>0.6</c:v>
                </c:pt>
                <c:pt idx="29">
                  <c:v>0.5</c:v>
                </c:pt>
                <c:pt idx="30">
                  <c:v>0.6</c:v>
                </c:pt>
                <c:pt idx="31">
                  <c:v>0.5</c:v>
                </c:pt>
                <c:pt idx="32">
                  <c:v>-0.19999999999999996</c:v>
                </c:pt>
                <c:pt idx="33">
                  <c:v>0.4</c:v>
                </c:pt>
                <c:pt idx="34">
                  <c:v>0.7</c:v>
                </c:pt>
                <c:pt idx="35">
                  <c:v>0.4</c:v>
                </c:pt>
                <c:pt idx="36">
                  <c:v>0.4</c:v>
                </c:pt>
                <c:pt idx="37">
                  <c:v>0.2</c:v>
                </c:pt>
                <c:pt idx="38">
                  <c:v>-0.3</c:v>
                </c:pt>
              </c:numCache>
            </c:numRef>
          </c:val>
          <c:extLst>
            <c:ext xmlns:c16="http://schemas.microsoft.com/office/drawing/2014/chart" uri="{C3380CC4-5D6E-409C-BE32-E72D297353CC}">
              <c16:uniqueId val="{00000008-6EB6-449B-A90A-26FC3AB0501E}"/>
            </c:ext>
          </c:extLst>
        </c:ser>
        <c:ser>
          <c:idx val="4"/>
          <c:order val="4"/>
          <c:tx>
            <c:strRef>
              <c:f>'2.5.1'!$F$1</c:f>
              <c:strCache>
                <c:ptCount val="1"/>
                <c:pt idx="0">
                  <c:v>Secondary income</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Pt>
            <c:idx val="38"/>
            <c:invertIfNegative val="0"/>
            <c:bubble3D val="0"/>
            <c:extLst>
              <c:ext xmlns:c16="http://schemas.microsoft.com/office/drawing/2014/chart" uri="{C3380CC4-5D6E-409C-BE32-E72D297353CC}">
                <c16:uniqueId val="{0000000A-6EB6-449B-A90A-26FC3AB0501E}"/>
              </c:ext>
            </c:extLst>
          </c:dPt>
          <c:cat>
            <c:strRef>
              <c:f>'2.5.1'!$H$4:$H$42</c:f>
              <c:strCache>
                <c:ptCount val="39"/>
                <c:pt idx="0">
                  <c:v>01.17</c:v>
                </c:pt>
                <c:pt idx="6">
                  <c:v>07.17</c:v>
                </c:pt>
                <c:pt idx="12">
                  <c:v>01.18</c:v>
                </c:pt>
                <c:pt idx="18">
                  <c:v>07.18</c:v>
                </c:pt>
                <c:pt idx="24">
                  <c:v>01.19</c:v>
                </c:pt>
                <c:pt idx="30">
                  <c:v>07.19</c:v>
                </c:pt>
                <c:pt idx="38">
                  <c:v>03.20</c:v>
                </c:pt>
              </c:strCache>
            </c:strRef>
          </c:cat>
          <c:val>
            <c:numRef>
              <c:f>'2.5.1'!$F$4:$F$42</c:f>
              <c:numCache>
                <c:formatCode>0.0</c:formatCode>
                <c:ptCount val="39"/>
                <c:pt idx="0">
                  <c:v>0.3</c:v>
                </c:pt>
                <c:pt idx="1">
                  <c:v>0.3</c:v>
                </c:pt>
                <c:pt idx="2">
                  <c:v>0.3</c:v>
                </c:pt>
                <c:pt idx="3">
                  <c:v>0.3</c:v>
                </c:pt>
                <c:pt idx="4">
                  <c:v>0.3</c:v>
                </c:pt>
                <c:pt idx="5">
                  <c:v>0.3</c:v>
                </c:pt>
                <c:pt idx="6">
                  <c:v>0.30000000000000004</c:v>
                </c:pt>
                <c:pt idx="7">
                  <c:v>0.3</c:v>
                </c:pt>
                <c:pt idx="8">
                  <c:v>0.3</c:v>
                </c:pt>
                <c:pt idx="9">
                  <c:v>0.3</c:v>
                </c:pt>
                <c:pt idx="10">
                  <c:v>0.3</c:v>
                </c:pt>
                <c:pt idx="11">
                  <c:v>0.4</c:v>
                </c:pt>
                <c:pt idx="12">
                  <c:v>0.3</c:v>
                </c:pt>
                <c:pt idx="13">
                  <c:v>0.3</c:v>
                </c:pt>
                <c:pt idx="14">
                  <c:v>0.3</c:v>
                </c:pt>
                <c:pt idx="15" formatCode="#\ ##0.0">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numCache>
            </c:numRef>
          </c:val>
          <c:extLst>
            <c:ext xmlns:c16="http://schemas.microsoft.com/office/drawing/2014/chart" uri="{C3380CC4-5D6E-409C-BE32-E72D297353CC}">
              <c16:uniqueId val="{0000000B-6EB6-449B-A90A-26FC3AB0501E}"/>
            </c:ext>
          </c:extLst>
        </c:ser>
        <c:ser>
          <c:idx val="5"/>
          <c:order val="5"/>
          <c:tx>
            <c:v>76576</c:v>
          </c:tx>
          <c:spPr>
            <a:solidFill>
              <a:srgbClr val="46AFE6"/>
            </a:solidFill>
            <a:ln>
              <a:noFill/>
              <a:round/>
            </a:ln>
            <a:effectLst/>
            <a:extLst>
              <a:ext uri="{91240B29-F687-4F45-9708-019B960494DF}">
                <a14:hiddenLine xmlns:a14="http://schemas.microsoft.com/office/drawing/2010/main">
                  <a:noFill/>
                  <a:round/>
                </a14:hiddenLine>
              </a:ext>
            </a:extLst>
          </c:spPr>
          <c:invertIfNegative val="0"/>
          <c:dPt>
            <c:idx val="35"/>
            <c:invertIfNegative val="0"/>
            <c:bubble3D val="0"/>
            <c:spPr>
              <a:pattFill prst="dkUpDiag">
                <a:fgClr>
                  <a:srgbClr val="005591"/>
                </a:fgClr>
                <a:bgClr>
                  <a:schemeClr val="bg1"/>
                </a:bgClr>
              </a:patt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D-6EB6-449B-A90A-26FC3AB0501E}"/>
              </c:ext>
            </c:extLst>
          </c:dPt>
          <c:cat>
            <c:strRef>
              <c:f>'2.5.1'!$H$4:$H$42</c:f>
              <c:strCache>
                <c:ptCount val="39"/>
                <c:pt idx="0">
                  <c:v>01.17</c:v>
                </c:pt>
                <c:pt idx="6">
                  <c:v>07.17</c:v>
                </c:pt>
                <c:pt idx="12">
                  <c:v>01.18</c:v>
                </c:pt>
                <c:pt idx="18">
                  <c:v>07.18</c:v>
                </c:pt>
                <c:pt idx="24">
                  <c:v>01.19</c:v>
                </c:pt>
                <c:pt idx="30">
                  <c:v>07.19</c:v>
                </c:pt>
                <c:pt idx="38">
                  <c:v>03.20</c:v>
                </c:pt>
              </c:strCache>
            </c:strRef>
          </c:cat>
          <c:val>
            <c:numRef>
              <c:f>'2.5.1'!$G$4:$G$42</c:f>
              <c:numCache>
                <c:formatCode>0.0</c:formatCode>
                <c:ptCount val="39"/>
                <c:pt idx="35" formatCode="#\ ##0.0">
                  <c:v>2.9</c:v>
                </c:pt>
              </c:numCache>
            </c:numRef>
          </c:val>
          <c:extLst>
            <c:ext xmlns:c16="http://schemas.microsoft.com/office/drawing/2014/chart" uri="{C3380CC4-5D6E-409C-BE32-E72D297353CC}">
              <c16:uniqueId val="{0000000E-6EB6-449B-A90A-26FC3AB0501E}"/>
            </c:ext>
          </c:extLst>
        </c:ser>
        <c:dLbls>
          <c:showLegendKey val="0"/>
          <c:showVal val="0"/>
          <c:showCatName val="0"/>
          <c:showSerName val="0"/>
          <c:showPercent val="0"/>
          <c:showBubbleSize val="0"/>
        </c:dLbls>
        <c:gapWidth val="50"/>
        <c:overlap val="100"/>
        <c:axId val="640804536"/>
        <c:axId val="640804928"/>
      </c:barChart>
      <c:lineChart>
        <c:grouping val="standard"/>
        <c:varyColors val="0"/>
        <c:ser>
          <c:idx val="0"/>
          <c:order val="0"/>
          <c:tx>
            <c:v>ewew</c:v>
          </c:tx>
          <c:spPr>
            <a:ln>
              <a:solidFill>
                <a:srgbClr val="057D46"/>
              </a:solidFill>
            </a:ln>
            <a:effectLst/>
          </c:spPr>
          <c:marker>
            <c:symbol val="none"/>
          </c:marker>
          <c:cat>
            <c:strRef>
              <c:f>'2.5.1'!$H$4:$H$42</c:f>
              <c:strCache>
                <c:ptCount val="39"/>
                <c:pt idx="0">
                  <c:v>01.17</c:v>
                </c:pt>
                <c:pt idx="6">
                  <c:v>07.17</c:v>
                </c:pt>
                <c:pt idx="12">
                  <c:v>01.18</c:v>
                </c:pt>
                <c:pt idx="18">
                  <c:v>07.18</c:v>
                </c:pt>
                <c:pt idx="24">
                  <c:v>01.19</c:v>
                </c:pt>
                <c:pt idx="30">
                  <c:v>07.19</c:v>
                </c:pt>
                <c:pt idx="38">
                  <c:v>03.20</c:v>
                </c:pt>
              </c:strCache>
            </c:strRef>
          </c:cat>
          <c:val>
            <c:numRef>
              <c:f>'2.5.1'!$B$4:$B$42</c:f>
              <c:numCache>
                <c:formatCode>0.0</c:formatCode>
                <c:ptCount val="39"/>
                <c:pt idx="0">
                  <c:v>0.3</c:v>
                </c:pt>
                <c:pt idx="1">
                  <c:v>-0.2</c:v>
                </c:pt>
                <c:pt idx="2">
                  <c:v>-0.6</c:v>
                </c:pt>
                <c:pt idx="3">
                  <c:v>0.2</c:v>
                </c:pt>
                <c:pt idx="4">
                  <c:v>0</c:v>
                </c:pt>
                <c:pt idx="5">
                  <c:v>0</c:v>
                </c:pt>
                <c:pt idx="6">
                  <c:v>-0.4</c:v>
                </c:pt>
                <c:pt idx="7">
                  <c:v>-0.1</c:v>
                </c:pt>
                <c:pt idx="8">
                  <c:v>-0.7</c:v>
                </c:pt>
                <c:pt idx="9">
                  <c:v>-0.2</c:v>
                </c:pt>
                <c:pt idx="10">
                  <c:v>0.1</c:v>
                </c:pt>
                <c:pt idx="11">
                  <c:v>-0.8</c:v>
                </c:pt>
                <c:pt idx="12">
                  <c:v>0.1</c:v>
                </c:pt>
                <c:pt idx="13">
                  <c:v>0</c:v>
                </c:pt>
                <c:pt idx="14">
                  <c:v>-0.7</c:v>
                </c:pt>
                <c:pt idx="15">
                  <c:v>0.2</c:v>
                </c:pt>
                <c:pt idx="16">
                  <c:v>-0.1</c:v>
                </c:pt>
                <c:pt idx="17">
                  <c:v>-0.1</c:v>
                </c:pt>
                <c:pt idx="18">
                  <c:v>-1</c:v>
                </c:pt>
                <c:pt idx="19">
                  <c:v>-0.4</c:v>
                </c:pt>
                <c:pt idx="20">
                  <c:v>-1.4</c:v>
                </c:pt>
                <c:pt idx="21">
                  <c:v>-0.7</c:v>
                </c:pt>
                <c:pt idx="22">
                  <c:v>-0.1</c:v>
                </c:pt>
                <c:pt idx="23">
                  <c:v>-0.1</c:v>
                </c:pt>
                <c:pt idx="24">
                  <c:v>0.6</c:v>
                </c:pt>
                <c:pt idx="25">
                  <c:v>-0.2</c:v>
                </c:pt>
                <c:pt idx="26">
                  <c:v>-0.5</c:v>
                </c:pt>
                <c:pt idx="27">
                  <c:v>-0.1</c:v>
                </c:pt>
                <c:pt idx="28">
                  <c:v>0.1</c:v>
                </c:pt>
                <c:pt idx="29">
                  <c:v>-0.5</c:v>
                </c:pt>
                <c:pt idx="30">
                  <c:v>-0.6</c:v>
                </c:pt>
                <c:pt idx="31">
                  <c:v>-0.5</c:v>
                </c:pt>
                <c:pt idx="32">
                  <c:v>-1.3</c:v>
                </c:pt>
                <c:pt idx="33">
                  <c:v>-0.7</c:v>
                </c:pt>
                <c:pt idx="34">
                  <c:v>0</c:v>
                </c:pt>
                <c:pt idx="35">
                  <c:v>-0.6</c:v>
                </c:pt>
                <c:pt idx="36">
                  <c:v>0.7</c:v>
                </c:pt>
                <c:pt idx="37">
                  <c:v>-0.1</c:v>
                </c:pt>
                <c:pt idx="38">
                  <c:v>-0.4</c:v>
                </c:pt>
              </c:numCache>
            </c:numRef>
          </c:val>
          <c:smooth val="0"/>
          <c:extLst>
            <c:ext xmlns:c16="http://schemas.microsoft.com/office/drawing/2014/chart" uri="{C3380CC4-5D6E-409C-BE32-E72D297353CC}">
              <c16:uniqueId val="{0000000F-6EB6-449B-A90A-26FC3AB0501E}"/>
            </c:ext>
          </c:extLst>
        </c:ser>
        <c:dLbls>
          <c:showLegendKey val="0"/>
          <c:showVal val="0"/>
          <c:showCatName val="0"/>
          <c:showSerName val="0"/>
          <c:showPercent val="0"/>
          <c:showBubbleSize val="0"/>
        </c:dLbls>
        <c:marker val="1"/>
        <c:smooth val="0"/>
        <c:axId val="640804536"/>
        <c:axId val="640804928"/>
      </c:lineChart>
      <c:catAx>
        <c:axId val="6408045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0804928"/>
        <c:crosses val="autoZero"/>
        <c:auto val="1"/>
        <c:lblAlgn val="ctr"/>
        <c:lblOffset val="100"/>
        <c:tickMarkSkip val="12"/>
        <c:noMultiLvlLbl val="0"/>
      </c:catAx>
      <c:valAx>
        <c:axId val="640804928"/>
        <c:scaling>
          <c:orientation val="minMax"/>
          <c:max val="1.5"/>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0804536"/>
        <c:crosses val="autoZero"/>
        <c:crossBetween val="between"/>
        <c:majorUnit val="0.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5"/>
        <c:delete val="1"/>
      </c:legendEntry>
      <c:layout>
        <c:manualLayout>
          <c:xMode val="edge"/>
          <c:yMode val="edge"/>
          <c:x val="4.1493775933610002E-3"/>
          <c:y val="0.89670314152407404"/>
          <c:w val="0.98755186721991695"/>
          <c:h val="9.23076763333604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3195020746888002E-2"/>
          <c:y val="2.3121387283237E-2"/>
          <c:w val="0.96265560165975095"/>
          <c:h val="0.76300578034682098"/>
        </c:manualLayout>
      </c:layout>
      <c:barChart>
        <c:barDir val="col"/>
        <c:grouping val="stacked"/>
        <c:varyColors val="0"/>
        <c:ser>
          <c:idx val="0"/>
          <c:order val="0"/>
          <c:tx>
            <c:strRef>
              <c:f>'2.5.2'!$B$1</c:f>
              <c:strCache>
                <c:ptCount val="1"/>
                <c:pt idx="0">
                  <c:v>Merchandise trade balance,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'2.5.2'!$E$4:$E$16</c:f>
              <c:strCache>
                <c:ptCount val="13"/>
                <c:pt idx="0">
                  <c:v>I.17</c:v>
                </c:pt>
                <c:pt idx="2">
                  <c:v>III.17</c:v>
                </c:pt>
                <c:pt idx="4">
                  <c:v>I.18</c:v>
                </c:pt>
                <c:pt idx="6">
                  <c:v>III.18</c:v>
                </c:pt>
                <c:pt idx="8">
                  <c:v>I.19</c:v>
                </c:pt>
                <c:pt idx="10">
                  <c:v>III.19</c:v>
                </c:pt>
                <c:pt idx="12">
                  <c:v>I.20</c:v>
                </c:pt>
              </c:strCache>
            </c:strRef>
          </c:cat>
          <c:val>
            <c:numRef>
              <c:f>'2.5.2'!$B$4:$B$16</c:f>
              <c:numCache>
                <c:formatCode>0.0</c:formatCode>
                <c:ptCount val="13"/>
                <c:pt idx="0">
                  <c:v>-1.5</c:v>
                </c:pt>
                <c:pt idx="1">
                  <c:v>-2</c:v>
                </c:pt>
                <c:pt idx="2">
                  <c:v>-2.9</c:v>
                </c:pt>
                <c:pt idx="3">
                  <c:v>-3.3</c:v>
                </c:pt>
                <c:pt idx="4">
                  <c:v>-2.1</c:v>
                </c:pt>
                <c:pt idx="5">
                  <c:v>-2.2999999999999998</c:v>
                </c:pt>
                <c:pt idx="6">
                  <c:v>-4.5</c:v>
                </c:pt>
                <c:pt idx="7">
                  <c:v>-3.8</c:v>
                </c:pt>
                <c:pt idx="8">
                  <c:v>-2.2999999999999998</c:v>
                </c:pt>
                <c:pt idx="9">
                  <c:v>-3.3</c:v>
                </c:pt>
                <c:pt idx="10">
                  <c:v>-4.5</c:v>
                </c:pt>
                <c:pt idx="11">
                  <c:v>-4.3</c:v>
                </c:pt>
                <c:pt idx="12">
                  <c:v>-1.8</c:v>
                </c:pt>
              </c:numCache>
            </c:numRef>
          </c:val>
          <c:extLst>
            <c:ext xmlns:c16="http://schemas.microsoft.com/office/drawing/2014/chart" uri="{C3380CC4-5D6E-409C-BE32-E72D297353CC}">
              <c16:uniqueId val="{00000000-BA5C-42D9-9663-C63EC2D281E5}"/>
            </c:ext>
          </c:extLst>
        </c:ser>
        <c:dLbls>
          <c:showLegendKey val="0"/>
          <c:showVal val="0"/>
          <c:showCatName val="0"/>
          <c:showSerName val="0"/>
          <c:showPercent val="0"/>
          <c:showBubbleSize val="0"/>
        </c:dLbls>
        <c:gapWidth val="50"/>
        <c:overlap val="100"/>
        <c:axId val="640805712"/>
        <c:axId val="640806104"/>
      </c:barChart>
      <c:lineChart>
        <c:grouping val="standard"/>
        <c:varyColors val="0"/>
        <c:ser>
          <c:idx val="1"/>
          <c:order val="1"/>
          <c:tx>
            <c:strRef>
              <c:f>'2.5.2'!$C$1</c:f>
              <c:strCache>
                <c:ptCount val="1"/>
                <c:pt idx="0">
                  <c:v>Merchandise exports, % yoy (RHS)</c:v>
                </c:pt>
              </c:strCache>
            </c:strRef>
          </c:tx>
          <c:spPr>
            <a:ln w="25400" cmpd="sng">
              <a:solidFill>
                <a:srgbClr val="91C864"/>
              </a:solidFill>
              <a:prstDash val="solid"/>
            </a:ln>
          </c:spPr>
          <c:marker>
            <c:symbol val="none"/>
          </c:marker>
          <c:val>
            <c:numRef>
              <c:f>'2.5.2'!$C$4:$C$16</c:f>
              <c:numCache>
                <c:formatCode>0.0</c:formatCode>
                <c:ptCount val="13"/>
                <c:pt idx="0">
                  <c:v>36.299999999999997</c:v>
                </c:pt>
                <c:pt idx="1">
                  <c:v>14.7</c:v>
                </c:pt>
                <c:pt idx="2">
                  <c:v>14</c:v>
                </c:pt>
                <c:pt idx="3">
                  <c:v>12.1</c:v>
                </c:pt>
                <c:pt idx="4">
                  <c:v>8.6</c:v>
                </c:pt>
                <c:pt idx="5">
                  <c:v>14.8</c:v>
                </c:pt>
                <c:pt idx="6">
                  <c:v>6.3</c:v>
                </c:pt>
                <c:pt idx="7">
                  <c:v>7.4</c:v>
                </c:pt>
                <c:pt idx="8">
                  <c:v>8.1</c:v>
                </c:pt>
                <c:pt idx="9">
                  <c:v>3.9</c:v>
                </c:pt>
                <c:pt idx="10">
                  <c:v>12.7</c:v>
                </c:pt>
                <c:pt idx="11">
                  <c:v>1.6</c:v>
                </c:pt>
                <c:pt idx="12">
                  <c:v>0</c:v>
                </c:pt>
              </c:numCache>
            </c:numRef>
          </c:val>
          <c:smooth val="0"/>
          <c:extLst>
            <c:ext xmlns:c16="http://schemas.microsoft.com/office/drawing/2014/chart" uri="{C3380CC4-5D6E-409C-BE32-E72D297353CC}">
              <c16:uniqueId val="{00000001-BA5C-42D9-9663-C63EC2D281E5}"/>
            </c:ext>
          </c:extLst>
        </c:ser>
        <c:ser>
          <c:idx val="2"/>
          <c:order val="2"/>
          <c:tx>
            <c:strRef>
              <c:f>'2.5.2'!$D$1</c:f>
              <c:strCache>
                <c:ptCount val="1"/>
                <c:pt idx="0">
                  <c:v>Merchandise imports, % yoy (RHS)</c:v>
                </c:pt>
              </c:strCache>
            </c:strRef>
          </c:tx>
          <c:spPr>
            <a:ln w="25400" cmpd="sng">
              <a:solidFill>
                <a:srgbClr val="7D0532"/>
              </a:solidFill>
              <a:prstDash val="solid"/>
            </a:ln>
          </c:spPr>
          <c:marker>
            <c:symbol val="none"/>
          </c:marker>
          <c:val>
            <c:numRef>
              <c:f>'2.5.2'!$D$4:$D$16</c:f>
              <c:numCache>
                <c:formatCode>0.0</c:formatCode>
                <c:ptCount val="13"/>
                <c:pt idx="0">
                  <c:v>23.9</c:v>
                </c:pt>
                <c:pt idx="1">
                  <c:v>28.6</c:v>
                </c:pt>
                <c:pt idx="2">
                  <c:v>18.399999999999999</c:v>
                </c:pt>
                <c:pt idx="3">
                  <c:v>18.5</c:v>
                </c:pt>
                <c:pt idx="4">
                  <c:v>12.7</c:v>
                </c:pt>
                <c:pt idx="5">
                  <c:v>14.5</c:v>
                </c:pt>
                <c:pt idx="6">
                  <c:v>17.899999999999999</c:v>
                </c:pt>
                <c:pt idx="7">
                  <c:v>9.6999999999999993</c:v>
                </c:pt>
                <c:pt idx="8">
                  <c:v>8.1999999999999993</c:v>
                </c:pt>
                <c:pt idx="9">
                  <c:v>10.9</c:v>
                </c:pt>
                <c:pt idx="10">
                  <c:v>8.4</c:v>
                </c:pt>
                <c:pt idx="11">
                  <c:v>4.4000000000000004</c:v>
                </c:pt>
                <c:pt idx="12">
                  <c:v>-3.9</c:v>
                </c:pt>
              </c:numCache>
            </c:numRef>
          </c:val>
          <c:smooth val="0"/>
          <c:extLst>
            <c:ext xmlns:c16="http://schemas.microsoft.com/office/drawing/2014/chart" uri="{C3380CC4-5D6E-409C-BE32-E72D297353CC}">
              <c16:uniqueId val="{00000002-BA5C-42D9-9663-C63EC2D281E5}"/>
            </c:ext>
          </c:extLst>
        </c:ser>
        <c:dLbls>
          <c:showLegendKey val="0"/>
          <c:showVal val="0"/>
          <c:showCatName val="0"/>
          <c:showSerName val="0"/>
          <c:showPercent val="0"/>
          <c:showBubbleSize val="0"/>
        </c:dLbls>
        <c:marker val="1"/>
        <c:smooth val="0"/>
        <c:axId val="640806888"/>
        <c:axId val="640806496"/>
      </c:lineChart>
      <c:catAx>
        <c:axId val="640805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out"/>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0806104"/>
        <c:crosses val="autoZero"/>
        <c:auto val="1"/>
        <c:lblAlgn val="ctr"/>
        <c:lblOffset val="100"/>
        <c:tickMarkSkip val="4"/>
        <c:noMultiLvlLbl val="0"/>
      </c:catAx>
      <c:valAx>
        <c:axId val="6408061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0805712"/>
        <c:crosses val="autoZero"/>
        <c:crossBetween val="between"/>
        <c:majorUnit val="1"/>
      </c:valAx>
      <c:valAx>
        <c:axId val="640806496"/>
        <c:scaling>
          <c:orientation val="minMax"/>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640806888"/>
        <c:crosses val="max"/>
        <c:crossBetween val="between"/>
        <c:majorUnit val="10"/>
      </c:valAx>
      <c:catAx>
        <c:axId val="640806888"/>
        <c:scaling>
          <c:orientation val="minMax"/>
        </c:scaling>
        <c:delete val="1"/>
        <c:axPos val="b"/>
        <c:majorTickMark val="out"/>
        <c:minorTickMark val="none"/>
        <c:tickLblPos val="nextTo"/>
        <c:crossAx val="64080649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7344398340249003E-2"/>
          <c:y val="0.78752173319375596"/>
          <c:w val="0.92946058091286299"/>
          <c:h val="0.2080924855491330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2677974106932001E-2"/>
          <c:w val="0.96191760685327699"/>
          <c:h val="0.748373145528756"/>
        </c:manualLayout>
      </c:layout>
      <c:barChart>
        <c:barDir val="col"/>
        <c:grouping val="stacked"/>
        <c:varyColors val="0"/>
        <c:ser>
          <c:idx val="0"/>
          <c:order val="0"/>
          <c:invertIfNegative val="0"/>
          <c:cat>
            <c:strLit>
              <c:ptCount val="6"/>
              <c:pt idx="0">
                <c:v>By volumes 01.20</c:v>
              </c:pt>
              <c:pt idx="1">
                <c:v>By volumes 02.20</c:v>
              </c:pt>
              <c:pt idx="2">
                <c:v>By volumes 03.20</c:v>
              </c:pt>
              <c:pt idx="3">
                <c:v>By prices 01.20</c:v>
              </c:pt>
              <c:pt idx="4">
                <c:v>By prices 02.20</c:v>
              </c:pt>
              <c:pt idx="5">
                <c:v>By prices 03.20</c:v>
              </c:pt>
            </c:strLit>
          </c:cat>
          <c:val>
            <c:numRef>
              <c:f>{}</c:f>
            </c:numRef>
          </c:val>
          <c:extLst>
            <c:ext xmlns:c16="http://schemas.microsoft.com/office/drawing/2014/chart" uri="{C3380CC4-5D6E-409C-BE32-E72D297353CC}">
              <c16:uniqueId val="{00000000-4156-439A-87CB-C9975DC58A48}"/>
            </c:ext>
          </c:extLst>
        </c:ser>
        <c:ser>
          <c:idx val="1"/>
          <c:order val="1"/>
          <c:invertIfNegative val="0"/>
          <c:cat>
            <c:strLit>
              <c:ptCount val="6"/>
              <c:pt idx="0">
                <c:v>By volumes 01.20</c:v>
              </c:pt>
              <c:pt idx="1">
                <c:v>By volumes 02.20</c:v>
              </c:pt>
              <c:pt idx="2">
                <c:v>By volumes 03.20</c:v>
              </c:pt>
              <c:pt idx="3">
                <c:v>By prices 01.20</c:v>
              </c:pt>
              <c:pt idx="4">
                <c:v>By prices 02.20</c:v>
              </c:pt>
              <c:pt idx="5">
                <c:v>By prices 03.20</c:v>
              </c:pt>
            </c:strLit>
          </c:cat>
          <c:val>
            <c:numRef>
              <c:f>{}</c:f>
            </c:numRef>
          </c:val>
          <c:extLst>
            <c:ext xmlns:c16="http://schemas.microsoft.com/office/drawing/2014/chart" uri="{C3380CC4-5D6E-409C-BE32-E72D297353CC}">
              <c16:uniqueId val="{00000001-4156-439A-87CB-C9975DC58A48}"/>
            </c:ext>
          </c:extLst>
        </c:ser>
        <c:ser>
          <c:idx val="2"/>
          <c:order val="2"/>
          <c:tx>
            <c:strRef>
              <c:f>'2.5.3'!$A$5</c:f>
              <c:strCache>
                <c:ptCount val="1"/>
                <c:pt idx="0">
                  <c:v>Wheat&amp;barley</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By volumes</c:v>
                  </c:pt>
                  <c:pt idx="3">
                    <c:v>By prices</c:v>
                  </c:pt>
                </c:lvl>
              </c:multiLvlStrCache>
            </c:multiLvlStrRef>
          </c:cat>
          <c:val>
            <c:numRef>
              <c:f>'2.5.3'!$D$5:$I$5</c:f>
              <c:numCache>
                <c:formatCode>0.0</c:formatCode>
                <c:ptCount val="6"/>
                <c:pt idx="0">
                  <c:v>-0.02</c:v>
                </c:pt>
                <c:pt idx="1">
                  <c:v>-0.01</c:v>
                </c:pt>
                <c:pt idx="2">
                  <c:v>-0.04</c:v>
                </c:pt>
                <c:pt idx="3">
                  <c:v>-0.01</c:v>
                </c:pt>
                <c:pt idx="4">
                  <c:v>-0.03</c:v>
                </c:pt>
                <c:pt idx="5">
                  <c:v>0.14000000000000001</c:v>
                </c:pt>
              </c:numCache>
            </c:numRef>
          </c:val>
          <c:extLst>
            <c:ext xmlns:c16="http://schemas.microsoft.com/office/drawing/2014/chart" uri="{C3380CC4-5D6E-409C-BE32-E72D297353CC}">
              <c16:uniqueId val="{00000002-4156-439A-87CB-C9975DC58A48}"/>
            </c:ext>
          </c:extLst>
        </c:ser>
        <c:ser>
          <c:idx val="3"/>
          <c:order val="3"/>
          <c:tx>
            <c:strRef>
              <c:f>'2.5.3'!$A$6</c:f>
              <c:strCache>
                <c:ptCount val="1"/>
                <c:pt idx="0">
                  <c:v>Corn</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By volumes</c:v>
                  </c:pt>
                  <c:pt idx="3">
                    <c:v>By prices</c:v>
                  </c:pt>
                </c:lvl>
              </c:multiLvlStrCache>
            </c:multiLvlStrRef>
          </c:cat>
          <c:val>
            <c:numRef>
              <c:f>'2.5.3'!$D$6:$I$6</c:f>
              <c:numCache>
                <c:formatCode>0.0</c:formatCode>
                <c:ptCount val="6"/>
                <c:pt idx="0">
                  <c:v>0.02</c:v>
                </c:pt>
                <c:pt idx="1">
                  <c:v>0.01</c:v>
                </c:pt>
                <c:pt idx="2">
                  <c:v>0.02</c:v>
                </c:pt>
                <c:pt idx="3">
                  <c:v>0.19</c:v>
                </c:pt>
                <c:pt idx="4">
                  <c:v>-0.05</c:v>
                </c:pt>
                <c:pt idx="5">
                  <c:v>-0.04</c:v>
                </c:pt>
              </c:numCache>
            </c:numRef>
          </c:val>
          <c:extLst>
            <c:ext xmlns:c16="http://schemas.microsoft.com/office/drawing/2014/chart" uri="{C3380CC4-5D6E-409C-BE32-E72D297353CC}">
              <c16:uniqueId val="{00000003-4156-439A-87CB-C9975DC58A48}"/>
            </c:ext>
          </c:extLst>
        </c:ser>
        <c:ser>
          <c:idx val="4"/>
          <c:order val="4"/>
          <c:tx>
            <c:strRef>
              <c:f>'2.5.3'!$A$7</c:f>
              <c:strCache>
                <c:ptCount val="1"/>
                <c:pt idx="0">
                  <c:v>Oil products&amp;seeds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By volumes</c:v>
                  </c:pt>
                  <c:pt idx="3">
                    <c:v>By prices</c:v>
                  </c:pt>
                </c:lvl>
              </c:multiLvlStrCache>
            </c:multiLvlStrRef>
          </c:cat>
          <c:val>
            <c:numRef>
              <c:f>'2.5.3'!$D$7:$I$7</c:f>
              <c:numCache>
                <c:formatCode>0.0</c:formatCode>
                <c:ptCount val="6"/>
                <c:pt idx="0">
                  <c:v>0.01</c:v>
                </c:pt>
                <c:pt idx="1">
                  <c:v>0.05</c:v>
                </c:pt>
                <c:pt idx="2">
                  <c:v>0.03</c:v>
                </c:pt>
                <c:pt idx="3">
                  <c:v>7.0000000000000007E-2</c:v>
                </c:pt>
                <c:pt idx="4">
                  <c:v>7.0000000000000007E-2</c:v>
                </c:pt>
                <c:pt idx="5">
                  <c:v>-7.0000000000000007E-2</c:v>
                </c:pt>
              </c:numCache>
            </c:numRef>
          </c:val>
          <c:extLst>
            <c:ext xmlns:c16="http://schemas.microsoft.com/office/drawing/2014/chart" uri="{C3380CC4-5D6E-409C-BE32-E72D297353CC}">
              <c16:uniqueId val="{00000004-4156-439A-87CB-C9975DC58A48}"/>
            </c:ext>
          </c:extLst>
        </c:ser>
        <c:ser>
          <c:idx val="5"/>
          <c:order val="5"/>
          <c:tx>
            <c:strRef>
              <c:f>'2.5.3'!$A$8</c:f>
              <c:strCache>
                <c:ptCount val="1"/>
                <c:pt idx="0">
                  <c:v>Ores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By volumes</c:v>
                  </c:pt>
                  <c:pt idx="3">
                    <c:v>By prices</c:v>
                  </c:pt>
                </c:lvl>
              </c:multiLvlStrCache>
            </c:multiLvlStrRef>
          </c:cat>
          <c:val>
            <c:numRef>
              <c:f>'2.5.3'!$D$8:$I$8</c:f>
              <c:numCache>
                <c:formatCode>0.0</c:formatCode>
                <c:ptCount val="6"/>
                <c:pt idx="0">
                  <c:v>-0.01</c:v>
                </c:pt>
                <c:pt idx="1">
                  <c:v>0.01</c:v>
                </c:pt>
                <c:pt idx="2">
                  <c:v>-0.01</c:v>
                </c:pt>
                <c:pt idx="3">
                  <c:v>0.06</c:v>
                </c:pt>
                <c:pt idx="4">
                  <c:v>0.04</c:v>
                </c:pt>
                <c:pt idx="5">
                  <c:v>0.04</c:v>
                </c:pt>
              </c:numCache>
            </c:numRef>
          </c:val>
          <c:extLst>
            <c:ext xmlns:c16="http://schemas.microsoft.com/office/drawing/2014/chart" uri="{C3380CC4-5D6E-409C-BE32-E72D297353CC}">
              <c16:uniqueId val="{00000005-4156-439A-87CB-C9975DC58A48}"/>
            </c:ext>
          </c:extLst>
        </c:ser>
        <c:ser>
          <c:idx val="6"/>
          <c:order val="6"/>
          <c:tx>
            <c:strRef>
              <c:f>'2.5.3'!$A$9</c:f>
              <c:strCache>
                <c:ptCount val="1"/>
                <c:pt idx="0">
                  <c:v>Ferrous metals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By volumes</c:v>
                  </c:pt>
                  <c:pt idx="3">
                    <c:v>By prices</c:v>
                  </c:pt>
                </c:lvl>
              </c:multiLvlStrCache>
            </c:multiLvlStrRef>
          </c:cat>
          <c:val>
            <c:numRef>
              <c:f>'2.5.3'!$D$9:$I$9</c:f>
              <c:numCache>
                <c:formatCode>0.0</c:formatCode>
                <c:ptCount val="6"/>
                <c:pt idx="0">
                  <c:v>-0.14000000000000001</c:v>
                </c:pt>
                <c:pt idx="1">
                  <c:v>-0.08</c:v>
                </c:pt>
                <c:pt idx="2">
                  <c:v>-7.0000000000000007E-2</c:v>
                </c:pt>
                <c:pt idx="3">
                  <c:v>-0.13</c:v>
                </c:pt>
                <c:pt idx="4">
                  <c:v>0.09</c:v>
                </c:pt>
                <c:pt idx="5">
                  <c:v>-0.03</c:v>
                </c:pt>
              </c:numCache>
            </c:numRef>
          </c:val>
          <c:extLst>
            <c:ext xmlns:c16="http://schemas.microsoft.com/office/drawing/2014/chart" uri="{C3380CC4-5D6E-409C-BE32-E72D297353CC}">
              <c16:uniqueId val="{00000006-4156-439A-87CB-C9975DC58A48}"/>
            </c:ext>
          </c:extLst>
        </c:ser>
        <c:ser>
          <c:idx val="7"/>
          <c:order val="7"/>
          <c:tx>
            <c:strRef>
              <c:f>'2.5.3'!$A$10</c:f>
              <c:strCache>
                <c:ptCount val="1"/>
                <c:pt idx="0">
                  <c:v>Others</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01.20</c:v>
                  </c:pt>
                  <c:pt idx="1">
                    <c:v>02.20</c:v>
                  </c:pt>
                  <c:pt idx="2">
                    <c:v>03.20</c:v>
                  </c:pt>
                  <c:pt idx="3">
                    <c:v>01.20</c:v>
                  </c:pt>
                  <c:pt idx="4">
                    <c:v>02.20</c:v>
                  </c:pt>
                  <c:pt idx="5">
                    <c:v>03.20</c:v>
                  </c:pt>
                </c:lvl>
                <c:lvl>
                  <c:pt idx="0">
                    <c:v>By volumes</c:v>
                  </c:pt>
                  <c:pt idx="3">
                    <c:v>By prices</c:v>
                  </c:pt>
                </c:lvl>
              </c:multiLvlStrCache>
            </c:multiLvlStrRef>
          </c:cat>
          <c:val>
            <c:numRef>
              <c:f>'2.5.3'!$D$10:$I$10</c:f>
              <c:numCache>
                <c:formatCode>0.0</c:formatCode>
                <c:ptCount val="6"/>
                <c:pt idx="0">
                  <c:v>0.03</c:v>
                </c:pt>
                <c:pt idx="1">
                  <c:v>0.02</c:v>
                </c:pt>
                <c:pt idx="2">
                  <c:v>0.02</c:v>
                </c:pt>
                <c:pt idx="3">
                  <c:v>-0.05</c:v>
                </c:pt>
                <c:pt idx="4">
                  <c:v>-0.09</c:v>
                </c:pt>
                <c:pt idx="5">
                  <c:v>-7.0000000000000007E-2</c:v>
                </c:pt>
              </c:numCache>
            </c:numRef>
          </c:val>
          <c:extLst>
            <c:ext xmlns:c16="http://schemas.microsoft.com/office/drawing/2014/chart" uri="{C3380CC4-5D6E-409C-BE32-E72D297353CC}">
              <c16:uniqueId val="{00000007-4156-439A-87CB-C9975DC58A48}"/>
            </c:ext>
          </c:extLst>
        </c:ser>
        <c:dLbls>
          <c:showLegendKey val="0"/>
          <c:showVal val="0"/>
          <c:showCatName val="0"/>
          <c:showSerName val="0"/>
          <c:showPercent val="0"/>
          <c:showBubbleSize val="0"/>
        </c:dLbls>
        <c:gapWidth val="50"/>
        <c:overlap val="100"/>
        <c:axId val="640807672"/>
        <c:axId val="640808064"/>
      </c:barChart>
      <c:lineChart>
        <c:grouping val="standard"/>
        <c:varyColors val="0"/>
        <c:ser>
          <c:idx val="8"/>
          <c:order val="8"/>
          <c:tx>
            <c:strRef>
              <c:f>'2.5.3'!$A$11</c:f>
              <c:strCache>
                <c:ptCount val="1"/>
                <c:pt idx="0">
                  <c:v>Total</c:v>
                </c:pt>
              </c:strCache>
            </c:strRef>
          </c:tx>
          <c:spPr>
            <a:ln w="25400" cmpd="sng">
              <a:noFill/>
              <a:prstDash val="solid"/>
            </a:ln>
          </c:spPr>
          <c:marker>
            <c:symbol val="circle"/>
            <c:size val="5"/>
            <c:spPr>
              <a:solidFill>
                <a:schemeClr val="bg1"/>
              </a:solidFill>
              <a:ln w="12700" cmpd="sng">
                <a:solidFill>
                  <a:schemeClr val="tx1"/>
                </a:solidFill>
                <a:prstDash val="solid"/>
              </a:ln>
            </c:spPr>
          </c:marker>
          <c:cat>
            <c:multiLvlStrRef>
              <c:f>'2.5.3'!$D$1:$I$2</c:f>
              <c:multiLvlStrCache>
                <c:ptCount val="6"/>
                <c:lvl>
                  <c:pt idx="0">
                    <c:v>01.20</c:v>
                  </c:pt>
                  <c:pt idx="1">
                    <c:v>02.20</c:v>
                  </c:pt>
                  <c:pt idx="2">
                    <c:v>03.20</c:v>
                  </c:pt>
                  <c:pt idx="3">
                    <c:v>01.20</c:v>
                  </c:pt>
                  <c:pt idx="4">
                    <c:v>02.20</c:v>
                  </c:pt>
                  <c:pt idx="5">
                    <c:v>03.20</c:v>
                  </c:pt>
                </c:lvl>
                <c:lvl>
                  <c:pt idx="0">
                    <c:v>By volumes</c:v>
                  </c:pt>
                  <c:pt idx="3">
                    <c:v>By prices</c:v>
                  </c:pt>
                </c:lvl>
              </c:multiLvlStrCache>
            </c:multiLvlStrRef>
          </c:cat>
          <c:val>
            <c:numRef>
              <c:f>'2.5.3'!$D$11:$I$11</c:f>
              <c:numCache>
                <c:formatCode>0.0</c:formatCode>
                <c:ptCount val="6"/>
                <c:pt idx="0">
                  <c:v>-0.11</c:v>
                </c:pt>
                <c:pt idx="1">
                  <c:v>-0.01</c:v>
                </c:pt>
                <c:pt idx="2">
                  <c:v>-0.04</c:v>
                </c:pt>
                <c:pt idx="3">
                  <c:v>0.12</c:v>
                </c:pt>
                <c:pt idx="4">
                  <c:v>0.03</c:v>
                </c:pt>
                <c:pt idx="5">
                  <c:v>-0.03</c:v>
                </c:pt>
              </c:numCache>
            </c:numRef>
          </c:val>
          <c:smooth val="0"/>
          <c:extLst>
            <c:ext xmlns:c16="http://schemas.microsoft.com/office/drawing/2014/chart" uri="{C3380CC4-5D6E-409C-BE32-E72D297353CC}">
              <c16:uniqueId val="{00000008-4156-439A-87CB-C9975DC58A48}"/>
            </c:ext>
          </c:extLst>
        </c:ser>
        <c:dLbls>
          <c:showLegendKey val="0"/>
          <c:showVal val="0"/>
          <c:showCatName val="0"/>
          <c:showSerName val="0"/>
          <c:showPercent val="0"/>
          <c:showBubbleSize val="0"/>
        </c:dLbls>
        <c:marker val="1"/>
        <c:smooth val="0"/>
        <c:axId val="640807672"/>
        <c:axId val="640808064"/>
      </c:lineChart>
      <c:catAx>
        <c:axId val="640807672"/>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0808064"/>
        <c:crosses val="autoZero"/>
        <c:auto val="1"/>
        <c:lblAlgn val="ctr"/>
        <c:lblOffset val="100"/>
        <c:noMultiLvlLbl val="0"/>
      </c:catAx>
      <c:valAx>
        <c:axId val="6408080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08076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6"/>
        <c:delete val="1"/>
      </c:legendEntry>
      <c:layout>
        <c:manualLayout>
          <c:xMode val="edge"/>
          <c:yMode val="edge"/>
          <c:x val="3.3027213969211197E-2"/>
          <c:y val="0.77105111963568795"/>
          <c:w val="0.92476199113791402"/>
          <c:h val="0.204101766962387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034776902887101E-2"/>
          <c:y val="4.9337349397590401E-2"/>
          <c:w val="0.87004282712742798"/>
          <c:h val="0.78408642443790899"/>
        </c:manualLayout>
      </c:layout>
      <c:lineChart>
        <c:grouping val="standard"/>
        <c:varyColors val="0"/>
        <c:ser>
          <c:idx val="0"/>
          <c:order val="0"/>
          <c:tx>
            <c:strRef>
              <c:f>'1.6'!$B$1</c:f>
              <c:strCache>
                <c:ptCount val="1"/>
                <c:pt idx="0">
                  <c:v>ECPI (current forecast)</c:v>
                </c:pt>
              </c:strCache>
            </c:strRef>
          </c:tx>
          <c:spPr>
            <a:ln w="25400" cmpd="sng">
              <a:solidFill>
                <a:srgbClr val="057D46"/>
              </a:solidFill>
              <a:prstDash val="solid"/>
            </a:ln>
          </c:spPr>
          <c:marker>
            <c:symbol val="none"/>
          </c:marker>
          <c:cat>
            <c:numRef>
              <c:f>'1.6'!$A$4:$A$63</c:f>
              <c:numCache>
                <c:formatCode>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'1.6'!$B$4:$B$63</c:f>
              <c:numCache>
                <c:formatCode>0.000</c:formatCode>
                <c:ptCount val="60"/>
                <c:pt idx="0">
                  <c:v>1.014</c:v>
                </c:pt>
                <c:pt idx="1">
                  <c:v>1.042</c:v>
                </c:pt>
                <c:pt idx="2">
                  <c:v>1.0580000000000001</c:v>
                </c:pt>
                <c:pt idx="3">
                  <c:v>1.0449999999999999</c:v>
                </c:pt>
                <c:pt idx="4">
                  <c:v>1.0549999999999999</c:v>
                </c:pt>
                <c:pt idx="5">
                  <c:v>1.0269999999999999</c:v>
                </c:pt>
                <c:pt idx="6">
                  <c:v>1.0109999999999999</c:v>
                </c:pt>
                <c:pt idx="7">
                  <c:v>1.0069999999999999</c:v>
                </c:pt>
                <c:pt idx="8">
                  <c:v>0.97399999999999998</c:v>
                </c:pt>
                <c:pt idx="9">
                  <c:v>0.97299999999999998</c:v>
                </c:pt>
                <c:pt idx="10">
                  <c:v>0.96399999999999997</c:v>
                </c:pt>
                <c:pt idx="11">
                  <c:v>0.95199999999999996</c:v>
                </c:pt>
                <c:pt idx="12">
                  <c:v>0.95199999999999996</c:v>
                </c:pt>
                <c:pt idx="13">
                  <c:v>0.97499999999999998</c:v>
                </c:pt>
                <c:pt idx="14">
                  <c:v>0.97099999999999997</c:v>
                </c:pt>
                <c:pt idx="15">
                  <c:v>0.96099999999999997</c:v>
                </c:pt>
                <c:pt idx="16">
                  <c:v>0.97</c:v>
                </c:pt>
                <c:pt idx="17">
                  <c:v>1.0029999999999999</c:v>
                </c:pt>
                <c:pt idx="18">
                  <c:v>1.0049999999999999</c:v>
                </c:pt>
                <c:pt idx="19">
                  <c:v>0.95499999999999996</c:v>
                </c:pt>
                <c:pt idx="20">
                  <c:v>0.91200000000000003</c:v>
                </c:pt>
                <c:pt idx="21">
                  <c:v>0.90200000000000002</c:v>
                </c:pt>
                <c:pt idx="22">
                  <c:v>0.91700000000000004</c:v>
                </c:pt>
                <c:pt idx="23">
                  <c:v>0.96</c:v>
                </c:pt>
                <c:pt idx="24">
                  <c:v>0.98699999999999999</c:v>
                </c:pt>
                <c:pt idx="25">
                  <c:v>0.94399999999999995</c:v>
                </c:pt>
                <c:pt idx="26">
                  <c:v>0.92800000000000005</c:v>
                </c:pt>
                <c:pt idx="27">
                  <c:v>0.88500000000000001</c:v>
                </c:pt>
                <c:pt idx="28">
                  <c:v>0.88100000000000001</c:v>
                </c:pt>
                <c:pt idx="29">
                  <c:v>0.879</c:v>
                </c:pt>
                <c:pt idx="30">
                  <c:v>0.88100000000000001</c:v>
                </c:pt>
                <c:pt idx="31">
                  <c:v>0.875</c:v>
                </c:pt>
                <c:pt idx="32">
                  <c:v>0.86899999999999999</c:v>
                </c:pt>
                <c:pt idx="33">
                  <c:v>0.871</c:v>
                </c:pt>
                <c:pt idx="34">
                  <c:v>0.874</c:v>
                </c:pt>
                <c:pt idx="35">
                  <c:v>0.878</c:v>
                </c:pt>
                <c:pt idx="36">
                  <c:v>0.89300000000000002</c:v>
                </c:pt>
                <c:pt idx="37">
                  <c:v>0.89500000000000002</c:v>
                </c:pt>
                <c:pt idx="38">
                  <c:v>0.89700000000000002</c:v>
                </c:pt>
                <c:pt idx="39">
                  <c:v>0.91500000000000004</c:v>
                </c:pt>
                <c:pt idx="40">
                  <c:v>0.91700000000000004</c:v>
                </c:pt>
                <c:pt idx="41">
                  <c:v>0.92</c:v>
                </c:pt>
                <c:pt idx="42">
                  <c:v>0.91500000000000004</c:v>
                </c:pt>
                <c:pt idx="43">
                  <c:v>0.91400000000000003</c:v>
                </c:pt>
                <c:pt idx="44">
                  <c:v>0.91200000000000003</c:v>
                </c:pt>
                <c:pt idx="45">
                  <c:v>0.91400000000000003</c:v>
                </c:pt>
                <c:pt idx="46">
                  <c:v>0.91700000000000004</c:v>
                </c:pt>
                <c:pt idx="47">
                  <c:v>0.91900000000000004</c:v>
                </c:pt>
                <c:pt idx="48">
                  <c:v>0.92400000000000004</c:v>
                </c:pt>
                <c:pt idx="49">
                  <c:v>0.92200000000000004</c:v>
                </c:pt>
                <c:pt idx="50">
                  <c:v>0.92200000000000004</c:v>
                </c:pt>
                <c:pt idx="51">
                  <c:v>0.92400000000000004</c:v>
                </c:pt>
                <c:pt idx="52">
                  <c:v>0.92600000000000005</c:v>
                </c:pt>
                <c:pt idx="53">
                  <c:v>0.92800000000000005</c:v>
                </c:pt>
                <c:pt idx="54">
                  <c:v>0.92400000000000004</c:v>
                </c:pt>
                <c:pt idx="55">
                  <c:v>0.92200000000000004</c:v>
                </c:pt>
                <c:pt idx="56">
                  <c:v>0.92100000000000004</c:v>
                </c:pt>
                <c:pt idx="57">
                  <c:v>0.92200000000000004</c:v>
                </c:pt>
                <c:pt idx="58">
                  <c:v>0.92500000000000004</c:v>
                </c:pt>
                <c:pt idx="59">
                  <c:v>0.92800000000000005</c:v>
                </c:pt>
              </c:numCache>
            </c:numRef>
          </c:val>
          <c:smooth val="0"/>
          <c:extLst>
            <c:ext xmlns:c16="http://schemas.microsoft.com/office/drawing/2014/chart" uri="{C3380CC4-5D6E-409C-BE32-E72D297353CC}">
              <c16:uniqueId val="{00000000-5033-4849-90C0-116F1E50FEC2}"/>
            </c:ext>
          </c:extLst>
        </c:ser>
        <c:ser>
          <c:idx val="5"/>
          <c:order val="1"/>
          <c:tx>
            <c:strRef>
              <c:f>'1.6'!$C$1</c:f>
              <c:strCache>
                <c:ptCount val="1"/>
                <c:pt idx="0">
                  <c:v>ECPI (previous forecast)</c:v>
                </c:pt>
              </c:strCache>
            </c:strRef>
          </c:tx>
          <c:spPr>
            <a:ln w="25400" cmpd="sng">
              <a:solidFill>
                <a:srgbClr val="057D46"/>
              </a:solidFill>
              <a:prstDash val="sysDot"/>
            </a:ln>
          </c:spPr>
          <c:marker>
            <c:symbol val="none"/>
          </c:marker>
          <c:cat>
            <c:numRef>
              <c:f>'1.6'!$A$4:$A$63</c:f>
              <c:numCache>
                <c:formatCode>mm/yyyy</c:formatCode>
                <c:ptCount val="6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numCache>
            </c:numRef>
          </c:cat>
          <c:val>
            <c:numRef>
              <c:f>'1.6'!$C$4:$C$75</c:f>
              <c:numCache>
                <c:formatCode>0.000</c:formatCode>
                <c:ptCount val="72"/>
                <c:pt idx="23">
                  <c:v>0.95699999999999996</c:v>
                </c:pt>
                <c:pt idx="24">
                  <c:v>0.94799999999999995</c:v>
                </c:pt>
                <c:pt idx="25">
                  <c:v>0.94299999999999995</c:v>
                </c:pt>
                <c:pt idx="26">
                  <c:v>0.93799999999999994</c:v>
                </c:pt>
                <c:pt idx="27">
                  <c:v>0.93799999999999994</c:v>
                </c:pt>
                <c:pt idx="28">
                  <c:v>0.93899999999999995</c:v>
                </c:pt>
                <c:pt idx="29">
                  <c:v>0.94099999999999995</c:v>
                </c:pt>
                <c:pt idx="30">
                  <c:v>0.94099999999999995</c:v>
                </c:pt>
                <c:pt idx="31">
                  <c:v>0.93700000000000006</c:v>
                </c:pt>
                <c:pt idx="32">
                  <c:v>0.93200000000000005</c:v>
                </c:pt>
                <c:pt idx="33">
                  <c:v>0.93100000000000005</c:v>
                </c:pt>
                <c:pt idx="34">
                  <c:v>0.93300000000000005</c:v>
                </c:pt>
                <c:pt idx="35">
                  <c:v>0.93500000000000005</c:v>
                </c:pt>
                <c:pt idx="36">
                  <c:v>0.93300000000000005</c:v>
                </c:pt>
                <c:pt idx="37">
                  <c:v>0.93300000000000005</c:v>
                </c:pt>
                <c:pt idx="38">
                  <c:v>0.93500000000000005</c:v>
                </c:pt>
                <c:pt idx="39">
                  <c:v>0.93600000000000005</c:v>
                </c:pt>
                <c:pt idx="40">
                  <c:v>0.93799999999999994</c:v>
                </c:pt>
                <c:pt idx="41">
                  <c:v>0.94099999999999995</c:v>
                </c:pt>
                <c:pt idx="42">
                  <c:v>0.93500000000000005</c:v>
                </c:pt>
                <c:pt idx="43">
                  <c:v>0.93500000000000005</c:v>
                </c:pt>
                <c:pt idx="44">
                  <c:v>0.93300000000000005</c:v>
                </c:pt>
                <c:pt idx="45">
                  <c:v>0.93500000000000005</c:v>
                </c:pt>
                <c:pt idx="46">
                  <c:v>0.93700000000000006</c:v>
                </c:pt>
                <c:pt idx="47">
                  <c:v>0.94</c:v>
                </c:pt>
                <c:pt idx="48">
                  <c:v>0.93899999999999995</c:v>
                </c:pt>
                <c:pt idx="49">
                  <c:v>0.93799999999999994</c:v>
                </c:pt>
                <c:pt idx="50">
                  <c:v>0.93700000000000006</c:v>
                </c:pt>
                <c:pt idx="51">
                  <c:v>0.93700000000000006</c:v>
                </c:pt>
                <c:pt idx="52">
                  <c:v>0.93899999999999995</c:v>
                </c:pt>
                <c:pt idx="53">
                  <c:v>0.94199999999999995</c:v>
                </c:pt>
                <c:pt idx="54">
                  <c:v>0.93600000000000005</c:v>
                </c:pt>
                <c:pt idx="55">
                  <c:v>0.93600000000000005</c:v>
                </c:pt>
                <c:pt idx="56">
                  <c:v>0.93400000000000005</c:v>
                </c:pt>
                <c:pt idx="57">
                  <c:v>0.93600000000000005</c:v>
                </c:pt>
                <c:pt idx="58">
                  <c:v>0.93799999999999994</c:v>
                </c:pt>
                <c:pt idx="59">
                  <c:v>0.94099999999999995</c:v>
                </c:pt>
              </c:numCache>
            </c:numRef>
          </c:val>
          <c:smooth val="0"/>
          <c:extLst>
            <c:ext xmlns:c16="http://schemas.microsoft.com/office/drawing/2014/chart" uri="{C3380CC4-5D6E-409C-BE32-E72D297353CC}">
              <c16:uniqueId val="{00000001-5033-4849-90C0-116F1E50FEC2}"/>
            </c:ext>
          </c:extLst>
        </c:ser>
        <c:dLbls>
          <c:showLegendKey val="0"/>
          <c:showVal val="0"/>
          <c:showCatName val="0"/>
          <c:showSerName val="0"/>
          <c:showPercent val="0"/>
          <c:showBubbleSize val="0"/>
        </c:dLbls>
        <c:smooth val="0"/>
        <c:axId val="529724488"/>
        <c:axId val="529724880"/>
      </c:lineChart>
      <c:dateAx>
        <c:axId val="529724488"/>
        <c:scaling>
          <c:orientation val="minMax"/>
        </c:scaling>
        <c:delete val="0"/>
        <c:axPos val="b"/>
        <c:minorGridlines/>
        <c:numFmt formatCode="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4880"/>
        <c:crosses val="autoZero"/>
        <c:auto val="1"/>
        <c:lblOffset val="100"/>
        <c:baseTimeUnit val="months"/>
        <c:majorUnit val="360"/>
        <c:majorTimeUnit val="days"/>
        <c:minorUnit val="12"/>
        <c:minorTimeUnit val="months"/>
      </c:dateAx>
      <c:valAx>
        <c:axId val="529724880"/>
        <c:scaling>
          <c:orientation val="minMax"/>
          <c:max val="1.1000000000000001"/>
          <c:min val="0.8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4488"/>
        <c:crosses val="autoZero"/>
        <c:crossBetween val="between"/>
        <c:majorUnit val="0.05"/>
      </c:valAx>
      <c:spPr>
        <a:blipFill dpi="0" rotWithShape="1">
          <a:blip xmlns:r="http://schemas.openxmlformats.org/officeDocument/2006/relationships" r:embed="rId2"/>
          <a:srcRect/>
          <a:stretch>
            <a:fillRect l="46000"/>
          </a:stretch>
        </a:blipFill>
        <a:ln w="9525">
          <a:solidFill>
            <a:srgbClr val="505050"/>
          </a:solidFill>
        </a:ln>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98366013071904E-2"/>
          <c:y val="4.6433151983943301E-2"/>
          <c:w val="0.88030228758169904"/>
          <c:h val="0.64293931543767402"/>
        </c:manualLayout>
      </c:layout>
      <c:lineChart>
        <c:grouping val="standard"/>
        <c:varyColors val="0"/>
        <c:ser>
          <c:idx val="0"/>
          <c:order val="0"/>
          <c:tx>
            <c:strRef>
              <c:f>'2.5.4'!$B$1</c:f>
              <c:strCache>
                <c:ptCount val="1"/>
                <c:pt idx="0">
                  <c:v>Energy imports</c:v>
                </c:pt>
              </c:strCache>
            </c:strRef>
          </c:tx>
          <c:spPr>
            <a:ln w="25400" cmpd="sng">
              <a:solidFill>
                <a:srgbClr val="057D46"/>
              </a:solidFill>
              <a:prstDash val="solid"/>
            </a:ln>
          </c:spPr>
          <c:marker>
            <c:symbol val="none"/>
          </c:marker>
          <c:cat>
            <c:strRef>
              <c:f>'2.5.4'!$F$4:$F$18</c:f>
              <c:strCache>
                <c:ptCount val="15"/>
                <c:pt idx="0">
                  <c:v>01.19</c:v>
                </c:pt>
                <c:pt idx="3">
                  <c:v>04.19</c:v>
                </c:pt>
                <c:pt idx="6">
                  <c:v>07.19</c:v>
                </c:pt>
                <c:pt idx="9">
                  <c:v>10.19</c:v>
                </c:pt>
                <c:pt idx="14">
                  <c:v>03.20</c:v>
                </c:pt>
              </c:strCache>
            </c:strRef>
          </c:cat>
          <c:val>
            <c:numRef>
              <c:f>'2.5.4'!$B$4:$B$18</c:f>
              <c:numCache>
                <c:formatCode>0.0</c:formatCode>
                <c:ptCount val="15"/>
                <c:pt idx="0">
                  <c:v>-11.3</c:v>
                </c:pt>
                <c:pt idx="1">
                  <c:v>15.1</c:v>
                </c:pt>
                <c:pt idx="2">
                  <c:v>-12.2</c:v>
                </c:pt>
                <c:pt idx="3">
                  <c:v>29.3</c:v>
                </c:pt>
                <c:pt idx="4">
                  <c:v>3.4</c:v>
                </c:pt>
                <c:pt idx="5">
                  <c:v>-12.2</c:v>
                </c:pt>
                <c:pt idx="6">
                  <c:v>-11.1</c:v>
                </c:pt>
                <c:pt idx="7">
                  <c:v>-1.8</c:v>
                </c:pt>
                <c:pt idx="8">
                  <c:v>-12.2</c:v>
                </c:pt>
                <c:pt idx="9">
                  <c:v>-10.3</c:v>
                </c:pt>
                <c:pt idx="10">
                  <c:v>-26.7</c:v>
                </c:pt>
                <c:pt idx="11">
                  <c:v>-14.3</c:v>
                </c:pt>
                <c:pt idx="12">
                  <c:v>-16.8</c:v>
                </c:pt>
                <c:pt idx="13">
                  <c:v>-13.9</c:v>
                </c:pt>
                <c:pt idx="14">
                  <c:v>-10.6</c:v>
                </c:pt>
              </c:numCache>
            </c:numRef>
          </c:val>
          <c:smooth val="0"/>
          <c:extLst>
            <c:ext xmlns:c16="http://schemas.microsoft.com/office/drawing/2014/chart" uri="{C3380CC4-5D6E-409C-BE32-E72D297353CC}">
              <c16:uniqueId val="{00000000-A5FC-4CC5-AB6F-8CD84ABB335A}"/>
            </c:ext>
          </c:extLst>
        </c:ser>
        <c:ser>
          <c:idx val="1"/>
          <c:order val="1"/>
          <c:tx>
            <c:strRef>
              <c:f>'2.5.4'!$C$1</c:f>
              <c:strCache>
                <c:ptCount val="1"/>
                <c:pt idx="0">
                  <c:v>Machinery*</c:v>
                </c:pt>
              </c:strCache>
            </c:strRef>
          </c:tx>
          <c:spPr>
            <a:ln w="25400" cmpd="sng">
              <a:solidFill>
                <a:srgbClr val="91C864"/>
              </a:solidFill>
              <a:prstDash val="solid"/>
            </a:ln>
          </c:spPr>
          <c:marker>
            <c:symbol val="none"/>
          </c:marker>
          <c:cat>
            <c:strRef>
              <c:f>'2.5.4'!$F$4:$F$18</c:f>
              <c:strCache>
                <c:ptCount val="15"/>
                <c:pt idx="0">
                  <c:v>01.19</c:v>
                </c:pt>
                <c:pt idx="3">
                  <c:v>04.19</c:v>
                </c:pt>
                <c:pt idx="6">
                  <c:v>07.19</c:v>
                </c:pt>
                <c:pt idx="9">
                  <c:v>10.19</c:v>
                </c:pt>
                <c:pt idx="14">
                  <c:v>03.20</c:v>
                </c:pt>
              </c:strCache>
            </c:strRef>
          </c:cat>
          <c:val>
            <c:numRef>
              <c:f>'2.5.4'!$C$4:$C$18</c:f>
              <c:numCache>
                <c:formatCode>0.0</c:formatCode>
                <c:ptCount val="15"/>
                <c:pt idx="0">
                  <c:v>21.7</c:v>
                </c:pt>
                <c:pt idx="1">
                  <c:v>39.4</c:v>
                </c:pt>
                <c:pt idx="2">
                  <c:v>14.2</c:v>
                </c:pt>
                <c:pt idx="3">
                  <c:v>7.9</c:v>
                </c:pt>
                <c:pt idx="4">
                  <c:v>17.899999999999999</c:v>
                </c:pt>
                <c:pt idx="5">
                  <c:v>28.6</c:v>
                </c:pt>
                <c:pt idx="6">
                  <c:v>36.6</c:v>
                </c:pt>
                <c:pt idx="7">
                  <c:v>25.2</c:v>
                </c:pt>
                <c:pt idx="8">
                  <c:v>16.600000000000001</c:v>
                </c:pt>
                <c:pt idx="9">
                  <c:v>19.5</c:v>
                </c:pt>
                <c:pt idx="10">
                  <c:v>14.3</c:v>
                </c:pt>
                <c:pt idx="11">
                  <c:v>15.4</c:v>
                </c:pt>
                <c:pt idx="12">
                  <c:v>-0.4</c:v>
                </c:pt>
                <c:pt idx="13">
                  <c:v>-12.9</c:v>
                </c:pt>
                <c:pt idx="14">
                  <c:v>-2.5</c:v>
                </c:pt>
              </c:numCache>
            </c:numRef>
          </c:val>
          <c:smooth val="0"/>
          <c:extLst>
            <c:ext xmlns:c16="http://schemas.microsoft.com/office/drawing/2014/chart" uri="{C3380CC4-5D6E-409C-BE32-E72D297353CC}">
              <c16:uniqueId val="{00000001-A5FC-4CC5-AB6F-8CD84ABB335A}"/>
            </c:ext>
          </c:extLst>
        </c:ser>
        <c:ser>
          <c:idx val="2"/>
          <c:order val="2"/>
          <c:tx>
            <c:strRef>
              <c:f>'2.5.4'!$D$1</c:f>
              <c:strCache>
                <c:ptCount val="1"/>
                <c:pt idx="0">
                  <c:v>Non-energy imports without machinery</c:v>
                </c:pt>
              </c:strCache>
            </c:strRef>
          </c:tx>
          <c:spPr>
            <a:ln w="25400" cmpd="sng">
              <a:solidFill>
                <a:srgbClr val="7D0532"/>
              </a:solidFill>
              <a:prstDash val="solid"/>
            </a:ln>
          </c:spPr>
          <c:marker>
            <c:symbol val="none"/>
          </c:marker>
          <c:cat>
            <c:strRef>
              <c:f>'2.5.4'!$F$4:$F$18</c:f>
              <c:strCache>
                <c:ptCount val="15"/>
                <c:pt idx="0">
                  <c:v>01.19</c:v>
                </c:pt>
                <c:pt idx="3">
                  <c:v>04.19</c:v>
                </c:pt>
                <c:pt idx="6">
                  <c:v>07.19</c:v>
                </c:pt>
                <c:pt idx="9">
                  <c:v>10.19</c:v>
                </c:pt>
                <c:pt idx="14">
                  <c:v>03.20</c:v>
                </c:pt>
              </c:strCache>
            </c:strRef>
          </c:cat>
          <c:val>
            <c:numRef>
              <c:f>'2.5.4'!$D$4:$D$18</c:f>
              <c:numCache>
                <c:formatCode>0.0</c:formatCode>
                <c:ptCount val="15"/>
                <c:pt idx="0">
                  <c:v>-3.6</c:v>
                </c:pt>
                <c:pt idx="1">
                  <c:v>5.3</c:v>
                </c:pt>
                <c:pt idx="2">
                  <c:v>12.2</c:v>
                </c:pt>
                <c:pt idx="3">
                  <c:v>15.5</c:v>
                </c:pt>
                <c:pt idx="4">
                  <c:v>8.5</c:v>
                </c:pt>
                <c:pt idx="5">
                  <c:v>6.5</c:v>
                </c:pt>
                <c:pt idx="6">
                  <c:v>7.6</c:v>
                </c:pt>
                <c:pt idx="7">
                  <c:v>5</c:v>
                </c:pt>
                <c:pt idx="8">
                  <c:v>8.6999999999999993</c:v>
                </c:pt>
                <c:pt idx="9">
                  <c:v>3.1</c:v>
                </c:pt>
                <c:pt idx="10">
                  <c:v>3.9</c:v>
                </c:pt>
                <c:pt idx="11">
                  <c:v>16.899999999999999</c:v>
                </c:pt>
                <c:pt idx="12">
                  <c:v>4.5</c:v>
                </c:pt>
                <c:pt idx="13">
                  <c:v>3</c:v>
                </c:pt>
                <c:pt idx="14">
                  <c:v>-3.8</c:v>
                </c:pt>
              </c:numCache>
            </c:numRef>
          </c:val>
          <c:smooth val="0"/>
          <c:extLst>
            <c:ext xmlns:c16="http://schemas.microsoft.com/office/drawing/2014/chart" uri="{C3380CC4-5D6E-409C-BE32-E72D297353CC}">
              <c16:uniqueId val="{00000002-A5FC-4CC5-AB6F-8CD84ABB335A}"/>
            </c:ext>
          </c:extLst>
        </c:ser>
        <c:ser>
          <c:idx val="3"/>
          <c:order val="3"/>
          <c:tx>
            <c:strRef>
              <c:f>'2.5.4'!$E$1</c:f>
              <c:strCache>
                <c:ptCount val="1"/>
                <c:pt idx="0">
                  <c:v>Machinery without preferential customs clearance of previously imported motorcars</c:v>
                </c:pt>
              </c:strCache>
            </c:strRef>
          </c:tx>
          <c:spPr>
            <a:ln w="25400" cmpd="sng">
              <a:solidFill>
                <a:srgbClr val="91DC64"/>
              </a:solidFill>
              <a:prstDash val="solid"/>
            </a:ln>
          </c:spPr>
          <c:marker>
            <c:symbol val="none"/>
          </c:marker>
          <c:dPt>
            <c:idx val="1"/>
            <c:bubble3D val="0"/>
            <c:spPr>
              <a:ln w="25400" cmpd="sng">
                <a:solidFill>
                  <a:srgbClr val="91DC64"/>
                </a:solidFill>
                <a:prstDash val="sysDot"/>
              </a:ln>
            </c:spPr>
            <c:extLst>
              <c:ext xmlns:c16="http://schemas.microsoft.com/office/drawing/2014/chart" uri="{C3380CC4-5D6E-409C-BE32-E72D297353CC}">
                <c16:uniqueId val="{00000004-A5FC-4CC5-AB6F-8CD84ABB335A}"/>
              </c:ext>
            </c:extLst>
          </c:dPt>
          <c:dPt>
            <c:idx val="2"/>
            <c:bubble3D val="0"/>
            <c:spPr>
              <a:ln w="25400" cmpd="sng">
                <a:solidFill>
                  <a:srgbClr val="91DC64"/>
                </a:solidFill>
                <a:prstDash val="sysDot"/>
              </a:ln>
            </c:spPr>
            <c:extLst>
              <c:ext xmlns:c16="http://schemas.microsoft.com/office/drawing/2014/chart" uri="{C3380CC4-5D6E-409C-BE32-E72D297353CC}">
                <c16:uniqueId val="{00000006-A5FC-4CC5-AB6F-8CD84ABB335A}"/>
              </c:ext>
            </c:extLst>
          </c:dPt>
          <c:dPt>
            <c:idx val="3"/>
            <c:bubble3D val="0"/>
            <c:spPr>
              <a:ln w="25400" cmpd="sng">
                <a:solidFill>
                  <a:srgbClr val="91DC64"/>
                </a:solidFill>
                <a:prstDash val="sysDot"/>
              </a:ln>
            </c:spPr>
            <c:extLst>
              <c:ext xmlns:c16="http://schemas.microsoft.com/office/drawing/2014/chart" uri="{C3380CC4-5D6E-409C-BE32-E72D297353CC}">
                <c16:uniqueId val="{00000008-A5FC-4CC5-AB6F-8CD84ABB335A}"/>
              </c:ext>
            </c:extLst>
          </c:dPt>
          <c:dPt>
            <c:idx val="12"/>
            <c:bubble3D val="0"/>
            <c:spPr>
              <a:ln w="25400" cmpd="sng">
                <a:solidFill>
                  <a:srgbClr val="91DC64"/>
                </a:solidFill>
                <a:prstDash val="sysDot"/>
              </a:ln>
            </c:spPr>
            <c:extLst>
              <c:ext xmlns:c16="http://schemas.microsoft.com/office/drawing/2014/chart" uri="{C3380CC4-5D6E-409C-BE32-E72D297353CC}">
                <c16:uniqueId val="{0000000A-A5FC-4CC5-AB6F-8CD84ABB335A}"/>
              </c:ext>
            </c:extLst>
          </c:dPt>
          <c:dPt>
            <c:idx val="13"/>
            <c:bubble3D val="0"/>
            <c:spPr>
              <a:ln w="25400" cmpd="sng">
                <a:solidFill>
                  <a:srgbClr val="91DC64"/>
                </a:solidFill>
                <a:prstDash val="sysDot"/>
              </a:ln>
            </c:spPr>
            <c:extLst>
              <c:ext xmlns:c16="http://schemas.microsoft.com/office/drawing/2014/chart" uri="{C3380CC4-5D6E-409C-BE32-E72D297353CC}">
                <c16:uniqueId val="{0000000C-A5FC-4CC5-AB6F-8CD84ABB335A}"/>
              </c:ext>
            </c:extLst>
          </c:dPt>
          <c:dPt>
            <c:idx val="14"/>
            <c:bubble3D val="0"/>
            <c:spPr>
              <a:ln w="25400" cmpd="sng">
                <a:solidFill>
                  <a:srgbClr val="91DC64"/>
                </a:solidFill>
                <a:prstDash val="sysDot"/>
              </a:ln>
            </c:spPr>
            <c:extLst>
              <c:ext xmlns:c16="http://schemas.microsoft.com/office/drawing/2014/chart" uri="{C3380CC4-5D6E-409C-BE32-E72D297353CC}">
                <c16:uniqueId val="{0000000E-A5FC-4CC5-AB6F-8CD84ABB335A}"/>
              </c:ext>
            </c:extLst>
          </c:dPt>
          <c:cat>
            <c:strRef>
              <c:f>'2.5.4'!$F$4:$F$18</c:f>
              <c:strCache>
                <c:ptCount val="15"/>
                <c:pt idx="0">
                  <c:v>01.19</c:v>
                </c:pt>
                <c:pt idx="3">
                  <c:v>04.19</c:v>
                </c:pt>
                <c:pt idx="6">
                  <c:v>07.19</c:v>
                </c:pt>
                <c:pt idx="9">
                  <c:v>10.19</c:v>
                </c:pt>
                <c:pt idx="14">
                  <c:v>03.20</c:v>
                </c:pt>
              </c:strCache>
            </c:strRef>
          </c:cat>
          <c:val>
            <c:numRef>
              <c:f>'2.5.4'!$E$4:$E$18</c:f>
              <c:numCache>
                <c:formatCode>0.0</c:formatCode>
                <c:ptCount val="15"/>
                <c:pt idx="0">
                  <c:v>3.5</c:v>
                </c:pt>
                <c:pt idx="1">
                  <c:v>17.5</c:v>
                </c:pt>
                <c:pt idx="2">
                  <c:v>7.4</c:v>
                </c:pt>
                <c:pt idx="3">
                  <c:v>7.9</c:v>
                </c:pt>
                <c:pt idx="4">
                  <c:v>17.899999999999999</c:v>
                </c:pt>
                <c:pt idx="5">
                  <c:v>28.6</c:v>
                </c:pt>
                <c:pt idx="6">
                  <c:v>36.6</c:v>
                </c:pt>
                <c:pt idx="7">
                  <c:v>25.2</c:v>
                </c:pt>
                <c:pt idx="8">
                  <c:v>16.600000000000001</c:v>
                </c:pt>
                <c:pt idx="9">
                  <c:v>19.5</c:v>
                </c:pt>
                <c:pt idx="10">
                  <c:v>14.3</c:v>
                </c:pt>
                <c:pt idx="11">
                  <c:v>15.4</c:v>
                </c:pt>
                <c:pt idx="12">
                  <c:v>17.3</c:v>
                </c:pt>
                <c:pt idx="13">
                  <c:v>3.3</c:v>
                </c:pt>
                <c:pt idx="14">
                  <c:v>3.8</c:v>
                </c:pt>
              </c:numCache>
            </c:numRef>
          </c:val>
          <c:smooth val="0"/>
          <c:extLst>
            <c:ext xmlns:c16="http://schemas.microsoft.com/office/drawing/2014/chart" uri="{C3380CC4-5D6E-409C-BE32-E72D297353CC}">
              <c16:uniqueId val="{0000000F-A5FC-4CC5-AB6F-8CD84ABB335A}"/>
            </c:ext>
          </c:extLst>
        </c:ser>
        <c:dLbls>
          <c:showLegendKey val="0"/>
          <c:showVal val="0"/>
          <c:showCatName val="0"/>
          <c:showSerName val="0"/>
          <c:showPercent val="0"/>
          <c:showBubbleSize val="0"/>
        </c:dLbls>
        <c:smooth val="0"/>
        <c:axId val="529725272"/>
        <c:axId val="641479128"/>
      </c:lineChart>
      <c:catAx>
        <c:axId val="529725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solidFill>
            <a:schemeClr val="bg1"/>
          </a:solidFill>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79128"/>
        <c:crosses val="autoZero"/>
        <c:auto val="1"/>
        <c:lblAlgn val="ctr"/>
        <c:lblOffset val="100"/>
        <c:tickMarkSkip val="12"/>
        <c:noMultiLvlLbl val="0"/>
      </c:catAx>
      <c:valAx>
        <c:axId val="641479128"/>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5297252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1.2385205238454201E-2"/>
          <c:y val="0.794218812986622"/>
          <c:w val="0.92476199113791402"/>
          <c:h val="0.2041016758479680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7785719430259E-2"/>
          <c:w val="0.96680497925311204"/>
          <c:h val="0.71869287411985405"/>
        </c:manualLayout>
      </c:layout>
      <c:barChart>
        <c:barDir val="col"/>
        <c:grouping val="stacked"/>
        <c:varyColors val="0"/>
        <c:ser>
          <c:idx val="0"/>
          <c:order val="0"/>
          <c:tx>
            <c:strRef>
              <c:f>'2.5.5'!$B$1</c:f>
              <c:strCache>
                <c:ptCount val="1"/>
                <c:pt idx="0">
                  <c:v>Washing machines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'2.5.5'!$B$4:$B$30</c:f>
              <c:numCache>
                <c:formatCode>0.0</c:formatCode>
                <c:ptCount val="27"/>
                <c:pt idx="0">
                  <c:v>7</c:v>
                </c:pt>
                <c:pt idx="1">
                  <c:v>8.6</c:v>
                </c:pt>
                <c:pt idx="2">
                  <c:v>7.2</c:v>
                </c:pt>
                <c:pt idx="3">
                  <c:v>5.4</c:v>
                </c:pt>
                <c:pt idx="4">
                  <c:v>6.5</c:v>
                </c:pt>
                <c:pt idx="5">
                  <c:v>6.9</c:v>
                </c:pt>
                <c:pt idx="6">
                  <c:v>8</c:v>
                </c:pt>
                <c:pt idx="7">
                  <c:v>10.3</c:v>
                </c:pt>
                <c:pt idx="8">
                  <c:v>13.5</c:v>
                </c:pt>
                <c:pt idx="9">
                  <c:v>16.100000000000001</c:v>
                </c:pt>
                <c:pt idx="10">
                  <c:v>17.2</c:v>
                </c:pt>
                <c:pt idx="11">
                  <c:v>9.6999999999999993</c:v>
                </c:pt>
                <c:pt idx="12">
                  <c:v>5.7</c:v>
                </c:pt>
                <c:pt idx="13">
                  <c:v>5.8</c:v>
                </c:pt>
                <c:pt idx="14">
                  <c:v>6</c:v>
                </c:pt>
                <c:pt idx="15">
                  <c:v>7.4</c:v>
                </c:pt>
                <c:pt idx="16">
                  <c:v>7.1</c:v>
                </c:pt>
                <c:pt idx="17">
                  <c:v>9.1999999999999993</c:v>
                </c:pt>
                <c:pt idx="18">
                  <c:v>14.3</c:v>
                </c:pt>
                <c:pt idx="19">
                  <c:v>12.4</c:v>
                </c:pt>
                <c:pt idx="20">
                  <c:v>12.9</c:v>
                </c:pt>
                <c:pt idx="21">
                  <c:v>15.3</c:v>
                </c:pt>
                <c:pt idx="22">
                  <c:v>17</c:v>
                </c:pt>
                <c:pt idx="23">
                  <c:v>10.3</c:v>
                </c:pt>
                <c:pt idx="24">
                  <c:v>9.8000000000000007</c:v>
                </c:pt>
                <c:pt idx="25">
                  <c:v>10.5</c:v>
                </c:pt>
                <c:pt idx="26">
                  <c:v>9.4</c:v>
                </c:pt>
              </c:numCache>
            </c:numRef>
          </c:val>
          <c:extLst>
            <c:ext xmlns:c16="http://schemas.microsoft.com/office/drawing/2014/chart" uri="{C3380CC4-5D6E-409C-BE32-E72D297353CC}">
              <c16:uniqueId val="{00000000-C740-42CA-9CE1-49EE83B9E88F}"/>
            </c:ext>
          </c:extLst>
        </c:ser>
        <c:ser>
          <c:idx val="1"/>
          <c:order val="1"/>
          <c:tx>
            <c:strRef>
              <c:f>'2.5.5'!$C$1</c:f>
              <c:strCache>
                <c:ptCount val="1"/>
                <c:pt idx="0">
                  <c:v>Computers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'2.5.5'!$C$4:$C$30</c:f>
              <c:numCache>
                <c:formatCode>0.0</c:formatCode>
                <c:ptCount val="27"/>
                <c:pt idx="0">
                  <c:v>42</c:v>
                </c:pt>
                <c:pt idx="1">
                  <c:v>50.5</c:v>
                </c:pt>
                <c:pt idx="2">
                  <c:v>37.700000000000003</c:v>
                </c:pt>
                <c:pt idx="3">
                  <c:v>44.4</c:v>
                </c:pt>
                <c:pt idx="4">
                  <c:v>36.799999999999997</c:v>
                </c:pt>
                <c:pt idx="5">
                  <c:v>33.6</c:v>
                </c:pt>
                <c:pt idx="6">
                  <c:v>56.1</c:v>
                </c:pt>
                <c:pt idx="7">
                  <c:v>50.5</c:v>
                </c:pt>
                <c:pt idx="8">
                  <c:v>46.9</c:v>
                </c:pt>
                <c:pt idx="9">
                  <c:v>62.1</c:v>
                </c:pt>
                <c:pt idx="10">
                  <c:v>66.599999999999994</c:v>
                </c:pt>
                <c:pt idx="11">
                  <c:v>73.599999999999994</c:v>
                </c:pt>
                <c:pt idx="12">
                  <c:v>46</c:v>
                </c:pt>
                <c:pt idx="13">
                  <c:v>41.8</c:v>
                </c:pt>
                <c:pt idx="14">
                  <c:v>36.799999999999997</c:v>
                </c:pt>
                <c:pt idx="15">
                  <c:v>38.700000000000003</c:v>
                </c:pt>
                <c:pt idx="16">
                  <c:v>36.4</c:v>
                </c:pt>
                <c:pt idx="17">
                  <c:v>25.4</c:v>
                </c:pt>
                <c:pt idx="18">
                  <c:v>49.4</c:v>
                </c:pt>
                <c:pt idx="19">
                  <c:v>56.8</c:v>
                </c:pt>
                <c:pt idx="20">
                  <c:v>55.7</c:v>
                </c:pt>
                <c:pt idx="21">
                  <c:v>65.400000000000006</c:v>
                </c:pt>
                <c:pt idx="22">
                  <c:v>79.2</c:v>
                </c:pt>
                <c:pt idx="23">
                  <c:v>78.5</c:v>
                </c:pt>
                <c:pt idx="24">
                  <c:v>48</c:v>
                </c:pt>
                <c:pt idx="25">
                  <c:v>41.4</c:v>
                </c:pt>
                <c:pt idx="26">
                  <c:v>28.7</c:v>
                </c:pt>
              </c:numCache>
            </c:numRef>
          </c:val>
          <c:extLst>
            <c:ext xmlns:c16="http://schemas.microsoft.com/office/drawing/2014/chart" uri="{C3380CC4-5D6E-409C-BE32-E72D297353CC}">
              <c16:uniqueId val="{00000001-C740-42CA-9CE1-49EE83B9E88F}"/>
            </c:ext>
          </c:extLst>
        </c:ser>
        <c:ser>
          <c:idx val="2"/>
          <c:order val="2"/>
          <c:tx>
            <c:strRef>
              <c:f>'2.5.5'!$D$1</c:f>
              <c:strCache>
                <c:ptCount val="1"/>
                <c:pt idx="0">
                  <c:v>Vacuum cleaners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'2.5.5'!$D$4:$D$30</c:f>
              <c:numCache>
                <c:formatCode>0.0</c:formatCode>
                <c:ptCount val="27"/>
                <c:pt idx="0">
                  <c:v>4</c:v>
                </c:pt>
                <c:pt idx="1">
                  <c:v>3.5</c:v>
                </c:pt>
                <c:pt idx="2">
                  <c:v>2.8</c:v>
                </c:pt>
                <c:pt idx="3">
                  <c:v>3</c:v>
                </c:pt>
                <c:pt idx="4">
                  <c:v>3.1</c:v>
                </c:pt>
                <c:pt idx="5">
                  <c:v>3.2</c:v>
                </c:pt>
                <c:pt idx="6">
                  <c:v>3.8</c:v>
                </c:pt>
                <c:pt idx="7">
                  <c:v>4.5</c:v>
                </c:pt>
                <c:pt idx="8">
                  <c:v>4.5</c:v>
                </c:pt>
                <c:pt idx="9">
                  <c:v>6.1</c:v>
                </c:pt>
                <c:pt idx="10">
                  <c:v>6.1</c:v>
                </c:pt>
                <c:pt idx="11">
                  <c:v>4.5999999999999996</c:v>
                </c:pt>
                <c:pt idx="12">
                  <c:v>4</c:v>
                </c:pt>
                <c:pt idx="13">
                  <c:v>3.6</c:v>
                </c:pt>
                <c:pt idx="14">
                  <c:v>4</c:v>
                </c:pt>
                <c:pt idx="15">
                  <c:v>2.9</c:v>
                </c:pt>
                <c:pt idx="16">
                  <c:v>3.7</c:v>
                </c:pt>
                <c:pt idx="17">
                  <c:v>3.6</c:v>
                </c:pt>
                <c:pt idx="18">
                  <c:v>4.7</c:v>
                </c:pt>
                <c:pt idx="19">
                  <c:v>4.9000000000000004</c:v>
                </c:pt>
                <c:pt idx="20">
                  <c:v>5.5</c:v>
                </c:pt>
                <c:pt idx="21">
                  <c:v>7.5</c:v>
                </c:pt>
                <c:pt idx="22">
                  <c:v>8.5</c:v>
                </c:pt>
                <c:pt idx="23">
                  <c:v>5.5</c:v>
                </c:pt>
                <c:pt idx="24">
                  <c:v>4.9000000000000004</c:v>
                </c:pt>
                <c:pt idx="25">
                  <c:v>6.3</c:v>
                </c:pt>
                <c:pt idx="26">
                  <c:v>5.3</c:v>
                </c:pt>
              </c:numCache>
            </c:numRef>
          </c:val>
          <c:extLst>
            <c:ext xmlns:c16="http://schemas.microsoft.com/office/drawing/2014/chart" uri="{C3380CC4-5D6E-409C-BE32-E72D297353CC}">
              <c16:uniqueId val="{00000002-C740-42CA-9CE1-49EE83B9E88F}"/>
            </c:ext>
          </c:extLst>
        </c:ser>
        <c:ser>
          <c:idx val="3"/>
          <c:order val="3"/>
          <c:tx>
            <c:strRef>
              <c:f>'2.5.5'!$E$1</c:f>
              <c:strCache>
                <c:ptCount val="1"/>
                <c:pt idx="0">
                  <c:v>Mobile phones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'2.5.5'!$E$4:$E$30</c:f>
              <c:numCache>
                <c:formatCode>0.0</c:formatCode>
                <c:ptCount val="27"/>
                <c:pt idx="0">
                  <c:v>81</c:v>
                </c:pt>
                <c:pt idx="1">
                  <c:v>67.3</c:v>
                </c:pt>
                <c:pt idx="2">
                  <c:v>72.400000000000006</c:v>
                </c:pt>
                <c:pt idx="3">
                  <c:v>58.9</c:v>
                </c:pt>
                <c:pt idx="4">
                  <c:v>60.8</c:v>
                </c:pt>
                <c:pt idx="5">
                  <c:v>74.400000000000006</c:v>
                </c:pt>
                <c:pt idx="6">
                  <c:v>81</c:v>
                </c:pt>
                <c:pt idx="7">
                  <c:v>107</c:v>
                </c:pt>
                <c:pt idx="8">
                  <c:v>79.599999999999994</c:v>
                </c:pt>
                <c:pt idx="9">
                  <c:v>97</c:v>
                </c:pt>
                <c:pt idx="10">
                  <c:v>111.9</c:v>
                </c:pt>
                <c:pt idx="11">
                  <c:v>95.4</c:v>
                </c:pt>
                <c:pt idx="12">
                  <c:v>57</c:v>
                </c:pt>
                <c:pt idx="13">
                  <c:v>58.4</c:v>
                </c:pt>
                <c:pt idx="14">
                  <c:v>72.5</c:v>
                </c:pt>
                <c:pt idx="15">
                  <c:v>59.2</c:v>
                </c:pt>
                <c:pt idx="16">
                  <c:v>70.8</c:v>
                </c:pt>
                <c:pt idx="17">
                  <c:v>52.1</c:v>
                </c:pt>
                <c:pt idx="18">
                  <c:v>84</c:v>
                </c:pt>
                <c:pt idx="19">
                  <c:v>111.4</c:v>
                </c:pt>
                <c:pt idx="20">
                  <c:v>91.3</c:v>
                </c:pt>
                <c:pt idx="21">
                  <c:v>97.8</c:v>
                </c:pt>
                <c:pt idx="22">
                  <c:v>103.9</c:v>
                </c:pt>
                <c:pt idx="23">
                  <c:v>112</c:v>
                </c:pt>
                <c:pt idx="24">
                  <c:v>105.7</c:v>
                </c:pt>
                <c:pt idx="25">
                  <c:v>83.6</c:v>
                </c:pt>
                <c:pt idx="26">
                  <c:v>83.7</c:v>
                </c:pt>
              </c:numCache>
            </c:numRef>
          </c:val>
          <c:extLst>
            <c:ext xmlns:c16="http://schemas.microsoft.com/office/drawing/2014/chart" uri="{C3380CC4-5D6E-409C-BE32-E72D297353CC}">
              <c16:uniqueId val="{00000003-C740-42CA-9CE1-49EE83B9E88F}"/>
            </c:ext>
          </c:extLst>
        </c:ser>
        <c:ser>
          <c:idx val="4"/>
          <c:order val="4"/>
          <c:tx>
            <c:strRef>
              <c:f>'2.5.5'!$F$1</c:f>
              <c:strCache>
                <c:ptCount val="1"/>
                <c:pt idx="0">
                  <c:v>Fridges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'2.5.5'!$F$4:$F$30</c:f>
              <c:numCache>
                <c:formatCode>0.0</c:formatCode>
                <c:ptCount val="27"/>
                <c:pt idx="0">
                  <c:v>9.8000000000000007</c:v>
                </c:pt>
                <c:pt idx="1">
                  <c:v>12.5</c:v>
                </c:pt>
                <c:pt idx="2">
                  <c:v>16.3</c:v>
                </c:pt>
                <c:pt idx="3">
                  <c:v>15</c:v>
                </c:pt>
                <c:pt idx="4">
                  <c:v>26.9</c:v>
                </c:pt>
                <c:pt idx="5">
                  <c:v>27.6</c:v>
                </c:pt>
                <c:pt idx="6">
                  <c:v>28.3</c:v>
                </c:pt>
                <c:pt idx="7">
                  <c:v>23.5</c:v>
                </c:pt>
                <c:pt idx="8">
                  <c:v>21.3</c:v>
                </c:pt>
                <c:pt idx="9">
                  <c:v>26.9</c:v>
                </c:pt>
                <c:pt idx="10">
                  <c:v>26.3</c:v>
                </c:pt>
                <c:pt idx="11">
                  <c:v>19.3</c:v>
                </c:pt>
                <c:pt idx="12">
                  <c:v>9.1999999999999993</c:v>
                </c:pt>
                <c:pt idx="13">
                  <c:v>13.6</c:v>
                </c:pt>
                <c:pt idx="14">
                  <c:v>14.2</c:v>
                </c:pt>
                <c:pt idx="15">
                  <c:v>21</c:v>
                </c:pt>
                <c:pt idx="16">
                  <c:v>29.2</c:v>
                </c:pt>
                <c:pt idx="17">
                  <c:v>33.1</c:v>
                </c:pt>
                <c:pt idx="18">
                  <c:v>39.4</c:v>
                </c:pt>
                <c:pt idx="19">
                  <c:v>26</c:v>
                </c:pt>
                <c:pt idx="20">
                  <c:v>24.9</c:v>
                </c:pt>
                <c:pt idx="21">
                  <c:v>24.5</c:v>
                </c:pt>
                <c:pt idx="22">
                  <c:v>27.7</c:v>
                </c:pt>
                <c:pt idx="23">
                  <c:v>22.4</c:v>
                </c:pt>
                <c:pt idx="24">
                  <c:v>14.2</c:v>
                </c:pt>
                <c:pt idx="25">
                  <c:v>16.5</c:v>
                </c:pt>
                <c:pt idx="26">
                  <c:v>21</c:v>
                </c:pt>
              </c:numCache>
            </c:numRef>
          </c:val>
          <c:extLst>
            <c:ext xmlns:c16="http://schemas.microsoft.com/office/drawing/2014/chart" uri="{C3380CC4-5D6E-409C-BE32-E72D297353CC}">
              <c16:uniqueId val="{00000004-C740-42CA-9CE1-49EE83B9E88F}"/>
            </c:ext>
          </c:extLst>
        </c:ser>
        <c:ser>
          <c:idx val="5"/>
          <c:order val="5"/>
          <c:tx>
            <c:strRef>
              <c:f>'2.5.5'!$G$1</c:f>
              <c:strCache>
                <c:ptCount val="1"/>
                <c:pt idx="0">
                  <c:v>Dish washing machines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'2.5.5'!$G$4:$G$30</c:f>
              <c:numCache>
                <c:formatCode>0.0</c:formatCode>
                <c:ptCount val="27"/>
                <c:pt idx="0">
                  <c:v>5.9</c:v>
                </c:pt>
                <c:pt idx="1">
                  <c:v>18.899999999999999</c:v>
                </c:pt>
                <c:pt idx="2">
                  <c:v>10.6</c:v>
                </c:pt>
                <c:pt idx="3">
                  <c:v>8.6999999999999993</c:v>
                </c:pt>
                <c:pt idx="4">
                  <c:v>8.4</c:v>
                </c:pt>
                <c:pt idx="5">
                  <c:v>19.7</c:v>
                </c:pt>
                <c:pt idx="6">
                  <c:v>8.1</c:v>
                </c:pt>
                <c:pt idx="7">
                  <c:v>6.6</c:v>
                </c:pt>
                <c:pt idx="8">
                  <c:v>9.4</c:v>
                </c:pt>
                <c:pt idx="9">
                  <c:v>14.8</c:v>
                </c:pt>
                <c:pt idx="10">
                  <c:v>18.3</c:v>
                </c:pt>
                <c:pt idx="11">
                  <c:v>13.5</c:v>
                </c:pt>
                <c:pt idx="12">
                  <c:v>5.7</c:v>
                </c:pt>
                <c:pt idx="13">
                  <c:v>11.4</c:v>
                </c:pt>
                <c:pt idx="14">
                  <c:v>13.7</c:v>
                </c:pt>
                <c:pt idx="15">
                  <c:v>10.199999999999999</c:v>
                </c:pt>
                <c:pt idx="16">
                  <c:v>14.2</c:v>
                </c:pt>
                <c:pt idx="17">
                  <c:v>6.2</c:v>
                </c:pt>
                <c:pt idx="18">
                  <c:v>8.4</c:v>
                </c:pt>
                <c:pt idx="19">
                  <c:v>10.7</c:v>
                </c:pt>
                <c:pt idx="20">
                  <c:v>7.4</c:v>
                </c:pt>
                <c:pt idx="21">
                  <c:v>10.7</c:v>
                </c:pt>
                <c:pt idx="22">
                  <c:v>8.4</c:v>
                </c:pt>
                <c:pt idx="23">
                  <c:v>21.2</c:v>
                </c:pt>
                <c:pt idx="24">
                  <c:v>8.3000000000000007</c:v>
                </c:pt>
                <c:pt idx="25">
                  <c:v>7.4</c:v>
                </c:pt>
                <c:pt idx="26">
                  <c:v>12</c:v>
                </c:pt>
              </c:numCache>
            </c:numRef>
          </c:val>
          <c:extLst>
            <c:ext xmlns:c16="http://schemas.microsoft.com/office/drawing/2014/chart" uri="{C3380CC4-5D6E-409C-BE32-E72D297353CC}">
              <c16:uniqueId val="{00000005-C740-42CA-9CE1-49EE83B9E88F}"/>
            </c:ext>
          </c:extLst>
        </c:ser>
        <c:ser>
          <c:idx val="6"/>
          <c:order val="6"/>
          <c:tx>
            <c:strRef>
              <c:f>'2.5.5'!$H$1</c:f>
              <c:strCache>
                <c:ptCount val="1"/>
                <c:pt idx="0">
                  <c:v>Water heaters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cat>
            <c:strRef>
              <c:f>'2.5.5'!$I$4:$I$30</c:f>
              <c:strCache>
                <c:ptCount val="27"/>
                <c:pt idx="0">
                  <c:v>01.18</c:v>
                </c:pt>
                <c:pt idx="6">
                  <c:v>07.18</c:v>
                </c:pt>
                <c:pt idx="12">
                  <c:v>01.19</c:v>
                </c:pt>
                <c:pt idx="18">
                  <c:v>07.19</c:v>
                </c:pt>
                <c:pt idx="26">
                  <c:v>03.20</c:v>
                </c:pt>
              </c:strCache>
            </c:strRef>
          </c:cat>
          <c:val>
            <c:numRef>
              <c:f>'2.5.5'!$H$4:$H$30</c:f>
              <c:numCache>
                <c:formatCode>0.0</c:formatCode>
                <c:ptCount val="27"/>
                <c:pt idx="0">
                  <c:v>17.3</c:v>
                </c:pt>
                <c:pt idx="1">
                  <c:v>21.2</c:v>
                </c:pt>
                <c:pt idx="2">
                  <c:v>21.5</c:v>
                </c:pt>
                <c:pt idx="3">
                  <c:v>16.399999999999999</c:v>
                </c:pt>
                <c:pt idx="4">
                  <c:v>18.399999999999999</c:v>
                </c:pt>
                <c:pt idx="5">
                  <c:v>18.2</c:v>
                </c:pt>
                <c:pt idx="6">
                  <c:v>22.5</c:v>
                </c:pt>
                <c:pt idx="7">
                  <c:v>22.7</c:v>
                </c:pt>
                <c:pt idx="8">
                  <c:v>28.2</c:v>
                </c:pt>
                <c:pt idx="9">
                  <c:v>33.700000000000003</c:v>
                </c:pt>
                <c:pt idx="10">
                  <c:v>32.4</c:v>
                </c:pt>
                <c:pt idx="11">
                  <c:v>25.5</c:v>
                </c:pt>
                <c:pt idx="12">
                  <c:v>17.3</c:v>
                </c:pt>
                <c:pt idx="13">
                  <c:v>20.7</c:v>
                </c:pt>
                <c:pt idx="14">
                  <c:v>19.899999999999999</c:v>
                </c:pt>
                <c:pt idx="15">
                  <c:v>17.8</c:v>
                </c:pt>
                <c:pt idx="16">
                  <c:v>20.6</c:v>
                </c:pt>
                <c:pt idx="17">
                  <c:v>20.5</c:v>
                </c:pt>
                <c:pt idx="18">
                  <c:v>29.9</c:v>
                </c:pt>
                <c:pt idx="19">
                  <c:v>27.7</c:v>
                </c:pt>
                <c:pt idx="20">
                  <c:v>36.1</c:v>
                </c:pt>
                <c:pt idx="21">
                  <c:v>34.9</c:v>
                </c:pt>
                <c:pt idx="22">
                  <c:v>35</c:v>
                </c:pt>
                <c:pt idx="23">
                  <c:v>29</c:v>
                </c:pt>
                <c:pt idx="24">
                  <c:v>21.3</c:v>
                </c:pt>
                <c:pt idx="25">
                  <c:v>24.9</c:v>
                </c:pt>
                <c:pt idx="26">
                  <c:v>22</c:v>
                </c:pt>
              </c:numCache>
            </c:numRef>
          </c:val>
          <c:extLst>
            <c:ext xmlns:c16="http://schemas.microsoft.com/office/drawing/2014/chart" uri="{C3380CC4-5D6E-409C-BE32-E72D297353CC}">
              <c16:uniqueId val="{00000006-C740-42CA-9CE1-49EE83B9E88F}"/>
            </c:ext>
          </c:extLst>
        </c:ser>
        <c:dLbls>
          <c:showLegendKey val="0"/>
          <c:showVal val="0"/>
          <c:showCatName val="0"/>
          <c:showSerName val="0"/>
          <c:showPercent val="0"/>
          <c:showBubbleSize val="0"/>
        </c:dLbls>
        <c:gapWidth val="50"/>
        <c:overlap val="100"/>
        <c:axId val="641479912"/>
        <c:axId val="641480304"/>
      </c:barChart>
      <c:catAx>
        <c:axId val="6414799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80304"/>
        <c:crosses val="autoZero"/>
        <c:auto val="1"/>
        <c:lblAlgn val="ctr"/>
        <c:lblOffset val="100"/>
        <c:tickMarkSkip val="12"/>
        <c:noMultiLvlLbl val="0"/>
      </c:catAx>
      <c:valAx>
        <c:axId val="641480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7991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3195020746888002E-2"/>
          <c:y val="0.74047144606287996"/>
          <c:w val="0.92946058091286299"/>
          <c:h val="0.2504535773447980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'2.5.6'!$B$1</c:f>
              <c:strCache>
                <c:ptCount val="1"/>
                <c:pt idx="0">
                  <c:v>Public sector</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26"/>
            <c:invertIfNegative val="0"/>
            <c:bubble3D val="0"/>
            <c:extLst>
              <c:ext xmlns:c16="http://schemas.microsoft.com/office/drawing/2014/chart" uri="{C3380CC4-5D6E-409C-BE32-E72D297353CC}">
                <c16:uniqueId val="{00000001-57BC-4841-9748-FBB0C0239AE7}"/>
              </c:ext>
            </c:extLst>
          </c:dPt>
          <c:cat>
            <c:strRef>
              <c:f>'2.5.6'!$E$4:$E$30</c:f>
              <c:strCache>
                <c:ptCount val="27"/>
                <c:pt idx="0">
                  <c:v>1.18</c:v>
                </c:pt>
                <c:pt idx="6">
                  <c:v>07.18</c:v>
                </c:pt>
                <c:pt idx="12">
                  <c:v>01.19</c:v>
                </c:pt>
                <c:pt idx="18">
                  <c:v>07.19</c:v>
                </c:pt>
                <c:pt idx="26">
                  <c:v>03.20</c:v>
                </c:pt>
              </c:strCache>
            </c:strRef>
          </c:cat>
          <c:val>
            <c:numRef>
              <c:f>'2.5.6'!$B$4:$B$30</c:f>
              <c:numCache>
                <c:formatCode>0.00</c:formatCode>
                <c:ptCount val="27"/>
                <c:pt idx="0">
                  <c:v>0.08</c:v>
                </c:pt>
                <c:pt idx="1">
                  <c:v>0.17</c:v>
                </c:pt>
                <c:pt idx="2">
                  <c:v>-0.02</c:v>
                </c:pt>
                <c:pt idx="3">
                  <c:v>-0.13</c:v>
                </c:pt>
                <c:pt idx="4">
                  <c:v>-0.1</c:v>
                </c:pt>
                <c:pt idx="5">
                  <c:v>0</c:v>
                </c:pt>
                <c:pt idx="6">
                  <c:v>-0.04</c:v>
                </c:pt>
                <c:pt idx="7">
                  <c:v>0.61</c:v>
                </c:pt>
                <c:pt idx="8">
                  <c:v>0.01</c:v>
                </c:pt>
                <c:pt idx="9">
                  <c:v>0.02</c:v>
                </c:pt>
                <c:pt idx="10">
                  <c:v>1.24</c:v>
                </c:pt>
                <c:pt idx="11">
                  <c:v>1.0900000000000001</c:v>
                </c:pt>
                <c:pt idx="12">
                  <c:v>0.21</c:v>
                </c:pt>
                <c:pt idx="13">
                  <c:v>0.04</c:v>
                </c:pt>
                <c:pt idx="14">
                  <c:v>1.22</c:v>
                </c:pt>
                <c:pt idx="15">
                  <c:v>0.63</c:v>
                </c:pt>
                <c:pt idx="16">
                  <c:v>-0.79</c:v>
                </c:pt>
                <c:pt idx="17">
                  <c:v>1.73</c:v>
                </c:pt>
                <c:pt idx="18">
                  <c:v>1.19</c:v>
                </c:pt>
                <c:pt idx="19">
                  <c:v>-0.19</c:v>
                </c:pt>
                <c:pt idx="20">
                  <c:v>-0.09</c:v>
                </c:pt>
                <c:pt idx="21">
                  <c:v>0.41</c:v>
                </c:pt>
                <c:pt idx="22">
                  <c:v>0.18</c:v>
                </c:pt>
                <c:pt idx="23">
                  <c:v>-0.3</c:v>
                </c:pt>
                <c:pt idx="24">
                  <c:v>1.68</c:v>
                </c:pt>
                <c:pt idx="25">
                  <c:v>0.06</c:v>
                </c:pt>
                <c:pt idx="26">
                  <c:v>-0.45</c:v>
                </c:pt>
              </c:numCache>
            </c:numRef>
          </c:val>
          <c:extLst>
            <c:ext xmlns:c16="http://schemas.microsoft.com/office/drawing/2014/chart" uri="{C3380CC4-5D6E-409C-BE32-E72D297353CC}">
              <c16:uniqueId val="{00000002-57BC-4841-9748-FBB0C0239AE7}"/>
            </c:ext>
          </c:extLst>
        </c:ser>
        <c:ser>
          <c:idx val="1"/>
          <c:order val="1"/>
          <c:tx>
            <c:strRef>
              <c:f>'2.5.6'!$C$1</c:f>
              <c:strCache>
                <c:ptCount val="1"/>
                <c:pt idx="0">
                  <c:v>Private sector</c:v>
                </c:pt>
              </c:strCache>
            </c:strRef>
          </c:tx>
          <c:spPr>
            <a:solidFill>
              <a:schemeClr val="accent2"/>
            </a:solidFill>
            <a:ln>
              <a:noFill/>
              <a:round/>
            </a:ln>
            <a:effectLst/>
            <a:extLst>
              <a:ext uri="{91240B29-F687-4F45-9708-019B960494DF}">
                <a14:hiddenLine xmlns:a14="http://schemas.microsoft.com/office/drawing/2010/main">
                  <a:noFill/>
                  <a:round/>
                </a14:hiddenLine>
              </a:ext>
            </a:extLst>
          </c:spPr>
          <c:invertIfNegative val="0"/>
          <c:dPt>
            <c:idx val="26"/>
            <c:invertIfNegative val="0"/>
            <c:bubble3D val="0"/>
            <c:extLst>
              <c:ext xmlns:c16="http://schemas.microsoft.com/office/drawing/2014/chart" uri="{C3380CC4-5D6E-409C-BE32-E72D297353CC}">
                <c16:uniqueId val="{00000004-57BC-4841-9748-FBB0C0239AE7}"/>
              </c:ext>
            </c:extLst>
          </c:dPt>
          <c:cat>
            <c:strRef>
              <c:f>'2.5.6'!$E$4:$E$30</c:f>
              <c:strCache>
                <c:ptCount val="27"/>
                <c:pt idx="0">
                  <c:v>1.18</c:v>
                </c:pt>
                <c:pt idx="6">
                  <c:v>07.18</c:v>
                </c:pt>
                <c:pt idx="12">
                  <c:v>01.19</c:v>
                </c:pt>
                <c:pt idx="18">
                  <c:v>07.19</c:v>
                </c:pt>
                <c:pt idx="26">
                  <c:v>03.20</c:v>
                </c:pt>
              </c:strCache>
            </c:strRef>
          </c:cat>
          <c:val>
            <c:numRef>
              <c:f>'2.5.6'!$C$4:$C$30</c:f>
              <c:numCache>
                <c:formatCode>0.00</c:formatCode>
                <c:ptCount val="27"/>
                <c:pt idx="0">
                  <c:v>-0.61</c:v>
                </c:pt>
                <c:pt idx="1">
                  <c:v>7.0000000000000007E-2</c:v>
                </c:pt>
                <c:pt idx="2">
                  <c:v>0.69</c:v>
                </c:pt>
                <c:pt idx="3">
                  <c:v>0.23</c:v>
                </c:pt>
                <c:pt idx="4">
                  <c:v>0.44</c:v>
                </c:pt>
                <c:pt idx="5">
                  <c:v>0.14000000000000001</c:v>
                </c:pt>
                <c:pt idx="6">
                  <c:v>0.84</c:v>
                </c:pt>
                <c:pt idx="7">
                  <c:v>-0.23</c:v>
                </c:pt>
                <c:pt idx="8">
                  <c:v>0.81</c:v>
                </c:pt>
                <c:pt idx="9">
                  <c:v>0.86</c:v>
                </c:pt>
                <c:pt idx="10">
                  <c:v>0.19</c:v>
                </c:pt>
                <c:pt idx="11">
                  <c:v>0.85</c:v>
                </c:pt>
                <c:pt idx="12">
                  <c:v>-0.9</c:v>
                </c:pt>
                <c:pt idx="13">
                  <c:v>-0.04</c:v>
                </c:pt>
                <c:pt idx="14">
                  <c:v>-0.04</c:v>
                </c:pt>
                <c:pt idx="15">
                  <c:v>-0.59</c:v>
                </c:pt>
                <c:pt idx="16">
                  <c:v>-0.1</c:v>
                </c:pt>
                <c:pt idx="17">
                  <c:v>-0.01</c:v>
                </c:pt>
                <c:pt idx="18">
                  <c:v>0.7</c:v>
                </c:pt>
                <c:pt idx="19">
                  <c:v>0.72</c:v>
                </c:pt>
                <c:pt idx="20">
                  <c:v>1.51</c:v>
                </c:pt>
                <c:pt idx="21">
                  <c:v>0.16</c:v>
                </c:pt>
                <c:pt idx="22">
                  <c:v>0.38</c:v>
                </c:pt>
                <c:pt idx="23">
                  <c:v>1.24</c:v>
                </c:pt>
                <c:pt idx="24">
                  <c:v>-1.5</c:v>
                </c:pt>
                <c:pt idx="25">
                  <c:v>0.77</c:v>
                </c:pt>
                <c:pt idx="26">
                  <c:v>-0.94</c:v>
                </c:pt>
              </c:numCache>
            </c:numRef>
          </c:val>
          <c:extLst>
            <c:ext xmlns:c16="http://schemas.microsoft.com/office/drawing/2014/chart" uri="{C3380CC4-5D6E-409C-BE32-E72D297353CC}">
              <c16:uniqueId val="{00000005-57BC-4841-9748-FBB0C0239AE7}"/>
            </c:ext>
          </c:extLst>
        </c:ser>
        <c:dLbls>
          <c:showLegendKey val="0"/>
          <c:showVal val="0"/>
          <c:showCatName val="0"/>
          <c:showSerName val="0"/>
          <c:showPercent val="0"/>
          <c:showBubbleSize val="0"/>
        </c:dLbls>
        <c:gapWidth val="50"/>
        <c:overlap val="100"/>
        <c:axId val="641481088"/>
        <c:axId val="641481480"/>
      </c:barChart>
      <c:scatterChart>
        <c:scatterStyle val="lineMarker"/>
        <c:varyColors val="0"/>
        <c:ser>
          <c:idx val="2"/>
          <c:order val="2"/>
          <c:spPr>
            <a:ln>
              <a:noFill/>
              <a:round/>
            </a:ln>
            <a:effectLst/>
          </c:spPr>
          <c:marker>
            <c:symbol val="circle"/>
            <c:size val="4"/>
            <c:spPr>
              <a:solidFill>
                <a:srgbClr val="7D0532"/>
              </a:solidFill>
              <a:ln>
                <a:solidFill>
                  <a:srgbClr val="7D0532"/>
                </a:solidFill>
              </a:ln>
            </c:spPr>
          </c:marker>
          <c:xVal>
            <c:strRef>
              <c:f>'2.5.6'!$A$4:$A$30</c:f>
              <c:strCache>
                <c:ptCount val="27"/>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strCache>
            </c:strRef>
          </c:xVal>
          <c:yVal>
            <c:numRef>
              <c:f>'2.5.6'!$D$4:$D$30</c:f>
              <c:numCache>
                <c:formatCode>0.00</c:formatCode>
                <c:ptCount val="27"/>
                <c:pt idx="0">
                  <c:v>-0.53</c:v>
                </c:pt>
                <c:pt idx="1">
                  <c:v>0.24</c:v>
                </c:pt>
                <c:pt idx="2">
                  <c:v>0.67</c:v>
                </c:pt>
                <c:pt idx="3">
                  <c:v>0.1</c:v>
                </c:pt>
                <c:pt idx="4">
                  <c:v>0.35</c:v>
                </c:pt>
                <c:pt idx="5">
                  <c:v>0.15</c:v>
                </c:pt>
                <c:pt idx="6">
                  <c:v>0.8</c:v>
                </c:pt>
                <c:pt idx="7">
                  <c:v>0.38</c:v>
                </c:pt>
                <c:pt idx="8">
                  <c:v>0.81</c:v>
                </c:pt>
                <c:pt idx="9">
                  <c:v>0.88</c:v>
                </c:pt>
                <c:pt idx="10">
                  <c:v>1.43</c:v>
                </c:pt>
                <c:pt idx="11">
                  <c:v>1.94</c:v>
                </c:pt>
                <c:pt idx="12">
                  <c:v>-0.69</c:v>
                </c:pt>
                <c:pt idx="13">
                  <c:v>0</c:v>
                </c:pt>
                <c:pt idx="14">
                  <c:v>1.18</c:v>
                </c:pt>
                <c:pt idx="15">
                  <c:v>0.05</c:v>
                </c:pt>
                <c:pt idx="16">
                  <c:v>-0.89</c:v>
                </c:pt>
                <c:pt idx="17">
                  <c:v>1.73</c:v>
                </c:pt>
                <c:pt idx="18">
                  <c:v>1.88</c:v>
                </c:pt>
                <c:pt idx="19">
                  <c:v>0.53</c:v>
                </c:pt>
                <c:pt idx="20">
                  <c:v>1.42</c:v>
                </c:pt>
                <c:pt idx="21">
                  <c:v>0.56999999999999995</c:v>
                </c:pt>
                <c:pt idx="22">
                  <c:v>0.56000000000000005</c:v>
                </c:pt>
                <c:pt idx="23">
                  <c:v>0.94</c:v>
                </c:pt>
                <c:pt idx="24">
                  <c:v>0.18</c:v>
                </c:pt>
                <c:pt idx="25">
                  <c:v>0.82</c:v>
                </c:pt>
                <c:pt idx="26">
                  <c:v>-1.39</c:v>
                </c:pt>
              </c:numCache>
            </c:numRef>
          </c:yVal>
          <c:smooth val="0"/>
          <c:extLst>
            <c:ext xmlns:c16="http://schemas.microsoft.com/office/drawing/2014/chart" uri="{C3380CC4-5D6E-409C-BE32-E72D297353CC}">
              <c16:uniqueId val="{00000006-57BC-4841-9748-FBB0C0239AE7}"/>
            </c:ext>
          </c:extLst>
        </c:ser>
        <c:dLbls>
          <c:showLegendKey val="0"/>
          <c:showVal val="0"/>
          <c:showCatName val="0"/>
          <c:showSerName val="0"/>
          <c:showPercent val="0"/>
          <c:showBubbleSize val="0"/>
        </c:dLbls>
        <c:axId val="641481088"/>
        <c:axId val="641481480"/>
      </c:scatterChart>
      <c:catAx>
        <c:axId val="6414810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81480"/>
        <c:crosses val="autoZero"/>
        <c:auto val="1"/>
        <c:lblAlgn val="ctr"/>
        <c:lblOffset val="100"/>
        <c:tickMarkSkip val="24"/>
        <c:noMultiLvlLbl val="0"/>
      </c:catAx>
      <c:valAx>
        <c:axId val="641481480"/>
        <c:scaling>
          <c:orientation val="minMax"/>
          <c:max val="2"/>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810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ayout>
        <c:manualLayout>
          <c:xMode val="edge"/>
          <c:yMode val="edge"/>
          <c:x val="3.3195020746887967E-2"/>
          <c:y val="0.89670314152407349"/>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32142973829512E-2"/>
          <c:y val="5.3999990655015893E-2"/>
          <c:w val="0.86650668147809329"/>
          <c:h val="0.64881342064317371"/>
        </c:manualLayout>
      </c:layout>
      <c:barChart>
        <c:barDir val="col"/>
        <c:grouping val="stacked"/>
        <c:varyColors val="0"/>
        <c:ser>
          <c:idx val="0"/>
          <c:order val="0"/>
          <c:tx>
            <c:strRef>
              <c:f>'2.5.7'!$B$1</c:f>
              <c:strCache>
                <c:ptCount val="1"/>
                <c:pt idx="0">
                  <c:v>Government Eurobonds</c:v>
                </c:pt>
              </c:strCache>
            </c:strRef>
          </c:tx>
          <c:spPr>
            <a:solidFill>
              <a:schemeClr val="tx2"/>
            </a:solidFill>
            <a:ln>
              <a:noFill/>
              <a:round/>
            </a:ln>
            <a:effectLst/>
            <a:extLst>
              <a:ext uri="{91240B29-F687-4F45-9708-019B960494DF}">
                <a14:hiddenLine xmlns:a14="http://schemas.microsoft.com/office/drawing/2010/main">
                  <a:noFill/>
                  <a:round/>
                </a14:hiddenLine>
              </a:ext>
            </a:extLst>
          </c:spPr>
          <c:invertIfNegative val="0"/>
          <c:cat>
            <c:strRef>
              <c:f>'2.5.7'!$G$4:$G$16</c:f>
              <c:strCache>
                <c:ptCount val="13"/>
                <c:pt idx="0">
                  <c:v>I.17</c:v>
                </c:pt>
                <c:pt idx="4">
                  <c:v>I.18</c:v>
                </c:pt>
                <c:pt idx="8">
                  <c:v>I.19</c:v>
                </c:pt>
                <c:pt idx="12">
                  <c:v>I.20</c:v>
                </c:pt>
              </c:strCache>
            </c:strRef>
          </c:cat>
          <c:val>
            <c:numRef>
              <c:f>'2.5.7'!$B$4:$B$16</c:f>
              <c:numCache>
                <c:formatCode>0.00</c:formatCode>
                <c:ptCount val="13"/>
                <c:pt idx="0">
                  <c:v>0</c:v>
                </c:pt>
                <c:pt idx="1">
                  <c:v>0</c:v>
                </c:pt>
                <c:pt idx="2">
                  <c:v>1.33</c:v>
                </c:pt>
                <c:pt idx="3">
                  <c:v>0</c:v>
                </c:pt>
                <c:pt idx="4">
                  <c:v>0</c:v>
                </c:pt>
                <c:pt idx="5">
                  <c:v>0</c:v>
                </c:pt>
                <c:pt idx="6">
                  <c:v>0.7</c:v>
                </c:pt>
                <c:pt idx="7">
                  <c:v>1.3</c:v>
                </c:pt>
                <c:pt idx="8">
                  <c:v>0.36</c:v>
                </c:pt>
                <c:pt idx="9">
                  <c:v>0.12</c:v>
                </c:pt>
                <c:pt idx="10">
                  <c:v>-0.66</c:v>
                </c:pt>
                <c:pt idx="11">
                  <c:v>0</c:v>
                </c:pt>
                <c:pt idx="12">
                  <c:v>1.38</c:v>
                </c:pt>
              </c:numCache>
            </c:numRef>
          </c:val>
          <c:extLst>
            <c:ext xmlns:c16="http://schemas.microsoft.com/office/drawing/2014/chart" uri="{C3380CC4-5D6E-409C-BE32-E72D297353CC}">
              <c16:uniqueId val="{00000000-E9A4-4D31-925C-51BDD84544CD}"/>
            </c:ext>
          </c:extLst>
        </c:ser>
        <c:ser>
          <c:idx val="1"/>
          <c:order val="1"/>
          <c:tx>
            <c:strRef>
              <c:f>'2.5.7'!$C$1</c:f>
              <c:strCache>
                <c:ptCount val="1"/>
                <c:pt idx="0">
                  <c:v>Hryvnia domestic government debt securities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'2.5.7'!$G$4:$G$16</c:f>
              <c:strCache>
                <c:ptCount val="13"/>
                <c:pt idx="0">
                  <c:v>I.17</c:v>
                </c:pt>
                <c:pt idx="4">
                  <c:v>I.18</c:v>
                </c:pt>
                <c:pt idx="8">
                  <c:v>I.19</c:v>
                </c:pt>
                <c:pt idx="12">
                  <c:v>I.20</c:v>
                </c:pt>
              </c:strCache>
            </c:strRef>
          </c:cat>
          <c:val>
            <c:numRef>
              <c:f>'2.5.7'!$C$4:$C$16</c:f>
              <c:numCache>
                <c:formatCode>0.00</c:formatCode>
                <c:ptCount val="13"/>
                <c:pt idx="0">
                  <c:v>-0.04</c:v>
                </c:pt>
                <c:pt idx="1">
                  <c:v>0</c:v>
                </c:pt>
                <c:pt idx="2">
                  <c:v>0.11</c:v>
                </c:pt>
                <c:pt idx="3">
                  <c:v>0.09</c:v>
                </c:pt>
                <c:pt idx="4">
                  <c:v>0.35</c:v>
                </c:pt>
                <c:pt idx="5">
                  <c:v>-0.18</c:v>
                </c:pt>
                <c:pt idx="6">
                  <c:v>-0.11</c:v>
                </c:pt>
                <c:pt idx="7">
                  <c:v>-0.03</c:v>
                </c:pt>
                <c:pt idx="8">
                  <c:v>0.51</c:v>
                </c:pt>
                <c:pt idx="9">
                  <c:v>1.43</c:v>
                </c:pt>
                <c:pt idx="10">
                  <c:v>1.54</c:v>
                </c:pt>
                <c:pt idx="11">
                  <c:v>0.8</c:v>
                </c:pt>
                <c:pt idx="12">
                  <c:v>0.1</c:v>
                </c:pt>
              </c:numCache>
            </c:numRef>
          </c:val>
          <c:extLst>
            <c:ext xmlns:c16="http://schemas.microsoft.com/office/drawing/2014/chart" uri="{C3380CC4-5D6E-409C-BE32-E72D297353CC}">
              <c16:uniqueId val="{00000001-E9A4-4D31-925C-51BDD84544CD}"/>
            </c:ext>
          </c:extLst>
        </c:ser>
        <c:ser>
          <c:idx val="2"/>
          <c:order val="2"/>
          <c:tx>
            <c:strRef>
              <c:f>'2.5.7'!$D$1</c:f>
              <c:strCache>
                <c:ptCount val="1"/>
                <c:pt idx="0">
                  <c:v>Loans (excl. IMF loans)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'2.5.7'!$G$4:$G$16</c:f>
              <c:strCache>
                <c:ptCount val="13"/>
                <c:pt idx="0">
                  <c:v>I.17</c:v>
                </c:pt>
                <c:pt idx="4">
                  <c:v>I.18</c:v>
                </c:pt>
                <c:pt idx="8">
                  <c:v>I.19</c:v>
                </c:pt>
                <c:pt idx="12">
                  <c:v>I.20</c:v>
                </c:pt>
              </c:strCache>
            </c:strRef>
          </c:cat>
          <c:val>
            <c:numRef>
              <c:f>'2.5.7'!$D$4:$D$16</c:f>
              <c:numCache>
                <c:formatCode>0.00</c:formatCode>
                <c:ptCount val="13"/>
                <c:pt idx="0">
                  <c:v>-0.04</c:v>
                </c:pt>
                <c:pt idx="1">
                  <c:v>0.56999999999999995</c:v>
                </c:pt>
                <c:pt idx="2">
                  <c:v>-7.0000000000000007E-2</c:v>
                </c:pt>
                <c:pt idx="3">
                  <c:v>0.08</c:v>
                </c:pt>
                <c:pt idx="4">
                  <c:v>-0.08</c:v>
                </c:pt>
                <c:pt idx="5">
                  <c:v>-0.02</c:v>
                </c:pt>
                <c:pt idx="6">
                  <c:v>0</c:v>
                </c:pt>
                <c:pt idx="7">
                  <c:v>1.03</c:v>
                </c:pt>
                <c:pt idx="8">
                  <c:v>0.6</c:v>
                </c:pt>
                <c:pt idx="9">
                  <c:v>0.04</c:v>
                </c:pt>
                <c:pt idx="10">
                  <c:v>-0.08</c:v>
                </c:pt>
                <c:pt idx="11">
                  <c:v>0.48</c:v>
                </c:pt>
                <c:pt idx="12">
                  <c:v>-0.27</c:v>
                </c:pt>
              </c:numCache>
            </c:numRef>
          </c:val>
          <c:extLst>
            <c:ext xmlns:c16="http://schemas.microsoft.com/office/drawing/2014/chart" uri="{C3380CC4-5D6E-409C-BE32-E72D297353CC}">
              <c16:uniqueId val="{00000002-E9A4-4D31-925C-51BDD84544CD}"/>
            </c:ext>
          </c:extLst>
        </c:ser>
        <c:ser>
          <c:idx val="3"/>
          <c:order val="3"/>
          <c:tx>
            <c:strRef>
              <c:f>'2.5.7'!$E$1</c:f>
              <c:strCache>
                <c:ptCount val="1"/>
                <c:pt idx="0">
                  <c:v>Other investment</c:v>
                </c:pt>
              </c:strCache>
            </c:strRef>
          </c:tx>
          <c:spPr>
            <a:solidFill>
              <a:schemeClr val="bg1">
                <a:lumMod val="65000"/>
              </a:schemeClr>
            </a:solidFill>
            <a:ln>
              <a:noFill/>
              <a:round/>
            </a:ln>
            <a:effectLst/>
            <a:extLst>
              <a:ext uri="{91240B29-F687-4F45-9708-019B960494DF}">
                <a14:hiddenLine xmlns:a14="http://schemas.microsoft.com/office/drawing/2010/main">
                  <a:noFill/>
                  <a:round/>
                </a14:hiddenLine>
              </a:ext>
            </a:extLst>
          </c:spPr>
          <c:invertIfNegative val="0"/>
          <c:cat>
            <c:strRef>
              <c:f>'2.5.7'!$G$4:$G$16</c:f>
              <c:strCache>
                <c:ptCount val="13"/>
                <c:pt idx="0">
                  <c:v>I.17</c:v>
                </c:pt>
                <c:pt idx="4">
                  <c:v>I.18</c:v>
                </c:pt>
                <c:pt idx="8">
                  <c:v>I.19</c:v>
                </c:pt>
                <c:pt idx="12">
                  <c:v>I.20</c:v>
                </c:pt>
              </c:strCache>
            </c:strRef>
          </c:cat>
          <c:val>
            <c:numRef>
              <c:f>'2.5.7'!$E$4:$E$16</c:f>
              <c:numCache>
                <c:formatCode>0.00</c:formatCode>
                <c:ptCount val="13"/>
                <c:pt idx="0">
                  <c:v>0</c:v>
                </c:pt>
                <c:pt idx="1">
                  <c:v>0.02</c:v>
                </c:pt>
                <c:pt idx="2">
                  <c:v>-0.01</c:v>
                </c:pt>
                <c:pt idx="3">
                  <c:v>-0.02</c:v>
                </c:pt>
                <c:pt idx="4">
                  <c:v>0</c:v>
                </c:pt>
                <c:pt idx="5">
                  <c:v>-0.02</c:v>
                </c:pt>
                <c:pt idx="6">
                  <c:v>-0.01</c:v>
                </c:pt>
                <c:pt idx="7">
                  <c:v>0</c:v>
                </c:pt>
                <c:pt idx="8">
                  <c:v>0.01</c:v>
                </c:pt>
                <c:pt idx="9">
                  <c:v>-0.02</c:v>
                </c:pt>
                <c:pt idx="10">
                  <c:v>0.11</c:v>
                </c:pt>
                <c:pt idx="11">
                  <c:v>0</c:v>
                </c:pt>
                <c:pt idx="12">
                  <c:v>0.08</c:v>
                </c:pt>
              </c:numCache>
            </c:numRef>
          </c:val>
          <c:extLst>
            <c:ext xmlns:c16="http://schemas.microsoft.com/office/drawing/2014/chart" uri="{C3380CC4-5D6E-409C-BE32-E72D297353CC}">
              <c16:uniqueId val="{00000003-E9A4-4D31-925C-51BDD84544CD}"/>
            </c:ext>
          </c:extLst>
        </c:ser>
        <c:dLbls>
          <c:showLegendKey val="0"/>
          <c:showVal val="0"/>
          <c:showCatName val="0"/>
          <c:showSerName val="0"/>
          <c:showPercent val="0"/>
          <c:showBubbleSize val="0"/>
        </c:dLbls>
        <c:gapWidth val="50"/>
        <c:overlap val="100"/>
        <c:axId val="641482264"/>
        <c:axId val="641482656"/>
      </c:barChart>
      <c:scatterChart>
        <c:scatterStyle val="lineMarker"/>
        <c:varyColors val="0"/>
        <c:ser>
          <c:idx val="4"/>
          <c:order val="4"/>
          <c:spPr>
            <a:ln>
              <a:noFill/>
              <a:round/>
            </a:ln>
            <a:effectLst/>
          </c:spPr>
          <c:marker>
            <c:symbol val="circle"/>
            <c:size val="4"/>
            <c:spPr>
              <a:solidFill>
                <a:schemeClr val="accent3"/>
              </a:solidFill>
              <a:ln>
                <a:solidFill>
                  <a:srgbClr val="005591"/>
                </a:solidFill>
              </a:ln>
            </c:spPr>
          </c:marker>
          <c:xVal>
            <c:strRef>
              <c:f>'2.5.7'!$A$4:$A$16</c:f>
              <c:strCache>
                <c:ptCount val="13"/>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strCache>
            </c:strRef>
          </c:xVal>
          <c:yVal>
            <c:numRef>
              <c:f>'2.5.7'!$F$4:$F$16</c:f>
              <c:numCache>
                <c:formatCode>0.00</c:formatCode>
                <c:ptCount val="13"/>
                <c:pt idx="0">
                  <c:v>-0.08</c:v>
                </c:pt>
                <c:pt idx="1">
                  <c:v>0.59</c:v>
                </c:pt>
                <c:pt idx="2">
                  <c:v>1.35</c:v>
                </c:pt>
                <c:pt idx="3">
                  <c:v>0.15</c:v>
                </c:pt>
                <c:pt idx="4">
                  <c:v>0.27</c:v>
                </c:pt>
                <c:pt idx="5">
                  <c:v>-0.22</c:v>
                </c:pt>
                <c:pt idx="6">
                  <c:v>0.57999999999999996</c:v>
                </c:pt>
                <c:pt idx="7">
                  <c:v>2.29</c:v>
                </c:pt>
                <c:pt idx="8">
                  <c:v>1.47</c:v>
                </c:pt>
                <c:pt idx="9">
                  <c:v>1.57</c:v>
                </c:pt>
                <c:pt idx="10">
                  <c:v>0.91</c:v>
                </c:pt>
                <c:pt idx="11">
                  <c:v>1.28</c:v>
                </c:pt>
                <c:pt idx="12">
                  <c:v>1.3</c:v>
                </c:pt>
              </c:numCache>
            </c:numRef>
          </c:yVal>
          <c:smooth val="0"/>
          <c:extLst>
            <c:ext xmlns:c16="http://schemas.microsoft.com/office/drawing/2014/chart" uri="{C3380CC4-5D6E-409C-BE32-E72D297353CC}">
              <c16:uniqueId val="{00000004-E9A4-4D31-925C-51BDD84544CD}"/>
            </c:ext>
          </c:extLst>
        </c:ser>
        <c:dLbls>
          <c:showLegendKey val="0"/>
          <c:showVal val="0"/>
          <c:showCatName val="0"/>
          <c:showSerName val="0"/>
          <c:showPercent val="0"/>
          <c:showBubbleSize val="0"/>
        </c:dLbls>
        <c:axId val="641482264"/>
        <c:axId val="641482656"/>
      </c:scatterChart>
      <c:catAx>
        <c:axId val="6414822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82656"/>
        <c:crosses val="autoZero"/>
        <c:auto val="1"/>
        <c:lblAlgn val="ctr"/>
        <c:lblOffset val="100"/>
        <c:tickMarkSkip val="8"/>
        <c:noMultiLvlLbl val="0"/>
      </c:catAx>
      <c:valAx>
        <c:axId val="6414826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8226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4"/>
        <c:delete val="1"/>
      </c:legendEntry>
      <c:layout>
        <c:manualLayout>
          <c:xMode val="edge"/>
          <c:yMode val="edge"/>
          <c:x val="0"/>
          <c:y val="0.76803828536154961"/>
          <c:w val="1"/>
          <c:h val="0.2307705088265836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8052733034927E-2"/>
          <c:y val="5.3999990655015893E-2"/>
          <c:w val="0.8108439245924135"/>
          <c:h val="0.57628596066696192"/>
        </c:manualLayout>
      </c:layout>
      <c:barChart>
        <c:barDir val="col"/>
        <c:grouping val="stacked"/>
        <c:varyColors val="0"/>
        <c:ser>
          <c:idx val="0"/>
          <c:order val="0"/>
          <c:tx>
            <c:strRef>
              <c:f>'2.5.8'!$B$1</c:f>
              <c:strCache>
                <c:ptCount val="1"/>
                <c:pt idx="0">
                  <c:v>Net other disbursements</c:v>
                </c:pt>
              </c:strCache>
            </c:strRef>
          </c:tx>
          <c:spPr>
            <a:solidFill>
              <a:schemeClr val="tx2"/>
            </a:solidFill>
            <a:ln>
              <a:noFill/>
              <a:round/>
            </a:ln>
            <a:effectLst/>
            <a:extLst>
              <a:ext uri="{91240B29-F687-4F45-9708-019B960494DF}">
                <a14:hiddenLine xmlns:a14="http://schemas.microsoft.com/office/drawing/2010/main">
                  <a:noFill/>
                  <a:round/>
                </a14:hiddenLine>
              </a:ext>
            </a:extLst>
          </c:spPr>
          <c:invertIfNegative val="0"/>
          <c:cat>
            <c:strRef>
              <c:f>'2.5.8'!$A$4:$A$10</c:f>
              <c:strCache>
                <c:ptCount val="7"/>
                <c:pt idx="0">
                  <c:v>2014</c:v>
                </c:pt>
                <c:pt idx="1">
                  <c:v>2015</c:v>
                </c:pt>
                <c:pt idx="2">
                  <c:v>2016</c:v>
                </c:pt>
                <c:pt idx="3">
                  <c:v>2017</c:v>
                </c:pt>
                <c:pt idx="4">
                  <c:v>2018</c:v>
                </c:pt>
                <c:pt idx="5">
                  <c:v>2019</c:v>
                </c:pt>
                <c:pt idx="6">
                  <c:v>I.20</c:v>
                </c:pt>
              </c:strCache>
            </c:strRef>
          </c:cat>
          <c:val>
            <c:numRef>
              <c:f>'2.5.8'!$B$4:$B$10</c:f>
              <c:numCache>
                <c:formatCode>0.00</c:formatCode>
                <c:ptCount val="7"/>
                <c:pt idx="0">
                  <c:v>-1.07</c:v>
                </c:pt>
                <c:pt idx="1">
                  <c:v>-1.28</c:v>
                </c:pt>
                <c:pt idx="2">
                  <c:v>0.93</c:v>
                </c:pt>
                <c:pt idx="3">
                  <c:v>0.69</c:v>
                </c:pt>
                <c:pt idx="4">
                  <c:v>1.49</c:v>
                </c:pt>
                <c:pt idx="5">
                  <c:v>-2.3199999999999998</c:v>
                </c:pt>
                <c:pt idx="6">
                  <c:v>1.24</c:v>
                </c:pt>
              </c:numCache>
            </c:numRef>
          </c:val>
          <c:extLst>
            <c:ext xmlns:c16="http://schemas.microsoft.com/office/drawing/2014/chart" uri="{C3380CC4-5D6E-409C-BE32-E72D297353CC}">
              <c16:uniqueId val="{00000000-FCB3-4116-A1AC-D479C41DDE03}"/>
            </c:ext>
          </c:extLst>
        </c:ser>
        <c:ser>
          <c:idx val="1"/>
          <c:order val="1"/>
          <c:tx>
            <c:strRef>
              <c:f>'2.5.8'!$C$1</c:f>
              <c:strCache>
                <c:ptCount val="1"/>
                <c:pt idx="0">
                  <c:v>Net IMF disbursements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'2.5.8'!$A$4:$A$10</c:f>
              <c:strCache>
                <c:ptCount val="7"/>
                <c:pt idx="0">
                  <c:v>2014</c:v>
                </c:pt>
                <c:pt idx="1">
                  <c:v>2015</c:v>
                </c:pt>
                <c:pt idx="2">
                  <c:v>2016</c:v>
                </c:pt>
                <c:pt idx="3">
                  <c:v>2017</c:v>
                </c:pt>
                <c:pt idx="4">
                  <c:v>2018</c:v>
                </c:pt>
                <c:pt idx="5">
                  <c:v>2019</c:v>
                </c:pt>
                <c:pt idx="6">
                  <c:v>I.20</c:v>
                </c:pt>
              </c:strCache>
            </c:strRef>
          </c:cat>
          <c:val>
            <c:numRef>
              <c:f>'2.5.8'!$C$4:$C$10</c:f>
              <c:numCache>
                <c:formatCode>0.00</c:formatCode>
                <c:ptCount val="7"/>
                <c:pt idx="0">
                  <c:v>0.91</c:v>
                </c:pt>
                <c:pt idx="1">
                  <c:v>5.17</c:v>
                </c:pt>
                <c:pt idx="2">
                  <c:v>1</c:v>
                </c:pt>
                <c:pt idx="3">
                  <c:v>0.11</c:v>
                </c:pt>
                <c:pt idx="4">
                  <c:v>-0.72</c:v>
                </c:pt>
                <c:pt idx="5">
                  <c:v>-1.59</c:v>
                </c:pt>
                <c:pt idx="6">
                  <c:v>-0.55000000000000004</c:v>
                </c:pt>
              </c:numCache>
            </c:numRef>
          </c:val>
          <c:extLst>
            <c:ext xmlns:c16="http://schemas.microsoft.com/office/drawing/2014/chart" uri="{C3380CC4-5D6E-409C-BE32-E72D297353CC}">
              <c16:uniqueId val="{00000001-FCB3-4116-A1AC-D479C41DDE03}"/>
            </c:ext>
          </c:extLst>
        </c:ser>
        <c:ser>
          <c:idx val="2"/>
          <c:order val="2"/>
          <c:tx>
            <c:strRef>
              <c:f>'2.5.8'!$D$1</c:f>
              <c:strCache>
                <c:ptCount val="1"/>
                <c:pt idx="0">
                  <c:v>Net  FX purchases</c:v>
                </c:pt>
              </c:strCache>
            </c:strRef>
          </c:tx>
          <c:spPr>
            <a:solidFill>
              <a:schemeClr val="accent1"/>
            </a:solidFill>
            <a:ln>
              <a:noFill/>
              <a:round/>
            </a:ln>
            <a:effectLst/>
            <a:extLst>
              <a:ext uri="{91240B29-F687-4F45-9708-019B960494DF}">
                <a14:hiddenLine xmlns:a14="http://schemas.microsoft.com/office/drawing/2010/main">
                  <a:noFill/>
                  <a:round/>
                </a14:hiddenLine>
              </a:ext>
            </a:extLst>
          </c:spPr>
          <c:invertIfNegative val="0"/>
          <c:cat>
            <c:strRef>
              <c:f>'2.5.8'!$A$4:$A$10</c:f>
              <c:strCache>
                <c:ptCount val="7"/>
                <c:pt idx="0">
                  <c:v>2014</c:v>
                </c:pt>
                <c:pt idx="1">
                  <c:v>2015</c:v>
                </c:pt>
                <c:pt idx="2">
                  <c:v>2016</c:v>
                </c:pt>
                <c:pt idx="3">
                  <c:v>2017</c:v>
                </c:pt>
                <c:pt idx="4">
                  <c:v>2018</c:v>
                </c:pt>
                <c:pt idx="5">
                  <c:v>2019</c:v>
                </c:pt>
                <c:pt idx="6">
                  <c:v>I.20</c:v>
                </c:pt>
              </c:strCache>
            </c:strRef>
          </c:cat>
          <c:val>
            <c:numRef>
              <c:f>'2.5.8'!$D$4:$D$10</c:f>
              <c:numCache>
                <c:formatCode>0.00</c:formatCode>
                <c:ptCount val="7"/>
                <c:pt idx="0">
                  <c:v>-12.27</c:v>
                </c:pt>
                <c:pt idx="1">
                  <c:v>-0.16</c:v>
                </c:pt>
                <c:pt idx="2">
                  <c:v>1.55</c:v>
                </c:pt>
                <c:pt idx="3">
                  <c:v>1.26</c:v>
                </c:pt>
                <c:pt idx="4">
                  <c:v>1.37</c:v>
                </c:pt>
                <c:pt idx="5">
                  <c:v>7.93</c:v>
                </c:pt>
                <c:pt idx="6">
                  <c:v>-1.4</c:v>
                </c:pt>
              </c:numCache>
            </c:numRef>
          </c:val>
          <c:extLst>
            <c:ext xmlns:c16="http://schemas.microsoft.com/office/drawing/2014/chart" uri="{C3380CC4-5D6E-409C-BE32-E72D297353CC}">
              <c16:uniqueId val="{00000002-FCB3-4116-A1AC-D479C41DDE03}"/>
            </c:ext>
          </c:extLst>
        </c:ser>
        <c:ser>
          <c:idx val="3"/>
          <c:order val="3"/>
          <c:tx>
            <c:strRef>
              <c:f>'2.5.8'!$E$1</c:f>
              <c:strCache>
                <c:ptCount val="1"/>
                <c:pt idx="0">
                  <c:v>Others</c:v>
                </c:pt>
              </c:strCache>
            </c:strRef>
          </c:tx>
          <c:spPr>
            <a:solidFill>
              <a:schemeClr val="bg1">
                <a:lumMod val="65000"/>
              </a:schemeClr>
            </a:solidFill>
            <a:ln>
              <a:noFill/>
              <a:round/>
            </a:ln>
            <a:effectLst/>
            <a:extLst>
              <a:ext uri="{91240B29-F687-4F45-9708-019B960494DF}">
                <a14:hiddenLine xmlns:a14="http://schemas.microsoft.com/office/drawing/2010/main">
                  <a:noFill/>
                  <a:round/>
                </a14:hiddenLine>
              </a:ext>
            </a:extLst>
          </c:spPr>
          <c:invertIfNegative val="0"/>
          <c:cat>
            <c:strRef>
              <c:f>'2.5.8'!$A$4:$A$10</c:f>
              <c:strCache>
                <c:ptCount val="7"/>
                <c:pt idx="0">
                  <c:v>2014</c:v>
                </c:pt>
                <c:pt idx="1">
                  <c:v>2015</c:v>
                </c:pt>
                <c:pt idx="2">
                  <c:v>2016</c:v>
                </c:pt>
                <c:pt idx="3">
                  <c:v>2017</c:v>
                </c:pt>
                <c:pt idx="4">
                  <c:v>2018</c:v>
                </c:pt>
                <c:pt idx="5">
                  <c:v>2019</c:v>
                </c:pt>
                <c:pt idx="6">
                  <c:v>I.20</c:v>
                </c:pt>
              </c:strCache>
            </c:strRef>
          </c:cat>
          <c:val>
            <c:numRef>
              <c:f>'2.5.8'!$E$4:$E$10</c:f>
              <c:numCache>
                <c:formatCode>0.00</c:formatCode>
                <c:ptCount val="7"/>
                <c:pt idx="0">
                  <c:v>-0.46</c:v>
                </c:pt>
                <c:pt idx="1">
                  <c:v>2.0299999999999998</c:v>
                </c:pt>
                <c:pt idx="2">
                  <c:v>-1.25</c:v>
                </c:pt>
                <c:pt idx="3">
                  <c:v>1.2</c:v>
                </c:pt>
                <c:pt idx="4">
                  <c:v>-0.14000000000000001</c:v>
                </c:pt>
                <c:pt idx="5">
                  <c:v>0.46</c:v>
                </c:pt>
                <c:pt idx="6">
                  <c:v>0.33</c:v>
                </c:pt>
              </c:numCache>
            </c:numRef>
          </c:val>
          <c:extLst>
            <c:ext xmlns:c16="http://schemas.microsoft.com/office/drawing/2014/chart" uri="{C3380CC4-5D6E-409C-BE32-E72D297353CC}">
              <c16:uniqueId val="{00000003-FCB3-4116-A1AC-D479C41DDE03}"/>
            </c:ext>
          </c:extLst>
        </c:ser>
        <c:dLbls>
          <c:showLegendKey val="0"/>
          <c:showVal val="0"/>
          <c:showCatName val="0"/>
          <c:showSerName val="0"/>
          <c:showPercent val="0"/>
          <c:showBubbleSize val="0"/>
        </c:dLbls>
        <c:gapWidth val="50"/>
        <c:overlap val="100"/>
        <c:axId val="641483440"/>
        <c:axId val="641483832"/>
      </c:barChart>
      <c:lineChart>
        <c:grouping val="standard"/>
        <c:varyColors val="0"/>
        <c:ser>
          <c:idx val="5"/>
          <c:order val="5"/>
          <c:tx>
            <c:strRef>
              <c:f>'2.5.8'!$G$1</c:f>
              <c:strCache>
                <c:ptCount val="1"/>
                <c:pt idx="0">
                  <c:v>Gross international reserves, eop (RHS)</c:v>
                </c:pt>
              </c:strCache>
            </c:strRef>
          </c:tx>
          <c:spPr>
            <a:ln w="25400" cmpd="sng">
              <a:solidFill>
                <a:schemeClr val="accent4"/>
              </a:solidFill>
              <a:prstDash val="solid"/>
            </a:ln>
          </c:spPr>
          <c:marker>
            <c:symbol val="none"/>
          </c:marker>
          <c:val>
            <c:numRef>
              <c:f>'2.5.8'!$G$4:$G$10</c:f>
              <c:numCache>
                <c:formatCode>0.00</c:formatCode>
                <c:ptCount val="7"/>
                <c:pt idx="0">
                  <c:v>7.53</c:v>
                </c:pt>
                <c:pt idx="1">
                  <c:v>13.3</c:v>
                </c:pt>
                <c:pt idx="2">
                  <c:v>15.54</c:v>
                </c:pt>
                <c:pt idx="3">
                  <c:v>18.809999999999999</c:v>
                </c:pt>
                <c:pt idx="4">
                  <c:v>20.82</c:v>
                </c:pt>
                <c:pt idx="5">
                  <c:v>25.3</c:v>
                </c:pt>
                <c:pt idx="6">
                  <c:v>24.92</c:v>
                </c:pt>
              </c:numCache>
            </c:numRef>
          </c:val>
          <c:smooth val="0"/>
          <c:extLst>
            <c:ext xmlns:c16="http://schemas.microsoft.com/office/drawing/2014/chart" uri="{C3380CC4-5D6E-409C-BE32-E72D297353CC}">
              <c16:uniqueId val="{00000004-FCB3-4116-A1AC-D479C41DDE03}"/>
            </c:ext>
          </c:extLst>
        </c:ser>
        <c:dLbls>
          <c:showLegendKey val="0"/>
          <c:showVal val="0"/>
          <c:showCatName val="0"/>
          <c:showSerName val="0"/>
          <c:showPercent val="0"/>
          <c:showBubbleSize val="0"/>
        </c:dLbls>
        <c:marker val="1"/>
        <c:smooth val="0"/>
        <c:axId val="641484616"/>
        <c:axId val="641484224"/>
      </c:lineChart>
      <c:scatterChart>
        <c:scatterStyle val="lineMarker"/>
        <c:varyColors val="0"/>
        <c:ser>
          <c:idx val="4"/>
          <c:order val="4"/>
          <c:tx>
            <c:strRef>
              <c:f>'2.5.8'!$F$1</c:f>
              <c:strCache>
                <c:ptCount val="1"/>
                <c:pt idx="0">
                  <c:v>Change in reserves</c:v>
                </c:pt>
              </c:strCache>
            </c:strRef>
          </c:tx>
          <c:spPr>
            <a:ln>
              <a:noFill/>
              <a:round/>
            </a:ln>
            <a:effectLst/>
          </c:spPr>
          <c:marker>
            <c:symbol val="circle"/>
            <c:size val="5"/>
            <c:spPr>
              <a:solidFill>
                <a:srgbClr val="005591"/>
              </a:solidFill>
              <a:ln>
                <a:solidFill>
                  <a:srgbClr val="005591"/>
                </a:solidFill>
              </a:ln>
            </c:spPr>
          </c:marker>
          <c:xVal>
            <c:strRef>
              <c:f>'2.5.8'!$A$4:$A$10</c:f>
              <c:strCache>
                <c:ptCount val="7"/>
                <c:pt idx="0">
                  <c:v>2014</c:v>
                </c:pt>
                <c:pt idx="1">
                  <c:v>2015</c:v>
                </c:pt>
                <c:pt idx="2">
                  <c:v>2016</c:v>
                </c:pt>
                <c:pt idx="3">
                  <c:v>2017</c:v>
                </c:pt>
                <c:pt idx="4">
                  <c:v>2018</c:v>
                </c:pt>
                <c:pt idx="5">
                  <c:v>2019</c:v>
                </c:pt>
                <c:pt idx="6">
                  <c:v>I.20</c:v>
                </c:pt>
              </c:strCache>
            </c:strRef>
          </c:xVal>
          <c:yVal>
            <c:numRef>
              <c:f>'2.5.8'!$F$4:$F$10</c:f>
              <c:numCache>
                <c:formatCode>0.00</c:formatCode>
                <c:ptCount val="7"/>
                <c:pt idx="0">
                  <c:v>-12.88</c:v>
                </c:pt>
                <c:pt idx="1">
                  <c:v>5.77</c:v>
                </c:pt>
                <c:pt idx="2">
                  <c:v>2.2400000000000002</c:v>
                </c:pt>
                <c:pt idx="3">
                  <c:v>3.27</c:v>
                </c:pt>
                <c:pt idx="4">
                  <c:v>2.0099999999999998</c:v>
                </c:pt>
                <c:pt idx="5">
                  <c:v>4.4800000000000004</c:v>
                </c:pt>
                <c:pt idx="6">
                  <c:v>-0.38</c:v>
                </c:pt>
              </c:numCache>
            </c:numRef>
          </c:yVal>
          <c:smooth val="0"/>
          <c:extLst>
            <c:ext xmlns:c16="http://schemas.microsoft.com/office/drawing/2014/chart" uri="{C3380CC4-5D6E-409C-BE32-E72D297353CC}">
              <c16:uniqueId val="{00000005-FCB3-4116-A1AC-D479C41DDE03}"/>
            </c:ext>
          </c:extLst>
        </c:ser>
        <c:dLbls>
          <c:showLegendKey val="0"/>
          <c:showVal val="0"/>
          <c:showCatName val="0"/>
          <c:showSerName val="0"/>
          <c:showPercent val="0"/>
          <c:showBubbleSize val="0"/>
        </c:dLbls>
        <c:axId val="641483440"/>
        <c:axId val="641483832"/>
      </c:scatterChart>
      <c:catAx>
        <c:axId val="641483440"/>
        <c:scaling>
          <c:orientation val="minMax"/>
        </c:scaling>
        <c:delete val="0"/>
        <c:axPos val="b"/>
        <c:numFmt formatCode="[$-409]mm\.yy;@" sourceLinked="0"/>
        <c:majorTickMark val="none"/>
        <c:minorTickMark val="in"/>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83832"/>
        <c:crosses val="autoZero"/>
        <c:auto val="1"/>
        <c:lblAlgn val="ctr"/>
        <c:lblOffset val="100"/>
        <c:noMultiLvlLbl val="0"/>
      </c:catAx>
      <c:valAx>
        <c:axId val="641483832"/>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83440"/>
        <c:crosses val="autoZero"/>
        <c:crossBetween val="between"/>
      </c:valAx>
      <c:valAx>
        <c:axId val="641484224"/>
        <c:scaling>
          <c:orientation val="minMax"/>
          <c:min val="-3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641484616"/>
        <c:crosses val="max"/>
        <c:crossBetween val="between"/>
      </c:valAx>
      <c:catAx>
        <c:axId val="641484616"/>
        <c:scaling>
          <c:orientation val="minMax"/>
        </c:scaling>
        <c:delete val="1"/>
        <c:axPos val="b"/>
        <c:majorTickMark val="out"/>
        <c:minorTickMark val="none"/>
        <c:tickLblPos val="nextTo"/>
        <c:crossAx val="64148422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
          <c:y val="0.70989016009515271"/>
          <c:w val="1"/>
          <c:h val="0.2901098399048472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5.2747243619063099E-2"/>
          <c:w val="0.99170124481327804"/>
          <c:h val="0.84395589790501002"/>
        </c:manualLayout>
      </c:layout>
      <c:barChart>
        <c:barDir val="bar"/>
        <c:grouping val="clustered"/>
        <c:varyColors val="0"/>
        <c:ser>
          <c:idx val="0"/>
          <c:order val="0"/>
          <c:tx>
            <c:strRef>
              <c:f>'2.5.9'!$A$4</c:f>
              <c:strCache>
                <c:ptCount val="1"/>
                <c:pt idx="0">
                  <c:v>2008</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'2.5.9'!$B$1:$G$1</c:f>
              <c:strCache>
                <c:ptCount val="6"/>
                <c:pt idx="0">
                  <c:v>Reserves % of IMF composite measure</c:v>
                </c:pt>
                <c:pt idx="1">
                  <c:v>NIIP % GDP</c:v>
                </c:pt>
                <c:pt idx="2">
                  <c:v>Gross external debt  % of GDP</c:v>
                </c:pt>
                <c:pt idx="3">
                  <c:v>Short-term debt / Gross external debt</c:v>
                </c:pt>
                <c:pt idx="4">
                  <c:v>Reserves % of short-term debt</c:v>
                </c:pt>
                <c:pt idx="5">
                  <c:v>Reserves in months of future imports (normalized to 3m)</c:v>
                </c:pt>
              </c:strCache>
            </c:strRef>
          </c:cat>
          <c:val>
            <c:numRef>
              <c:f>'2.5.9'!$B$4:$G$4</c:f>
              <c:numCache>
                <c:formatCode>0.0</c:formatCode>
                <c:ptCount val="6"/>
                <c:pt idx="0">
                  <c:v>79.900000000000006</c:v>
                </c:pt>
                <c:pt idx="1">
                  <c:v>-21.2</c:v>
                </c:pt>
                <c:pt idx="2">
                  <c:v>53.6</c:v>
                </c:pt>
                <c:pt idx="3">
                  <c:v>45.6</c:v>
                </c:pt>
                <c:pt idx="4">
                  <c:v>68</c:v>
                </c:pt>
                <c:pt idx="5">
                  <c:v>233.5</c:v>
                </c:pt>
              </c:numCache>
            </c:numRef>
          </c:val>
          <c:extLst>
            <c:ext xmlns:c16="http://schemas.microsoft.com/office/drawing/2014/chart" uri="{C3380CC4-5D6E-409C-BE32-E72D297353CC}">
              <c16:uniqueId val="{00000000-5464-4AAB-8BE5-A690ABB66155}"/>
            </c:ext>
          </c:extLst>
        </c:ser>
        <c:ser>
          <c:idx val="1"/>
          <c:order val="1"/>
          <c:tx>
            <c:strRef>
              <c:f>'2.5.9'!$A$5</c:f>
              <c:strCache>
                <c:ptCount val="1"/>
                <c:pt idx="0">
                  <c:v>2014</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'2.5.9'!$B$1:$G$1</c:f>
              <c:strCache>
                <c:ptCount val="6"/>
                <c:pt idx="0">
                  <c:v>Reserves % of IMF composite measure</c:v>
                </c:pt>
                <c:pt idx="1">
                  <c:v>NIIP % GDP</c:v>
                </c:pt>
                <c:pt idx="2">
                  <c:v>Gross external debt  % of GDP</c:v>
                </c:pt>
                <c:pt idx="3">
                  <c:v>Short-term debt / Gross external debt</c:v>
                </c:pt>
                <c:pt idx="4">
                  <c:v>Reserves % of short-term debt</c:v>
                </c:pt>
                <c:pt idx="5">
                  <c:v>Reserves in months of future imports (normalized to 3m)</c:v>
                </c:pt>
              </c:strCache>
            </c:strRef>
          </c:cat>
          <c:val>
            <c:numRef>
              <c:f>'2.5.9'!$B$5:$G$5</c:f>
              <c:numCache>
                <c:formatCode>0.0</c:formatCode>
                <c:ptCount val="6"/>
                <c:pt idx="0">
                  <c:v>17.8</c:v>
                </c:pt>
                <c:pt idx="1">
                  <c:v>-37.200000000000003</c:v>
                </c:pt>
                <c:pt idx="2">
                  <c:v>93.1</c:v>
                </c:pt>
                <c:pt idx="3">
                  <c:v>45</c:v>
                </c:pt>
                <c:pt idx="4">
                  <c:v>13.4</c:v>
                </c:pt>
                <c:pt idx="5">
                  <c:v>60</c:v>
                </c:pt>
              </c:numCache>
            </c:numRef>
          </c:val>
          <c:extLst>
            <c:ext xmlns:c16="http://schemas.microsoft.com/office/drawing/2014/chart" uri="{C3380CC4-5D6E-409C-BE32-E72D297353CC}">
              <c16:uniqueId val="{00000001-5464-4AAB-8BE5-A690ABB66155}"/>
            </c:ext>
          </c:extLst>
        </c:ser>
        <c:ser>
          <c:idx val="2"/>
          <c:order val="2"/>
          <c:tx>
            <c:strRef>
              <c:f>'2.5.9'!$A$6</c:f>
              <c:strCache>
                <c:ptCount val="1"/>
                <c:pt idx="0">
                  <c:v>2019</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'2.5.9'!$B$1:$G$1</c:f>
              <c:strCache>
                <c:ptCount val="6"/>
                <c:pt idx="0">
                  <c:v>Reserves % of IMF composite measure</c:v>
                </c:pt>
                <c:pt idx="1">
                  <c:v>NIIP % GDP</c:v>
                </c:pt>
                <c:pt idx="2">
                  <c:v>Gross external debt  % of GDP</c:v>
                </c:pt>
                <c:pt idx="3">
                  <c:v>Short-term debt / Gross external debt</c:v>
                </c:pt>
                <c:pt idx="4">
                  <c:v>Reserves % of short-term debt</c:v>
                </c:pt>
                <c:pt idx="5">
                  <c:v>Reserves in months of future imports (normalized to 3m)</c:v>
                </c:pt>
              </c:strCache>
            </c:strRef>
          </c:cat>
          <c:val>
            <c:numRef>
              <c:f>'2.5.9'!$B$6:$G$6</c:f>
              <c:numCache>
                <c:formatCode>0.0</c:formatCode>
                <c:ptCount val="6"/>
                <c:pt idx="0">
                  <c:v>81.900000000000006</c:v>
                </c:pt>
                <c:pt idx="1">
                  <c:v>-13.4</c:v>
                </c:pt>
                <c:pt idx="2">
                  <c:v>78.599999999999994</c:v>
                </c:pt>
                <c:pt idx="3">
                  <c:v>39.700000000000003</c:v>
                </c:pt>
                <c:pt idx="4">
                  <c:v>52.4</c:v>
                </c:pt>
                <c:pt idx="5">
                  <c:v>154.19999999999999</c:v>
                </c:pt>
              </c:numCache>
            </c:numRef>
          </c:val>
          <c:extLst>
            <c:ext xmlns:c16="http://schemas.microsoft.com/office/drawing/2014/chart" uri="{C3380CC4-5D6E-409C-BE32-E72D297353CC}">
              <c16:uniqueId val="{00000002-5464-4AAB-8BE5-A690ABB66155}"/>
            </c:ext>
          </c:extLst>
        </c:ser>
        <c:dLbls>
          <c:showLegendKey val="0"/>
          <c:showVal val="0"/>
          <c:showCatName val="0"/>
          <c:showSerName val="0"/>
          <c:showPercent val="0"/>
          <c:showBubbleSize val="0"/>
        </c:dLbls>
        <c:gapWidth val="50"/>
        <c:axId val="641485400"/>
        <c:axId val="641485792"/>
      </c:barChart>
      <c:catAx>
        <c:axId val="641485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641485792"/>
        <c:crosses val="autoZero"/>
        <c:auto val="1"/>
        <c:lblAlgn val="ctr"/>
        <c:lblOffset val="100"/>
        <c:noMultiLvlLbl val="0"/>
      </c:catAx>
      <c:valAx>
        <c:axId val="641485792"/>
        <c:scaling>
          <c:orientation val="minMax"/>
          <c:max val="240"/>
          <c:min val="-40"/>
        </c:scaling>
        <c:delete val="0"/>
        <c:axPos val="b"/>
        <c:numFmt formatCode="0" sourceLinked="0"/>
        <c:majorTickMark val="none"/>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85400"/>
        <c:crosses val="autoZero"/>
        <c:crossBetween val="between"/>
        <c:majorUnit val="40"/>
        <c:min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80405822197536503"/>
          <c:y val="0.46410409896961202"/>
          <c:w val="0.129551736530859"/>
          <c:h val="0.1575060729417540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930867801819502"/>
          <c:y val="1.04461942257218E-2"/>
          <c:w val="0.46330859271302899"/>
          <c:h val="7.3451133568933805E-2"/>
        </c:manualLayout>
      </c:layout>
      <c:barChart>
        <c:barDir val="bar"/>
        <c:grouping val="clustered"/>
        <c:varyColors val="0"/>
        <c:ser>
          <c:idx val="0"/>
          <c:order val="0"/>
          <c:spPr>
            <a:solidFill>
              <a:srgbClr val="057D46"/>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spPr>
              <a:solidFill>
                <a:schemeClr val="tx2"/>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1-A24A-41C6-829B-ABB3B64DB9A1}"/>
              </c:ext>
            </c:extLst>
          </c:dPt>
          <c:dPt>
            <c:idx val="1"/>
            <c:invertIfNegative val="0"/>
            <c:bubble3D val="0"/>
            <c:spPr>
              <a:solidFill>
                <a:srgbClr val="91C864"/>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3-A24A-41C6-829B-ABB3B64DB9A1}"/>
              </c:ext>
            </c:extLst>
          </c:dPt>
          <c:dPt>
            <c:idx val="2"/>
            <c:invertIfNegative val="0"/>
            <c:bubble3D val="0"/>
            <c:spPr>
              <a:solidFill>
                <a:schemeClr val="accent1"/>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5-2AB5-471F-BFE2-471C7161C358}"/>
              </c:ext>
            </c:extLst>
          </c:dPt>
          <c:cat>
            <c:numRef>
              <c:f>'2.5.9'!$A$4:$A$6</c:f>
              <c:numCache>
                <c:formatCode>General</c:formatCode>
                <c:ptCount val="3"/>
                <c:pt idx="0">
                  <c:v>2008</c:v>
                </c:pt>
                <c:pt idx="1">
                  <c:v>2014</c:v>
                </c:pt>
                <c:pt idx="2">
                  <c:v>2019</c:v>
                </c:pt>
              </c:numCache>
            </c:numRef>
          </c:cat>
          <c:val>
            <c:numRef>
              <c:f>'2.5.9'!$K$4:$K$6</c:f>
              <c:numCache>
                <c:formatCode>0.0</c:formatCode>
                <c:ptCount val="3"/>
                <c:pt idx="0">
                  <c:v>-6.7</c:v>
                </c:pt>
                <c:pt idx="1">
                  <c:v>-3.4</c:v>
                </c:pt>
                <c:pt idx="2">
                  <c:v>-0.9</c:v>
                </c:pt>
              </c:numCache>
            </c:numRef>
          </c:val>
          <c:extLst>
            <c:ext xmlns:c16="http://schemas.microsoft.com/office/drawing/2014/chart" uri="{C3380CC4-5D6E-409C-BE32-E72D297353CC}">
              <c16:uniqueId val="{00000004-A24A-41C6-829B-ABB3B64DB9A1}"/>
            </c:ext>
          </c:extLst>
        </c:ser>
        <c:dLbls>
          <c:showLegendKey val="0"/>
          <c:showVal val="0"/>
          <c:showCatName val="0"/>
          <c:showSerName val="0"/>
          <c:showPercent val="0"/>
          <c:showBubbleSize val="0"/>
        </c:dLbls>
        <c:gapWidth val="0"/>
        <c:axId val="641486576"/>
        <c:axId val="641486968"/>
      </c:barChart>
      <c:catAx>
        <c:axId val="641486576"/>
        <c:scaling>
          <c:orientation val="minMax"/>
        </c:scaling>
        <c:delete val="1"/>
        <c:axPos val="l"/>
        <c:numFmt formatCode="[$-409]mm\.yy;@" sourceLinked="0"/>
        <c:majorTickMark val="none"/>
        <c:minorTickMark val="in"/>
        <c:tickLblPos val="low"/>
        <c:crossAx val="641486968"/>
        <c:crosses val="autoZero"/>
        <c:auto val="1"/>
        <c:lblAlgn val="ctr"/>
        <c:lblOffset val="100"/>
        <c:noMultiLvlLbl val="0"/>
      </c:catAx>
      <c:valAx>
        <c:axId val="641486968"/>
        <c:scaling>
          <c:orientation val="minMax"/>
          <c:max val="0"/>
          <c:min val="-8"/>
        </c:scaling>
        <c:delete val="0"/>
        <c:axPos val="b"/>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641486576"/>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18106034857094E-2"/>
          <c:y val="5.3210602729158098E-2"/>
          <c:w val="0.861054038714546"/>
          <c:h val="0.73678418942243995"/>
        </c:manualLayout>
      </c:layout>
      <c:barChart>
        <c:barDir val="col"/>
        <c:grouping val="stacked"/>
        <c:varyColors val="0"/>
        <c:ser>
          <c:idx val="0"/>
          <c:order val="0"/>
          <c:tx>
            <c:strRef>
              <c:f>'2.6.1'!$B$1</c:f>
              <c:strCache>
                <c:ptCount val="1"/>
                <c:pt idx="0">
                  <c:v>Sale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'2.6.1'!$G$7:$G$34</c:f>
              <c:strCache>
                <c:ptCount val="28"/>
                <c:pt idx="0">
                  <c:v>01.18</c:v>
                </c:pt>
                <c:pt idx="6">
                  <c:v>07.18</c:v>
                </c:pt>
                <c:pt idx="12">
                  <c:v>01.19</c:v>
                </c:pt>
                <c:pt idx="18">
                  <c:v>07.19</c:v>
                </c:pt>
                <c:pt idx="27">
                  <c:v>04.20*</c:v>
                </c:pt>
              </c:strCache>
            </c:strRef>
          </c:cat>
          <c:val>
            <c:numRef>
              <c:f>'2.6.1'!$B$7:$B$34</c:f>
              <c:numCache>
                <c:formatCode>0.0</c:formatCode>
                <c:ptCount val="28"/>
                <c:pt idx="0">
                  <c:v>3.56</c:v>
                </c:pt>
                <c:pt idx="1">
                  <c:v>3.91</c:v>
                </c:pt>
                <c:pt idx="2">
                  <c:v>4.22</c:v>
                </c:pt>
                <c:pt idx="3">
                  <c:v>4.0599999999999996</c:v>
                </c:pt>
                <c:pt idx="4">
                  <c:v>4.4400000000000004</c:v>
                </c:pt>
                <c:pt idx="5">
                  <c:v>4.0599999999999996</c:v>
                </c:pt>
                <c:pt idx="6">
                  <c:v>4.76</c:v>
                </c:pt>
                <c:pt idx="7">
                  <c:v>4.5</c:v>
                </c:pt>
                <c:pt idx="8">
                  <c:v>4.34</c:v>
                </c:pt>
                <c:pt idx="9">
                  <c:v>5.18</c:v>
                </c:pt>
                <c:pt idx="10">
                  <c:v>5.14</c:v>
                </c:pt>
                <c:pt idx="11">
                  <c:v>4.9400000000000004</c:v>
                </c:pt>
                <c:pt idx="12">
                  <c:v>4.1500000000000004</c:v>
                </c:pt>
                <c:pt idx="13">
                  <c:v>4.41</c:v>
                </c:pt>
                <c:pt idx="14">
                  <c:v>4.62</c:v>
                </c:pt>
                <c:pt idx="15">
                  <c:v>4.8</c:v>
                </c:pt>
                <c:pt idx="16">
                  <c:v>4.9000000000000004</c:v>
                </c:pt>
                <c:pt idx="17">
                  <c:v>4.34</c:v>
                </c:pt>
                <c:pt idx="18">
                  <c:v>6.36</c:v>
                </c:pt>
                <c:pt idx="19">
                  <c:v>5.29</c:v>
                </c:pt>
                <c:pt idx="20">
                  <c:v>6.56</c:v>
                </c:pt>
                <c:pt idx="21">
                  <c:v>5.85</c:v>
                </c:pt>
                <c:pt idx="22">
                  <c:v>6.57</c:v>
                </c:pt>
                <c:pt idx="23">
                  <c:v>7.94</c:v>
                </c:pt>
                <c:pt idx="24">
                  <c:v>5.1100000000000003</c:v>
                </c:pt>
                <c:pt idx="25">
                  <c:v>6.25</c:v>
                </c:pt>
                <c:pt idx="26">
                  <c:v>6.11</c:v>
                </c:pt>
                <c:pt idx="27">
                  <c:v>4.51</c:v>
                </c:pt>
              </c:numCache>
            </c:numRef>
          </c:val>
          <c:extLst>
            <c:ext xmlns:c16="http://schemas.microsoft.com/office/drawing/2014/chart" uri="{C3380CC4-5D6E-409C-BE32-E72D297353CC}">
              <c16:uniqueId val="{00000000-ED76-42F9-992F-5238B315DFAF}"/>
            </c:ext>
          </c:extLst>
        </c:ser>
        <c:ser>
          <c:idx val="1"/>
          <c:order val="1"/>
          <c:spPr>
            <a:pattFill prst="dkUpDiag">
              <a:fgClr>
                <a:srgbClr val="057D46"/>
              </a:fgClr>
              <a:bgClr>
                <a:sysClr val="window" lastClr="FFFFFF"/>
              </a:bgClr>
            </a:pattFill>
            <a:ln>
              <a:noFill/>
            </a:ln>
            <a:effectLst/>
            <a:extLst>
              <a:ext uri="{91240B29-F687-4F45-9708-019B960494DF}">
                <a14:hiddenLine xmlns:a14="http://schemas.microsoft.com/office/drawing/2010/main">
                  <a:noFill/>
                </a14:hiddenLine>
              </a:ext>
            </a:extLst>
          </c:spPr>
          <c:invertIfNegative val="0"/>
          <c:cat>
            <c:strRef>
              <c:f>'2.6.1'!$G$7:$G$34</c:f>
              <c:strCache>
                <c:ptCount val="28"/>
                <c:pt idx="0">
                  <c:v>01.18</c:v>
                </c:pt>
                <c:pt idx="6">
                  <c:v>07.18</c:v>
                </c:pt>
                <c:pt idx="12">
                  <c:v>01.19</c:v>
                </c:pt>
                <c:pt idx="18">
                  <c:v>07.19</c:v>
                </c:pt>
                <c:pt idx="27">
                  <c:v>04.20*</c:v>
                </c:pt>
              </c:strCache>
            </c:strRef>
          </c:cat>
          <c:val>
            <c:numRef>
              <c:f>'2.6.1'!$C$7:$C$34</c:f>
              <c:numCache>
                <c:formatCode>0.0</c:formatCode>
                <c:ptCount val="28"/>
                <c:pt idx="0">
                  <c:v>0.02</c:v>
                </c:pt>
                <c:pt idx="1">
                  <c:v>0.05</c:v>
                </c:pt>
                <c:pt idx="2">
                  <c:v>0</c:v>
                </c:pt>
                <c:pt idx="3">
                  <c:v>0</c:v>
                </c:pt>
                <c:pt idx="4">
                  <c:v>0</c:v>
                </c:pt>
                <c:pt idx="5">
                  <c:v>0.02</c:v>
                </c:pt>
                <c:pt idx="6">
                  <c:v>0.01</c:v>
                </c:pt>
                <c:pt idx="7">
                  <c:v>0.04</c:v>
                </c:pt>
                <c:pt idx="8">
                  <c:v>0.02</c:v>
                </c:pt>
                <c:pt idx="9">
                  <c:v>0.01</c:v>
                </c:pt>
                <c:pt idx="10">
                  <c:v>0.02</c:v>
                </c:pt>
                <c:pt idx="11">
                  <c:v>0.03</c:v>
                </c:pt>
                <c:pt idx="12">
                  <c:v>0.03</c:v>
                </c:pt>
                <c:pt idx="13">
                  <c:v>0.01</c:v>
                </c:pt>
                <c:pt idx="14">
                  <c:v>0.18</c:v>
                </c:pt>
                <c:pt idx="15">
                  <c:v>0.18</c:v>
                </c:pt>
                <c:pt idx="16">
                  <c:v>0</c:v>
                </c:pt>
                <c:pt idx="17">
                  <c:v>0.02</c:v>
                </c:pt>
                <c:pt idx="18">
                  <c:v>0.02</c:v>
                </c:pt>
                <c:pt idx="19">
                  <c:v>0.02</c:v>
                </c:pt>
                <c:pt idx="20">
                  <c:v>0.06</c:v>
                </c:pt>
                <c:pt idx="21">
                  <c:v>0.12</c:v>
                </c:pt>
                <c:pt idx="22">
                  <c:v>0.01</c:v>
                </c:pt>
                <c:pt idx="23">
                  <c:v>0.11</c:v>
                </c:pt>
                <c:pt idx="24">
                  <c:v>0.13</c:v>
                </c:pt>
                <c:pt idx="25">
                  <c:v>0.02</c:v>
                </c:pt>
                <c:pt idx="26">
                  <c:v>0</c:v>
                </c:pt>
                <c:pt idx="27">
                  <c:v>0.01</c:v>
                </c:pt>
              </c:numCache>
            </c:numRef>
          </c:val>
          <c:extLst>
            <c:ext xmlns:c16="http://schemas.microsoft.com/office/drawing/2014/chart" uri="{C3380CC4-5D6E-409C-BE32-E72D297353CC}">
              <c16:uniqueId val="{00000001-ED76-42F9-992F-5238B315DFAF}"/>
            </c:ext>
          </c:extLst>
        </c:ser>
        <c:ser>
          <c:idx val="2"/>
          <c:order val="2"/>
          <c:tx>
            <c:strRef>
              <c:f>'2.6.1'!$D$1</c:f>
              <c:strCache>
                <c:ptCount val="1"/>
                <c:pt idx="0">
                  <c:v>Purchase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'2.6.1'!$G$7:$G$34</c:f>
              <c:strCache>
                <c:ptCount val="28"/>
                <c:pt idx="0">
                  <c:v>01.18</c:v>
                </c:pt>
                <c:pt idx="6">
                  <c:v>07.18</c:v>
                </c:pt>
                <c:pt idx="12">
                  <c:v>01.19</c:v>
                </c:pt>
                <c:pt idx="18">
                  <c:v>07.19</c:v>
                </c:pt>
                <c:pt idx="27">
                  <c:v>04.20*</c:v>
                </c:pt>
              </c:strCache>
            </c:strRef>
          </c:cat>
          <c:val>
            <c:numRef>
              <c:f>'2.6.1'!$D$7:$D$34</c:f>
              <c:numCache>
                <c:formatCode>0.0</c:formatCode>
                <c:ptCount val="28"/>
                <c:pt idx="0">
                  <c:v>-3.75</c:v>
                </c:pt>
                <c:pt idx="1">
                  <c:v>-3.46</c:v>
                </c:pt>
                <c:pt idx="2">
                  <c:v>-3.91</c:v>
                </c:pt>
                <c:pt idx="3">
                  <c:v>-3.97</c:v>
                </c:pt>
                <c:pt idx="4">
                  <c:v>-4.3600000000000003</c:v>
                </c:pt>
                <c:pt idx="5">
                  <c:v>-4</c:v>
                </c:pt>
                <c:pt idx="6">
                  <c:v>-4.83</c:v>
                </c:pt>
                <c:pt idx="7">
                  <c:v>-4.91</c:v>
                </c:pt>
                <c:pt idx="8">
                  <c:v>-4.38</c:v>
                </c:pt>
                <c:pt idx="9">
                  <c:v>-4.95</c:v>
                </c:pt>
                <c:pt idx="10">
                  <c:v>-4.7300000000000004</c:v>
                </c:pt>
                <c:pt idx="11">
                  <c:v>-4.3499999999999996</c:v>
                </c:pt>
                <c:pt idx="12">
                  <c:v>-4.04</c:v>
                </c:pt>
                <c:pt idx="13">
                  <c:v>-3.89</c:v>
                </c:pt>
                <c:pt idx="14">
                  <c:v>-4.41</c:v>
                </c:pt>
                <c:pt idx="15">
                  <c:v>-4.13</c:v>
                </c:pt>
                <c:pt idx="16">
                  <c:v>-4.5199999999999996</c:v>
                </c:pt>
                <c:pt idx="17">
                  <c:v>-4.07</c:v>
                </c:pt>
                <c:pt idx="18">
                  <c:v>-5.05</c:v>
                </c:pt>
                <c:pt idx="19">
                  <c:v>-4.8099999999999996</c:v>
                </c:pt>
                <c:pt idx="20">
                  <c:v>-5.71</c:v>
                </c:pt>
                <c:pt idx="21">
                  <c:v>-5.63</c:v>
                </c:pt>
                <c:pt idx="22">
                  <c:v>-5.61</c:v>
                </c:pt>
                <c:pt idx="23">
                  <c:v>-5.68</c:v>
                </c:pt>
                <c:pt idx="24">
                  <c:v>-4.96</c:v>
                </c:pt>
                <c:pt idx="25">
                  <c:v>-5.8</c:v>
                </c:pt>
                <c:pt idx="26">
                  <c:v>-7.33</c:v>
                </c:pt>
                <c:pt idx="27">
                  <c:v>-3.86</c:v>
                </c:pt>
              </c:numCache>
            </c:numRef>
          </c:val>
          <c:extLst>
            <c:ext xmlns:c16="http://schemas.microsoft.com/office/drawing/2014/chart" uri="{C3380CC4-5D6E-409C-BE32-E72D297353CC}">
              <c16:uniqueId val="{00000002-ED76-42F9-992F-5238B315DFAF}"/>
            </c:ext>
          </c:extLst>
        </c:ser>
        <c:ser>
          <c:idx val="3"/>
          <c:order val="3"/>
          <c:spPr>
            <a:pattFill prst="dkUpDiag">
              <a:fgClr>
                <a:srgbClr val="7D0532"/>
              </a:fgClr>
              <a:bgClr>
                <a:sysClr val="window" lastClr="FFFFFF"/>
              </a:bgClr>
            </a:pattFill>
            <a:ln>
              <a:noFill/>
            </a:ln>
            <a:effectLst/>
            <a:extLst>
              <a:ext uri="{91240B29-F687-4F45-9708-019B960494DF}">
                <a14:hiddenLine xmlns:a14="http://schemas.microsoft.com/office/drawing/2010/main">
                  <a:noFill/>
                </a14:hiddenLine>
              </a:ext>
            </a:extLst>
          </c:spPr>
          <c:invertIfNegative val="0"/>
          <c:cat>
            <c:strRef>
              <c:f>'2.6.1'!$G$7:$G$34</c:f>
              <c:strCache>
                <c:ptCount val="28"/>
                <c:pt idx="0">
                  <c:v>01.18</c:v>
                </c:pt>
                <c:pt idx="6">
                  <c:v>07.18</c:v>
                </c:pt>
                <c:pt idx="12">
                  <c:v>01.19</c:v>
                </c:pt>
                <c:pt idx="18">
                  <c:v>07.19</c:v>
                </c:pt>
                <c:pt idx="27">
                  <c:v>04.20*</c:v>
                </c:pt>
              </c:strCache>
            </c:strRef>
          </c:cat>
          <c:val>
            <c:numRef>
              <c:f>'2.6.1'!$E$7:$E$34</c:f>
              <c:numCache>
                <c:formatCode>0.0</c:formatCode>
                <c:ptCount val="28"/>
                <c:pt idx="0">
                  <c:v>-0.02</c:v>
                </c:pt>
                <c:pt idx="1">
                  <c:v>-7.0000000000000007E-2</c:v>
                </c:pt>
                <c:pt idx="2">
                  <c:v>0</c:v>
                </c:pt>
                <c:pt idx="3">
                  <c:v>0</c:v>
                </c:pt>
                <c:pt idx="4">
                  <c:v>-0.01</c:v>
                </c:pt>
                <c:pt idx="5">
                  <c:v>-0.02</c:v>
                </c:pt>
                <c:pt idx="6">
                  <c:v>-0.04</c:v>
                </c:pt>
                <c:pt idx="7">
                  <c:v>-0.08</c:v>
                </c:pt>
                <c:pt idx="8">
                  <c:v>-0.06</c:v>
                </c:pt>
                <c:pt idx="9">
                  <c:v>-0.08</c:v>
                </c:pt>
                <c:pt idx="10">
                  <c:v>-0.08</c:v>
                </c:pt>
                <c:pt idx="11">
                  <c:v>-0.09</c:v>
                </c:pt>
                <c:pt idx="12">
                  <c:v>-0.09</c:v>
                </c:pt>
                <c:pt idx="13">
                  <c:v>-0.14000000000000001</c:v>
                </c:pt>
                <c:pt idx="14">
                  <c:v>-0.09</c:v>
                </c:pt>
                <c:pt idx="15">
                  <c:v>-0.06</c:v>
                </c:pt>
                <c:pt idx="16">
                  <c:v>-0.04</c:v>
                </c:pt>
                <c:pt idx="17">
                  <c:v>-0.04</c:v>
                </c:pt>
                <c:pt idx="18">
                  <c:v>-0.06</c:v>
                </c:pt>
                <c:pt idx="19">
                  <c:v>-0.05</c:v>
                </c:pt>
                <c:pt idx="20">
                  <c:v>-0.02</c:v>
                </c:pt>
                <c:pt idx="21">
                  <c:v>-0.03</c:v>
                </c:pt>
                <c:pt idx="22">
                  <c:v>-0.09</c:v>
                </c:pt>
                <c:pt idx="23">
                  <c:v>0</c:v>
                </c:pt>
                <c:pt idx="24">
                  <c:v>-0.05</c:v>
                </c:pt>
                <c:pt idx="25">
                  <c:v>-0.02</c:v>
                </c:pt>
                <c:pt idx="26">
                  <c:v>-0.46</c:v>
                </c:pt>
                <c:pt idx="27">
                  <c:v>-0.09</c:v>
                </c:pt>
              </c:numCache>
            </c:numRef>
          </c:val>
          <c:extLst>
            <c:ext xmlns:c16="http://schemas.microsoft.com/office/drawing/2014/chart" uri="{C3380CC4-5D6E-409C-BE32-E72D297353CC}">
              <c16:uniqueId val="{00000003-ED76-42F9-992F-5238B315DFAF}"/>
            </c:ext>
          </c:extLst>
        </c:ser>
        <c:dLbls>
          <c:showLegendKey val="0"/>
          <c:showVal val="0"/>
          <c:showCatName val="0"/>
          <c:showSerName val="0"/>
          <c:showPercent val="0"/>
          <c:showBubbleSize val="0"/>
        </c:dLbls>
        <c:gapWidth val="50"/>
        <c:overlap val="100"/>
        <c:axId val="641487752"/>
        <c:axId val="641488144"/>
      </c:barChart>
      <c:lineChart>
        <c:grouping val="standard"/>
        <c:varyColors val="0"/>
        <c:ser>
          <c:idx val="4"/>
          <c:order val="4"/>
          <c:tx>
            <c:strRef>
              <c:f>'2.6.1'!$F$1</c:f>
              <c:strCache>
                <c:ptCount val="1"/>
                <c:pt idx="0">
                  <c:v>Net</c:v>
                </c:pt>
              </c:strCache>
            </c:strRef>
          </c:tx>
          <c:spPr>
            <a:ln w="25400" cap="rnd" cmpd="sng">
              <a:solidFill>
                <a:srgbClr val="005591"/>
              </a:solidFill>
              <a:prstDash val="solid"/>
              <a:round/>
            </a:ln>
            <a:effectLst/>
          </c:spPr>
          <c:marker>
            <c:symbol val="none"/>
          </c:marker>
          <c:cat>
            <c:strRef>
              <c:f>'2.6.1'!$G$7:$G$34</c:f>
              <c:strCache>
                <c:ptCount val="28"/>
                <c:pt idx="0">
                  <c:v>01.18</c:v>
                </c:pt>
                <c:pt idx="6">
                  <c:v>07.18</c:v>
                </c:pt>
                <c:pt idx="12">
                  <c:v>01.19</c:v>
                </c:pt>
                <c:pt idx="18">
                  <c:v>07.19</c:v>
                </c:pt>
                <c:pt idx="27">
                  <c:v>04.20*</c:v>
                </c:pt>
              </c:strCache>
            </c:strRef>
          </c:cat>
          <c:val>
            <c:numRef>
              <c:f>'2.6.1'!$F$7:$F$34</c:f>
              <c:numCache>
                <c:formatCode>0.0</c:formatCode>
                <c:ptCount val="28"/>
                <c:pt idx="0">
                  <c:v>-0.18</c:v>
                </c:pt>
                <c:pt idx="1">
                  <c:v>0.44</c:v>
                </c:pt>
                <c:pt idx="2">
                  <c:v>0.3</c:v>
                </c:pt>
                <c:pt idx="3">
                  <c:v>0.08</c:v>
                </c:pt>
                <c:pt idx="4">
                  <c:v>7.0000000000000007E-2</c:v>
                </c:pt>
                <c:pt idx="5">
                  <c:v>0.05</c:v>
                </c:pt>
                <c:pt idx="6">
                  <c:v>-0.1</c:v>
                </c:pt>
                <c:pt idx="7">
                  <c:v>-0.43</c:v>
                </c:pt>
                <c:pt idx="8">
                  <c:v>-0.08</c:v>
                </c:pt>
                <c:pt idx="9">
                  <c:v>0.17</c:v>
                </c:pt>
                <c:pt idx="10">
                  <c:v>0.34</c:v>
                </c:pt>
                <c:pt idx="11">
                  <c:v>0.53</c:v>
                </c:pt>
                <c:pt idx="12">
                  <c:v>0.05</c:v>
                </c:pt>
                <c:pt idx="13">
                  <c:v>0.39</c:v>
                </c:pt>
                <c:pt idx="14">
                  <c:v>0.31</c:v>
                </c:pt>
                <c:pt idx="15">
                  <c:v>0.79</c:v>
                </c:pt>
                <c:pt idx="16">
                  <c:v>0.35</c:v>
                </c:pt>
                <c:pt idx="17">
                  <c:v>0.25</c:v>
                </c:pt>
                <c:pt idx="18">
                  <c:v>1.26</c:v>
                </c:pt>
                <c:pt idx="19">
                  <c:v>0.45</c:v>
                </c:pt>
                <c:pt idx="20">
                  <c:v>0.89</c:v>
                </c:pt>
                <c:pt idx="21">
                  <c:v>0.3</c:v>
                </c:pt>
                <c:pt idx="22">
                  <c:v>0.87</c:v>
                </c:pt>
                <c:pt idx="23">
                  <c:v>2.37</c:v>
                </c:pt>
                <c:pt idx="24">
                  <c:v>0.23</c:v>
                </c:pt>
                <c:pt idx="25">
                  <c:v>0.45</c:v>
                </c:pt>
                <c:pt idx="26">
                  <c:v>-1.68</c:v>
                </c:pt>
                <c:pt idx="27">
                  <c:v>0.57999999999999996</c:v>
                </c:pt>
              </c:numCache>
            </c:numRef>
          </c:val>
          <c:smooth val="0"/>
          <c:extLst>
            <c:ext xmlns:c16="http://schemas.microsoft.com/office/drawing/2014/chart" uri="{C3380CC4-5D6E-409C-BE32-E72D297353CC}">
              <c16:uniqueId val="{00000004-ED76-42F9-992F-5238B315DFAF}"/>
            </c:ext>
          </c:extLst>
        </c:ser>
        <c:dLbls>
          <c:showLegendKey val="0"/>
          <c:showVal val="0"/>
          <c:showCatName val="0"/>
          <c:showSerName val="0"/>
          <c:showPercent val="0"/>
          <c:showBubbleSize val="0"/>
        </c:dLbls>
        <c:marker val="1"/>
        <c:smooth val="0"/>
        <c:axId val="641487752"/>
        <c:axId val="641488144"/>
      </c:lineChart>
      <c:dateAx>
        <c:axId val="6414877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88144"/>
        <c:crosses val="autoZero"/>
        <c:auto val="0"/>
        <c:lblOffset val="100"/>
        <c:baseTimeUnit val="days"/>
        <c:majorUnit val="1"/>
        <c:minorUnit val="12"/>
      </c:dateAx>
      <c:valAx>
        <c:axId val="6414881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877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3"/>
        <c:delete val="1"/>
      </c:legendEntry>
      <c:layout>
        <c:manualLayout>
          <c:xMode val="edge"/>
          <c:yMode val="edge"/>
          <c:x val="3.3045432591057897E-2"/>
          <c:y val="0.88359486827417599"/>
          <c:w val="0.92527211254962105"/>
          <c:h val="9.0958295263518105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54082901129705E-2"/>
          <c:y val="5.3139975681281697E-2"/>
          <c:w val="0.84825538923694299"/>
          <c:h val="0.73580624725392596"/>
        </c:manualLayout>
      </c:layout>
      <c:barChart>
        <c:barDir val="col"/>
        <c:grouping val="stacked"/>
        <c:varyColors val="0"/>
        <c:ser>
          <c:idx val="0"/>
          <c:order val="0"/>
          <c:tx>
            <c:strRef>
              <c:f>'2.6.2'!$B$1:$B$1</c:f>
              <c:strCache>
                <c:ptCount val="1"/>
                <c:pt idx="0">
                  <c:v>Cash</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cat>
            <c:strRef>
              <c:f>'2.6.2'!$D$4:$D$31</c:f>
              <c:strCache>
                <c:ptCount val="28"/>
                <c:pt idx="0">
                  <c:v>01.18</c:v>
                </c:pt>
                <c:pt idx="6">
                  <c:v>07.18</c:v>
                </c:pt>
                <c:pt idx="12">
                  <c:v>01.19</c:v>
                </c:pt>
                <c:pt idx="18">
                  <c:v>07.19</c:v>
                </c:pt>
                <c:pt idx="27">
                  <c:v>04.20*</c:v>
                </c:pt>
              </c:strCache>
            </c:strRef>
          </c:cat>
          <c:val>
            <c:numRef>
              <c:f>'2.6.2'!$B$4:$B$31</c:f>
              <c:numCache>
                <c:formatCode>0</c:formatCode>
                <c:ptCount val="28"/>
                <c:pt idx="0">
                  <c:v>257.2</c:v>
                </c:pt>
                <c:pt idx="1">
                  <c:v>18.600000000000001</c:v>
                </c:pt>
                <c:pt idx="2">
                  <c:v>104.9</c:v>
                </c:pt>
                <c:pt idx="3">
                  <c:v>234.7</c:v>
                </c:pt>
                <c:pt idx="4">
                  <c:v>350.6</c:v>
                </c:pt>
                <c:pt idx="5">
                  <c:v>268.7</c:v>
                </c:pt>
                <c:pt idx="6">
                  <c:v>135.30000000000001</c:v>
                </c:pt>
                <c:pt idx="7">
                  <c:v>-46</c:v>
                </c:pt>
                <c:pt idx="8">
                  <c:v>215.4</c:v>
                </c:pt>
                <c:pt idx="9">
                  <c:v>141.4</c:v>
                </c:pt>
                <c:pt idx="10">
                  <c:v>-90.5</c:v>
                </c:pt>
                <c:pt idx="11">
                  <c:v>-110.1</c:v>
                </c:pt>
                <c:pt idx="12">
                  <c:v>175.5</c:v>
                </c:pt>
                <c:pt idx="13">
                  <c:v>63.4</c:v>
                </c:pt>
                <c:pt idx="14">
                  <c:v>-77.3</c:v>
                </c:pt>
                <c:pt idx="15">
                  <c:v>-115.4</c:v>
                </c:pt>
                <c:pt idx="16">
                  <c:v>25</c:v>
                </c:pt>
                <c:pt idx="17">
                  <c:v>176</c:v>
                </c:pt>
                <c:pt idx="18">
                  <c:v>-93.7</c:v>
                </c:pt>
                <c:pt idx="19">
                  <c:v>-97</c:v>
                </c:pt>
                <c:pt idx="20">
                  <c:v>88.8</c:v>
                </c:pt>
                <c:pt idx="21">
                  <c:v>-91.5</c:v>
                </c:pt>
                <c:pt idx="22">
                  <c:v>-58.4</c:v>
                </c:pt>
                <c:pt idx="23">
                  <c:v>181.5</c:v>
                </c:pt>
                <c:pt idx="24">
                  <c:v>102.4</c:v>
                </c:pt>
                <c:pt idx="25">
                  <c:v>291.3</c:v>
                </c:pt>
                <c:pt idx="26">
                  <c:v>77.8</c:v>
                </c:pt>
                <c:pt idx="27">
                  <c:v>53.6</c:v>
                </c:pt>
              </c:numCache>
            </c:numRef>
          </c:val>
          <c:extLst>
            <c:ext xmlns:c16="http://schemas.microsoft.com/office/drawing/2014/chart" uri="{C3380CC4-5D6E-409C-BE32-E72D297353CC}">
              <c16:uniqueId val="{00000000-408F-48FD-A8D2-8CC76F683186}"/>
            </c:ext>
          </c:extLst>
        </c:ser>
        <c:ser>
          <c:idx val="1"/>
          <c:order val="1"/>
          <c:tx>
            <c:strRef>
              <c:f>'2.6.2'!$C$1</c:f>
              <c:strCache>
                <c:ptCount val="1"/>
                <c:pt idx="0">
                  <c:v>Non-cash**</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strRef>
              <c:f>'2.6.2'!$D$4:$D$31</c:f>
              <c:strCache>
                <c:ptCount val="28"/>
                <c:pt idx="0">
                  <c:v>01.18</c:v>
                </c:pt>
                <c:pt idx="6">
                  <c:v>07.18</c:v>
                </c:pt>
                <c:pt idx="12">
                  <c:v>01.19</c:v>
                </c:pt>
                <c:pt idx="18">
                  <c:v>07.19</c:v>
                </c:pt>
                <c:pt idx="27">
                  <c:v>04.20*</c:v>
                </c:pt>
              </c:strCache>
            </c:strRef>
          </c:cat>
          <c:val>
            <c:numRef>
              <c:f>'2.6.2'!$C$4:$C$31</c:f>
              <c:numCache>
                <c:formatCode>0</c:formatCode>
                <c:ptCount val="28"/>
                <c:pt idx="23">
                  <c:v>28.1</c:v>
                </c:pt>
                <c:pt idx="24">
                  <c:v>55</c:v>
                </c:pt>
                <c:pt idx="25">
                  <c:v>59.8</c:v>
                </c:pt>
                <c:pt idx="26">
                  <c:v>-282.2</c:v>
                </c:pt>
                <c:pt idx="27">
                  <c:v>-15.7</c:v>
                </c:pt>
              </c:numCache>
            </c:numRef>
          </c:val>
          <c:extLst>
            <c:ext xmlns:c16="http://schemas.microsoft.com/office/drawing/2014/chart" uri="{C3380CC4-5D6E-409C-BE32-E72D297353CC}">
              <c16:uniqueId val="{00000001-408F-48FD-A8D2-8CC76F683186}"/>
            </c:ext>
          </c:extLst>
        </c:ser>
        <c:dLbls>
          <c:showLegendKey val="0"/>
          <c:showVal val="0"/>
          <c:showCatName val="0"/>
          <c:showSerName val="0"/>
          <c:showPercent val="0"/>
          <c:showBubbleSize val="0"/>
        </c:dLbls>
        <c:gapWidth val="50"/>
        <c:overlap val="100"/>
        <c:axId val="641488928"/>
        <c:axId val="641489320"/>
      </c:barChart>
      <c:catAx>
        <c:axId val="6414889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89320"/>
        <c:crosses val="autoZero"/>
        <c:auto val="1"/>
        <c:lblAlgn val="ctr"/>
        <c:lblOffset val="100"/>
        <c:tickMarkSkip val="12"/>
        <c:noMultiLvlLbl val="0"/>
      </c:catAx>
      <c:valAx>
        <c:axId val="641489320"/>
        <c:scaling>
          <c:orientation val="minMax"/>
          <c:min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889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45443339098902E-2"/>
          <c:y val="0.88242206259515499"/>
          <c:w val="0.92527241349476996"/>
          <c:h val="9.0837565267148299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44720401245198E-2"/>
          <c:y val="4.9700258886872503E-2"/>
          <c:w val="0.85590337678337203"/>
          <c:h val="0.68817797731848995"/>
        </c:manualLayout>
      </c:layout>
      <c:barChart>
        <c:barDir val="col"/>
        <c:grouping val="clustered"/>
        <c:varyColors val="0"/>
        <c:ser>
          <c:idx val="0"/>
          <c:order val="0"/>
          <c:tx>
            <c:strRef>
              <c:f>'2.6.3'!$B$1</c:f>
              <c:strCache>
                <c:ptCount val="1"/>
                <c:pt idx="0">
                  <c:v>Net non-cash FX sale by banks` clients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'2.6.3'!$D$4:$D$31</c:f>
              <c:strCache>
                <c:ptCount val="28"/>
                <c:pt idx="0">
                  <c:v>01.18</c:v>
                </c:pt>
                <c:pt idx="6">
                  <c:v>07.18</c:v>
                </c:pt>
                <c:pt idx="12">
                  <c:v>01.19</c:v>
                </c:pt>
                <c:pt idx="18">
                  <c:v>07.19</c:v>
                </c:pt>
                <c:pt idx="27">
                  <c:v>04.20*</c:v>
                </c:pt>
              </c:strCache>
            </c:strRef>
          </c:cat>
          <c:val>
            <c:numRef>
              <c:f>'2.6.3'!$B$4:$B$31</c:f>
              <c:numCache>
                <c:formatCode>0.0</c:formatCode>
                <c:ptCount val="28"/>
                <c:pt idx="0">
                  <c:v>-0.18</c:v>
                </c:pt>
                <c:pt idx="1">
                  <c:v>0.44</c:v>
                </c:pt>
                <c:pt idx="2">
                  <c:v>0.3</c:v>
                </c:pt>
                <c:pt idx="3">
                  <c:v>0.08</c:v>
                </c:pt>
                <c:pt idx="4">
                  <c:v>7.0000000000000007E-2</c:v>
                </c:pt>
                <c:pt idx="5">
                  <c:v>0.05</c:v>
                </c:pt>
                <c:pt idx="6">
                  <c:v>-0.1</c:v>
                </c:pt>
                <c:pt idx="7">
                  <c:v>-0.43</c:v>
                </c:pt>
                <c:pt idx="8">
                  <c:v>-0.08</c:v>
                </c:pt>
                <c:pt idx="9">
                  <c:v>0.17</c:v>
                </c:pt>
                <c:pt idx="10">
                  <c:v>0.34</c:v>
                </c:pt>
                <c:pt idx="11">
                  <c:v>0.53</c:v>
                </c:pt>
                <c:pt idx="12">
                  <c:v>0.05</c:v>
                </c:pt>
                <c:pt idx="13">
                  <c:v>0.39</c:v>
                </c:pt>
                <c:pt idx="14">
                  <c:v>0.31</c:v>
                </c:pt>
                <c:pt idx="15">
                  <c:v>0.79</c:v>
                </c:pt>
                <c:pt idx="16">
                  <c:v>0.35</c:v>
                </c:pt>
                <c:pt idx="17">
                  <c:v>0.25</c:v>
                </c:pt>
                <c:pt idx="18">
                  <c:v>1.26</c:v>
                </c:pt>
                <c:pt idx="19">
                  <c:v>0.45</c:v>
                </c:pt>
                <c:pt idx="20">
                  <c:v>0.89</c:v>
                </c:pt>
                <c:pt idx="21">
                  <c:v>0.3</c:v>
                </c:pt>
                <c:pt idx="22">
                  <c:v>0.87</c:v>
                </c:pt>
                <c:pt idx="23">
                  <c:v>2.37</c:v>
                </c:pt>
                <c:pt idx="24">
                  <c:v>0.23</c:v>
                </c:pt>
                <c:pt idx="25">
                  <c:v>0.45</c:v>
                </c:pt>
                <c:pt idx="26">
                  <c:v>-1.68</c:v>
                </c:pt>
                <c:pt idx="27">
                  <c:v>0.57999999999999996</c:v>
                </c:pt>
              </c:numCache>
            </c:numRef>
          </c:val>
          <c:extLst>
            <c:ext xmlns:c16="http://schemas.microsoft.com/office/drawing/2014/chart" uri="{C3380CC4-5D6E-409C-BE32-E72D297353CC}">
              <c16:uniqueId val="{00000000-1A0C-45DD-85C3-14F4EB7C6C23}"/>
            </c:ext>
          </c:extLst>
        </c:ser>
        <c:ser>
          <c:idx val="1"/>
          <c:order val="1"/>
          <c:tx>
            <c:strRef>
              <c:f>'2.6.3'!$C$1</c:f>
              <c:strCache>
                <c:ptCount val="1"/>
                <c:pt idx="0">
                  <c:v>Net purchase of hryvnia domestic government debt securities by non-residents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'2.6.3'!$D$4:$D$31</c:f>
              <c:strCache>
                <c:ptCount val="28"/>
                <c:pt idx="0">
                  <c:v>01.18</c:v>
                </c:pt>
                <c:pt idx="6">
                  <c:v>07.18</c:v>
                </c:pt>
                <c:pt idx="12">
                  <c:v>01.19</c:v>
                </c:pt>
                <c:pt idx="18">
                  <c:v>07.19</c:v>
                </c:pt>
                <c:pt idx="27">
                  <c:v>04.20*</c:v>
                </c:pt>
              </c:strCache>
            </c:strRef>
          </c:cat>
          <c:val>
            <c:numRef>
              <c:f>'2.6.3'!$C$4:$C$31</c:f>
              <c:numCache>
                <c:formatCode>0.0</c:formatCode>
                <c:ptCount val="28"/>
                <c:pt idx="0">
                  <c:v>0.12</c:v>
                </c:pt>
                <c:pt idx="1">
                  <c:v>0.21</c:v>
                </c:pt>
                <c:pt idx="2">
                  <c:v>0.02</c:v>
                </c:pt>
                <c:pt idx="3">
                  <c:v>-0.1</c:v>
                </c:pt>
                <c:pt idx="4">
                  <c:v>-0.04</c:v>
                </c:pt>
                <c:pt idx="5">
                  <c:v>-0.03</c:v>
                </c:pt>
                <c:pt idx="6">
                  <c:v>-0.05</c:v>
                </c:pt>
                <c:pt idx="7">
                  <c:v>-0.05</c:v>
                </c:pt>
                <c:pt idx="8">
                  <c:v>-0.01</c:v>
                </c:pt>
                <c:pt idx="9">
                  <c:v>0</c:v>
                </c:pt>
                <c:pt idx="10">
                  <c:v>-0.03</c:v>
                </c:pt>
                <c:pt idx="11">
                  <c:v>0</c:v>
                </c:pt>
                <c:pt idx="12">
                  <c:v>0.21</c:v>
                </c:pt>
                <c:pt idx="13">
                  <c:v>0.05</c:v>
                </c:pt>
                <c:pt idx="14">
                  <c:v>0.25</c:v>
                </c:pt>
                <c:pt idx="15">
                  <c:v>0.65</c:v>
                </c:pt>
                <c:pt idx="16">
                  <c:v>0.27</c:v>
                </c:pt>
                <c:pt idx="17">
                  <c:v>0.52</c:v>
                </c:pt>
                <c:pt idx="18">
                  <c:v>1.1100000000000001</c:v>
                </c:pt>
                <c:pt idx="19">
                  <c:v>0.02</c:v>
                </c:pt>
                <c:pt idx="20">
                  <c:v>0.41</c:v>
                </c:pt>
                <c:pt idx="21">
                  <c:v>0.08</c:v>
                </c:pt>
                <c:pt idx="22">
                  <c:v>0.24</c:v>
                </c:pt>
                <c:pt idx="23">
                  <c:v>0.48</c:v>
                </c:pt>
                <c:pt idx="24">
                  <c:v>0.32</c:v>
                </c:pt>
                <c:pt idx="25">
                  <c:v>0.13</c:v>
                </c:pt>
                <c:pt idx="26">
                  <c:v>-0.34</c:v>
                </c:pt>
                <c:pt idx="27">
                  <c:v>-0.27</c:v>
                </c:pt>
              </c:numCache>
            </c:numRef>
          </c:val>
          <c:extLst>
            <c:ext xmlns:c16="http://schemas.microsoft.com/office/drawing/2014/chart" uri="{C3380CC4-5D6E-409C-BE32-E72D297353CC}">
              <c16:uniqueId val="{00000001-1A0C-45DD-85C3-14F4EB7C6C23}"/>
            </c:ext>
          </c:extLst>
        </c:ser>
        <c:dLbls>
          <c:showLegendKey val="0"/>
          <c:showVal val="0"/>
          <c:showCatName val="0"/>
          <c:showSerName val="0"/>
          <c:showPercent val="0"/>
          <c:showBubbleSize val="0"/>
        </c:dLbls>
        <c:gapWidth val="50"/>
        <c:axId val="641490104"/>
        <c:axId val="641490496"/>
      </c:barChart>
      <c:catAx>
        <c:axId val="641490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90496"/>
        <c:crosses val="autoZero"/>
        <c:auto val="0"/>
        <c:lblAlgn val="ctr"/>
        <c:lblOffset val="100"/>
        <c:tickMarkSkip val="12"/>
        <c:noMultiLvlLbl val="0"/>
      </c:catAx>
      <c:valAx>
        <c:axId val="64149049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9010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08378792131414E-2"/>
          <c:y val="0.80682303785397314"/>
          <c:w val="0.92423111235866695"/>
          <c:h val="0.1886713105581837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4503921568627499E-2"/>
          <c:y val="3.8709677419354799E-2"/>
          <c:w val="0.92247091503267997"/>
          <c:h val="0.74576377952755901"/>
        </c:manualLayout>
      </c:layout>
      <c:lineChart>
        <c:grouping val="standard"/>
        <c:varyColors val="0"/>
        <c:ser>
          <c:idx val="0"/>
          <c:order val="0"/>
          <c:tx>
            <c:strRef>
              <c:f>'1.9'!$E$4</c:f>
              <c:strCache>
                <c:ptCount val="1"/>
                <c:pt idx="0">
                  <c:v>Previous rate</c:v>
                </c:pt>
              </c:strCache>
            </c:strRef>
          </c:tx>
          <c:spPr>
            <a:ln w="25400" cmpd="sng">
              <a:noFill/>
              <a:prstDash val="solid"/>
            </a:ln>
          </c:spPr>
          <c:marker>
            <c:symbol val="circle"/>
            <c:size val="5"/>
            <c:spPr>
              <a:solidFill>
                <a:srgbClr val="057D46"/>
              </a:solidFill>
              <a:ln w="25400">
                <a:noFill/>
                <a:prstDash val="solid"/>
              </a:ln>
            </c:spPr>
          </c:marker>
          <c:cat>
            <c:strRef>
              <c:f>'1.9'!$D$7:$D$21</c:f>
              <c:strCache>
                <c:ptCount val="15"/>
                <c:pt idx="0">
                  <c:v>HU</c:v>
                </c:pt>
                <c:pt idx="1">
                  <c:v>CL</c:v>
                </c:pt>
                <c:pt idx="2">
                  <c:v>RO</c:v>
                </c:pt>
                <c:pt idx="3">
                  <c:v>BR</c:v>
                </c:pt>
                <c:pt idx="4">
                  <c:v>PL</c:v>
                </c:pt>
                <c:pt idx="5">
                  <c:v>CZ</c:v>
                </c:pt>
                <c:pt idx="6">
                  <c:v>IN</c:v>
                </c:pt>
                <c:pt idx="7">
                  <c:v>ZA</c:v>
                </c:pt>
                <c:pt idx="8">
                  <c:v>BY</c:v>
                </c:pt>
                <c:pt idx="9">
                  <c:v>RU</c:v>
                </c:pt>
                <c:pt idx="10">
                  <c:v>TR</c:v>
                </c:pt>
                <c:pt idx="11">
                  <c:v>KZ</c:v>
                </c:pt>
                <c:pt idx="12">
                  <c:v>MX</c:v>
                </c:pt>
                <c:pt idx="13">
                  <c:v>GE</c:v>
                </c:pt>
                <c:pt idx="14">
                  <c:v>UA</c:v>
                </c:pt>
              </c:strCache>
            </c:strRef>
          </c:cat>
          <c:val>
            <c:numRef>
              <c:f>'1.9'!$E$7:$E$21</c:f>
              <c:numCache>
                <c:formatCode>0.0</c:formatCode>
                <c:ptCount val="15"/>
                <c:pt idx="0">
                  <c:v>-0.83</c:v>
                </c:pt>
                <c:pt idx="1">
                  <c:v>-0.55000000000000004</c:v>
                </c:pt>
                <c:pt idx="2">
                  <c:v>-0.52</c:v>
                </c:pt>
                <c:pt idx="3">
                  <c:v>-0.46</c:v>
                </c:pt>
                <c:pt idx="4">
                  <c:v>-0.4</c:v>
                </c:pt>
                <c:pt idx="5">
                  <c:v>-0.4</c:v>
                </c:pt>
                <c:pt idx="6">
                  <c:v>-0.09</c:v>
                </c:pt>
                <c:pt idx="7">
                  <c:v>-7.0000000000000007E-2</c:v>
                </c:pt>
                <c:pt idx="8">
                  <c:v>-0.06</c:v>
                </c:pt>
                <c:pt idx="9">
                  <c:v>-0.02</c:v>
                </c:pt>
                <c:pt idx="10">
                  <c:v>0.01</c:v>
                </c:pt>
                <c:pt idx="11">
                  <c:v>0.11</c:v>
                </c:pt>
                <c:pt idx="12">
                  <c:v>0.2</c:v>
                </c:pt>
                <c:pt idx="13">
                  <c:v>0.48</c:v>
                </c:pt>
                <c:pt idx="14">
                  <c:v>0.87</c:v>
                </c:pt>
              </c:numCache>
            </c:numRef>
          </c:val>
          <c:smooth val="0"/>
          <c:extLst>
            <c:ext xmlns:c16="http://schemas.microsoft.com/office/drawing/2014/chart" uri="{C3380CC4-5D6E-409C-BE32-E72D297353CC}">
              <c16:uniqueId val="{00000000-1ECA-43B9-8594-58C446D91E54}"/>
            </c:ext>
          </c:extLst>
        </c:ser>
        <c:ser>
          <c:idx val="1"/>
          <c:order val="1"/>
          <c:tx>
            <c:strRef>
              <c:f>'1.9'!$F$4</c:f>
              <c:strCache>
                <c:ptCount val="1"/>
                <c:pt idx="0">
                  <c:v>Current rate</c:v>
                </c:pt>
              </c:strCache>
            </c:strRef>
          </c:tx>
          <c:spPr>
            <a:ln w="25400" cmpd="sng">
              <a:noFill/>
              <a:prstDash val="solid"/>
            </a:ln>
          </c:spPr>
          <c:marker>
            <c:symbol val="circle"/>
            <c:size val="5"/>
            <c:spPr>
              <a:solidFill>
                <a:srgbClr val="DC4B64"/>
              </a:solidFill>
              <a:ln w="25400">
                <a:noFill/>
                <a:prstDash val="solid"/>
              </a:ln>
            </c:spPr>
          </c:marker>
          <c:dLbls>
            <c:dLbl>
              <c:idx val="0"/>
              <c:tx>
                <c:rich>
                  <a:bodyPr/>
                  <a:lstStyle/>
                  <a:p>
                    <a:fld id="{F731FDA8-04D4-4DEE-8BAB-FE7D08A0286F}"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515-4D43-9E3A-483D4D8DDCC1}"/>
                </c:ext>
              </c:extLst>
            </c:dLbl>
            <c:dLbl>
              <c:idx val="1"/>
              <c:layout>
                <c:manualLayout>
                  <c:x val="-5.2266120207965103E-2"/>
                  <c:y val="-5.3629159258318598E-2"/>
                </c:manualLayout>
              </c:layout>
              <c:tx>
                <c:rich>
                  <a:bodyPr/>
                  <a:lstStyle/>
                  <a:p>
                    <a:fld id="{AB03B1AD-DCDD-4D00-808B-4FBDF04E666C}"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ECA-43B9-8594-58C446D91E54}"/>
                </c:ext>
              </c:extLst>
            </c:dLbl>
            <c:dLbl>
              <c:idx val="2"/>
              <c:tx>
                <c:rich>
                  <a:bodyPr/>
                  <a:lstStyle/>
                  <a:p>
                    <a:fld id="{F0620ED9-FB74-4270-9B87-1C6486C8DC4E}"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ECA-43B9-8594-58C446D91E54}"/>
                </c:ext>
              </c:extLst>
            </c:dLbl>
            <c:dLbl>
              <c:idx val="3"/>
              <c:tx>
                <c:rich>
                  <a:bodyPr/>
                  <a:lstStyle/>
                  <a:p>
                    <a:fld id="{FC28CA33-AA3A-45BD-8AB6-7F854850BD6B}"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ECA-43B9-8594-58C446D91E54}"/>
                </c:ext>
              </c:extLst>
            </c:dLbl>
            <c:dLbl>
              <c:idx val="4"/>
              <c:layout>
                <c:manualLayout>
                  <c:x val="-5.6911437908496697E-2"/>
                  <c:y val="4.0725933451866897E-2"/>
                </c:manualLayout>
              </c:layout>
              <c:tx>
                <c:rich>
                  <a:bodyPr/>
                  <a:lstStyle/>
                  <a:p>
                    <a:fld id="{A0918FF9-F22F-425E-BEBD-64D4575098E2}"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ECA-43B9-8594-58C446D91E54}"/>
                </c:ext>
              </c:extLst>
            </c:dLbl>
            <c:dLbl>
              <c:idx val="5"/>
              <c:layout>
                <c:manualLayout>
                  <c:x val="-4.3931372549019597E-2"/>
                  <c:y val="6.0080772161544199E-2"/>
                </c:manualLayout>
              </c:layout>
              <c:tx>
                <c:rich>
                  <a:bodyPr/>
                  <a:lstStyle/>
                  <a:p>
                    <a:fld id="{F4EB31C9-A60A-481F-970B-DDBC1458BA2A}"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ECA-43B9-8594-58C446D91E54}"/>
                </c:ext>
              </c:extLst>
            </c:dLbl>
            <c:dLbl>
              <c:idx val="6"/>
              <c:layout>
                <c:manualLayout>
                  <c:x val="-5.6377509728130402E-2"/>
                  <c:y val="4.0725933451866897E-2"/>
                </c:manualLayout>
              </c:layout>
              <c:tx>
                <c:rich>
                  <a:bodyPr/>
                  <a:lstStyle/>
                  <a:p>
                    <a:fld id="{55124FCE-E7BB-4CD2-A1DC-64BC2BE2F211}"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ECA-43B9-8594-58C446D91E54}"/>
                </c:ext>
              </c:extLst>
            </c:dLbl>
            <c:dLbl>
              <c:idx val="7"/>
              <c:tx>
                <c:rich>
                  <a:bodyPr/>
                  <a:lstStyle/>
                  <a:p>
                    <a:fld id="{449DC222-DCE2-461F-982C-AF4D53257F0F}"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ECA-43B9-8594-58C446D91E54}"/>
                </c:ext>
              </c:extLst>
            </c:dLbl>
            <c:dLbl>
              <c:idx val="8"/>
              <c:tx>
                <c:rich>
                  <a:bodyPr/>
                  <a:lstStyle/>
                  <a:p>
                    <a:fld id="{5ABC3C90-96D9-488F-B14E-68119DBB23C5}"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ECA-43B9-8594-58C446D91E54}"/>
                </c:ext>
              </c:extLst>
            </c:dLbl>
            <c:dLbl>
              <c:idx val="9"/>
              <c:tx>
                <c:rich>
                  <a:bodyPr/>
                  <a:lstStyle/>
                  <a:p>
                    <a:fld id="{1C1A3264-5759-4495-8F3A-FE95EDE48FD5}"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ECA-43B9-8594-58C446D91E54}"/>
                </c:ext>
              </c:extLst>
            </c:dLbl>
            <c:dLbl>
              <c:idx val="10"/>
              <c:layout>
                <c:manualLayout>
                  <c:x val="-6.5564705882352997E-2"/>
                  <c:y val="-4.0725933451866897E-2"/>
                </c:manualLayout>
              </c:layout>
              <c:tx>
                <c:rich>
                  <a:bodyPr/>
                  <a:lstStyle/>
                  <a:p>
                    <a:fld id="{F2C88463-C173-4492-9C41-2DB766347985}"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ECA-43B9-8594-58C446D91E54}"/>
                </c:ext>
              </c:extLst>
            </c:dLbl>
            <c:dLbl>
              <c:idx val="11"/>
              <c:layout>
                <c:manualLayout>
                  <c:x val="-5.6911437908496697E-2"/>
                  <c:y val="4.7177546355092699E-2"/>
                </c:manualLayout>
              </c:layout>
              <c:tx>
                <c:rich>
                  <a:bodyPr/>
                  <a:lstStyle/>
                  <a:p>
                    <a:fld id="{73E7F118-7DFB-4C63-9B81-CA590D3DB5D7}" type="CELLRANGE">
                      <a:rPr lang="en-US"/>
                      <a:pPr/>
                      <a:t>[ДІАПАЗОН КЛІТИНОК]</a:t>
                    </a:fld>
                    <a:endParaRPr lang="uk-UA"/>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ECA-43B9-8594-58C446D91E54}"/>
                </c:ext>
              </c:extLst>
            </c:dLbl>
            <c:dLbl>
              <c:idx val="12"/>
              <c:tx>
                <c:rich>
                  <a:bodyPr/>
                  <a:lstStyle/>
                  <a:p>
                    <a:fld id="{69DB45EE-2C0D-4A5F-BC22-B7D8F52070ED}"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ECA-43B9-8594-58C446D91E54}"/>
                </c:ext>
              </c:extLst>
            </c:dLbl>
            <c:dLbl>
              <c:idx val="13"/>
              <c:tx>
                <c:rich>
                  <a:bodyPr/>
                  <a:lstStyle/>
                  <a:p>
                    <a:fld id="{25C3540F-1FAA-4BF3-839B-BA6DD0B20CBE}" type="CELLRANGE">
                      <a:rPr lang="en-US"/>
                      <a:pPr/>
                      <a:t>[ДІАПАЗОН КЛІТИНОК]</a:t>
                    </a:fld>
                    <a:endParaRPr lang="uk-UA"/>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1ECA-43B9-8594-58C446D91E54}"/>
                </c:ext>
              </c:extLst>
            </c:dLbl>
            <c:dLbl>
              <c:idx val="14"/>
              <c:tx>
                <c:rich>
                  <a:bodyPr/>
                  <a:lstStyle/>
                  <a:p>
                    <a:fld id="{E756200B-C70C-468B-8279-DD0756A163B3}"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515-4D43-9E3A-483D4D8DDCC1}"/>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'1.9'!$D$7:$D$21</c:f>
              <c:strCache>
                <c:ptCount val="15"/>
                <c:pt idx="0">
                  <c:v>HU</c:v>
                </c:pt>
                <c:pt idx="1">
                  <c:v>CL</c:v>
                </c:pt>
                <c:pt idx="2">
                  <c:v>RO</c:v>
                </c:pt>
                <c:pt idx="3">
                  <c:v>BR</c:v>
                </c:pt>
                <c:pt idx="4">
                  <c:v>PL</c:v>
                </c:pt>
                <c:pt idx="5">
                  <c:v>CZ</c:v>
                </c:pt>
                <c:pt idx="6">
                  <c:v>IN</c:v>
                </c:pt>
                <c:pt idx="7">
                  <c:v>ZA</c:v>
                </c:pt>
                <c:pt idx="8">
                  <c:v>BY</c:v>
                </c:pt>
                <c:pt idx="9">
                  <c:v>RU</c:v>
                </c:pt>
                <c:pt idx="10">
                  <c:v>TR</c:v>
                </c:pt>
                <c:pt idx="11">
                  <c:v>KZ</c:v>
                </c:pt>
                <c:pt idx="12">
                  <c:v>MX</c:v>
                </c:pt>
                <c:pt idx="13">
                  <c:v>GE</c:v>
                </c:pt>
                <c:pt idx="14">
                  <c:v>UA</c:v>
                </c:pt>
              </c:strCache>
            </c:strRef>
          </c:cat>
          <c:val>
            <c:numRef>
              <c:f>'1.9'!$F$7:$F$21</c:f>
              <c:numCache>
                <c:formatCode>0.0</c:formatCode>
                <c:ptCount val="15"/>
                <c:pt idx="0">
                  <c:v>-0.82</c:v>
                </c:pt>
                <c:pt idx="1">
                  <c:v>-0.87</c:v>
                </c:pt>
                <c:pt idx="2">
                  <c:v>-0.59</c:v>
                </c:pt>
                <c:pt idx="3">
                  <c:v>-0.55000000000000004</c:v>
                </c:pt>
                <c:pt idx="4">
                  <c:v>-0.78</c:v>
                </c:pt>
                <c:pt idx="5">
                  <c:v>-0.67</c:v>
                </c:pt>
                <c:pt idx="6">
                  <c:v>-0.23</c:v>
                </c:pt>
                <c:pt idx="7">
                  <c:v>-0.37</c:v>
                </c:pt>
                <c:pt idx="8">
                  <c:v>-0.09</c:v>
                </c:pt>
                <c:pt idx="9">
                  <c:v>-0.11</c:v>
                </c:pt>
                <c:pt idx="10">
                  <c:v>-0.28000000000000003</c:v>
                </c:pt>
                <c:pt idx="11">
                  <c:v>0.02</c:v>
                </c:pt>
                <c:pt idx="12">
                  <c:v>-0.01</c:v>
                </c:pt>
                <c:pt idx="13">
                  <c:v>0.28000000000000003</c:v>
                </c:pt>
                <c:pt idx="14">
                  <c:v>-0.09</c:v>
                </c:pt>
              </c:numCache>
            </c:numRef>
          </c:val>
          <c:smooth val="0"/>
          <c:extLst>
            <c:ext xmlns:c15="http://schemas.microsoft.com/office/drawing/2012/chart" uri="{02D57815-91ED-43cb-92C2-25804820EDAC}">
              <c15:datalabelsRange>
                <c15:f>'1.9'!$G$7:$G$21</c15:f>
                <c15:dlblRangeCache>
                  <c:ptCount val="15"/>
                  <c:pt idx="0">
                    <c:v>0.9</c:v>
                  </c:pt>
                  <c:pt idx="1">
                    <c:v>0.5</c:v>
                  </c:pt>
                  <c:pt idx="2">
                    <c:v>2</c:v>
                  </c:pt>
                  <c:pt idx="3">
                    <c:v>3.75</c:v>
                  </c:pt>
                  <c:pt idx="4">
                    <c:v>0.5</c:v>
                  </c:pt>
                  <c:pt idx="5">
                    <c:v>1</c:v>
                  </c:pt>
                  <c:pt idx="6">
                    <c:v>4.4</c:v>
                  </c:pt>
                  <c:pt idx="7">
                    <c:v>4.25</c:v>
                  </c:pt>
                  <c:pt idx="8">
                    <c:v>8.75</c:v>
                  </c:pt>
                  <c:pt idx="9">
                    <c:v>5.5</c:v>
                  </c:pt>
                  <c:pt idx="10">
                    <c:v>8.75</c:v>
                  </c:pt>
                  <c:pt idx="11">
                    <c:v>9.5</c:v>
                  </c:pt>
                  <c:pt idx="12">
                    <c:v>6</c:v>
                  </c:pt>
                  <c:pt idx="13">
                    <c:v>8.5</c:v>
                  </c:pt>
                  <c:pt idx="14">
                    <c:v>8</c:v>
                  </c:pt>
                </c15:dlblRangeCache>
              </c15:datalabelsRange>
            </c:ext>
            <c:ext xmlns:c16="http://schemas.microsoft.com/office/drawing/2014/chart" uri="{C3380CC4-5D6E-409C-BE32-E72D297353CC}">
              <c16:uniqueId val="{00000010-1ECA-43B9-8594-58C446D91E54}"/>
            </c:ext>
          </c:extLst>
        </c:ser>
        <c:ser>
          <c:idx val="2"/>
          <c:order val="2"/>
          <c:tx>
            <c:strRef>
              <c:f>'1.9'!$H$4</c:f>
              <c:strCache>
                <c:ptCount val="1"/>
              </c:strCache>
            </c:strRef>
          </c:tx>
          <c:spPr>
            <a:ln w="28575">
              <a:noFill/>
            </a:ln>
          </c:spPr>
          <c:marker>
            <c:symbol val="none"/>
          </c:marker>
          <c:dLbls>
            <c:dLbl>
              <c:idx val="0"/>
              <c:layout>
                <c:manualLayout>
                  <c:x val="4.5653594771241798E-2"/>
                  <c:y val="0"/>
                </c:manualLayout>
              </c:layout>
              <c:tx>
                <c:rich>
                  <a:bodyPr wrap="square" lIns="38100" tIns="19050" rIns="38100" bIns="19050" anchor="ctr">
                    <a:spAutoFit/>
                  </a:bodyPr>
                  <a:lstStyle/>
                  <a:p>
                    <a:pPr>
                      <a:defRPr>
                        <a:solidFill>
                          <a:srgbClr val="505050"/>
                        </a:solidFill>
                      </a:defRPr>
                    </a:pPr>
                    <a:fld id="{D4E4B92E-2E9D-4D3F-805F-43D022BEFC9B}" type="CELLRANGE">
                      <a:rPr lang="en-US"/>
                      <a:pPr>
                        <a:defRPr>
                          <a:solidFill>
                            <a:srgbClr val="505050"/>
                          </a:solidFill>
                        </a:defRPr>
                      </a:pPr>
                      <a:t>[ДІАПАЗОН КЛІТИНОК]</a:t>
                    </a:fld>
                    <a:endParaRPr lang="uk-UA"/>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ECA-43B9-8594-58C446D91E54}"/>
                </c:ext>
              </c:extLst>
            </c:dLbl>
            <c:dLbl>
              <c:idx val="1"/>
              <c:layout>
                <c:manualLayout>
                  <c:x val="-0.110149673202614"/>
                  <c:y val="0"/>
                </c:manualLayout>
              </c:layout>
              <c:tx>
                <c:rich>
                  <a:bodyPr wrap="square" lIns="38100" tIns="19050" rIns="38100" bIns="19050" anchor="ctr">
                    <a:noAutofit/>
                  </a:bodyPr>
                  <a:lstStyle/>
                  <a:p>
                    <a:pPr>
                      <a:defRPr>
                        <a:solidFill>
                          <a:srgbClr val="505050"/>
                        </a:solidFill>
                      </a:defRPr>
                    </a:pPr>
                    <a:fld id="{64DCBB1C-9398-4428-B0D0-590C405A89AC}" type="CELLRANGE">
                      <a:rPr lang="en-US"/>
                      <a:pPr>
                        <a:defRPr>
                          <a:solidFill>
                            <a:srgbClr val="505050"/>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35219673202614377"/>
                      <c:h val="7.9032258064516123E-2"/>
                    </c:manualLayout>
                  </c15:layout>
                  <c15:dlblFieldTable/>
                  <c15:showDataLabelsRange val="1"/>
                </c:ext>
                <c:ext xmlns:c16="http://schemas.microsoft.com/office/drawing/2014/chart" uri="{C3380CC4-5D6E-409C-BE32-E72D297353CC}">
                  <c16:uniqueId val="{00000012-1ECA-43B9-8594-58C446D91E54}"/>
                </c:ext>
              </c:extLst>
            </c:dLbl>
            <c:dLbl>
              <c:idx val="2"/>
              <c:tx>
                <c:rich>
                  <a:bodyPr/>
                  <a:lstStyle/>
                  <a:p>
                    <a:fld id="{B22F6A24-D739-44C9-88CF-8176761AEDF7}" type="CELLRANGE">
                      <a:rPr lang="uk-UA"/>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515-4D43-9E3A-483D4D8DDCC1}"/>
                </c:ext>
              </c:extLst>
            </c:dLbl>
            <c:dLbl>
              <c:idx val="3"/>
              <c:tx>
                <c:rich>
                  <a:bodyPr/>
                  <a:lstStyle/>
                  <a:p>
                    <a:fld id="{532A5E55-8BB7-4A64-B197-02B84EC8A23D}" type="CELLRANGE">
                      <a:rPr lang="en-GB"/>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0BB-43F3-BDDD-4BDB81A40395}"/>
                </c:ext>
              </c:extLst>
            </c:dLbl>
            <c:dLbl>
              <c:idx val="4"/>
              <c:tx>
                <c:rich>
                  <a:bodyPr/>
                  <a:lstStyle/>
                  <a:p>
                    <a:fld id="{B0DFAAB2-0EEA-4C2A-9E46-170C83050C69}" type="CELLRANGE">
                      <a:rPr lang="x-none"/>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393-4477-9DBF-772B053E4F41}"/>
                </c:ext>
              </c:extLst>
            </c:dLbl>
            <c:dLbl>
              <c:idx val="5"/>
              <c:tx>
                <c:rich>
                  <a:bodyPr/>
                  <a:lstStyle/>
                  <a:p>
                    <a:fld id="{056BB5F8-9A5F-4371-8B82-642696F6F32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515-4D43-9E3A-483D4D8DDCC1}"/>
                </c:ext>
              </c:extLst>
            </c:dLbl>
            <c:dLbl>
              <c:idx val="6"/>
              <c:tx>
                <c:rich>
                  <a:bodyPr/>
                  <a:lstStyle/>
                  <a:p>
                    <a:fld id="{CAF35887-6A09-4EC2-B01B-35B77AE0923D}"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515-4D43-9E3A-483D4D8DDCC1}"/>
                </c:ext>
              </c:extLst>
            </c:dLbl>
            <c:dLbl>
              <c:idx val="7"/>
              <c:tx>
                <c:rich>
                  <a:bodyPr/>
                  <a:lstStyle/>
                  <a:p>
                    <a:fld id="{1740959D-7A39-4759-B321-336811FF2EBD}"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515-4D43-9E3A-483D4D8DDCC1}"/>
                </c:ext>
              </c:extLst>
            </c:dLbl>
            <c:dLbl>
              <c:idx val="8"/>
              <c:tx>
                <c:rich>
                  <a:bodyPr/>
                  <a:lstStyle/>
                  <a:p>
                    <a:fld id="{0C6CAC79-076F-4B68-AD05-8F7951AA2C45}"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515-4D43-9E3A-483D4D8DDCC1}"/>
                </c:ext>
              </c:extLst>
            </c:dLbl>
            <c:dLbl>
              <c:idx val="9"/>
              <c:tx>
                <c:rich>
                  <a:bodyPr/>
                  <a:lstStyle/>
                  <a:p>
                    <a:fld id="{9E60427F-0A19-4D1A-A0FD-4DF5D75DC96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515-4D43-9E3A-483D4D8DDCC1}"/>
                </c:ext>
              </c:extLst>
            </c:dLbl>
            <c:dLbl>
              <c:idx val="10"/>
              <c:tx>
                <c:rich>
                  <a:bodyPr/>
                  <a:lstStyle/>
                  <a:p>
                    <a:fld id="{05FFE2E8-882D-459E-89E0-45B7836948C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515-4D43-9E3A-483D4D8DDCC1}"/>
                </c:ext>
              </c:extLst>
            </c:dLbl>
            <c:dLbl>
              <c:idx val="11"/>
              <c:tx>
                <c:rich>
                  <a:bodyPr/>
                  <a:lstStyle/>
                  <a:p>
                    <a:fld id="{B0C04C0C-A1DB-46E4-99F0-F723AE84F269}"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515-4D43-9E3A-483D4D8DDCC1}"/>
                </c:ext>
              </c:extLst>
            </c:dLbl>
            <c:dLbl>
              <c:idx val="12"/>
              <c:tx>
                <c:rich>
                  <a:bodyPr/>
                  <a:lstStyle/>
                  <a:p>
                    <a:fld id="{F51DD518-4FB2-4C36-B642-FCE1DF9BD08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515-4D43-9E3A-483D4D8DDCC1}"/>
                </c:ext>
              </c:extLst>
            </c:dLbl>
            <c:dLbl>
              <c:idx val="13"/>
              <c:layout>
                <c:manualLayout>
                  <c:x val="-3.7882352941176402E-2"/>
                  <c:y val="3.2260604521207898E-3"/>
                </c:manualLayout>
              </c:layout>
              <c:tx>
                <c:rich>
                  <a:bodyPr wrap="square" lIns="38100" tIns="19050" rIns="38100" bIns="19050" anchor="ctr">
                    <a:noAutofit/>
                  </a:bodyPr>
                  <a:lstStyle/>
                  <a:p>
                    <a:pPr>
                      <a:defRPr>
                        <a:solidFill>
                          <a:srgbClr val="505050"/>
                        </a:solidFill>
                      </a:defRPr>
                    </a:pPr>
                    <a:fld id="{8FB44363-BFED-4709-B577-3EA58D770BB9}" type="CELLRANGE">
                      <a:rPr lang="en-US"/>
                      <a:pPr>
                        <a:defRPr>
                          <a:solidFill>
                            <a:srgbClr val="505050"/>
                          </a:solidFill>
                        </a:defRPr>
                      </a:pPr>
                      <a:t>[ДІАПАЗОН КЛІТИНОК]</a:t>
                    </a:fld>
                    <a:endParaRPr lang="uk-UA"/>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0.38569477124183005"/>
                      <c:h val="5.9677419354838702E-2"/>
                    </c:manualLayout>
                  </c15:layout>
                  <c15:dlblFieldTable/>
                  <c15:showDataLabelsRange val="1"/>
                </c:ext>
                <c:ext xmlns:c16="http://schemas.microsoft.com/office/drawing/2014/chart" uri="{C3380CC4-5D6E-409C-BE32-E72D297353CC}">
                  <c16:uniqueId val="{0000001E-1ECA-43B9-8594-58C446D91E54}"/>
                </c:ext>
              </c:extLst>
            </c:dLbl>
            <c:dLbl>
              <c:idx val="14"/>
              <c:tx>
                <c:rich>
                  <a:bodyPr wrap="square" lIns="38100" tIns="19050" rIns="38100" bIns="19050" anchor="ctr">
                    <a:noAutofit/>
                  </a:bodyPr>
                  <a:lstStyle/>
                  <a:p>
                    <a:pPr>
                      <a:defRPr>
                        <a:solidFill>
                          <a:srgbClr val="505050"/>
                        </a:solidFill>
                      </a:defRPr>
                    </a:pPr>
                    <a:fld id="{A5DBF253-BD65-4581-8B2F-623E5B8A4BFB}" type="CELLRANGE">
                      <a:rPr lang="en-US"/>
                      <a:pPr>
                        <a:defRPr>
                          <a:solidFill>
                            <a:srgbClr val="505050"/>
                          </a:solidFill>
                        </a:defRPr>
                      </a:pPr>
                      <a:t>[ДІАПАЗОН КЛІТИНОК]</a:t>
                    </a:fld>
                    <a:endParaRPr lang="uk-UA"/>
                  </a:p>
                </c:rich>
              </c:tx>
              <c:spPr>
                <a:noFill/>
                <a:ln>
                  <a:noFill/>
                </a:ln>
                <a:effectLst/>
              </c:spPr>
              <c:dLblPos val="l"/>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1F-1ECA-43B9-8594-58C446D91E54}"/>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'1.9'!$D$7:$D$21</c:f>
              <c:strCache>
                <c:ptCount val="15"/>
                <c:pt idx="0">
                  <c:v>HU</c:v>
                </c:pt>
                <c:pt idx="1">
                  <c:v>CL</c:v>
                </c:pt>
                <c:pt idx="2">
                  <c:v>RO</c:v>
                </c:pt>
                <c:pt idx="3">
                  <c:v>BR</c:v>
                </c:pt>
                <c:pt idx="4">
                  <c:v>PL</c:v>
                </c:pt>
                <c:pt idx="5">
                  <c:v>CZ</c:v>
                </c:pt>
                <c:pt idx="6">
                  <c:v>IN</c:v>
                </c:pt>
                <c:pt idx="7">
                  <c:v>ZA</c:v>
                </c:pt>
                <c:pt idx="8">
                  <c:v>BY</c:v>
                </c:pt>
                <c:pt idx="9">
                  <c:v>RU</c:v>
                </c:pt>
                <c:pt idx="10">
                  <c:v>TR</c:v>
                </c:pt>
                <c:pt idx="11">
                  <c:v>KZ</c:v>
                </c:pt>
                <c:pt idx="12">
                  <c:v>MX</c:v>
                </c:pt>
                <c:pt idx="13">
                  <c:v>GE</c:v>
                </c:pt>
                <c:pt idx="14">
                  <c:v>UA</c:v>
                </c:pt>
              </c:strCache>
            </c:strRef>
          </c:cat>
          <c:val>
            <c:numRef>
              <c:f>'1.9'!$H$7:$H$21</c:f>
              <c:numCache>
                <c:formatCode>General</c:formatCode>
                <c:ptCount val="15"/>
                <c:pt idx="0">
                  <c:v>0.87</c:v>
                </c:pt>
                <c:pt idx="1">
                  <c:v>0.4</c:v>
                </c:pt>
                <c:pt idx="2">
                  <c:v>0</c:v>
                </c:pt>
                <c:pt idx="3">
                  <c:v>0</c:v>
                </c:pt>
                <c:pt idx="4">
                  <c:v>0</c:v>
                </c:pt>
                <c:pt idx="5">
                  <c:v>0</c:v>
                </c:pt>
                <c:pt idx="6">
                  <c:v>0</c:v>
                </c:pt>
                <c:pt idx="7">
                  <c:v>0</c:v>
                </c:pt>
                <c:pt idx="8">
                  <c:v>0</c:v>
                </c:pt>
                <c:pt idx="9">
                  <c:v>0</c:v>
                </c:pt>
                <c:pt idx="10">
                  <c:v>0</c:v>
                </c:pt>
                <c:pt idx="11">
                  <c:v>0</c:v>
                </c:pt>
                <c:pt idx="12">
                  <c:v>0</c:v>
                </c:pt>
                <c:pt idx="13">
                  <c:v>-0.4</c:v>
                </c:pt>
                <c:pt idx="14">
                  <c:v>-0.87</c:v>
                </c:pt>
              </c:numCache>
            </c:numRef>
          </c:val>
          <c:smooth val="0"/>
          <c:extLst>
            <c:ext xmlns:c15="http://schemas.microsoft.com/office/drawing/2012/chart" uri="{02D57815-91ED-43cb-92C2-25804820EDAC}">
              <c15:datalabelsRange>
                <c15:f>'1.9'!$I$7:$I$21</c15:f>
                <c15:dlblRangeCache>
                  <c:ptCount val="15"/>
                  <c:pt idx="0">
                    <c:v>Restrictive</c:v>
                  </c:pt>
                  <c:pt idx="1">
                    <c:v>Moderately Restrictive</c:v>
                  </c:pt>
                  <c:pt idx="13">
                    <c:v>Moderately Accomodative</c:v>
                  </c:pt>
                  <c:pt idx="14">
                    <c:v>Accomodative</c:v>
                  </c:pt>
                </c15:dlblRangeCache>
              </c15:datalabelsRange>
            </c:ext>
            <c:ext xmlns:c16="http://schemas.microsoft.com/office/drawing/2014/chart" uri="{C3380CC4-5D6E-409C-BE32-E72D297353CC}">
              <c16:uniqueId val="{00000020-1ECA-43B9-8594-58C446D91E54}"/>
            </c:ext>
          </c:extLst>
        </c:ser>
        <c:dLbls>
          <c:showLegendKey val="0"/>
          <c:showVal val="0"/>
          <c:showCatName val="0"/>
          <c:showSerName val="0"/>
          <c:showPercent val="0"/>
          <c:showBubbleSize val="0"/>
        </c:dLbls>
        <c:marker val="1"/>
        <c:smooth val="0"/>
        <c:axId val="529722528"/>
        <c:axId val="529722136"/>
      </c:lineChart>
      <c:catAx>
        <c:axId val="5297225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2136"/>
        <c:crosses val="autoZero"/>
        <c:auto val="1"/>
        <c:lblAlgn val="ctr"/>
        <c:lblOffset val="100"/>
        <c:noMultiLvlLbl val="0"/>
      </c:catAx>
      <c:valAx>
        <c:axId val="529722136"/>
        <c:scaling>
          <c:orientation val="minMax"/>
          <c:max val="1"/>
        </c:scaling>
        <c:delete val="0"/>
        <c:axPos val="l"/>
        <c:numFmt formatCode="0.0" sourceLinked="0"/>
        <c:majorTickMark val="none"/>
        <c:minorTickMark val="none"/>
        <c:tickLblPos val="none"/>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2528"/>
        <c:crosses val="autoZero"/>
        <c:crossBetween val="between"/>
      </c:valAx>
      <c:spPr>
        <a:blipFill>
          <a:blip xmlns:r="http://schemas.openxmlformats.org/officeDocument/2006/relationships" r:embed="rId2"/>
          <a:stretch>
            <a:fillRect/>
          </a:stretch>
        </a:blipFill>
        <a:ln w="9525">
          <a:solidFill>
            <a:srgbClr val="505050"/>
          </a:solidFill>
        </a:ln>
      </c:spPr>
    </c:plotArea>
    <c:legend>
      <c:legendPos val="b"/>
      <c:legendEntry>
        <c:idx val="2"/>
        <c:delete val="1"/>
      </c:legendEntry>
      <c:layout>
        <c:manualLayout>
          <c:xMode val="edge"/>
          <c:yMode val="edge"/>
          <c:x val="0"/>
          <c:y val="0.88387096774193497"/>
          <c:w val="1"/>
          <c:h val="9.223317246634489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9211688134359E-2"/>
          <c:w val="0.97672028330493299"/>
          <c:h val="0.76300578034682098"/>
        </c:manualLayout>
      </c:layout>
      <c:lineChart>
        <c:grouping val="standard"/>
        <c:varyColors val="0"/>
        <c:ser>
          <c:idx val="0"/>
          <c:order val="0"/>
          <c:tx>
            <c:strRef>
              <c:f>'2.6.4'!$B$1</c:f>
              <c:strCache>
                <c:ptCount val="1"/>
                <c:pt idx="0">
                  <c:v>REER, 01.2019=1</c:v>
                </c:pt>
              </c:strCache>
            </c:strRef>
          </c:tx>
          <c:spPr>
            <a:ln w="25400" cmpd="sng">
              <a:solidFill>
                <a:srgbClr val="057D46"/>
              </a:solidFill>
              <a:prstDash val="solid"/>
            </a:ln>
          </c:spPr>
          <c:marker>
            <c:symbol val="none"/>
          </c:marker>
          <c:cat>
            <c:numRef>
              <c:f>'2.6.4'!$A$4:$A$101</c:f>
              <c:numCache>
                <c:formatCode>mm/yy</c:formatCode>
                <c:ptCount val="98"/>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formatCode="m/d/yyyy">
                  <c:v>43831</c:v>
                </c:pt>
                <c:pt idx="13" formatCode="m/d/yyyy">
                  <c:v>43832</c:v>
                </c:pt>
                <c:pt idx="14" formatCode="m/d/yyyy">
                  <c:v>43833</c:v>
                </c:pt>
                <c:pt idx="15" formatCode="m/d/yyyy">
                  <c:v>43836</c:v>
                </c:pt>
                <c:pt idx="16" formatCode="m/d/yyyy">
                  <c:v>43837</c:v>
                </c:pt>
                <c:pt idx="17" formatCode="m/d/yyyy">
                  <c:v>43838</c:v>
                </c:pt>
                <c:pt idx="18" formatCode="m/d/yyyy">
                  <c:v>43839</c:v>
                </c:pt>
                <c:pt idx="19" formatCode="m/d/yyyy">
                  <c:v>43840</c:v>
                </c:pt>
                <c:pt idx="20" formatCode="m/d/yyyy">
                  <c:v>43843</c:v>
                </c:pt>
                <c:pt idx="21" formatCode="m/d/yyyy">
                  <c:v>43844</c:v>
                </c:pt>
                <c:pt idx="22" formatCode="m/d/yyyy">
                  <c:v>43845</c:v>
                </c:pt>
                <c:pt idx="23" formatCode="m/d/yyyy">
                  <c:v>43846</c:v>
                </c:pt>
                <c:pt idx="24" formatCode="m/d/yyyy">
                  <c:v>43847</c:v>
                </c:pt>
                <c:pt idx="25" formatCode="m/d/yyyy">
                  <c:v>43850</c:v>
                </c:pt>
                <c:pt idx="26" formatCode="m/d/yyyy">
                  <c:v>43851</c:v>
                </c:pt>
                <c:pt idx="27" formatCode="m/d/yyyy">
                  <c:v>43852</c:v>
                </c:pt>
                <c:pt idx="28" formatCode="m/d/yyyy">
                  <c:v>43853</c:v>
                </c:pt>
                <c:pt idx="29" formatCode="m/d/yyyy">
                  <c:v>43854</c:v>
                </c:pt>
                <c:pt idx="30" formatCode="m/d/yyyy">
                  <c:v>43857</c:v>
                </c:pt>
                <c:pt idx="31" formatCode="m/d/yyyy">
                  <c:v>43858</c:v>
                </c:pt>
                <c:pt idx="32" formatCode="m/d/yyyy">
                  <c:v>43859</c:v>
                </c:pt>
                <c:pt idx="33" formatCode="m/d/yyyy">
                  <c:v>43860</c:v>
                </c:pt>
                <c:pt idx="34" formatCode="m/d/yyyy">
                  <c:v>43861</c:v>
                </c:pt>
                <c:pt idx="35" formatCode="m/d/yyyy">
                  <c:v>43864</c:v>
                </c:pt>
                <c:pt idx="36" formatCode="m/d/yyyy">
                  <c:v>43865</c:v>
                </c:pt>
                <c:pt idx="37" formatCode="m/d/yyyy">
                  <c:v>43866</c:v>
                </c:pt>
                <c:pt idx="38" formatCode="m/d/yyyy">
                  <c:v>43867</c:v>
                </c:pt>
                <c:pt idx="39" formatCode="m/d/yyyy">
                  <c:v>43868</c:v>
                </c:pt>
                <c:pt idx="40" formatCode="m/d/yyyy">
                  <c:v>43871</c:v>
                </c:pt>
                <c:pt idx="41" formatCode="m/d/yyyy">
                  <c:v>43872</c:v>
                </c:pt>
                <c:pt idx="42" formatCode="m/d/yyyy">
                  <c:v>43873</c:v>
                </c:pt>
                <c:pt idx="43" formatCode="m/d/yyyy">
                  <c:v>43874</c:v>
                </c:pt>
                <c:pt idx="44" formatCode="m/d/yyyy">
                  <c:v>43875</c:v>
                </c:pt>
                <c:pt idx="45" formatCode="m/d/yyyy">
                  <c:v>43878</c:v>
                </c:pt>
                <c:pt idx="46" formatCode="m/d/yyyy">
                  <c:v>43879</c:v>
                </c:pt>
                <c:pt idx="47" formatCode="m/d/yyyy">
                  <c:v>43880</c:v>
                </c:pt>
                <c:pt idx="48" formatCode="m/d/yyyy">
                  <c:v>43881</c:v>
                </c:pt>
                <c:pt idx="49" formatCode="m/d/yyyy">
                  <c:v>43882</c:v>
                </c:pt>
                <c:pt idx="50" formatCode="m/d/yyyy">
                  <c:v>43885</c:v>
                </c:pt>
                <c:pt idx="51" formatCode="m/d/yyyy">
                  <c:v>43886</c:v>
                </c:pt>
                <c:pt idx="52" formatCode="m/d/yyyy">
                  <c:v>43887</c:v>
                </c:pt>
                <c:pt idx="53" formatCode="m/d/yyyy">
                  <c:v>43888</c:v>
                </c:pt>
                <c:pt idx="54" formatCode="m/d/yyyy">
                  <c:v>43889</c:v>
                </c:pt>
                <c:pt idx="55" formatCode="m/d/yyyy">
                  <c:v>43892</c:v>
                </c:pt>
                <c:pt idx="56" formatCode="m/d/yyyy">
                  <c:v>43893</c:v>
                </c:pt>
                <c:pt idx="57" formatCode="m/d/yyyy">
                  <c:v>43894</c:v>
                </c:pt>
                <c:pt idx="58" formatCode="m/d/yyyy">
                  <c:v>43895</c:v>
                </c:pt>
                <c:pt idx="59" formatCode="m/d/yyyy">
                  <c:v>43896</c:v>
                </c:pt>
                <c:pt idx="60" formatCode="m/d/yyyy">
                  <c:v>43899</c:v>
                </c:pt>
                <c:pt idx="61" formatCode="m/d/yyyy">
                  <c:v>43900</c:v>
                </c:pt>
                <c:pt idx="62" formatCode="m/d/yyyy">
                  <c:v>43901</c:v>
                </c:pt>
                <c:pt idx="63" formatCode="m/d/yyyy">
                  <c:v>43902</c:v>
                </c:pt>
                <c:pt idx="64" formatCode="m/d/yyyy">
                  <c:v>43903</c:v>
                </c:pt>
                <c:pt idx="65" formatCode="m/d/yyyy">
                  <c:v>43906</c:v>
                </c:pt>
                <c:pt idx="66" formatCode="m/d/yyyy">
                  <c:v>43907</c:v>
                </c:pt>
                <c:pt idx="67" formatCode="m/d/yyyy">
                  <c:v>43908</c:v>
                </c:pt>
                <c:pt idx="68" formatCode="m/d/yyyy">
                  <c:v>43909</c:v>
                </c:pt>
                <c:pt idx="69" formatCode="m/d/yyyy">
                  <c:v>43910</c:v>
                </c:pt>
                <c:pt idx="70" formatCode="m/d/yyyy">
                  <c:v>43913</c:v>
                </c:pt>
                <c:pt idx="71" formatCode="m/d/yyyy">
                  <c:v>43914</c:v>
                </c:pt>
                <c:pt idx="72" formatCode="m/d/yyyy">
                  <c:v>43915</c:v>
                </c:pt>
                <c:pt idx="73" formatCode="m/d/yyyy">
                  <c:v>43916</c:v>
                </c:pt>
                <c:pt idx="74" formatCode="m/d/yyyy">
                  <c:v>43917</c:v>
                </c:pt>
                <c:pt idx="75" formatCode="m/d/yyyy">
                  <c:v>43920</c:v>
                </c:pt>
                <c:pt idx="76" formatCode="m/d/yyyy">
                  <c:v>43921</c:v>
                </c:pt>
                <c:pt idx="77" formatCode="m/d/yyyy">
                  <c:v>43922</c:v>
                </c:pt>
                <c:pt idx="78" formatCode="m/d/yyyy">
                  <c:v>43923</c:v>
                </c:pt>
                <c:pt idx="79" formatCode="m/d/yyyy">
                  <c:v>43924</c:v>
                </c:pt>
                <c:pt idx="80" formatCode="m/d/yyyy">
                  <c:v>43927</c:v>
                </c:pt>
                <c:pt idx="81" formatCode="m/d/yyyy">
                  <c:v>43928</c:v>
                </c:pt>
                <c:pt idx="82" formatCode="m/d/yyyy">
                  <c:v>43929</c:v>
                </c:pt>
                <c:pt idx="83" formatCode="m/d/yyyy">
                  <c:v>43930</c:v>
                </c:pt>
                <c:pt idx="84" formatCode="m/d/yyyy">
                  <c:v>43931</c:v>
                </c:pt>
                <c:pt idx="85" formatCode="m/d/yyyy">
                  <c:v>43934</c:v>
                </c:pt>
                <c:pt idx="86" formatCode="m/d/yyyy">
                  <c:v>43935</c:v>
                </c:pt>
                <c:pt idx="87" formatCode="m/d/yyyy">
                  <c:v>43936</c:v>
                </c:pt>
                <c:pt idx="88" formatCode="m/d/yyyy">
                  <c:v>43937</c:v>
                </c:pt>
                <c:pt idx="89" formatCode="m/d/yyyy">
                  <c:v>43938</c:v>
                </c:pt>
                <c:pt idx="90" formatCode="m/d/yyyy">
                  <c:v>43941</c:v>
                </c:pt>
                <c:pt idx="91" formatCode="m/d/yyyy">
                  <c:v>43942</c:v>
                </c:pt>
                <c:pt idx="92" formatCode="m/d/yyyy">
                  <c:v>43943</c:v>
                </c:pt>
                <c:pt idx="93" formatCode="m/d/yyyy">
                  <c:v>43944</c:v>
                </c:pt>
                <c:pt idx="94" formatCode="m/d/yyyy">
                  <c:v>43945</c:v>
                </c:pt>
                <c:pt idx="95" formatCode="m/d/yyyy">
                  <c:v>43948</c:v>
                </c:pt>
                <c:pt idx="96" formatCode="m/d/yyyy">
                  <c:v>43949</c:v>
                </c:pt>
                <c:pt idx="97" formatCode="m/d/yyyy">
                  <c:v>43950</c:v>
                </c:pt>
              </c:numCache>
            </c:numRef>
          </c:cat>
          <c:val>
            <c:numRef>
              <c:f>'2.6.4'!$B$4:$B$101</c:f>
              <c:numCache>
                <c:formatCode>0.00</c:formatCode>
                <c:ptCount val="98"/>
                <c:pt idx="0">
                  <c:v>1</c:v>
                </c:pt>
                <c:pt idx="1">
                  <c:v>1.03</c:v>
                </c:pt>
                <c:pt idx="2">
                  <c:v>1.04</c:v>
                </c:pt>
                <c:pt idx="3">
                  <c:v>1.05</c:v>
                </c:pt>
                <c:pt idx="4">
                  <c:v>1.08</c:v>
                </c:pt>
                <c:pt idx="5">
                  <c:v>1.06</c:v>
                </c:pt>
                <c:pt idx="6">
                  <c:v>1.0900000000000001</c:v>
                </c:pt>
                <c:pt idx="7">
                  <c:v>1.1200000000000001</c:v>
                </c:pt>
                <c:pt idx="8">
                  <c:v>1.1499999999999999</c:v>
                </c:pt>
                <c:pt idx="9">
                  <c:v>1.1399999999999999</c:v>
                </c:pt>
                <c:pt idx="10">
                  <c:v>1.17</c:v>
                </c:pt>
                <c:pt idx="11">
                  <c:v>1.19</c:v>
                </c:pt>
                <c:pt idx="12">
                  <c:v>1.1499999999999999</c:v>
                </c:pt>
                <c:pt idx="13">
                  <c:v>1.1499999999999999</c:v>
                </c:pt>
                <c:pt idx="14">
                  <c:v>1.1499999999999999</c:v>
                </c:pt>
                <c:pt idx="15">
                  <c:v>1.1499999999999999</c:v>
                </c:pt>
                <c:pt idx="16">
                  <c:v>1.1499999999999999</c:v>
                </c:pt>
                <c:pt idx="17">
                  <c:v>1.1499999999999999</c:v>
                </c:pt>
                <c:pt idx="18">
                  <c:v>1.1499999999999999</c:v>
                </c:pt>
                <c:pt idx="19">
                  <c:v>1.1499999999999999</c:v>
                </c:pt>
                <c:pt idx="20">
                  <c:v>1.1499999999999999</c:v>
                </c:pt>
                <c:pt idx="21">
                  <c:v>1.1499999999999999</c:v>
                </c:pt>
                <c:pt idx="22">
                  <c:v>1.1499999999999999</c:v>
                </c:pt>
                <c:pt idx="23">
                  <c:v>1.1499999999999999</c:v>
                </c:pt>
                <c:pt idx="24">
                  <c:v>1.1499999999999999</c:v>
                </c:pt>
                <c:pt idx="25">
                  <c:v>1.1499999999999999</c:v>
                </c:pt>
                <c:pt idx="26">
                  <c:v>1.1499999999999999</c:v>
                </c:pt>
                <c:pt idx="27">
                  <c:v>1.1499999999999999</c:v>
                </c:pt>
                <c:pt idx="28">
                  <c:v>1.1499999999999999</c:v>
                </c:pt>
                <c:pt idx="29">
                  <c:v>1.1499999999999999</c:v>
                </c:pt>
                <c:pt idx="30">
                  <c:v>1.1499999999999999</c:v>
                </c:pt>
                <c:pt idx="31">
                  <c:v>1.1499999999999999</c:v>
                </c:pt>
                <c:pt idx="32">
                  <c:v>1.1499999999999999</c:v>
                </c:pt>
                <c:pt idx="33">
                  <c:v>1.1499999999999999</c:v>
                </c:pt>
                <c:pt idx="34">
                  <c:v>1.1499999999999999</c:v>
                </c:pt>
                <c:pt idx="35">
                  <c:v>1.1499999999999999</c:v>
                </c:pt>
                <c:pt idx="36">
                  <c:v>1.1499999999999999</c:v>
                </c:pt>
                <c:pt idx="37">
                  <c:v>1.1499999999999999</c:v>
                </c:pt>
                <c:pt idx="38">
                  <c:v>1.1499999999999999</c:v>
                </c:pt>
                <c:pt idx="39">
                  <c:v>1.1499999999999999</c:v>
                </c:pt>
                <c:pt idx="40">
                  <c:v>1.1499999999999999</c:v>
                </c:pt>
                <c:pt idx="41">
                  <c:v>1.1499999999999999</c:v>
                </c:pt>
                <c:pt idx="42">
                  <c:v>1.1499999999999999</c:v>
                </c:pt>
                <c:pt idx="43">
                  <c:v>1.1499999999999999</c:v>
                </c:pt>
                <c:pt idx="44">
                  <c:v>1.1499999999999999</c:v>
                </c:pt>
                <c:pt idx="45">
                  <c:v>1.1499999999999999</c:v>
                </c:pt>
                <c:pt idx="46">
                  <c:v>1.1499999999999999</c:v>
                </c:pt>
                <c:pt idx="47">
                  <c:v>1.1499999999999999</c:v>
                </c:pt>
                <c:pt idx="48">
                  <c:v>1.1499999999999999</c:v>
                </c:pt>
                <c:pt idx="49">
                  <c:v>1.1499999999999999</c:v>
                </c:pt>
                <c:pt idx="50">
                  <c:v>1.1499999999999999</c:v>
                </c:pt>
                <c:pt idx="51">
                  <c:v>1.1499999999999999</c:v>
                </c:pt>
                <c:pt idx="52">
                  <c:v>1.1499999999999999</c:v>
                </c:pt>
                <c:pt idx="53">
                  <c:v>1.1499999999999999</c:v>
                </c:pt>
                <c:pt idx="54">
                  <c:v>1.1499999999999999</c:v>
                </c:pt>
                <c:pt idx="55">
                  <c:v>1.1000000000000001</c:v>
                </c:pt>
                <c:pt idx="56">
                  <c:v>1.1000000000000001</c:v>
                </c:pt>
                <c:pt idx="57">
                  <c:v>1.1000000000000001</c:v>
                </c:pt>
                <c:pt idx="58">
                  <c:v>1.1000000000000001</c:v>
                </c:pt>
                <c:pt idx="59">
                  <c:v>1.1000000000000001</c:v>
                </c:pt>
                <c:pt idx="60">
                  <c:v>1.1000000000000001</c:v>
                </c:pt>
                <c:pt idx="61">
                  <c:v>1.1000000000000001</c:v>
                </c:pt>
                <c:pt idx="62">
                  <c:v>1.1000000000000001</c:v>
                </c:pt>
                <c:pt idx="63">
                  <c:v>1.1000000000000001</c:v>
                </c:pt>
                <c:pt idx="64">
                  <c:v>1.1000000000000001</c:v>
                </c:pt>
                <c:pt idx="65">
                  <c:v>1.1000000000000001</c:v>
                </c:pt>
                <c:pt idx="66">
                  <c:v>1.1000000000000001</c:v>
                </c:pt>
                <c:pt idx="67">
                  <c:v>1.1000000000000001</c:v>
                </c:pt>
                <c:pt idx="68">
                  <c:v>1.1000000000000001</c:v>
                </c:pt>
                <c:pt idx="69">
                  <c:v>1.1000000000000001</c:v>
                </c:pt>
                <c:pt idx="70">
                  <c:v>1.1000000000000001</c:v>
                </c:pt>
                <c:pt idx="71">
                  <c:v>1.1000000000000001</c:v>
                </c:pt>
                <c:pt idx="72">
                  <c:v>1.1000000000000001</c:v>
                </c:pt>
                <c:pt idx="73">
                  <c:v>1.1000000000000001</c:v>
                </c:pt>
                <c:pt idx="74">
                  <c:v>1.1000000000000001</c:v>
                </c:pt>
                <c:pt idx="75">
                  <c:v>1.1000000000000001</c:v>
                </c:pt>
                <c:pt idx="76">
                  <c:v>1.1000000000000001</c:v>
                </c:pt>
              </c:numCache>
            </c:numRef>
          </c:val>
          <c:smooth val="0"/>
          <c:extLst>
            <c:ext xmlns:c16="http://schemas.microsoft.com/office/drawing/2014/chart" uri="{C3380CC4-5D6E-409C-BE32-E72D297353CC}">
              <c16:uniqueId val="{00000000-E780-4887-A8D2-28FE96727D03}"/>
            </c:ext>
          </c:extLst>
        </c:ser>
        <c:ser>
          <c:idx val="1"/>
          <c:order val="1"/>
          <c:tx>
            <c:strRef>
              <c:f>'2.6.4'!$C$1</c:f>
              <c:strCache>
                <c:ptCount val="1"/>
                <c:pt idx="0">
                  <c:v>NEER, 01.2019=1</c:v>
                </c:pt>
              </c:strCache>
            </c:strRef>
          </c:tx>
          <c:spPr>
            <a:ln w="25400" cmpd="sng">
              <a:solidFill>
                <a:srgbClr val="91C864"/>
              </a:solidFill>
              <a:prstDash val="solid"/>
            </a:ln>
          </c:spPr>
          <c:marker>
            <c:symbol val="none"/>
          </c:marker>
          <c:cat>
            <c:numRef>
              <c:f>'2.6.4'!$A$4:$A$101</c:f>
              <c:numCache>
                <c:formatCode>mm/yy</c:formatCode>
                <c:ptCount val="98"/>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formatCode="m/d/yyyy">
                  <c:v>43831</c:v>
                </c:pt>
                <c:pt idx="13" formatCode="m/d/yyyy">
                  <c:v>43832</c:v>
                </c:pt>
                <c:pt idx="14" formatCode="m/d/yyyy">
                  <c:v>43833</c:v>
                </c:pt>
                <c:pt idx="15" formatCode="m/d/yyyy">
                  <c:v>43836</c:v>
                </c:pt>
                <c:pt idx="16" formatCode="m/d/yyyy">
                  <c:v>43837</c:v>
                </c:pt>
                <c:pt idx="17" formatCode="m/d/yyyy">
                  <c:v>43838</c:v>
                </c:pt>
                <c:pt idx="18" formatCode="m/d/yyyy">
                  <c:v>43839</c:v>
                </c:pt>
                <c:pt idx="19" formatCode="m/d/yyyy">
                  <c:v>43840</c:v>
                </c:pt>
                <c:pt idx="20" formatCode="m/d/yyyy">
                  <c:v>43843</c:v>
                </c:pt>
                <c:pt idx="21" formatCode="m/d/yyyy">
                  <c:v>43844</c:v>
                </c:pt>
                <c:pt idx="22" formatCode="m/d/yyyy">
                  <c:v>43845</c:v>
                </c:pt>
                <c:pt idx="23" formatCode="m/d/yyyy">
                  <c:v>43846</c:v>
                </c:pt>
                <c:pt idx="24" formatCode="m/d/yyyy">
                  <c:v>43847</c:v>
                </c:pt>
                <c:pt idx="25" formatCode="m/d/yyyy">
                  <c:v>43850</c:v>
                </c:pt>
                <c:pt idx="26" formatCode="m/d/yyyy">
                  <c:v>43851</c:v>
                </c:pt>
                <c:pt idx="27" formatCode="m/d/yyyy">
                  <c:v>43852</c:v>
                </c:pt>
                <c:pt idx="28" formatCode="m/d/yyyy">
                  <c:v>43853</c:v>
                </c:pt>
                <c:pt idx="29" formatCode="m/d/yyyy">
                  <c:v>43854</c:v>
                </c:pt>
                <c:pt idx="30" formatCode="m/d/yyyy">
                  <c:v>43857</c:v>
                </c:pt>
                <c:pt idx="31" formatCode="m/d/yyyy">
                  <c:v>43858</c:v>
                </c:pt>
                <c:pt idx="32" formatCode="m/d/yyyy">
                  <c:v>43859</c:v>
                </c:pt>
                <c:pt idx="33" formatCode="m/d/yyyy">
                  <c:v>43860</c:v>
                </c:pt>
                <c:pt idx="34" formatCode="m/d/yyyy">
                  <c:v>43861</c:v>
                </c:pt>
                <c:pt idx="35" formatCode="m/d/yyyy">
                  <c:v>43864</c:v>
                </c:pt>
                <c:pt idx="36" formatCode="m/d/yyyy">
                  <c:v>43865</c:v>
                </c:pt>
                <c:pt idx="37" formatCode="m/d/yyyy">
                  <c:v>43866</c:v>
                </c:pt>
                <c:pt idx="38" formatCode="m/d/yyyy">
                  <c:v>43867</c:v>
                </c:pt>
                <c:pt idx="39" formatCode="m/d/yyyy">
                  <c:v>43868</c:v>
                </c:pt>
                <c:pt idx="40" formatCode="m/d/yyyy">
                  <c:v>43871</c:v>
                </c:pt>
                <c:pt idx="41" formatCode="m/d/yyyy">
                  <c:v>43872</c:v>
                </c:pt>
                <c:pt idx="42" formatCode="m/d/yyyy">
                  <c:v>43873</c:v>
                </c:pt>
                <c:pt idx="43" formatCode="m/d/yyyy">
                  <c:v>43874</c:v>
                </c:pt>
                <c:pt idx="44" formatCode="m/d/yyyy">
                  <c:v>43875</c:v>
                </c:pt>
                <c:pt idx="45" formatCode="m/d/yyyy">
                  <c:v>43878</c:v>
                </c:pt>
                <c:pt idx="46" formatCode="m/d/yyyy">
                  <c:v>43879</c:v>
                </c:pt>
                <c:pt idx="47" formatCode="m/d/yyyy">
                  <c:v>43880</c:v>
                </c:pt>
                <c:pt idx="48" formatCode="m/d/yyyy">
                  <c:v>43881</c:v>
                </c:pt>
                <c:pt idx="49" formatCode="m/d/yyyy">
                  <c:v>43882</c:v>
                </c:pt>
                <c:pt idx="50" formatCode="m/d/yyyy">
                  <c:v>43885</c:v>
                </c:pt>
                <c:pt idx="51" formatCode="m/d/yyyy">
                  <c:v>43886</c:v>
                </c:pt>
                <c:pt idx="52" formatCode="m/d/yyyy">
                  <c:v>43887</c:v>
                </c:pt>
                <c:pt idx="53" formatCode="m/d/yyyy">
                  <c:v>43888</c:v>
                </c:pt>
                <c:pt idx="54" formatCode="m/d/yyyy">
                  <c:v>43889</c:v>
                </c:pt>
                <c:pt idx="55" formatCode="m/d/yyyy">
                  <c:v>43892</c:v>
                </c:pt>
                <c:pt idx="56" formatCode="m/d/yyyy">
                  <c:v>43893</c:v>
                </c:pt>
                <c:pt idx="57" formatCode="m/d/yyyy">
                  <c:v>43894</c:v>
                </c:pt>
                <c:pt idx="58" formatCode="m/d/yyyy">
                  <c:v>43895</c:v>
                </c:pt>
                <c:pt idx="59" formatCode="m/d/yyyy">
                  <c:v>43896</c:v>
                </c:pt>
                <c:pt idx="60" formatCode="m/d/yyyy">
                  <c:v>43899</c:v>
                </c:pt>
                <c:pt idx="61" formatCode="m/d/yyyy">
                  <c:v>43900</c:v>
                </c:pt>
                <c:pt idx="62" formatCode="m/d/yyyy">
                  <c:v>43901</c:v>
                </c:pt>
                <c:pt idx="63" formatCode="m/d/yyyy">
                  <c:v>43902</c:v>
                </c:pt>
                <c:pt idx="64" formatCode="m/d/yyyy">
                  <c:v>43903</c:v>
                </c:pt>
                <c:pt idx="65" formatCode="m/d/yyyy">
                  <c:v>43906</c:v>
                </c:pt>
                <c:pt idx="66" formatCode="m/d/yyyy">
                  <c:v>43907</c:v>
                </c:pt>
                <c:pt idx="67" formatCode="m/d/yyyy">
                  <c:v>43908</c:v>
                </c:pt>
                <c:pt idx="68" formatCode="m/d/yyyy">
                  <c:v>43909</c:v>
                </c:pt>
                <c:pt idx="69" formatCode="m/d/yyyy">
                  <c:v>43910</c:v>
                </c:pt>
                <c:pt idx="70" formatCode="m/d/yyyy">
                  <c:v>43913</c:v>
                </c:pt>
                <c:pt idx="71" formatCode="m/d/yyyy">
                  <c:v>43914</c:v>
                </c:pt>
                <c:pt idx="72" formatCode="m/d/yyyy">
                  <c:v>43915</c:v>
                </c:pt>
                <c:pt idx="73" formatCode="m/d/yyyy">
                  <c:v>43916</c:v>
                </c:pt>
                <c:pt idx="74" formatCode="m/d/yyyy">
                  <c:v>43917</c:v>
                </c:pt>
                <c:pt idx="75" formatCode="m/d/yyyy">
                  <c:v>43920</c:v>
                </c:pt>
                <c:pt idx="76" formatCode="m/d/yyyy">
                  <c:v>43921</c:v>
                </c:pt>
                <c:pt idx="77" formatCode="m/d/yyyy">
                  <c:v>43922</c:v>
                </c:pt>
                <c:pt idx="78" formatCode="m/d/yyyy">
                  <c:v>43923</c:v>
                </c:pt>
                <c:pt idx="79" formatCode="m/d/yyyy">
                  <c:v>43924</c:v>
                </c:pt>
                <c:pt idx="80" formatCode="m/d/yyyy">
                  <c:v>43927</c:v>
                </c:pt>
                <c:pt idx="81" formatCode="m/d/yyyy">
                  <c:v>43928</c:v>
                </c:pt>
                <c:pt idx="82" formatCode="m/d/yyyy">
                  <c:v>43929</c:v>
                </c:pt>
                <c:pt idx="83" formatCode="m/d/yyyy">
                  <c:v>43930</c:v>
                </c:pt>
                <c:pt idx="84" formatCode="m/d/yyyy">
                  <c:v>43931</c:v>
                </c:pt>
                <c:pt idx="85" formatCode="m/d/yyyy">
                  <c:v>43934</c:v>
                </c:pt>
                <c:pt idx="86" formatCode="m/d/yyyy">
                  <c:v>43935</c:v>
                </c:pt>
                <c:pt idx="87" formatCode="m/d/yyyy">
                  <c:v>43936</c:v>
                </c:pt>
                <c:pt idx="88" formatCode="m/d/yyyy">
                  <c:v>43937</c:v>
                </c:pt>
                <c:pt idx="89" formatCode="m/d/yyyy">
                  <c:v>43938</c:v>
                </c:pt>
                <c:pt idx="90" formatCode="m/d/yyyy">
                  <c:v>43941</c:v>
                </c:pt>
                <c:pt idx="91" formatCode="m/d/yyyy">
                  <c:v>43942</c:v>
                </c:pt>
                <c:pt idx="92" formatCode="m/d/yyyy">
                  <c:v>43943</c:v>
                </c:pt>
                <c:pt idx="93" formatCode="m/d/yyyy">
                  <c:v>43944</c:v>
                </c:pt>
                <c:pt idx="94" formatCode="m/d/yyyy">
                  <c:v>43945</c:v>
                </c:pt>
                <c:pt idx="95" formatCode="m/d/yyyy">
                  <c:v>43948</c:v>
                </c:pt>
                <c:pt idx="96" formatCode="m/d/yyyy">
                  <c:v>43949</c:v>
                </c:pt>
                <c:pt idx="97" formatCode="m/d/yyyy">
                  <c:v>43950</c:v>
                </c:pt>
              </c:numCache>
            </c:numRef>
          </c:cat>
          <c:val>
            <c:numRef>
              <c:f>'2.6.4'!$C$4:$C$101</c:f>
              <c:numCache>
                <c:formatCode>0.00</c:formatCode>
                <c:ptCount val="98"/>
                <c:pt idx="0">
                  <c:v>1</c:v>
                </c:pt>
                <c:pt idx="1">
                  <c:v>1.03</c:v>
                </c:pt>
                <c:pt idx="2">
                  <c:v>1.04</c:v>
                </c:pt>
                <c:pt idx="3">
                  <c:v>1.04</c:v>
                </c:pt>
                <c:pt idx="4">
                  <c:v>1.07</c:v>
                </c:pt>
                <c:pt idx="5">
                  <c:v>1.06</c:v>
                </c:pt>
                <c:pt idx="6">
                  <c:v>1.08</c:v>
                </c:pt>
                <c:pt idx="7">
                  <c:v>1.1200000000000001</c:v>
                </c:pt>
                <c:pt idx="8">
                  <c:v>1.1499999999999999</c:v>
                </c:pt>
                <c:pt idx="9">
                  <c:v>1.1399999999999999</c:v>
                </c:pt>
                <c:pt idx="10">
                  <c:v>1.1599999999999999</c:v>
                </c:pt>
                <c:pt idx="11">
                  <c:v>1.19</c:v>
                </c:pt>
                <c:pt idx="12">
                  <c:v>1.17</c:v>
                </c:pt>
                <c:pt idx="13">
                  <c:v>1.17</c:v>
                </c:pt>
                <c:pt idx="14">
                  <c:v>1.17</c:v>
                </c:pt>
                <c:pt idx="15">
                  <c:v>1.17</c:v>
                </c:pt>
                <c:pt idx="16">
                  <c:v>1.17</c:v>
                </c:pt>
                <c:pt idx="17">
                  <c:v>1.17</c:v>
                </c:pt>
                <c:pt idx="18">
                  <c:v>1.1499999999999999</c:v>
                </c:pt>
                <c:pt idx="19">
                  <c:v>1.1599999999999999</c:v>
                </c:pt>
                <c:pt idx="20">
                  <c:v>1.1599999999999999</c:v>
                </c:pt>
                <c:pt idx="21">
                  <c:v>1.1599999999999999</c:v>
                </c:pt>
                <c:pt idx="22">
                  <c:v>1.1599999999999999</c:v>
                </c:pt>
                <c:pt idx="23">
                  <c:v>1.1499999999999999</c:v>
                </c:pt>
                <c:pt idx="24">
                  <c:v>1.1499999999999999</c:v>
                </c:pt>
                <c:pt idx="25">
                  <c:v>1.1399999999999999</c:v>
                </c:pt>
                <c:pt idx="26">
                  <c:v>1.1499999999999999</c:v>
                </c:pt>
                <c:pt idx="27">
                  <c:v>1.1499999999999999</c:v>
                </c:pt>
                <c:pt idx="28">
                  <c:v>1.1399999999999999</c:v>
                </c:pt>
                <c:pt idx="29">
                  <c:v>1.1499999999999999</c:v>
                </c:pt>
                <c:pt idx="30">
                  <c:v>1.1399999999999999</c:v>
                </c:pt>
                <c:pt idx="31">
                  <c:v>1.1299999999999999</c:v>
                </c:pt>
                <c:pt idx="32">
                  <c:v>1.1299999999999999</c:v>
                </c:pt>
                <c:pt idx="33">
                  <c:v>1.1299999999999999</c:v>
                </c:pt>
                <c:pt idx="34">
                  <c:v>1.1200000000000001</c:v>
                </c:pt>
                <c:pt idx="35">
                  <c:v>1.1200000000000001</c:v>
                </c:pt>
                <c:pt idx="36">
                  <c:v>1.1299999999999999</c:v>
                </c:pt>
                <c:pt idx="37">
                  <c:v>1.1299999999999999</c:v>
                </c:pt>
                <c:pt idx="38">
                  <c:v>1.1499999999999999</c:v>
                </c:pt>
                <c:pt idx="39">
                  <c:v>1.1499999999999999</c:v>
                </c:pt>
                <c:pt idx="40">
                  <c:v>1.1499999999999999</c:v>
                </c:pt>
                <c:pt idx="41">
                  <c:v>1.1599999999999999</c:v>
                </c:pt>
                <c:pt idx="42">
                  <c:v>1.1499999999999999</c:v>
                </c:pt>
                <c:pt idx="43">
                  <c:v>1.1599999999999999</c:v>
                </c:pt>
                <c:pt idx="44">
                  <c:v>1.1599999999999999</c:v>
                </c:pt>
                <c:pt idx="45">
                  <c:v>1.1599999999999999</c:v>
                </c:pt>
                <c:pt idx="46">
                  <c:v>1.1599999999999999</c:v>
                </c:pt>
                <c:pt idx="47">
                  <c:v>1.1599999999999999</c:v>
                </c:pt>
                <c:pt idx="48">
                  <c:v>1.1599999999999999</c:v>
                </c:pt>
                <c:pt idx="49">
                  <c:v>1.1599999999999999</c:v>
                </c:pt>
                <c:pt idx="50">
                  <c:v>1.17</c:v>
                </c:pt>
                <c:pt idx="51">
                  <c:v>1.1599999999999999</c:v>
                </c:pt>
                <c:pt idx="52">
                  <c:v>1.1599999999999999</c:v>
                </c:pt>
                <c:pt idx="53">
                  <c:v>1.1599999999999999</c:v>
                </c:pt>
                <c:pt idx="54">
                  <c:v>1.1599999999999999</c:v>
                </c:pt>
                <c:pt idx="55">
                  <c:v>1.1399999999999999</c:v>
                </c:pt>
                <c:pt idx="56">
                  <c:v>1.1299999999999999</c:v>
                </c:pt>
                <c:pt idx="57">
                  <c:v>1.1299999999999999</c:v>
                </c:pt>
                <c:pt idx="58">
                  <c:v>1.1399999999999999</c:v>
                </c:pt>
                <c:pt idx="59">
                  <c:v>1.1299999999999999</c:v>
                </c:pt>
                <c:pt idx="60">
                  <c:v>1.1499999999999999</c:v>
                </c:pt>
                <c:pt idx="61">
                  <c:v>1.1299999999999999</c:v>
                </c:pt>
                <c:pt idx="62">
                  <c:v>1.1200000000000001</c:v>
                </c:pt>
                <c:pt idx="63">
                  <c:v>1.1299999999999999</c:v>
                </c:pt>
                <c:pt idx="64">
                  <c:v>1.1200000000000001</c:v>
                </c:pt>
                <c:pt idx="65">
                  <c:v>1.1000000000000001</c:v>
                </c:pt>
                <c:pt idx="66">
                  <c:v>1.0900000000000001</c:v>
                </c:pt>
                <c:pt idx="67">
                  <c:v>1.1100000000000001</c:v>
                </c:pt>
                <c:pt idx="68">
                  <c:v>1.0900000000000001</c:v>
                </c:pt>
                <c:pt idx="69">
                  <c:v>1.0900000000000001</c:v>
                </c:pt>
                <c:pt idx="70">
                  <c:v>1.08</c:v>
                </c:pt>
                <c:pt idx="71">
                  <c:v>1.0900000000000001</c:v>
                </c:pt>
                <c:pt idx="72">
                  <c:v>1.08</c:v>
                </c:pt>
                <c:pt idx="73">
                  <c:v>1.06</c:v>
                </c:pt>
                <c:pt idx="74">
                  <c:v>1.06</c:v>
                </c:pt>
                <c:pt idx="75">
                  <c:v>1.07</c:v>
                </c:pt>
                <c:pt idx="76">
                  <c:v>1.08</c:v>
                </c:pt>
                <c:pt idx="77">
                  <c:v>1.08</c:v>
                </c:pt>
                <c:pt idx="78">
                  <c:v>1.0900000000000001</c:v>
                </c:pt>
                <c:pt idx="79">
                  <c:v>1.1000000000000001</c:v>
                </c:pt>
                <c:pt idx="80">
                  <c:v>1.1100000000000001</c:v>
                </c:pt>
                <c:pt idx="81">
                  <c:v>1.1000000000000001</c:v>
                </c:pt>
                <c:pt idx="82">
                  <c:v>1.1000000000000001</c:v>
                </c:pt>
                <c:pt idx="83">
                  <c:v>1.0900000000000001</c:v>
                </c:pt>
                <c:pt idx="84">
                  <c:v>1.0900000000000001</c:v>
                </c:pt>
                <c:pt idx="85">
                  <c:v>1.1000000000000001</c:v>
                </c:pt>
                <c:pt idx="86">
                  <c:v>1.0900000000000001</c:v>
                </c:pt>
                <c:pt idx="87">
                  <c:v>1.0900000000000001</c:v>
                </c:pt>
                <c:pt idx="88">
                  <c:v>1.1000000000000001</c:v>
                </c:pt>
                <c:pt idx="89">
                  <c:v>1.1000000000000001</c:v>
                </c:pt>
                <c:pt idx="90">
                  <c:v>1.1000000000000001</c:v>
                </c:pt>
                <c:pt idx="91">
                  <c:v>1.1100000000000001</c:v>
                </c:pt>
                <c:pt idx="92">
                  <c:v>1.1100000000000001</c:v>
                </c:pt>
                <c:pt idx="93">
                  <c:v>1.1100000000000001</c:v>
                </c:pt>
                <c:pt idx="94">
                  <c:v>1.1000000000000001</c:v>
                </c:pt>
                <c:pt idx="95">
                  <c:v>1.1000000000000001</c:v>
                </c:pt>
                <c:pt idx="96">
                  <c:v>1.1000000000000001</c:v>
                </c:pt>
                <c:pt idx="97">
                  <c:v>1.1000000000000001</c:v>
                </c:pt>
              </c:numCache>
            </c:numRef>
          </c:val>
          <c:smooth val="0"/>
          <c:extLst>
            <c:ext xmlns:c16="http://schemas.microsoft.com/office/drawing/2014/chart" uri="{C3380CC4-5D6E-409C-BE32-E72D297353CC}">
              <c16:uniqueId val="{00000001-E780-4887-A8D2-28FE96727D03}"/>
            </c:ext>
          </c:extLst>
        </c:ser>
        <c:dLbls>
          <c:showLegendKey val="0"/>
          <c:showVal val="0"/>
          <c:showCatName val="0"/>
          <c:showSerName val="0"/>
          <c:showPercent val="0"/>
          <c:showBubbleSize val="0"/>
        </c:dLbls>
        <c:marker val="1"/>
        <c:smooth val="0"/>
        <c:axId val="641491280"/>
        <c:axId val="641491672"/>
      </c:lineChart>
      <c:lineChart>
        <c:grouping val="standard"/>
        <c:varyColors val="0"/>
        <c:ser>
          <c:idx val="2"/>
          <c:order val="2"/>
          <c:tx>
            <c:strRef>
              <c:f>'2.6.4'!$D$1</c:f>
              <c:strCache>
                <c:ptCount val="1"/>
                <c:pt idx="0">
                  <c:v>UAH per USD, reverse order (RHS)</c:v>
                </c:pt>
              </c:strCache>
            </c:strRef>
          </c:tx>
          <c:spPr>
            <a:ln w="25400" cmpd="sng">
              <a:solidFill>
                <a:srgbClr val="7D0532"/>
              </a:solidFill>
              <a:prstDash val="solid"/>
            </a:ln>
          </c:spPr>
          <c:marker>
            <c:symbol val="none"/>
          </c:marker>
          <c:cat>
            <c:numRef>
              <c:f>'2.6.4'!$A$4:$A$101</c:f>
              <c:numCache>
                <c:formatCode>mm/yy</c:formatCode>
                <c:ptCount val="98"/>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formatCode="m/d/yyyy">
                  <c:v>43831</c:v>
                </c:pt>
                <c:pt idx="13" formatCode="m/d/yyyy">
                  <c:v>43832</c:v>
                </c:pt>
                <c:pt idx="14" formatCode="m/d/yyyy">
                  <c:v>43833</c:v>
                </c:pt>
                <c:pt idx="15" formatCode="m/d/yyyy">
                  <c:v>43836</c:v>
                </c:pt>
                <c:pt idx="16" formatCode="m/d/yyyy">
                  <c:v>43837</c:v>
                </c:pt>
                <c:pt idx="17" formatCode="m/d/yyyy">
                  <c:v>43838</c:v>
                </c:pt>
                <c:pt idx="18" formatCode="m/d/yyyy">
                  <c:v>43839</c:v>
                </c:pt>
                <c:pt idx="19" formatCode="m/d/yyyy">
                  <c:v>43840</c:v>
                </c:pt>
                <c:pt idx="20" formatCode="m/d/yyyy">
                  <c:v>43843</c:v>
                </c:pt>
                <c:pt idx="21" formatCode="m/d/yyyy">
                  <c:v>43844</c:v>
                </c:pt>
                <c:pt idx="22" formatCode="m/d/yyyy">
                  <c:v>43845</c:v>
                </c:pt>
                <c:pt idx="23" formatCode="m/d/yyyy">
                  <c:v>43846</c:v>
                </c:pt>
                <c:pt idx="24" formatCode="m/d/yyyy">
                  <c:v>43847</c:v>
                </c:pt>
                <c:pt idx="25" formatCode="m/d/yyyy">
                  <c:v>43850</c:v>
                </c:pt>
                <c:pt idx="26" formatCode="m/d/yyyy">
                  <c:v>43851</c:v>
                </c:pt>
                <c:pt idx="27" formatCode="m/d/yyyy">
                  <c:v>43852</c:v>
                </c:pt>
                <c:pt idx="28" formatCode="m/d/yyyy">
                  <c:v>43853</c:v>
                </c:pt>
                <c:pt idx="29" formatCode="m/d/yyyy">
                  <c:v>43854</c:v>
                </c:pt>
                <c:pt idx="30" formatCode="m/d/yyyy">
                  <c:v>43857</c:v>
                </c:pt>
                <c:pt idx="31" formatCode="m/d/yyyy">
                  <c:v>43858</c:v>
                </c:pt>
                <c:pt idx="32" formatCode="m/d/yyyy">
                  <c:v>43859</c:v>
                </c:pt>
                <c:pt idx="33" formatCode="m/d/yyyy">
                  <c:v>43860</c:v>
                </c:pt>
                <c:pt idx="34" formatCode="m/d/yyyy">
                  <c:v>43861</c:v>
                </c:pt>
                <c:pt idx="35" formatCode="m/d/yyyy">
                  <c:v>43864</c:v>
                </c:pt>
                <c:pt idx="36" formatCode="m/d/yyyy">
                  <c:v>43865</c:v>
                </c:pt>
                <c:pt idx="37" formatCode="m/d/yyyy">
                  <c:v>43866</c:v>
                </c:pt>
                <c:pt idx="38" formatCode="m/d/yyyy">
                  <c:v>43867</c:v>
                </c:pt>
                <c:pt idx="39" formatCode="m/d/yyyy">
                  <c:v>43868</c:v>
                </c:pt>
                <c:pt idx="40" formatCode="m/d/yyyy">
                  <c:v>43871</c:v>
                </c:pt>
                <c:pt idx="41" formatCode="m/d/yyyy">
                  <c:v>43872</c:v>
                </c:pt>
                <c:pt idx="42" formatCode="m/d/yyyy">
                  <c:v>43873</c:v>
                </c:pt>
                <c:pt idx="43" formatCode="m/d/yyyy">
                  <c:v>43874</c:v>
                </c:pt>
                <c:pt idx="44" formatCode="m/d/yyyy">
                  <c:v>43875</c:v>
                </c:pt>
                <c:pt idx="45" formatCode="m/d/yyyy">
                  <c:v>43878</c:v>
                </c:pt>
                <c:pt idx="46" formatCode="m/d/yyyy">
                  <c:v>43879</c:v>
                </c:pt>
                <c:pt idx="47" formatCode="m/d/yyyy">
                  <c:v>43880</c:v>
                </c:pt>
                <c:pt idx="48" formatCode="m/d/yyyy">
                  <c:v>43881</c:v>
                </c:pt>
                <c:pt idx="49" formatCode="m/d/yyyy">
                  <c:v>43882</c:v>
                </c:pt>
                <c:pt idx="50" formatCode="m/d/yyyy">
                  <c:v>43885</c:v>
                </c:pt>
                <c:pt idx="51" formatCode="m/d/yyyy">
                  <c:v>43886</c:v>
                </c:pt>
                <c:pt idx="52" formatCode="m/d/yyyy">
                  <c:v>43887</c:v>
                </c:pt>
                <c:pt idx="53" formatCode="m/d/yyyy">
                  <c:v>43888</c:v>
                </c:pt>
                <c:pt idx="54" formatCode="m/d/yyyy">
                  <c:v>43889</c:v>
                </c:pt>
                <c:pt idx="55" formatCode="m/d/yyyy">
                  <c:v>43892</c:v>
                </c:pt>
                <c:pt idx="56" formatCode="m/d/yyyy">
                  <c:v>43893</c:v>
                </c:pt>
                <c:pt idx="57" formatCode="m/d/yyyy">
                  <c:v>43894</c:v>
                </c:pt>
                <c:pt idx="58" formatCode="m/d/yyyy">
                  <c:v>43895</c:v>
                </c:pt>
                <c:pt idx="59" formatCode="m/d/yyyy">
                  <c:v>43896</c:v>
                </c:pt>
                <c:pt idx="60" formatCode="m/d/yyyy">
                  <c:v>43899</c:v>
                </c:pt>
                <c:pt idx="61" formatCode="m/d/yyyy">
                  <c:v>43900</c:v>
                </c:pt>
                <c:pt idx="62" formatCode="m/d/yyyy">
                  <c:v>43901</c:v>
                </c:pt>
                <c:pt idx="63" formatCode="m/d/yyyy">
                  <c:v>43902</c:v>
                </c:pt>
                <c:pt idx="64" formatCode="m/d/yyyy">
                  <c:v>43903</c:v>
                </c:pt>
                <c:pt idx="65" formatCode="m/d/yyyy">
                  <c:v>43906</c:v>
                </c:pt>
                <c:pt idx="66" formatCode="m/d/yyyy">
                  <c:v>43907</c:v>
                </c:pt>
                <c:pt idx="67" formatCode="m/d/yyyy">
                  <c:v>43908</c:v>
                </c:pt>
                <c:pt idx="68" formatCode="m/d/yyyy">
                  <c:v>43909</c:v>
                </c:pt>
                <c:pt idx="69" formatCode="m/d/yyyy">
                  <c:v>43910</c:v>
                </c:pt>
                <c:pt idx="70" formatCode="m/d/yyyy">
                  <c:v>43913</c:v>
                </c:pt>
                <c:pt idx="71" formatCode="m/d/yyyy">
                  <c:v>43914</c:v>
                </c:pt>
                <c:pt idx="72" formatCode="m/d/yyyy">
                  <c:v>43915</c:v>
                </c:pt>
                <c:pt idx="73" formatCode="m/d/yyyy">
                  <c:v>43916</c:v>
                </c:pt>
                <c:pt idx="74" formatCode="m/d/yyyy">
                  <c:v>43917</c:v>
                </c:pt>
                <c:pt idx="75" formatCode="m/d/yyyy">
                  <c:v>43920</c:v>
                </c:pt>
                <c:pt idx="76" formatCode="m/d/yyyy">
                  <c:v>43921</c:v>
                </c:pt>
                <c:pt idx="77" formatCode="m/d/yyyy">
                  <c:v>43922</c:v>
                </c:pt>
                <c:pt idx="78" formatCode="m/d/yyyy">
                  <c:v>43923</c:v>
                </c:pt>
                <c:pt idx="79" formatCode="m/d/yyyy">
                  <c:v>43924</c:v>
                </c:pt>
                <c:pt idx="80" formatCode="m/d/yyyy">
                  <c:v>43927</c:v>
                </c:pt>
                <c:pt idx="81" formatCode="m/d/yyyy">
                  <c:v>43928</c:v>
                </c:pt>
                <c:pt idx="82" formatCode="m/d/yyyy">
                  <c:v>43929</c:v>
                </c:pt>
                <c:pt idx="83" formatCode="m/d/yyyy">
                  <c:v>43930</c:v>
                </c:pt>
                <c:pt idx="84" formatCode="m/d/yyyy">
                  <c:v>43931</c:v>
                </c:pt>
                <c:pt idx="85" formatCode="m/d/yyyy">
                  <c:v>43934</c:v>
                </c:pt>
                <c:pt idx="86" formatCode="m/d/yyyy">
                  <c:v>43935</c:v>
                </c:pt>
                <c:pt idx="87" formatCode="m/d/yyyy">
                  <c:v>43936</c:v>
                </c:pt>
                <c:pt idx="88" formatCode="m/d/yyyy">
                  <c:v>43937</c:v>
                </c:pt>
                <c:pt idx="89" formatCode="m/d/yyyy">
                  <c:v>43938</c:v>
                </c:pt>
                <c:pt idx="90" formatCode="m/d/yyyy">
                  <c:v>43941</c:v>
                </c:pt>
                <c:pt idx="91" formatCode="m/d/yyyy">
                  <c:v>43942</c:v>
                </c:pt>
                <c:pt idx="92" formatCode="m/d/yyyy">
                  <c:v>43943</c:v>
                </c:pt>
                <c:pt idx="93" formatCode="m/d/yyyy">
                  <c:v>43944</c:v>
                </c:pt>
                <c:pt idx="94" formatCode="m/d/yyyy">
                  <c:v>43945</c:v>
                </c:pt>
                <c:pt idx="95" formatCode="m/d/yyyy">
                  <c:v>43948</c:v>
                </c:pt>
                <c:pt idx="96" formatCode="m/d/yyyy">
                  <c:v>43949</c:v>
                </c:pt>
                <c:pt idx="97" formatCode="m/d/yyyy">
                  <c:v>43950</c:v>
                </c:pt>
              </c:numCache>
            </c:numRef>
          </c:cat>
          <c:val>
            <c:numRef>
              <c:f>'2.6.4'!$D$4:$D$101</c:f>
              <c:numCache>
                <c:formatCode>0.00</c:formatCode>
                <c:ptCount val="98"/>
                <c:pt idx="0">
                  <c:v>27.88</c:v>
                </c:pt>
                <c:pt idx="1">
                  <c:v>27.16</c:v>
                </c:pt>
                <c:pt idx="2">
                  <c:v>26.86</c:v>
                </c:pt>
                <c:pt idx="3">
                  <c:v>26.81</c:v>
                </c:pt>
                <c:pt idx="4">
                  <c:v>26.38</c:v>
                </c:pt>
                <c:pt idx="5">
                  <c:v>26.5</c:v>
                </c:pt>
                <c:pt idx="6">
                  <c:v>25.75</c:v>
                </c:pt>
                <c:pt idx="7">
                  <c:v>25.25</c:v>
                </c:pt>
                <c:pt idx="8">
                  <c:v>24.77</c:v>
                </c:pt>
                <c:pt idx="9">
                  <c:v>24.81</c:v>
                </c:pt>
                <c:pt idx="10">
                  <c:v>24.37</c:v>
                </c:pt>
                <c:pt idx="11">
                  <c:v>23.61</c:v>
                </c:pt>
                <c:pt idx="12">
                  <c:v>23.69</c:v>
                </c:pt>
                <c:pt idx="13">
                  <c:v>23.69</c:v>
                </c:pt>
                <c:pt idx="14">
                  <c:v>23.69</c:v>
                </c:pt>
                <c:pt idx="15">
                  <c:v>23.69</c:v>
                </c:pt>
                <c:pt idx="16">
                  <c:v>23.69</c:v>
                </c:pt>
                <c:pt idx="17">
                  <c:v>23.68</c:v>
                </c:pt>
                <c:pt idx="18">
                  <c:v>23.83</c:v>
                </c:pt>
                <c:pt idx="19">
                  <c:v>24.12</c:v>
                </c:pt>
                <c:pt idx="20">
                  <c:v>23.97</c:v>
                </c:pt>
                <c:pt idx="21">
                  <c:v>23.93</c:v>
                </c:pt>
                <c:pt idx="22">
                  <c:v>24.03</c:v>
                </c:pt>
                <c:pt idx="23">
                  <c:v>23.98</c:v>
                </c:pt>
                <c:pt idx="24">
                  <c:v>24.09</c:v>
                </c:pt>
                <c:pt idx="25">
                  <c:v>24.25</c:v>
                </c:pt>
                <c:pt idx="26">
                  <c:v>24.33</c:v>
                </c:pt>
                <c:pt idx="27">
                  <c:v>24.26</c:v>
                </c:pt>
                <c:pt idx="28">
                  <c:v>24.33</c:v>
                </c:pt>
                <c:pt idx="29">
                  <c:v>24.52</c:v>
                </c:pt>
                <c:pt idx="30">
                  <c:v>24.33</c:v>
                </c:pt>
                <c:pt idx="31">
                  <c:v>24.6</c:v>
                </c:pt>
                <c:pt idx="32">
                  <c:v>24.72</c:v>
                </c:pt>
                <c:pt idx="33">
                  <c:v>24.85</c:v>
                </c:pt>
                <c:pt idx="34">
                  <c:v>24.92</c:v>
                </c:pt>
                <c:pt idx="35">
                  <c:v>25.03</c:v>
                </c:pt>
                <c:pt idx="36">
                  <c:v>25.08</c:v>
                </c:pt>
                <c:pt idx="37">
                  <c:v>24.85</c:v>
                </c:pt>
                <c:pt idx="38">
                  <c:v>24.8</c:v>
                </c:pt>
                <c:pt idx="39">
                  <c:v>24.58</c:v>
                </c:pt>
                <c:pt idx="40">
                  <c:v>24.54</c:v>
                </c:pt>
                <c:pt idx="41">
                  <c:v>24.52</c:v>
                </c:pt>
                <c:pt idx="42">
                  <c:v>24.42</c:v>
                </c:pt>
                <c:pt idx="43">
                  <c:v>24.5</c:v>
                </c:pt>
                <c:pt idx="44">
                  <c:v>24.48</c:v>
                </c:pt>
                <c:pt idx="45">
                  <c:v>24.45</c:v>
                </c:pt>
                <c:pt idx="46">
                  <c:v>24.45</c:v>
                </c:pt>
                <c:pt idx="47">
                  <c:v>24.44</c:v>
                </c:pt>
                <c:pt idx="48">
                  <c:v>24.52</c:v>
                </c:pt>
                <c:pt idx="49">
                  <c:v>24.48</c:v>
                </c:pt>
                <c:pt idx="50">
                  <c:v>24.45</c:v>
                </c:pt>
                <c:pt idx="51">
                  <c:v>24.5</c:v>
                </c:pt>
                <c:pt idx="52">
                  <c:v>24.53</c:v>
                </c:pt>
                <c:pt idx="53">
                  <c:v>24.65</c:v>
                </c:pt>
                <c:pt idx="54">
                  <c:v>24.56</c:v>
                </c:pt>
                <c:pt idx="55">
                  <c:v>24.59</c:v>
                </c:pt>
                <c:pt idx="56">
                  <c:v>24.82</c:v>
                </c:pt>
                <c:pt idx="57">
                  <c:v>24.94</c:v>
                </c:pt>
                <c:pt idx="58">
                  <c:v>24.89</c:v>
                </c:pt>
                <c:pt idx="59">
                  <c:v>24.74</c:v>
                </c:pt>
                <c:pt idx="60">
                  <c:v>24.74</c:v>
                </c:pt>
                <c:pt idx="61">
                  <c:v>24.92</c:v>
                </c:pt>
                <c:pt idx="62">
                  <c:v>25.31</c:v>
                </c:pt>
                <c:pt idx="63">
                  <c:v>25.62</c:v>
                </c:pt>
                <c:pt idx="64">
                  <c:v>25.86</c:v>
                </c:pt>
                <c:pt idx="65">
                  <c:v>26.09</c:v>
                </c:pt>
                <c:pt idx="66">
                  <c:v>26.52</c:v>
                </c:pt>
                <c:pt idx="67">
                  <c:v>27.06</c:v>
                </c:pt>
                <c:pt idx="68">
                  <c:v>27.27</c:v>
                </c:pt>
                <c:pt idx="69">
                  <c:v>27.8</c:v>
                </c:pt>
                <c:pt idx="70">
                  <c:v>27.74</c:v>
                </c:pt>
                <c:pt idx="71">
                  <c:v>28.11</c:v>
                </c:pt>
                <c:pt idx="72">
                  <c:v>27.77</c:v>
                </c:pt>
                <c:pt idx="73">
                  <c:v>27.96</c:v>
                </c:pt>
                <c:pt idx="74">
                  <c:v>28.14</c:v>
                </c:pt>
                <c:pt idx="75">
                  <c:v>28.18</c:v>
                </c:pt>
                <c:pt idx="76">
                  <c:v>28.06</c:v>
                </c:pt>
                <c:pt idx="77">
                  <c:v>27.63</c:v>
                </c:pt>
                <c:pt idx="78">
                  <c:v>27.75</c:v>
                </c:pt>
                <c:pt idx="79">
                  <c:v>27.6</c:v>
                </c:pt>
                <c:pt idx="80">
                  <c:v>27.37</c:v>
                </c:pt>
                <c:pt idx="81">
                  <c:v>27.24</c:v>
                </c:pt>
                <c:pt idx="82">
                  <c:v>27.1</c:v>
                </c:pt>
                <c:pt idx="83">
                  <c:v>27.2</c:v>
                </c:pt>
                <c:pt idx="84">
                  <c:v>27.26</c:v>
                </c:pt>
                <c:pt idx="85">
                  <c:v>27.2</c:v>
                </c:pt>
                <c:pt idx="86">
                  <c:v>27.04</c:v>
                </c:pt>
                <c:pt idx="87">
                  <c:v>27.09</c:v>
                </c:pt>
                <c:pt idx="88">
                  <c:v>27.22</c:v>
                </c:pt>
                <c:pt idx="89">
                  <c:v>27.2</c:v>
                </c:pt>
                <c:pt idx="90">
                  <c:v>27.2</c:v>
                </c:pt>
                <c:pt idx="91">
                  <c:v>27.08</c:v>
                </c:pt>
                <c:pt idx="92">
                  <c:v>27.08</c:v>
                </c:pt>
                <c:pt idx="93">
                  <c:v>27.05</c:v>
                </c:pt>
                <c:pt idx="94">
                  <c:v>27.01</c:v>
                </c:pt>
                <c:pt idx="95">
                  <c:v>27.14</c:v>
                </c:pt>
                <c:pt idx="96">
                  <c:v>27.1</c:v>
                </c:pt>
                <c:pt idx="97">
                  <c:v>27.05</c:v>
                </c:pt>
              </c:numCache>
            </c:numRef>
          </c:val>
          <c:smooth val="0"/>
          <c:extLst>
            <c:ext xmlns:c16="http://schemas.microsoft.com/office/drawing/2014/chart" uri="{C3380CC4-5D6E-409C-BE32-E72D297353CC}">
              <c16:uniqueId val="{00000002-E780-4887-A8D2-28FE96727D03}"/>
            </c:ext>
          </c:extLst>
        </c:ser>
        <c:dLbls>
          <c:showLegendKey val="0"/>
          <c:showVal val="0"/>
          <c:showCatName val="0"/>
          <c:showSerName val="0"/>
          <c:showPercent val="0"/>
          <c:showBubbleSize val="0"/>
        </c:dLbls>
        <c:marker val="1"/>
        <c:smooth val="0"/>
        <c:axId val="641492456"/>
        <c:axId val="641492064"/>
      </c:lineChart>
      <c:dateAx>
        <c:axId val="641491280"/>
        <c:scaling>
          <c:orientation val="minMax"/>
          <c:min val="43466"/>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1491672"/>
        <c:crosses val="autoZero"/>
        <c:auto val="0"/>
        <c:lblOffset val="100"/>
        <c:baseTimeUnit val="days"/>
        <c:majorUnit val="3"/>
        <c:majorTimeUnit val="months"/>
        <c:minorUnit val="12"/>
        <c:minorTimeUnit val="months"/>
      </c:dateAx>
      <c:valAx>
        <c:axId val="641491672"/>
        <c:scaling>
          <c:orientation val="minMax"/>
          <c:max val="1.25"/>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1491280"/>
        <c:crosses val="autoZero"/>
        <c:crossBetween val="between"/>
        <c:majorUnit val="0.05"/>
      </c:valAx>
      <c:valAx>
        <c:axId val="641492064"/>
        <c:scaling>
          <c:orientation val="maxMin"/>
          <c:max val="29"/>
          <c:min val="22"/>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1492456"/>
        <c:crosses val="max"/>
        <c:crossBetween val="between"/>
        <c:majorUnit val="1"/>
      </c:valAx>
      <c:dateAx>
        <c:axId val="641492456"/>
        <c:scaling>
          <c:orientation val="minMax"/>
        </c:scaling>
        <c:delete val="1"/>
        <c:axPos val="t"/>
        <c:numFmt formatCode="mm/yy" sourceLinked="1"/>
        <c:majorTickMark val="out"/>
        <c:minorTickMark val="none"/>
        <c:tickLblPos val="nextTo"/>
        <c:crossAx val="641492064"/>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3109162145929898E-2"/>
          <c:y val="0.78612716763005797"/>
          <c:w val="0.92705654008603799"/>
          <c:h val="0.2080924855491330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185620915032705E-2"/>
          <c:y val="4.8159722222222201E-2"/>
          <c:w val="0.84326470588235303"/>
          <c:h val="0.57201337826797405"/>
        </c:manualLayout>
      </c:layout>
      <c:areaChart>
        <c:grouping val="stacked"/>
        <c:varyColors val="0"/>
        <c:ser>
          <c:idx val="5"/>
          <c:order val="0"/>
          <c:tx>
            <c:strRef>
              <c:f>'2.6.7'!$H$1</c:f>
              <c:strCache>
                <c:ptCount val="1"/>
                <c:pt idx="0">
                  <c:v>Interest rate corridor**</c:v>
                </c:pt>
              </c:strCache>
            </c:strRef>
          </c:tx>
          <c:spPr>
            <a:solidFill>
              <a:srgbClr val="91C864"/>
            </a:solidFill>
            <a:ln>
              <a:noFill/>
            </a:ln>
            <a:effectLst/>
          </c:spP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'2.6.7'!$I$4:$I$584</c:f>
              <c:numCache>
                <c:formatCode>General</c:formatCode>
                <c:ptCount val="581"/>
              </c:numCache>
            </c:numRef>
          </c:val>
          <c:extLst>
            <c:ext xmlns:c16="http://schemas.microsoft.com/office/drawing/2014/chart" uri="{C3380CC4-5D6E-409C-BE32-E72D297353CC}">
              <c16:uniqueId val="{00000000-769A-4506-B639-1795D883139A}"/>
            </c:ext>
          </c:extLst>
        </c:ser>
        <c:ser>
          <c:idx val="0"/>
          <c:order val="1"/>
          <c:tx>
            <c:strRef>
              <c:f>'2.6.7'!$D$1</c:f>
              <c:strCache>
                <c:ptCount val="1"/>
                <c:pt idx="0">
                  <c:v>Overnight CDs </c:v>
                </c:pt>
              </c:strCache>
            </c:strRef>
          </c:tx>
          <c:spPr>
            <a:noFill/>
            <a:ln>
              <a:noFill/>
            </a:ln>
            <a:effectLst/>
          </c:spP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'2.6.7'!$D$4:$D$584</c:f>
              <c:numCache>
                <c:formatCode>0.0</c:formatCode>
                <c:ptCount val="581"/>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15.5</c:v>
                </c:pt>
                <c:pt idx="131">
                  <c:v>15.5</c:v>
                </c:pt>
                <c:pt idx="132">
                  <c:v>15.5</c:v>
                </c:pt>
                <c:pt idx="133">
                  <c:v>15.5</c:v>
                </c:pt>
                <c:pt idx="134">
                  <c:v>15.5</c:v>
                </c:pt>
                <c:pt idx="135">
                  <c:v>15.5</c:v>
                </c:pt>
                <c:pt idx="136">
                  <c:v>15.5</c:v>
                </c:pt>
                <c:pt idx="137">
                  <c:v>15.5</c:v>
                </c:pt>
                <c:pt idx="138">
                  <c:v>15.5</c:v>
                </c:pt>
                <c:pt idx="139">
                  <c:v>15.5</c:v>
                </c:pt>
                <c:pt idx="140">
                  <c:v>15.5</c:v>
                </c:pt>
                <c:pt idx="141">
                  <c:v>15.5</c:v>
                </c:pt>
                <c:pt idx="142">
                  <c:v>15.5</c:v>
                </c:pt>
                <c:pt idx="143">
                  <c:v>15.5</c:v>
                </c:pt>
                <c:pt idx="144">
                  <c:v>15.5</c:v>
                </c:pt>
                <c:pt idx="145">
                  <c:v>15.5</c:v>
                </c:pt>
                <c:pt idx="146">
                  <c:v>15.5</c:v>
                </c:pt>
                <c:pt idx="147">
                  <c:v>15.5</c:v>
                </c:pt>
                <c:pt idx="148">
                  <c:v>15.5</c:v>
                </c:pt>
                <c:pt idx="149">
                  <c:v>15.5</c:v>
                </c:pt>
                <c:pt idx="150">
                  <c:v>15.5</c:v>
                </c:pt>
                <c:pt idx="151">
                  <c:v>15.5</c:v>
                </c:pt>
                <c:pt idx="152">
                  <c:v>15.5</c:v>
                </c:pt>
                <c:pt idx="153">
                  <c:v>15.5</c:v>
                </c:pt>
                <c:pt idx="154">
                  <c:v>15.5</c:v>
                </c:pt>
                <c:pt idx="155">
                  <c:v>15.5</c:v>
                </c:pt>
                <c:pt idx="156">
                  <c:v>15.5</c:v>
                </c:pt>
                <c:pt idx="157">
                  <c:v>15.5</c:v>
                </c:pt>
                <c:pt idx="158">
                  <c:v>15.5</c:v>
                </c:pt>
                <c:pt idx="159">
                  <c:v>15.5</c:v>
                </c:pt>
                <c:pt idx="160">
                  <c:v>15.5</c:v>
                </c:pt>
                <c:pt idx="161">
                  <c:v>15.5</c:v>
                </c:pt>
                <c:pt idx="162">
                  <c:v>15.5</c:v>
                </c:pt>
                <c:pt idx="163">
                  <c:v>15.5</c:v>
                </c:pt>
                <c:pt idx="164">
                  <c:v>15.5</c:v>
                </c:pt>
                <c:pt idx="165">
                  <c:v>15.5</c:v>
                </c:pt>
                <c:pt idx="166">
                  <c:v>15.5</c:v>
                </c:pt>
                <c:pt idx="167">
                  <c:v>15.5</c:v>
                </c:pt>
                <c:pt idx="168">
                  <c:v>15.5</c:v>
                </c:pt>
                <c:pt idx="169">
                  <c:v>16</c:v>
                </c:pt>
                <c:pt idx="170">
                  <c:v>16</c:v>
                </c:pt>
                <c:pt idx="171">
                  <c:v>16</c:v>
                </c:pt>
                <c:pt idx="172">
                  <c:v>16</c:v>
                </c:pt>
                <c:pt idx="173">
                  <c:v>16</c:v>
                </c:pt>
                <c:pt idx="174">
                  <c:v>16</c:v>
                </c:pt>
                <c:pt idx="175">
                  <c:v>16</c:v>
                </c:pt>
                <c:pt idx="176">
                  <c:v>16</c:v>
                </c:pt>
                <c:pt idx="177">
                  <c:v>16</c:v>
                </c:pt>
                <c:pt idx="178">
                  <c:v>16</c:v>
                </c:pt>
                <c:pt idx="179">
                  <c:v>16</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16</c:v>
                </c:pt>
                <c:pt idx="193">
                  <c:v>16</c:v>
                </c:pt>
                <c:pt idx="194">
                  <c:v>16</c:v>
                </c:pt>
                <c:pt idx="195">
                  <c:v>16</c:v>
                </c:pt>
                <c:pt idx="196">
                  <c:v>16</c:v>
                </c:pt>
                <c:pt idx="197">
                  <c:v>16</c:v>
                </c:pt>
                <c:pt idx="198">
                  <c:v>16</c:v>
                </c:pt>
                <c:pt idx="199">
                  <c:v>16</c:v>
                </c:pt>
                <c:pt idx="200">
                  <c:v>16</c:v>
                </c:pt>
                <c:pt idx="201">
                  <c:v>16</c:v>
                </c:pt>
                <c:pt idx="202">
                  <c:v>16</c:v>
                </c:pt>
                <c:pt idx="203">
                  <c:v>16</c:v>
                </c:pt>
                <c:pt idx="204">
                  <c:v>16</c:v>
                </c:pt>
                <c:pt idx="205">
                  <c:v>16</c:v>
                </c:pt>
                <c:pt idx="206">
                  <c:v>16</c:v>
                </c:pt>
                <c:pt idx="207">
                  <c:v>16</c:v>
                </c:pt>
                <c:pt idx="208">
                  <c:v>16</c:v>
                </c:pt>
                <c:pt idx="209">
                  <c:v>16</c:v>
                </c:pt>
                <c:pt idx="210">
                  <c:v>16</c:v>
                </c:pt>
                <c:pt idx="211">
                  <c:v>16</c:v>
                </c:pt>
                <c:pt idx="212">
                  <c:v>16</c:v>
                </c:pt>
                <c:pt idx="213">
                  <c:v>16</c:v>
                </c:pt>
                <c:pt idx="214">
                  <c:v>16</c:v>
                </c:pt>
                <c:pt idx="215">
                  <c:v>16</c:v>
                </c:pt>
                <c:pt idx="216">
                  <c:v>16</c:v>
                </c:pt>
                <c:pt idx="217">
                  <c:v>16</c:v>
                </c:pt>
                <c:pt idx="218">
                  <c:v>16</c:v>
                </c:pt>
                <c:pt idx="219">
                  <c:v>16</c:v>
                </c:pt>
                <c:pt idx="220">
                  <c:v>16</c:v>
                </c:pt>
                <c:pt idx="221">
                  <c:v>16</c:v>
                </c:pt>
                <c:pt idx="222">
                  <c:v>16</c:v>
                </c:pt>
                <c:pt idx="223">
                  <c:v>16</c:v>
                </c:pt>
                <c:pt idx="224">
                  <c:v>16</c:v>
                </c:pt>
                <c:pt idx="225">
                  <c:v>16</c:v>
                </c:pt>
                <c:pt idx="226">
                  <c:v>16</c:v>
                </c:pt>
                <c:pt idx="227">
                  <c:v>16</c:v>
                </c:pt>
                <c:pt idx="228">
                  <c:v>16</c:v>
                </c:pt>
                <c:pt idx="229">
                  <c:v>16</c:v>
                </c:pt>
                <c:pt idx="230">
                  <c:v>16</c:v>
                </c:pt>
                <c:pt idx="231">
                  <c:v>16</c:v>
                </c:pt>
                <c:pt idx="232">
                  <c:v>16</c:v>
                </c:pt>
                <c:pt idx="233">
                  <c:v>16</c:v>
                </c:pt>
                <c:pt idx="234">
                  <c:v>16</c:v>
                </c:pt>
                <c:pt idx="235">
                  <c:v>16</c:v>
                </c:pt>
                <c:pt idx="236">
                  <c:v>16</c:v>
                </c:pt>
                <c:pt idx="237">
                  <c:v>16</c:v>
                </c:pt>
                <c:pt idx="238">
                  <c:v>16</c:v>
                </c:pt>
                <c:pt idx="239">
                  <c:v>16</c:v>
                </c:pt>
                <c:pt idx="240">
                  <c:v>16</c:v>
                </c:pt>
                <c:pt idx="241">
                  <c:v>16</c:v>
                </c:pt>
                <c:pt idx="242">
                  <c:v>16</c:v>
                </c:pt>
                <c:pt idx="243">
                  <c:v>16</c:v>
                </c:pt>
                <c:pt idx="244">
                  <c:v>16</c:v>
                </c:pt>
                <c:pt idx="245">
                  <c:v>16</c:v>
                </c:pt>
                <c:pt idx="246">
                  <c:v>16</c:v>
                </c:pt>
                <c:pt idx="247">
                  <c:v>16</c:v>
                </c:pt>
                <c:pt idx="248">
                  <c:v>16</c:v>
                </c:pt>
                <c:pt idx="249">
                  <c:v>16</c:v>
                </c:pt>
                <c:pt idx="250">
                  <c:v>16</c:v>
                </c:pt>
                <c:pt idx="251">
                  <c:v>16</c:v>
                </c:pt>
                <c:pt idx="252">
                  <c:v>16</c:v>
                </c:pt>
                <c:pt idx="253">
                  <c:v>16</c:v>
                </c:pt>
                <c:pt idx="254">
                  <c:v>16</c:v>
                </c:pt>
                <c:pt idx="255">
                  <c:v>16</c:v>
                </c:pt>
                <c:pt idx="256">
                  <c:v>16</c:v>
                </c:pt>
                <c:pt idx="257">
                  <c:v>16</c:v>
                </c:pt>
                <c:pt idx="258">
                  <c:v>16</c:v>
                </c:pt>
                <c:pt idx="259">
                  <c:v>16</c:v>
                </c:pt>
                <c:pt idx="260">
                  <c:v>16</c:v>
                </c:pt>
                <c:pt idx="261">
                  <c:v>16</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16</c:v>
                </c:pt>
                <c:pt idx="288">
                  <c:v>16</c:v>
                </c:pt>
                <c:pt idx="289">
                  <c:v>16</c:v>
                </c:pt>
                <c:pt idx="290">
                  <c:v>16</c:v>
                </c:pt>
                <c:pt idx="291">
                  <c:v>16</c:v>
                </c:pt>
                <c:pt idx="292">
                  <c:v>16</c:v>
                </c:pt>
                <c:pt idx="293">
                  <c:v>16</c:v>
                </c:pt>
                <c:pt idx="294">
                  <c:v>16</c:v>
                </c:pt>
                <c:pt idx="295">
                  <c:v>16</c:v>
                </c:pt>
                <c:pt idx="296">
                  <c:v>16</c:v>
                </c:pt>
                <c:pt idx="297">
                  <c:v>16</c:v>
                </c:pt>
                <c:pt idx="298">
                  <c:v>16</c:v>
                </c:pt>
                <c:pt idx="299">
                  <c:v>16</c:v>
                </c:pt>
                <c:pt idx="300">
                  <c:v>16</c:v>
                </c:pt>
                <c:pt idx="301">
                  <c:v>16</c:v>
                </c:pt>
                <c:pt idx="302">
                  <c:v>16</c:v>
                </c:pt>
                <c:pt idx="303">
                  <c:v>16</c:v>
                </c:pt>
                <c:pt idx="304">
                  <c:v>16</c:v>
                </c:pt>
                <c:pt idx="305">
                  <c:v>16</c:v>
                </c:pt>
                <c:pt idx="306">
                  <c:v>16</c:v>
                </c:pt>
                <c:pt idx="307">
                  <c:v>16</c:v>
                </c:pt>
                <c:pt idx="308">
                  <c:v>16</c:v>
                </c:pt>
                <c:pt idx="309">
                  <c:v>16</c:v>
                </c:pt>
                <c:pt idx="310">
                  <c:v>16</c:v>
                </c:pt>
                <c:pt idx="311">
                  <c:v>16</c:v>
                </c:pt>
                <c:pt idx="312">
                  <c:v>16</c:v>
                </c:pt>
                <c:pt idx="313">
                  <c:v>16</c:v>
                </c:pt>
                <c:pt idx="314">
                  <c:v>16</c:v>
                </c:pt>
                <c:pt idx="315">
                  <c:v>16</c:v>
                </c:pt>
                <c:pt idx="316">
                  <c:v>16</c:v>
                </c:pt>
                <c:pt idx="317">
                  <c:v>16</c:v>
                </c:pt>
                <c:pt idx="318">
                  <c:v>16</c:v>
                </c:pt>
                <c:pt idx="319">
                  <c:v>16</c:v>
                </c:pt>
                <c:pt idx="320">
                  <c:v>16</c:v>
                </c:pt>
                <c:pt idx="321">
                  <c:v>16</c:v>
                </c:pt>
                <c:pt idx="322">
                  <c:v>16</c:v>
                </c:pt>
                <c:pt idx="323">
                  <c:v>16</c:v>
                </c:pt>
                <c:pt idx="324">
                  <c:v>16</c:v>
                </c:pt>
                <c:pt idx="325">
                  <c:v>16</c:v>
                </c:pt>
                <c:pt idx="326">
                  <c:v>16</c:v>
                </c:pt>
                <c:pt idx="327">
                  <c:v>16</c:v>
                </c:pt>
                <c:pt idx="328">
                  <c:v>16</c:v>
                </c:pt>
                <c:pt idx="329">
                  <c:v>15.5</c:v>
                </c:pt>
                <c:pt idx="330">
                  <c:v>15.5</c:v>
                </c:pt>
                <c:pt idx="331">
                  <c:v>15.5</c:v>
                </c:pt>
                <c:pt idx="332">
                  <c:v>15.5</c:v>
                </c:pt>
                <c:pt idx="333">
                  <c:v>15.5</c:v>
                </c:pt>
                <c:pt idx="334">
                  <c:v>15.5</c:v>
                </c:pt>
                <c:pt idx="335">
                  <c:v>15.5</c:v>
                </c:pt>
                <c:pt idx="336">
                  <c:v>15.5</c:v>
                </c:pt>
                <c:pt idx="337">
                  <c:v>15.5</c:v>
                </c:pt>
                <c:pt idx="338">
                  <c:v>15.5</c:v>
                </c:pt>
                <c:pt idx="339">
                  <c:v>15.5</c:v>
                </c:pt>
                <c:pt idx="340">
                  <c:v>15.5</c:v>
                </c:pt>
                <c:pt idx="341">
                  <c:v>15.5</c:v>
                </c:pt>
                <c:pt idx="342">
                  <c:v>15.5</c:v>
                </c:pt>
                <c:pt idx="343">
                  <c:v>15.5</c:v>
                </c:pt>
                <c:pt idx="344">
                  <c:v>15.5</c:v>
                </c:pt>
                <c:pt idx="345">
                  <c:v>15.5</c:v>
                </c:pt>
                <c:pt idx="346">
                  <c:v>15.5</c:v>
                </c:pt>
                <c:pt idx="347">
                  <c:v>15.5</c:v>
                </c:pt>
                <c:pt idx="348">
                  <c:v>15.5</c:v>
                </c:pt>
                <c:pt idx="349">
                  <c:v>15.5</c:v>
                </c:pt>
                <c:pt idx="350">
                  <c:v>15.5</c:v>
                </c:pt>
                <c:pt idx="351">
                  <c:v>15.5</c:v>
                </c:pt>
                <c:pt idx="352">
                  <c:v>15.5</c:v>
                </c:pt>
                <c:pt idx="353">
                  <c:v>15.5</c:v>
                </c:pt>
                <c:pt idx="354">
                  <c:v>15.5</c:v>
                </c:pt>
                <c:pt idx="355">
                  <c:v>15.5</c:v>
                </c:pt>
                <c:pt idx="356">
                  <c:v>15.5</c:v>
                </c:pt>
                <c:pt idx="357">
                  <c:v>15.5</c:v>
                </c:pt>
                <c:pt idx="358">
                  <c:v>15.5</c:v>
                </c:pt>
                <c:pt idx="359">
                  <c:v>15.5</c:v>
                </c:pt>
                <c:pt idx="360">
                  <c:v>15.5</c:v>
                </c:pt>
                <c:pt idx="361">
                  <c:v>15.5</c:v>
                </c:pt>
                <c:pt idx="362">
                  <c:v>15.5</c:v>
                </c:pt>
                <c:pt idx="363">
                  <c:v>15.5</c:v>
                </c:pt>
                <c:pt idx="364">
                  <c:v>15.5</c:v>
                </c:pt>
                <c:pt idx="365">
                  <c:v>15.5</c:v>
                </c:pt>
                <c:pt idx="366">
                  <c:v>15.5</c:v>
                </c:pt>
                <c:pt idx="367">
                  <c:v>15.5</c:v>
                </c:pt>
                <c:pt idx="368">
                  <c:v>15.5</c:v>
                </c:pt>
                <c:pt idx="369">
                  <c:v>15.5</c:v>
                </c:pt>
                <c:pt idx="370">
                  <c:v>15.5</c:v>
                </c:pt>
                <c:pt idx="371">
                  <c:v>15.5</c:v>
                </c:pt>
                <c:pt idx="372">
                  <c:v>15.5</c:v>
                </c:pt>
                <c:pt idx="373">
                  <c:v>15.5</c:v>
                </c:pt>
                <c:pt idx="374">
                  <c:v>15.5</c:v>
                </c:pt>
                <c:pt idx="375">
                  <c:v>15.5</c:v>
                </c:pt>
                <c:pt idx="376">
                  <c:v>15.5</c:v>
                </c:pt>
                <c:pt idx="377">
                  <c:v>15.5</c:v>
                </c:pt>
                <c:pt idx="378">
                  <c:v>15.5</c:v>
                </c:pt>
                <c:pt idx="379">
                  <c:v>15.5</c:v>
                </c:pt>
                <c:pt idx="380">
                  <c:v>15.5</c:v>
                </c:pt>
                <c:pt idx="381">
                  <c:v>15.5</c:v>
                </c:pt>
                <c:pt idx="382">
                  <c:v>15.5</c:v>
                </c:pt>
                <c:pt idx="383">
                  <c:v>15.5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13.5</c:v>
                </c:pt>
                <c:pt idx="453">
                  <c:v>13.5</c:v>
                </c:pt>
                <c:pt idx="454">
                  <c:v>13.5</c:v>
                </c:pt>
                <c:pt idx="455">
                  <c:v>13.5</c:v>
                </c:pt>
                <c:pt idx="456">
                  <c:v>13.5</c:v>
                </c:pt>
                <c:pt idx="457">
                  <c:v>13.5</c:v>
                </c:pt>
                <c:pt idx="458">
                  <c:v>13.5</c:v>
                </c:pt>
                <c:pt idx="459">
                  <c:v>13.5</c:v>
                </c:pt>
                <c:pt idx="460">
                  <c:v>13.5</c:v>
                </c:pt>
                <c:pt idx="461">
                  <c:v>13.5</c:v>
                </c:pt>
                <c:pt idx="462">
                  <c:v>13.5</c:v>
                </c:pt>
                <c:pt idx="463">
                  <c:v>13.5</c:v>
                </c:pt>
                <c:pt idx="464">
                  <c:v>13.5</c:v>
                </c:pt>
                <c:pt idx="465">
                  <c:v>13.5</c:v>
                </c:pt>
                <c:pt idx="466">
                  <c:v>13.5</c:v>
                </c:pt>
                <c:pt idx="467">
                  <c:v>13.5</c:v>
                </c:pt>
                <c:pt idx="468">
                  <c:v>13.5</c:v>
                </c:pt>
                <c:pt idx="469">
                  <c:v>13.5</c:v>
                </c:pt>
                <c:pt idx="470">
                  <c:v>13.5</c:v>
                </c:pt>
                <c:pt idx="471">
                  <c:v>13.5</c:v>
                </c:pt>
                <c:pt idx="472">
                  <c:v>13.5</c:v>
                </c:pt>
                <c:pt idx="473">
                  <c:v>13.5</c:v>
                </c:pt>
                <c:pt idx="474">
                  <c:v>13.5</c:v>
                </c:pt>
                <c:pt idx="475">
                  <c:v>13.5</c:v>
                </c:pt>
                <c:pt idx="476">
                  <c:v>13.5</c:v>
                </c:pt>
                <c:pt idx="477">
                  <c:v>13.5</c:v>
                </c:pt>
                <c:pt idx="478">
                  <c:v>13.5</c:v>
                </c:pt>
                <c:pt idx="479">
                  <c:v>13.5</c:v>
                </c:pt>
                <c:pt idx="480">
                  <c:v>13.5</c:v>
                </c:pt>
                <c:pt idx="481">
                  <c:v>13.5</c:v>
                </c:pt>
                <c:pt idx="482">
                  <c:v>13.5</c:v>
                </c:pt>
                <c:pt idx="483">
                  <c:v>13.5</c:v>
                </c:pt>
                <c:pt idx="484">
                  <c:v>13.5</c:v>
                </c:pt>
                <c:pt idx="485">
                  <c:v>13.5</c:v>
                </c:pt>
                <c:pt idx="486">
                  <c:v>13.5</c:v>
                </c:pt>
                <c:pt idx="487">
                  <c:v>11.5</c:v>
                </c:pt>
                <c:pt idx="488">
                  <c:v>11.5</c:v>
                </c:pt>
                <c:pt idx="489">
                  <c:v>11.5</c:v>
                </c:pt>
                <c:pt idx="490">
                  <c:v>11.5</c:v>
                </c:pt>
                <c:pt idx="491">
                  <c:v>11.5</c:v>
                </c:pt>
                <c:pt idx="492">
                  <c:v>11.5</c:v>
                </c:pt>
                <c:pt idx="493">
                  <c:v>11.5</c:v>
                </c:pt>
                <c:pt idx="494">
                  <c:v>11.5</c:v>
                </c:pt>
                <c:pt idx="495">
                  <c:v>11.5</c:v>
                </c:pt>
                <c:pt idx="496">
                  <c:v>11.5</c:v>
                </c:pt>
                <c:pt idx="497">
                  <c:v>11.5</c:v>
                </c:pt>
                <c:pt idx="498">
                  <c:v>11.5</c:v>
                </c:pt>
                <c:pt idx="499">
                  <c:v>11.5</c:v>
                </c:pt>
                <c:pt idx="500">
                  <c:v>11.5</c:v>
                </c:pt>
                <c:pt idx="501">
                  <c:v>11.5</c:v>
                </c:pt>
                <c:pt idx="502">
                  <c:v>11.5</c:v>
                </c:pt>
                <c:pt idx="503">
                  <c:v>11.5</c:v>
                </c:pt>
                <c:pt idx="504">
                  <c:v>11.5</c:v>
                </c:pt>
                <c:pt idx="505">
                  <c:v>11.5</c:v>
                </c:pt>
                <c:pt idx="506">
                  <c:v>11.5</c:v>
                </c:pt>
                <c:pt idx="507">
                  <c:v>11.5</c:v>
                </c:pt>
                <c:pt idx="508">
                  <c:v>11.5</c:v>
                </c:pt>
                <c:pt idx="509">
                  <c:v>11.5</c:v>
                </c:pt>
                <c:pt idx="510">
                  <c:v>11.5</c:v>
                </c:pt>
                <c:pt idx="511">
                  <c:v>11.5</c:v>
                </c:pt>
                <c:pt idx="512">
                  <c:v>11.5</c:v>
                </c:pt>
                <c:pt idx="513">
                  <c:v>11.5</c:v>
                </c:pt>
                <c:pt idx="514">
                  <c:v>11.5</c:v>
                </c:pt>
                <c:pt idx="515">
                  <c:v>11.5</c:v>
                </c:pt>
                <c:pt idx="516">
                  <c:v>11.5</c:v>
                </c:pt>
                <c:pt idx="517">
                  <c:v>11.5</c:v>
                </c:pt>
                <c:pt idx="518">
                  <c:v>9</c:v>
                </c:pt>
                <c:pt idx="519">
                  <c:v>9</c:v>
                </c:pt>
                <c:pt idx="520">
                  <c:v>9</c:v>
                </c:pt>
                <c:pt idx="521">
                  <c:v>9</c:v>
                </c:pt>
                <c:pt idx="522">
                  <c:v>9</c:v>
                </c:pt>
                <c:pt idx="523">
                  <c:v>9</c:v>
                </c:pt>
                <c:pt idx="524">
                  <c:v>9</c:v>
                </c:pt>
                <c:pt idx="525">
                  <c:v>9</c:v>
                </c:pt>
                <c:pt idx="526">
                  <c:v>9</c:v>
                </c:pt>
                <c:pt idx="527">
                  <c:v>9</c:v>
                </c:pt>
                <c:pt idx="528">
                  <c:v>9</c:v>
                </c:pt>
                <c:pt idx="529">
                  <c:v>9</c:v>
                </c:pt>
                <c:pt idx="530">
                  <c:v>9</c:v>
                </c:pt>
                <c:pt idx="531">
                  <c:v>9</c:v>
                </c:pt>
                <c:pt idx="532">
                  <c:v>9</c:v>
                </c:pt>
                <c:pt idx="533">
                  <c:v>9</c:v>
                </c:pt>
                <c:pt idx="534">
                  <c:v>9</c:v>
                </c:pt>
                <c:pt idx="535">
                  <c:v>9</c:v>
                </c:pt>
                <c:pt idx="536">
                  <c:v>9</c:v>
                </c:pt>
                <c:pt idx="537">
                  <c:v>9</c:v>
                </c:pt>
                <c:pt idx="538">
                  <c:v>9</c:v>
                </c:pt>
                <c:pt idx="539">
                  <c:v>9</c:v>
                </c:pt>
                <c:pt idx="540">
                  <c:v>9</c:v>
                </c:pt>
                <c:pt idx="541">
                  <c:v>9</c:v>
                </c:pt>
                <c:pt idx="542">
                  <c:v>9</c:v>
                </c:pt>
                <c:pt idx="543">
                  <c:v>9</c:v>
                </c:pt>
                <c:pt idx="544">
                  <c:v>9</c:v>
                </c:pt>
                <c:pt idx="545">
                  <c:v>9</c:v>
                </c:pt>
                <c:pt idx="546">
                  <c:v>9</c:v>
                </c:pt>
                <c:pt idx="547">
                  <c:v>8</c:v>
                </c:pt>
                <c:pt idx="548">
                  <c:v>8</c:v>
                </c:pt>
                <c:pt idx="549">
                  <c:v>8</c:v>
                </c:pt>
                <c:pt idx="550">
                  <c:v>8</c:v>
                </c:pt>
                <c:pt idx="551">
                  <c:v>8</c:v>
                </c:pt>
                <c:pt idx="552">
                  <c:v>8</c:v>
                </c:pt>
                <c:pt idx="553">
                  <c:v>8</c:v>
                </c:pt>
                <c:pt idx="554">
                  <c:v>8</c:v>
                </c:pt>
                <c:pt idx="555">
                  <c:v>8</c:v>
                </c:pt>
                <c:pt idx="556">
                  <c:v>8</c:v>
                </c:pt>
                <c:pt idx="557">
                  <c:v>8</c:v>
                </c:pt>
                <c:pt idx="558">
                  <c:v>8</c:v>
                </c:pt>
                <c:pt idx="559">
                  <c:v>8</c:v>
                </c:pt>
                <c:pt idx="560">
                  <c:v>8</c:v>
                </c:pt>
                <c:pt idx="561">
                  <c:v>8</c:v>
                </c:pt>
                <c:pt idx="562">
                  <c:v>8</c:v>
                </c:pt>
                <c:pt idx="563">
                  <c:v>8</c:v>
                </c:pt>
                <c:pt idx="564">
                  <c:v>8</c:v>
                </c:pt>
                <c:pt idx="565">
                  <c:v>8</c:v>
                </c:pt>
                <c:pt idx="566">
                  <c:v>8</c:v>
                </c:pt>
                <c:pt idx="567">
                  <c:v>8</c:v>
                </c:pt>
                <c:pt idx="568">
                  <c:v>8</c:v>
                </c:pt>
                <c:pt idx="569">
                  <c:v>8</c:v>
                </c:pt>
                <c:pt idx="570">
                  <c:v>8</c:v>
                </c:pt>
                <c:pt idx="571">
                  <c:v>8</c:v>
                </c:pt>
                <c:pt idx="572">
                  <c:v>8</c:v>
                </c:pt>
                <c:pt idx="573">
                  <c:v>8</c:v>
                </c:pt>
                <c:pt idx="574">
                  <c:v>8</c:v>
                </c:pt>
                <c:pt idx="575">
                  <c:v>8</c:v>
                </c:pt>
                <c:pt idx="576">
                  <c:v>8</c:v>
                </c:pt>
                <c:pt idx="577">
                  <c:v>6</c:v>
                </c:pt>
                <c:pt idx="578">
                  <c:v>6</c:v>
                </c:pt>
                <c:pt idx="579">
                  <c:v>6</c:v>
                </c:pt>
                <c:pt idx="580">
                  <c:v>6</c:v>
                </c:pt>
              </c:numCache>
            </c:numRef>
          </c:val>
          <c:extLst>
            <c:ext xmlns:c16="http://schemas.microsoft.com/office/drawing/2014/chart" uri="{C3380CC4-5D6E-409C-BE32-E72D297353CC}">
              <c16:uniqueId val="{00000001-769A-4506-B639-1795D883139A}"/>
            </c:ext>
          </c:extLst>
        </c:ser>
        <c:ser>
          <c:idx val="1"/>
          <c:order val="2"/>
          <c:tx>
            <c:strRef>
              <c:f>'2.6.7'!$H$1</c:f>
              <c:strCache>
                <c:ptCount val="1"/>
                <c:pt idx="0">
                  <c:v>Interest rate corridor**</c:v>
                </c:pt>
              </c:strCache>
            </c:strRef>
          </c:tx>
          <c:spPr>
            <a:solidFill>
              <a:srgbClr val="91C864"/>
            </a:solidFill>
            <a:ln w="6350">
              <a:noFill/>
            </a:ln>
            <a:effectLst/>
          </c:spP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'2.6.7'!$H$4:$H$584</c:f>
              <c:numCache>
                <c:formatCode>0.0</c:formatCode>
                <c:ptCount val="58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numCache>
            </c:numRef>
          </c:val>
          <c:extLst>
            <c:ext xmlns:c16="http://schemas.microsoft.com/office/drawing/2014/chart" uri="{C3380CC4-5D6E-409C-BE32-E72D297353CC}">
              <c16:uniqueId val="{00000002-769A-4506-B639-1795D883139A}"/>
            </c:ext>
          </c:extLst>
        </c:ser>
        <c:dLbls>
          <c:showLegendKey val="0"/>
          <c:showVal val="0"/>
          <c:showCatName val="0"/>
          <c:showSerName val="0"/>
          <c:showPercent val="0"/>
          <c:showBubbleSize val="0"/>
        </c:dLbls>
        <c:axId val="641494808"/>
        <c:axId val="645153352"/>
      </c:areaChart>
      <c:lineChart>
        <c:grouping val="standard"/>
        <c:varyColors val="0"/>
        <c:ser>
          <c:idx val="4"/>
          <c:order val="3"/>
          <c:tx>
            <c:strRef>
              <c:f>'2.6.7'!$B$1</c:f>
              <c:strCache>
                <c:ptCount val="1"/>
                <c:pt idx="0">
                  <c:v>Key policy rate</c:v>
                </c:pt>
              </c:strCache>
            </c:strRef>
          </c:tx>
          <c:spPr>
            <a:ln w="34925" cap="rnd">
              <a:solidFill>
                <a:srgbClr val="057C48"/>
              </a:solidFill>
              <a:round/>
            </a:ln>
            <a:effectLst/>
          </c:spPr>
          <c:marker>
            <c:symbol val="none"/>
          </c:marke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'2.6.7'!$B$4:$B$584</c:f>
              <c:numCache>
                <c:formatCode>0.0</c:formatCode>
                <c:ptCount val="581"/>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17</c:v>
                </c:pt>
                <c:pt idx="68">
                  <c:v>17</c:v>
                </c:pt>
                <c:pt idx="69">
                  <c:v>17</c:v>
                </c:pt>
                <c:pt idx="70">
                  <c:v>17</c:v>
                </c:pt>
                <c:pt idx="71">
                  <c:v>17</c:v>
                </c:pt>
                <c:pt idx="72">
                  <c:v>17</c:v>
                </c:pt>
                <c:pt idx="73">
                  <c:v>17</c:v>
                </c:pt>
                <c:pt idx="74">
                  <c:v>17</c:v>
                </c:pt>
                <c:pt idx="75">
                  <c:v>17</c:v>
                </c:pt>
                <c:pt idx="76">
                  <c:v>17</c:v>
                </c:pt>
                <c:pt idx="77">
                  <c:v>17</c:v>
                </c:pt>
                <c:pt idx="78">
                  <c:v>17</c:v>
                </c:pt>
                <c:pt idx="79">
                  <c:v>17</c:v>
                </c:pt>
                <c:pt idx="80">
                  <c:v>17</c:v>
                </c:pt>
                <c:pt idx="81">
                  <c:v>17</c:v>
                </c:pt>
                <c:pt idx="82">
                  <c:v>17</c:v>
                </c:pt>
                <c:pt idx="83">
                  <c:v>17</c:v>
                </c:pt>
                <c:pt idx="84">
                  <c:v>17</c:v>
                </c:pt>
                <c:pt idx="85">
                  <c:v>17</c:v>
                </c:pt>
                <c:pt idx="86">
                  <c:v>17</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17</c:v>
                </c:pt>
                <c:pt idx="121">
                  <c:v>17</c:v>
                </c:pt>
                <c:pt idx="122">
                  <c:v>17</c:v>
                </c:pt>
                <c:pt idx="123">
                  <c:v>17</c:v>
                </c:pt>
                <c:pt idx="124">
                  <c:v>17</c:v>
                </c:pt>
                <c:pt idx="125">
                  <c:v>17</c:v>
                </c:pt>
                <c:pt idx="126">
                  <c:v>17</c:v>
                </c:pt>
                <c:pt idx="127">
                  <c:v>17</c:v>
                </c:pt>
                <c:pt idx="128">
                  <c:v>17</c:v>
                </c:pt>
                <c:pt idx="129">
                  <c:v>17</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17.5</c:v>
                </c:pt>
                <c:pt idx="158">
                  <c:v>17.5</c:v>
                </c:pt>
                <c:pt idx="159">
                  <c:v>17.5</c:v>
                </c:pt>
                <c:pt idx="160">
                  <c:v>17.5</c:v>
                </c:pt>
                <c:pt idx="161">
                  <c:v>17.5</c:v>
                </c:pt>
                <c:pt idx="162">
                  <c:v>17.5</c:v>
                </c:pt>
                <c:pt idx="163">
                  <c:v>17.5</c:v>
                </c:pt>
                <c:pt idx="164">
                  <c:v>17.5</c:v>
                </c:pt>
                <c:pt idx="165">
                  <c:v>17.5</c:v>
                </c:pt>
                <c:pt idx="166">
                  <c:v>17.5</c:v>
                </c:pt>
                <c:pt idx="167">
                  <c:v>17.5</c:v>
                </c:pt>
                <c:pt idx="168">
                  <c:v>17.5</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c:v>
                </c:pt>
                <c:pt idx="385">
                  <c:v>17</c:v>
                </c:pt>
                <c:pt idx="386">
                  <c:v>17</c:v>
                </c:pt>
                <c:pt idx="387">
                  <c:v>17</c:v>
                </c:pt>
                <c:pt idx="388">
                  <c:v>17</c:v>
                </c:pt>
                <c:pt idx="389">
                  <c:v>17</c:v>
                </c:pt>
                <c:pt idx="390">
                  <c:v>17</c:v>
                </c:pt>
                <c:pt idx="391">
                  <c:v>17</c:v>
                </c:pt>
                <c:pt idx="392">
                  <c:v>17</c:v>
                </c:pt>
                <c:pt idx="393">
                  <c:v>17</c:v>
                </c:pt>
                <c:pt idx="394">
                  <c:v>17</c:v>
                </c:pt>
                <c:pt idx="395">
                  <c:v>17</c:v>
                </c:pt>
                <c:pt idx="396">
                  <c:v>17</c:v>
                </c:pt>
                <c:pt idx="397">
                  <c:v>17</c:v>
                </c:pt>
                <c:pt idx="398">
                  <c:v>17</c:v>
                </c:pt>
                <c:pt idx="399">
                  <c:v>17</c:v>
                </c:pt>
                <c:pt idx="400">
                  <c:v>17</c:v>
                </c:pt>
                <c:pt idx="401">
                  <c:v>17</c:v>
                </c:pt>
                <c:pt idx="402">
                  <c:v>17</c:v>
                </c:pt>
                <c:pt idx="403">
                  <c:v>17</c:v>
                </c:pt>
                <c:pt idx="404">
                  <c:v>17</c:v>
                </c:pt>
                <c:pt idx="405">
                  <c:v>17</c:v>
                </c:pt>
                <c:pt idx="406">
                  <c:v>17</c:v>
                </c:pt>
                <c:pt idx="407">
                  <c:v>17</c:v>
                </c:pt>
                <c:pt idx="408">
                  <c:v>17</c:v>
                </c:pt>
                <c:pt idx="409">
                  <c:v>17</c:v>
                </c:pt>
                <c:pt idx="410">
                  <c:v>17</c:v>
                </c:pt>
                <c:pt idx="411">
                  <c:v>17</c:v>
                </c:pt>
                <c:pt idx="412">
                  <c:v>17</c:v>
                </c:pt>
                <c:pt idx="413">
                  <c:v>17</c:v>
                </c:pt>
                <c:pt idx="414">
                  <c:v>17</c:v>
                </c:pt>
                <c:pt idx="415">
                  <c:v>17</c:v>
                </c:pt>
                <c:pt idx="416">
                  <c:v>17</c:v>
                </c:pt>
                <c:pt idx="417">
                  <c:v>17</c:v>
                </c:pt>
                <c:pt idx="418">
                  <c:v>16.5</c:v>
                </c:pt>
                <c:pt idx="419">
                  <c:v>16.5</c:v>
                </c:pt>
                <c:pt idx="420">
                  <c:v>16.5</c:v>
                </c:pt>
                <c:pt idx="421">
                  <c:v>16.5</c:v>
                </c:pt>
                <c:pt idx="422">
                  <c:v>16.5</c:v>
                </c:pt>
                <c:pt idx="423">
                  <c:v>16.5</c:v>
                </c:pt>
                <c:pt idx="424">
                  <c:v>16.5</c:v>
                </c:pt>
                <c:pt idx="425">
                  <c:v>16.5</c:v>
                </c:pt>
                <c:pt idx="426">
                  <c:v>16.5</c:v>
                </c:pt>
                <c:pt idx="427">
                  <c:v>16.5</c:v>
                </c:pt>
                <c:pt idx="428">
                  <c:v>16.5</c:v>
                </c:pt>
                <c:pt idx="429">
                  <c:v>16.5</c:v>
                </c:pt>
                <c:pt idx="430">
                  <c:v>16.5</c:v>
                </c:pt>
                <c:pt idx="431">
                  <c:v>16.5</c:v>
                </c:pt>
                <c:pt idx="432">
                  <c:v>16.5</c:v>
                </c:pt>
                <c:pt idx="433">
                  <c:v>16.5</c:v>
                </c:pt>
                <c:pt idx="434">
                  <c:v>16.5</c:v>
                </c:pt>
                <c:pt idx="435">
                  <c:v>16.5</c:v>
                </c:pt>
                <c:pt idx="436">
                  <c:v>16.5</c:v>
                </c:pt>
                <c:pt idx="437">
                  <c:v>16.5</c:v>
                </c:pt>
                <c:pt idx="438">
                  <c:v>16.5</c:v>
                </c:pt>
                <c:pt idx="439">
                  <c:v>16.5</c:v>
                </c:pt>
                <c:pt idx="440">
                  <c:v>16.5</c:v>
                </c:pt>
                <c:pt idx="441">
                  <c:v>16.5</c:v>
                </c:pt>
                <c:pt idx="442">
                  <c:v>16.5</c:v>
                </c:pt>
                <c:pt idx="443">
                  <c:v>16.5</c:v>
                </c:pt>
                <c:pt idx="444">
                  <c:v>16.5</c:v>
                </c:pt>
                <c:pt idx="445">
                  <c:v>16.5</c:v>
                </c:pt>
                <c:pt idx="446">
                  <c:v>16.5</c:v>
                </c:pt>
                <c:pt idx="447">
                  <c:v>16.5</c:v>
                </c:pt>
                <c:pt idx="448">
                  <c:v>16.5</c:v>
                </c:pt>
                <c:pt idx="449">
                  <c:v>16.5</c:v>
                </c:pt>
                <c:pt idx="450">
                  <c:v>16.5</c:v>
                </c:pt>
                <c:pt idx="451">
                  <c:v>16.5</c:v>
                </c:pt>
                <c:pt idx="452">
                  <c:v>15.5</c:v>
                </c:pt>
                <c:pt idx="453">
                  <c:v>15.5</c:v>
                </c:pt>
                <c:pt idx="454">
                  <c:v>15.5</c:v>
                </c:pt>
                <c:pt idx="455">
                  <c:v>15.5</c:v>
                </c:pt>
                <c:pt idx="456">
                  <c:v>15.5</c:v>
                </c:pt>
                <c:pt idx="457">
                  <c:v>15.5</c:v>
                </c:pt>
                <c:pt idx="458">
                  <c:v>15.5</c:v>
                </c:pt>
                <c:pt idx="459">
                  <c:v>15.5</c:v>
                </c:pt>
                <c:pt idx="460">
                  <c:v>15.5</c:v>
                </c:pt>
                <c:pt idx="461">
                  <c:v>15.5</c:v>
                </c:pt>
                <c:pt idx="462">
                  <c:v>15.5</c:v>
                </c:pt>
                <c:pt idx="463">
                  <c:v>15.5</c:v>
                </c:pt>
                <c:pt idx="464">
                  <c:v>15.5</c:v>
                </c:pt>
                <c:pt idx="465">
                  <c:v>15.5</c:v>
                </c:pt>
                <c:pt idx="466">
                  <c:v>15.5</c:v>
                </c:pt>
                <c:pt idx="467">
                  <c:v>15.5</c:v>
                </c:pt>
                <c:pt idx="468">
                  <c:v>15.5</c:v>
                </c:pt>
                <c:pt idx="469">
                  <c:v>15.5</c:v>
                </c:pt>
                <c:pt idx="470">
                  <c:v>15.5</c:v>
                </c:pt>
                <c:pt idx="471">
                  <c:v>15.5</c:v>
                </c:pt>
                <c:pt idx="472">
                  <c:v>15.5</c:v>
                </c:pt>
                <c:pt idx="473">
                  <c:v>15.5</c:v>
                </c:pt>
                <c:pt idx="474">
                  <c:v>15.5</c:v>
                </c:pt>
                <c:pt idx="475">
                  <c:v>15.5</c:v>
                </c:pt>
                <c:pt idx="476">
                  <c:v>15.5</c:v>
                </c:pt>
                <c:pt idx="477">
                  <c:v>15.5</c:v>
                </c:pt>
                <c:pt idx="478">
                  <c:v>15.5</c:v>
                </c:pt>
                <c:pt idx="479">
                  <c:v>15.5</c:v>
                </c:pt>
                <c:pt idx="480">
                  <c:v>15.5</c:v>
                </c:pt>
                <c:pt idx="481">
                  <c:v>15.5</c:v>
                </c:pt>
                <c:pt idx="482">
                  <c:v>15.5</c:v>
                </c:pt>
                <c:pt idx="483">
                  <c:v>15.5</c:v>
                </c:pt>
                <c:pt idx="484">
                  <c:v>15.5</c:v>
                </c:pt>
                <c:pt idx="485">
                  <c:v>15.5</c:v>
                </c:pt>
                <c:pt idx="486">
                  <c:v>15.5</c:v>
                </c:pt>
                <c:pt idx="487">
                  <c:v>13.5</c:v>
                </c:pt>
                <c:pt idx="488">
                  <c:v>13.5</c:v>
                </c:pt>
                <c:pt idx="489">
                  <c:v>13.5</c:v>
                </c:pt>
                <c:pt idx="490">
                  <c:v>13.5</c:v>
                </c:pt>
                <c:pt idx="491">
                  <c:v>13.5</c:v>
                </c:pt>
                <c:pt idx="492">
                  <c:v>13.5</c:v>
                </c:pt>
                <c:pt idx="493">
                  <c:v>13.5</c:v>
                </c:pt>
                <c:pt idx="494">
                  <c:v>13.5</c:v>
                </c:pt>
                <c:pt idx="495">
                  <c:v>13.5</c:v>
                </c:pt>
                <c:pt idx="496">
                  <c:v>13.5</c:v>
                </c:pt>
                <c:pt idx="497">
                  <c:v>13.5</c:v>
                </c:pt>
                <c:pt idx="498">
                  <c:v>13.5</c:v>
                </c:pt>
                <c:pt idx="499">
                  <c:v>13.5</c:v>
                </c:pt>
                <c:pt idx="500">
                  <c:v>13.5</c:v>
                </c:pt>
                <c:pt idx="501">
                  <c:v>13.5</c:v>
                </c:pt>
                <c:pt idx="502">
                  <c:v>13.5</c:v>
                </c:pt>
                <c:pt idx="503">
                  <c:v>13.5</c:v>
                </c:pt>
                <c:pt idx="504">
                  <c:v>13.5</c:v>
                </c:pt>
                <c:pt idx="505">
                  <c:v>13.5</c:v>
                </c:pt>
                <c:pt idx="506">
                  <c:v>13.5</c:v>
                </c:pt>
                <c:pt idx="507">
                  <c:v>13.5</c:v>
                </c:pt>
                <c:pt idx="508">
                  <c:v>13.5</c:v>
                </c:pt>
                <c:pt idx="509">
                  <c:v>13.5</c:v>
                </c:pt>
                <c:pt idx="510">
                  <c:v>13.5</c:v>
                </c:pt>
                <c:pt idx="511">
                  <c:v>13.5</c:v>
                </c:pt>
                <c:pt idx="512">
                  <c:v>13.5</c:v>
                </c:pt>
                <c:pt idx="513">
                  <c:v>13.5</c:v>
                </c:pt>
                <c:pt idx="514">
                  <c:v>13.5</c:v>
                </c:pt>
                <c:pt idx="515">
                  <c:v>13.5</c:v>
                </c:pt>
                <c:pt idx="516">
                  <c:v>13.5</c:v>
                </c:pt>
                <c:pt idx="517">
                  <c:v>13.5</c:v>
                </c:pt>
                <c:pt idx="518">
                  <c:v>11</c:v>
                </c:pt>
                <c:pt idx="519">
                  <c:v>11</c:v>
                </c:pt>
                <c:pt idx="520">
                  <c:v>11</c:v>
                </c:pt>
                <c:pt idx="521">
                  <c:v>11</c:v>
                </c:pt>
                <c:pt idx="522">
                  <c:v>11</c:v>
                </c:pt>
                <c:pt idx="523">
                  <c:v>11</c:v>
                </c:pt>
                <c:pt idx="524">
                  <c:v>11</c:v>
                </c:pt>
                <c:pt idx="525">
                  <c:v>11</c:v>
                </c:pt>
                <c:pt idx="526">
                  <c:v>11</c:v>
                </c:pt>
                <c:pt idx="527">
                  <c:v>11</c:v>
                </c:pt>
                <c:pt idx="528">
                  <c:v>11</c:v>
                </c:pt>
                <c:pt idx="529">
                  <c:v>11</c:v>
                </c:pt>
                <c:pt idx="530">
                  <c:v>11</c:v>
                </c:pt>
                <c:pt idx="531">
                  <c:v>11</c:v>
                </c:pt>
                <c:pt idx="532">
                  <c:v>11</c:v>
                </c:pt>
                <c:pt idx="533">
                  <c:v>11</c:v>
                </c:pt>
                <c:pt idx="534">
                  <c:v>11</c:v>
                </c:pt>
                <c:pt idx="535">
                  <c:v>11</c:v>
                </c:pt>
                <c:pt idx="536">
                  <c:v>11</c:v>
                </c:pt>
                <c:pt idx="537">
                  <c:v>11</c:v>
                </c:pt>
                <c:pt idx="538">
                  <c:v>11</c:v>
                </c:pt>
                <c:pt idx="539">
                  <c:v>11</c:v>
                </c:pt>
                <c:pt idx="540">
                  <c:v>11</c:v>
                </c:pt>
                <c:pt idx="541">
                  <c:v>11</c:v>
                </c:pt>
                <c:pt idx="542">
                  <c:v>11</c:v>
                </c:pt>
                <c:pt idx="543">
                  <c:v>11</c:v>
                </c:pt>
                <c:pt idx="544">
                  <c:v>11</c:v>
                </c:pt>
                <c:pt idx="545">
                  <c:v>11</c:v>
                </c:pt>
                <c:pt idx="546">
                  <c:v>11</c:v>
                </c:pt>
                <c:pt idx="547">
                  <c:v>10</c:v>
                </c:pt>
                <c:pt idx="548">
                  <c:v>10</c:v>
                </c:pt>
                <c:pt idx="549">
                  <c:v>10</c:v>
                </c:pt>
                <c:pt idx="550">
                  <c:v>10</c:v>
                </c:pt>
                <c:pt idx="551">
                  <c:v>10</c:v>
                </c:pt>
                <c:pt idx="552">
                  <c:v>10</c:v>
                </c:pt>
                <c:pt idx="553">
                  <c:v>10</c:v>
                </c:pt>
                <c:pt idx="554">
                  <c:v>10</c:v>
                </c:pt>
                <c:pt idx="555">
                  <c:v>10</c:v>
                </c:pt>
                <c:pt idx="556">
                  <c:v>10</c:v>
                </c:pt>
                <c:pt idx="557">
                  <c:v>10</c:v>
                </c:pt>
                <c:pt idx="558">
                  <c:v>10</c:v>
                </c:pt>
                <c:pt idx="559">
                  <c:v>10</c:v>
                </c:pt>
                <c:pt idx="560">
                  <c:v>10</c:v>
                </c:pt>
                <c:pt idx="561">
                  <c:v>10</c:v>
                </c:pt>
                <c:pt idx="562">
                  <c:v>10</c:v>
                </c:pt>
                <c:pt idx="563">
                  <c:v>10</c:v>
                </c:pt>
                <c:pt idx="564">
                  <c:v>10</c:v>
                </c:pt>
                <c:pt idx="565">
                  <c:v>10</c:v>
                </c:pt>
                <c:pt idx="566">
                  <c:v>10</c:v>
                </c:pt>
                <c:pt idx="567">
                  <c:v>10</c:v>
                </c:pt>
                <c:pt idx="568">
                  <c:v>10</c:v>
                </c:pt>
                <c:pt idx="569">
                  <c:v>10</c:v>
                </c:pt>
                <c:pt idx="570">
                  <c:v>10</c:v>
                </c:pt>
                <c:pt idx="571">
                  <c:v>10</c:v>
                </c:pt>
                <c:pt idx="572">
                  <c:v>10</c:v>
                </c:pt>
                <c:pt idx="573">
                  <c:v>10</c:v>
                </c:pt>
                <c:pt idx="574">
                  <c:v>10</c:v>
                </c:pt>
                <c:pt idx="575">
                  <c:v>10</c:v>
                </c:pt>
                <c:pt idx="576">
                  <c:v>10</c:v>
                </c:pt>
                <c:pt idx="577">
                  <c:v>8</c:v>
                </c:pt>
                <c:pt idx="578">
                  <c:v>8</c:v>
                </c:pt>
                <c:pt idx="579">
                  <c:v>8</c:v>
                </c:pt>
                <c:pt idx="580">
                  <c:v>8</c:v>
                </c:pt>
              </c:numCache>
            </c:numRef>
          </c:val>
          <c:smooth val="0"/>
          <c:extLst>
            <c:ext xmlns:c16="http://schemas.microsoft.com/office/drawing/2014/chart" uri="{C3380CC4-5D6E-409C-BE32-E72D297353CC}">
              <c16:uniqueId val="{00000003-769A-4506-B639-1795D883139A}"/>
            </c:ext>
          </c:extLst>
        </c:ser>
        <c:ser>
          <c:idx val="3"/>
          <c:order val="4"/>
          <c:tx>
            <c:strRef>
              <c:f>'2.6.7'!$G$1</c:f>
              <c:strCache>
                <c:ptCount val="1"/>
                <c:pt idx="0">
                  <c:v>Overnight unsecured loans and deposits UIIR</c:v>
                </c:pt>
              </c:strCache>
            </c:strRef>
          </c:tx>
          <c:spPr>
            <a:ln w="12700" cap="rnd">
              <a:solidFill>
                <a:srgbClr val="DC4B64"/>
              </a:solidFill>
              <a:round/>
            </a:ln>
            <a:effectLst/>
          </c:spPr>
          <c:marker>
            <c:symbol val="none"/>
          </c:marke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'2.6.7'!$G$4:$G$584</c:f>
              <c:numCache>
                <c:formatCode>0.0</c:formatCode>
                <c:ptCount val="581"/>
                <c:pt idx="0">
                  <c:v>13.2</c:v>
                </c:pt>
                <c:pt idx="1">
                  <c:v>12.9</c:v>
                </c:pt>
                <c:pt idx="2">
                  <c:v>13.3</c:v>
                </c:pt>
                <c:pt idx="3">
                  <c:v>13.1</c:v>
                </c:pt>
                <c:pt idx="4">
                  <c:v>13.2</c:v>
                </c:pt>
                <c:pt idx="5">
                  <c:v>13.1</c:v>
                </c:pt>
                <c:pt idx="6">
                  <c:v>13.1</c:v>
                </c:pt>
                <c:pt idx="7">
                  <c:v>13.2</c:v>
                </c:pt>
                <c:pt idx="8">
                  <c:v>13</c:v>
                </c:pt>
                <c:pt idx="9">
                  <c:v>13.1</c:v>
                </c:pt>
                <c:pt idx="10">
                  <c:v>13</c:v>
                </c:pt>
                <c:pt idx="11">
                  <c:v>13.1</c:v>
                </c:pt>
                <c:pt idx="12">
                  <c:v>13</c:v>
                </c:pt>
                <c:pt idx="13">
                  <c:v>13.2</c:v>
                </c:pt>
                <c:pt idx="14">
                  <c:v>13.1</c:v>
                </c:pt>
                <c:pt idx="15">
                  <c:v>13.5</c:v>
                </c:pt>
                <c:pt idx="16">
                  <c:v>14.4</c:v>
                </c:pt>
                <c:pt idx="17">
                  <c:v>14.5</c:v>
                </c:pt>
                <c:pt idx="18">
                  <c:v>14.8</c:v>
                </c:pt>
                <c:pt idx="19">
                  <c:v>15.4</c:v>
                </c:pt>
                <c:pt idx="20">
                  <c:v>14.5</c:v>
                </c:pt>
                <c:pt idx="21">
                  <c:v>14.8</c:v>
                </c:pt>
                <c:pt idx="22">
                  <c:v>14.7</c:v>
                </c:pt>
                <c:pt idx="23">
                  <c:v>14.9</c:v>
                </c:pt>
                <c:pt idx="24">
                  <c:v>14.8</c:v>
                </c:pt>
                <c:pt idx="25">
                  <c:v>14.8</c:v>
                </c:pt>
                <c:pt idx="26">
                  <c:v>15.1</c:v>
                </c:pt>
                <c:pt idx="27">
                  <c:v>14.8</c:v>
                </c:pt>
                <c:pt idx="28">
                  <c:v>14.8</c:v>
                </c:pt>
                <c:pt idx="29">
                  <c:v>14.7</c:v>
                </c:pt>
                <c:pt idx="30">
                  <c:v>14.5</c:v>
                </c:pt>
                <c:pt idx="31">
                  <c:v>14.5</c:v>
                </c:pt>
                <c:pt idx="32">
                  <c:v>14.7</c:v>
                </c:pt>
                <c:pt idx="33">
                  <c:v>14.8</c:v>
                </c:pt>
                <c:pt idx="34">
                  <c:v>14.7</c:v>
                </c:pt>
                <c:pt idx="35">
                  <c:v>14.7</c:v>
                </c:pt>
                <c:pt idx="36">
                  <c:v>14.8</c:v>
                </c:pt>
                <c:pt idx="37">
                  <c:v>14.7</c:v>
                </c:pt>
                <c:pt idx="38">
                  <c:v>14.6</c:v>
                </c:pt>
                <c:pt idx="39">
                  <c:v>14.5</c:v>
                </c:pt>
                <c:pt idx="40">
                  <c:v>14.6</c:v>
                </c:pt>
                <c:pt idx="41">
                  <c:v>15.4</c:v>
                </c:pt>
                <c:pt idx="42">
                  <c:v>15.3</c:v>
                </c:pt>
                <c:pt idx="43">
                  <c:v>15.3</c:v>
                </c:pt>
                <c:pt idx="44">
                  <c:v>15.6</c:v>
                </c:pt>
                <c:pt idx="45">
                  <c:v>15.5</c:v>
                </c:pt>
                <c:pt idx="46">
                  <c:v>15.7</c:v>
                </c:pt>
                <c:pt idx="47">
                  <c:v>15.6</c:v>
                </c:pt>
                <c:pt idx="48">
                  <c:v>15.7</c:v>
                </c:pt>
                <c:pt idx="49">
                  <c:v>15.6</c:v>
                </c:pt>
                <c:pt idx="50">
                  <c:v>15.6</c:v>
                </c:pt>
                <c:pt idx="51">
                  <c:v>15.7</c:v>
                </c:pt>
                <c:pt idx="52">
                  <c:v>15.6</c:v>
                </c:pt>
                <c:pt idx="53">
                  <c:v>15.6</c:v>
                </c:pt>
                <c:pt idx="54">
                  <c:v>15.6</c:v>
                </c:pt>
                <c:pt idx="55">
                  <c:v>15.6</c:v>
                </c:pt>
                <c:pt idx="56">
                  <c:v>15.4</c:v>
                </c:pt>
                <c:pt idx="57">
                  <c:v>15.7</c:v>
                </c:pt>
                <c:pt idx="58">
                  <c:v>15.7</c:v>
                </c:pt>
                <c:pt idx="59">
                  <c:v>15.5</c:v>
                </c:pt>
                <c:pt idx="60">
                  <c:v>15.4</c:v>
                </c:pt>
                <c:pt idx="61">
                  <c:v>15.4</c:v>
                </c:pt>
                <c:pt idx="62">
                  <c:v>15.3</c:v>
                </c:pt>
                <c:pt idx="63">
                  <c:v>15.6</c:v>
                </c:pt>
                <c:pt idx="64">
                  <c:v>15.6</c:v>
                </c:pt>
                <c:pt idx="65">
                  <c:v>15.6</c:v>
                </c:pt>
                <c:pt idx="66">
                  <c:v>15.6</c:v>
                </c:pt>
                <c:pt idx="67">
                  <c:v>15.7</c:v>
                </c:pt>
                <c:pt idx="68">
                  <c:v>15.8</c:v>
                </c:pt>
                <c:pt idx="69">
                  <c:v>15.7</c:v>
                </c:pt>
                <c:pt idx="70">
                  <c:v>15.7</c:v>
                </c:pt>
                <c:pt idx="71">
                  <c:v>15.8</c:v>
                </c:pt>
                <c:pt idx="72">
                  <c:v>15.7</c:v>
                </c:pt>
                <c:pt idx="73">
                  <c:v>15.6</c:v>
                </c:pt>
                <c:pt idx="74">
                  <c:v>15.6</c:v>
                </c:pt>
                <c:pt idx="75">
                  <c:v>15.6</c:v>
                </c:pt>
                <c:pt idx="76">
                  <c:v>15.6</c:v>
                </c:pt>
                <c:pt idx="77">
                  <c:v>15.6</c:v>
                </c:pt>
                <c:pt idx="78">
                  <c:v>15.6</c:v>
                </c:pt>
                <c:pt idx="79">
                  <c:v>15.6</c:v>
                </c:pt>
                <c:pt idx="80">
                  <c:v>15.6</c:v>
                </c:pt>
                <c:pt idx="81">
                  <c:v>15.5</c:v>
                </c:pt>
                <c:pt idx="82">
                  <c:v>15.4</c:v>
                </c:pt>
                <c:pt idx="83">
                  <c:v>15.6</c:v>
                </c:pt>
                <c:pt idx="84">
                  <c:v>15.5</c:v>
                </c:pt>
                <c:pt idx="85">
                  <c:v>15.6</c:v>
                </c:pt>
                <c:pt idx="86">
                  <c:v>15.8</c:v>
                </c:pt>
                <c:pt idx="87">
                  <c:v>15.7</c:v>
                </c:pt>
                <c:pt idx="88">
                  <c:v>15.8</c:v>
                </c:pt>
                <c:pt idx="89">
                  <c:v>15.8</c:v>
                </c:pt>
                <c:pt idx="90">
                  <c:v>15.9</c:v>
                </c:pt>
                <c:pt idx="91">
                  <c:v>15.8</c:v>
                </c:pt>
                <c:pt idx="92">
                  <c:v>15.9</c:v>
                </c:pt>
                <c:pt idx="93">
                  <c:v>15.9</c:v>
                </c:pt>
                <c:pt idx="94">
                  <c:v>15.9</c:v>
                </c:pt>
                <c:pt idx="95">
                  <c:v>16.100000000000001</c:v>
                </c:pt>
                <c:pt idx="96">
                  <c:v>15.9</c:v>
                </c:pt>
                <c:pt idx="97">
                  <c:v>15.8</c:v>
                </c:pt>
                <c:pt idx="98">
                  <c:v>15.8</c:v>
                </c:pt>
                <c:pt idx="99">
                  <c:v>15.7</c:v>
                </c:pt>
                <c:pt idx="100">
                  <c:v>16.399999999999999</c:v>
                </c:pt>
                <c:pt idx="101">
                  <c:v>15.5</c:v>
                </c:pt>
                <c:pt idx="102">
                  <c:v>15.7</c:v>
                </c:pt>
                <c:pt idx="103">
                  <c:v>15.4</c:v>
                </c:pt>
                <c:pt idx="104">
                  <c:v>15.3</c:v>
                </c:pt>
                <c:pt idx="105">
                  <c:v>15.5</c:v>
                </c:pt>
                <c:pt idx="106">
                  <c:v>15.6</c:v>
                </c:pt>
                <c:pt idx="107">
                  <c:v>15.7</c:v>
                </c:pt>
                <c:pt idx="108">
                  <c:v>15.7</c:v>
                </c:pt>
                <c:pt idx="109">
                  <c:v>15.7</c:v>
                </c:pt>
                <c:pt idx="110">
                  <c:v>15.7</c:v>
                </c:pt>
                <c:pt idx="111">
                  <c:v>15.7</c:v>
                </c:pt>
                <c:pt idx="112">
                  <c:v>15.7</c:v>
                </c:pt>
                <c:pt idx="113">
                  <c:v>15.6</c:v>
                </c:pt>
                <c:pt idx="114">
                  <c:v>15.7</c:v>
                </c:pt>
                <c:pt idx="115">
                  <c:v>15.8</c:v>
                </c:pt>
                <c:pt idx="116">
                  <c:v>15.7</c:v>
                </c:pt>
                <c:pt idx="117">
                  <c:v>15.7</c:v>
                </c:pt>
                <c:pt idx="118">
                  <c:v>15.6</c:v>
                </c:pt>
                <c:pt idx="119">
                  <c:v>15.7</c:v>
                </c:pt>
                <c:pt idx="120">
                  <c:v>15.4</c:v>
                </c:pt>
                <c:pt idx="121">
                  <c:v>15.6</c:v>
                </c:pt>
                <c:pt idx="122">
                  <c:v>15.7</c:v>
                </c:pt>
                <c:pt idx="123">
                  <c:v>15.7</c:v>
                </c:pt>
                <c:pt idx="124">
                  <c:v>15.7</c:v>
                </c:pt>
                <c:pt idx="125">
                  <c:v>15.4</c:v>
                </c:pt>
                <c:pt idx="126">
                  <c:v>15.4</c:v>
                </c:pt>
                <c:pt idx="127">
                  <c:v>15.7</c:v>
                </c:pt>
                <c:pt idx="128">
                  <c:v>15.7</c:v>
                </c:pt>
                <c:pt idx="129">
                  <c:v>15.8</c:v>
                </c:pt>
                <c:pt idx="130">
                  <c:v>16.2</c:v>
                </c:pt>
                <c:pt idx="131">
                  <c:v>16.2</c:v>
                </c:pt>
                <c:pt idx="132">
                  <c:v>16.2</c:v>
                </c:pt>
                <c:pt idx="133">
                  <c:v>16.2</c:v>
                </c:pt>
                <c:pt idx="134">
                  <c:v>16.3</c:v>
                </c:pt>
                <c:pt idx="135">
                  <c:v>16.2</c:v>
                </c:pt>
                <c:pt idx="136">
                  <c:v>16.100000000000001</c:v>
                </c:pt>
                <c:pt idx="137">
                  <c:v>16.2</c:v>
                </c:pt>
                <c:pt idx="138">
                  <c:v>16.2</c:v>
                </c:pt>
                <c:pt idx="139">
                  <c:v>16.2</c:v>
                </c:pt>
                <c:pt idx="140">
                  <c:v>16.2</c:v>
                </c:pt>
                <c:pt idx="141">
                  <c:v>16.100000000000001</c:v>
                </c:pt>
                <c:pt idx="142">
                  <c:v>15.7</c:v>
                </c:pt>
                <c:pt idx="143">
                  <c:v>16.100000000000001</c:v>
                </c:pt>
                <c:pt idx="144">
                  <c:v>16.2</c:v>
                </c:pt>
                <c:pt idx="145">
                  <c:v>16.2</c:v>
                </c:pt>
                <c:pt idx="146">
                  <c:v>16.2</c:v>
                </c:pt>
                <c:pt idx="147">
                  <c:v>16.2</c:v>
                </c:pt>
                <c:pt idx="148">
                  <c:v>16.3</c:v>
                </c:pt>
                <c:pt idx="149">
                  <c:v>16.399999999999999</c:v>
                </c:pt>
                <c:pt idx="150">
                  <c:v>16.5</c:v>
                </c:pt>
                <c:pt idx="151">
                  <c:v>16.2</c:v>
                </c:pt>
                <c:pt idx="152">
                  <c:v>16.2</c:v>
                </c:pt>
                <c:pt idx="153">
                  <c:v>16.399999999999999</c:v>
                </c:pt>
                <c:pt idx="154">
                  <c:v>16.399999999999999</c:v>
                </c:pt>
                <c:pt idx="155">
                  <c:v>16.3</c:v>
                </c:pt>
                <c:pt idx="156">
                  <c:v>16.399999999999999</c:v>
                </c:pt>
                <c:pt idx="157">
                  <c:v>16.7</c:v>
                </c:pt>
                <c:pt idx="158">
                  <c:v>16.7</c:v>
                </c:pt>
                <c:pt idx="159">
                  <c:v>16.8</c:v>
                </c:pt>
                <c:pt idx="160">
                  <c:v>16.5</c:v>
                </c:pt>
                <c:pt idx="161">
                  <c:v>16.600000000000001</c:v>
                </c:pt>
                <c:pt idx="162">
                  <c:v>16.7</c:v>
                </c:pt>
                <c:pt idx="163">
                  <c:v>16.899999999999999</c:v>
                </c:pt>
                <c:pt idx="164">
                  <c:v>#N/A</c:v>
                </c:pt>
                <c:pt idx="165">
                  <c:v>17.2</c:v>
                </c:pt>
                <c:pt idx="166">
                  <c:v>16.899999999999999</c:v>
                </c:pt>
                <c:pt idx="167">
                  <c:v>17</c:v>
                </c:pt>
                <c:pt idx="168">
                  <c:v>17.100000000000001</c:v>
                </c:pt>
                <c:pt idx="169">
                  <c:v>17.399999999999999</c:v>
                </c:pt>
                <c:pt idx="170">
                  <c:v>17.5</c:v>
                </c:pt>
                <c:pt idx="171">
                  <c:v>17.600000000000001</c:v>
                </c:pt>
                <c:pt idx="172">
                  <c:v>17.600000000000001</c:v>
                </c:pt>
                <c:pt idx="173">
                  <c:v>17.8</c:v>
                </c:pt>
                <c:pt idx="174">
                  <c:v>17.600000000000001</c:v>
                </c:pt>
                <c:pt idx="175">
                  <c:v>17.600000000000001</c:v>
                </c:pt>
                <c:pt idx="176">
                  <c:v>17.8</c:v>
                </c:pt>
                <c:pt idx="177">
                  <c:v>17.7</c:v>
                </c:pt>
                <c:pt idx="178">
                  <c:v>17.8</c:v>
                </c:pt>
                <c:pt idx="179">
                  <c:v>17.600000000000001</c:v>
                </c:pt>
                <c:pt idx="180">
                  <c:v>17.5</c:v>
                </c:pt>
                <c:pt idx="181">
                  <c:v>17.600000000000001</c:v>
                </c:pt>
                <c:pt idx="182">
                  <c:v>17.399999999999999</c:v>
                </c:pt>
                <c:pt idx="183">
                  <c:v>17.399999999999999</c:v>
                </c:pt>
                <c:pt idx="184">
                  <c:v>17.7</c:v>
                </c:pt>
                <c:pt idx="185">
                  <c:v>17.5</c:v>
                </c:pt>
                <c:pt idx="186">
                  <c:v>17.600000000000001</c:v>
                </c:pt>
                <c:pt idx="187">
                  <c:v>17.5</c:v>
                </c:pt>
                <c:pt idx="188">
                  <c:v>17.399999999999999</c:v>
                </c:pt>
                <c:pt idx="189">
                  <c:v>17.5</c:v>
                </c:pt>
                <c:pt idx="190">
                  <c:v>17.600000000000001</c:v>
                </c:pt>
                <c:pt idx="191">
                  <c:v>17.600000000000001</c:v>
                </c:pt>
                <c:pt idx="192">
                  <c:v>17.7</c:v>
                </c:pt>
                <c:pt idx="193">
                  <c:v>17.8</c:v>
                </c:pt>
                <c:pt idx="194">
                  <c:v>18</c:v>
                </c:pt>
                <c:pt idx="195">
                  <c:v>17.899999999999999</c:v>
                </c:pt>
                <c:pt idx="196">
                  <c:v>17.899999999999999</c:v>
                </c:pt>
                <c:pt idx="197">
                  <c:v>17.899999999999999</c:v>
                </c:pt>
                <c:pt idx="198">
                  <c:v>17.899999999999999</c:v>
                </c:pt>
                <c:pt idx="199">
                  <c:v>17.8</c:v>
                </c:pt>
                <c:pt idx="200">
                  <c:v>17.899999999999999</c:v>
                </c:pt>
                <c:pt idx="201">
                  <c:v>17.899999999999999</c:v>
                </c:pt>
                <c:pt idx="202">
                  <c:v>17.7</c:v>
                </c:pt>
                <c:pt idx="203">
                  <c:v>17.899999999999999</c:v>
                </c:pt>
                <c:pt idx="204">
                  <c:v>17.5</c:v>
                </c:pt>
                <c:pt idx="205">
                  <c:v>17.399999999999999</c:v>
                </c:pt>
                <c:pt idx="206">
                  <c:v>18.100000000000001</c:v>
                </c:pt>
                <c:pt idx="207">
                  <c:v>17.3</c:v>
                </c:pt>
                <c:pt idx="208">
                  <c:v>17.5</c:v>
                </c:pt>
                <c:pt idx="209">
                  <c:v>17.3</c:v>
                </c:pt>
                <c:pt idx="210">
                  <c:v>17.5</c:v>
                </c:pt>
                <c:pt idx="211">
                  <c:v>17.399999999999999</c:v>
                </c:pt>
                <c:pt idx="212">
                  <c:v>17.399999999999999</c:v>
                </c:pt>
                <c:pt idx="213">
                  <c:v>17.3</c:v>
                </c:pt>
                <c:pt idx="214">
                  <c:v>17.5</c:v>
                </c:pt>
                <c:pt idx="215">
                  <c:v>17.600000000000001</c:v>
                </c:pt>
                <c:pt idx="216">
                  <c:v>17.8</c:v>
                </c:pt>
                <c:pt idx="217">
                  <c:v>17.8</c:v>
                </c:pt>
                <c:pt idx="218">
                  <c:v>17.899999999999999</c:v>
                </c:pt>
                <c:pt idx="219">
                  <c:v>18</c:v>
                </c:pt>
                <c:pt idx="220">
                  <c:v>18.100000000000001</c:v>
                </c:pt>
                <c:pt idx="221">
                  <c:v>18.3</c:v>
                </c:pt>
                <c:pt idx="222">
                  <c:v>18.3</c:v>
                </c:pt>
                <c:pt idx="223">
                  <c:v>18.399999999999999</c:v>
                </c:pt>
                <c:pt idx="224">
                  <c:v>18.399999999999999</c:v>
                </c:pt>
                <c:pt idx="225">
                  <c:v>18.399999999999999</c:v>
                </c:pt>
                <c:pt idx="226">
                  <c:v>18.5</c:v>
                </c:pt>
                <c:pt idx="227">
                  <c:v>18.399999999999999</c:v>
                </c:pt>
                <c:pt idx="228">
                  <c:v>18.399999999999999</c:v>
                </c:pt>
                <c:pt idx="229">
                  <c:v>18.399999999999999</c:v>
                </c:pt>
                <c:pt idx="230">
                  <c:v>18.399999999999999</c:v>
                </c:pt>
                <c:pt idx="231">
                  <c:v>18.2</c:v>
                </c:pt>
                <c:pt idx="232">
                  <c:v>17.600000000000001</c:v>
                </c:pt>
                <c:pt idx="233">
                  <c:v>17.3</c:v>
                </c:pt>
                <c:pt idx="234">
                  <c:v>18</c:v>
                </c:pt>
                <c:pt idx="235">
                  <c:v>18</c:v>
                </c:pt>
                <c:pt idx="236">
                  <c:v>17.899999999999999</c:v>
                </c:pt>
                <c:pt idx="237">
                  <c:v>17.899999999999999</c:v>
                </c:pt>
                <c:pt idx="238">
                  <c:v>17.399999999999999</c:v>
                </c:pt>
                <c:pt idx="239">
                  <c:v>17.399999999999999</c:v>
                </c:pt>
                <c:pt idx="240">
                  <c:v>17</c:v>
                </c:pt>
                <c:pt idx="241">
                  <c:v>16.8</c:v>
                </c:pt>
                <c:pt idx="242">
                  <c:v>17.100000000000001</c:v>
                </c:pt>
                <c:pt idx="243">
                  <c:v>17.2</c:v>
                </c:pt>
                <c:pt idx="244">
                  <c:v>17.2</c:v>
                </c:pt>
                <c:pt idx="245">
                  <c:v>16.8</c:v>
                </c:pt>
                <c:pt idx="246">
                  <c:v>17.100000000000001</c:v>
                </c:pt>
                <c:pt idx="247">
                  <c:v>#N/A</c:v>
                </c:pt>
                <c:pt idx="248">
                  <c:v>#N/A</c:v>
                </c:pt>
                <c:pt idx="249">
                  <c:v>17.100000000000001</c:v>
                </c:pt>
                <c:pt idx="250">
                  <c:v>17.3</c:v>
                </c:pt>
                <c:pt idx="251">
                  <c:v>17.399999999999999</c:v>
                </c:pt>
                <c:pt idx="252">
                  <c:v>17.399999999999999</c:v>
                </c:pt>
                <c:pt idx="253">
                  <c:v>17.3</c:v>
                </c:pt>
                <c:pt idx="254">
                  <c:v>17.399999999999999</c:v>
                </c:pt>
                <c:pt idx="255">
                  <c:v>#N/A</c:v>
                </c:pt>
                <c:pt idx="256">
                  <c:v>17.100000000000001</c:v>
                </c:pt>
                <c:pt idx="257">
                  <c:v>17.100000000000001</c:v>
                </c:pt>
                <c:pt idx="258">
                  <c:v>17.399999999999999</c:v>
                </c:pt>
                <c:pt idx="259">
                  <c:v>17.2</c:v>
                </c:pt>
                <c:pt idx="260">
                  <c:v>16.600000000000001</c:v>
                </c:pt>
                <c:pt idx="261">
                  <c:v>16.399999999999999</c:v>
                </c:pt>
                <c:pt idx="262">
                  <c:v>16.5</c:v>
                </c:pt>
                <c:pt idx="263">
                  <c:v>16.399999999999999</c:v>
                </c:pt>
                <c:pt idx="264">
                  <c:v>16.399999999999999</c:v>
                </c:pt>
                <c:pt idx="265">
                  <c:v>16.2</c:v>
                </c:pt>
                <c:pt idx="266">
                  <c:v>16.399999999999999</c:v>
                </c:pt>
                <c:pt idx="267">
                  <c:v>16.3</c:v>
                </c:pt>
                <c:pt idx="268">
                  <c:v>16.3</c:v>
                </c:pt>
                <c:pt idx="269">
                  <c:v>16.7</c:v>
                </c:pt>
                <c:pt idx="270">
                  <c:v>16.2</c:v>
                </c:pt>
                <c:pt idx="271">
                  <c:v>16.2</c:v>
                </c:pt>
                <c:pt idx="272">
                  <c:v>16.399999999999999</c:v>
                </c:pt>
                <c:pt idx="273">
                  <c:v>16.5</c:v>
                </c:pt>
                <c:pt idx="274">
                  <c:v>16.399999999999999</c:v>
                </c:pt>
                <c:pt idx="275">
                  <c:v>16.3</c:v>
                </c:pt>
                <c:pt idx="276">
                  <c:v>16.399999999999999</c:v>
                </c:pt>
                <c:pt idx="277">
                  <c:v>16.5</c:v>
                </c:pt>
                <c:pt idx="278">
                  <c:v>16.399999999999999</c:v>
                </c:pt>
                <c:pt idx="279">
                  <c:v>16.399999999999999</c:v>
                </c:pt>
                <c:pt idx="280">
                  <c:v>16.399999999999999</c:v>
                </c:pt>
                <c:pt idx="281">
                  <c:v>16.399999999999999</c:v>
                </c:pt>
                <c:pt idx="282">
                  <c:v>16.5</c:v>
                </c:pt>
                <c:pt idx="283">
                  <c:v>16.600000000000001</c:v>
                </c:pt>
                <c:pt idx="284">
                  <c:v>16.7</c:v>
                </c:pt>
                <c:pt idx="285">
                  <c:v>16.600000000000001</c:v>
                </c:pt>
                <c:pt idx="286">
                  <c:v>16.5</c:v>
                </c:pt>
                <c:pt idx="287">
                  <c:v>16.399999999999999</c:v>
                </c:pt>
                <c:pt idx="288">
                  <c:v>16.3</c:v>
                </c:pt>
                <c:pt idx="289">
                  <c:v>#N/A</c:v>
                </c:pt>
                <c:pt idx="290">
                  <c:v>16.399999999999999</c:v>
                </c:pt>
                <c:pt idx="291">
                  <c:v>16.399999999999999</c:v>
                </c:pt>
                <c:pt idx="292">
                  <c:v>16.399999999999999</c:v>
                </c:pt>
                <c:pt idx="293">
                  <c:v>16.399999999999999</c:v>
                </c:pt>
                <c:pt idx="294">
                  <c:v>16.5</c:v>
                </c:pt>
                <c:pt idx="295">
                  <c:v>16.5</c:v>
                </c:pt>
                <c:pt idx="296">
                  <c:v>16.600000000000001</c:v>
                </c:pt>
                <c:pt idx="297">
                  <c:v>16.5</c:v>
                </c:pt>
                <c:pt idx="298">
                  <c:v>16.5</c:v>
                </c:pt>
                <c:pt idx="299">
                  <c:v>16.5</c:v>
                </c:pt>
                <c:pt idx="300">
                  <c:v>16.399999999999999</c:v>
                </c:pt>
                <c:pt idx="301">
                  <c:v>16.5</c:v>
                </c:pt>
                <c:pt idx="302">
                  <c:v>16.399999999999999</c:v>
                </c:pt>
                <c:pt idx="303">
                  <c:v>16.5</c:v>
                </c:pt>
                <c:pt idx="304">
                  <c:v>16.5</c:v>
                </c:pt>
                <c:pt idx="305">
                  <c:v>16.5</c:v>
                </c:pt>
                <c:pt idx="306">
                  <c:v>16.5</c:v>
                </c:pt>
                <c:pt idx="307">
                  <c:v>16.5</c:v>
                </c:pt>
                <c:pt idx="308">
                  <c:v>16.399999999999999</c:v>
                </c:pt>
                <c:pt idx="309">
                  <c:v>16.600000000000001</c:v>
                </c:pt>
                <c:pt idx="310">
                  <c:v>16.399999999999999</c:v>
                </c:pt>
                <c:pt idx="311">
                  <c:v>16.3</c:v>
                </c:pt>
                <c:pt idx="312">
                  <c:v>#N/A</c:v>
                </c:pt>
                <c:pt idx="313">
                  <c:v>16.100000000000001</c:v>
                </c:pt>
                <c:pt idx="314">
                  <c:v>16.3</c:v>
                </c:pt>
                <c:pt idx="315">
                  <c:v>16.3</c:v>
                </c:pt>
                <c:pt idx="316">
                  <c:v>16.399999999999999</c:v>
                </c:pt>
                <c:pt idx="317">
                  <c:v>16.399999999999999</c:v>
                </c:pt>
                <c:pt idx="318">
                  <c:v>16.3</c:v>
                </c:pt>
                <c:pt idx="319">
                  <c:v>16.3</c:v>
                </c:pt>
                <c:pt idx="320">
                  <c:v>16.399999999999999</c:v>
                </c:pt>
                <c:pt idx="321">
                  <c:v>16.2</c:v>
                </c:pt>
                <c:pt idx="322">
                  <c:v>16.399999999999999</c:v>
                </c:pt>
                <c:pt idx="323">
                  <c:v>16.399999999999999</c:v>
                </c:pt>
                <c:pt idx="324">
                  <c:v>16.399999999999999</c:v>
                </c:pt>
                <c:pt idx="325">
                  <c:v>16.399999999999999</c:v>
                </c:pt>
                <c:pt idx="326">
                  <c:v>16.399999999999999</c:v>
                </c:pt>
                <c:pt idx="327">
                  <c:v>16.5</c:v>
                </c:pt>
                <c:pt idx="328">
                  <c:v>16.5</c:v>
                </c:pt>
                <c:pt idx="329">
                  <c:v>16.600000000000001</c:v>
                </c:pt>
                <c:pt idx="330">
                  <c:v>16.3</c:v>
                </c:pt>
                <c:pt idx="331">
                  <c:v>16.3</c:v>
                </c:pt>
                <c:pt idx="332">
                  <c:v>16.2</c:v>
                </c:pt>
                <c:pt idx="333">
                  <c:v>16.3</c:v>
                </c:pt>
                <c:pt idx="334">
                  <c:v>16.100000000000001</c:v>
                </c:pt>
                <c:pt idx="335">
                  <c:v>16.2</c:v>
                </c:pt>
                <c:pt idx="336">
                  <c:v>16.100000000000001</c:v>
                </c:pt>
                <c:pt idx="337">
                  <c:v>16.100000000000001</c:v>
                </c:pt>
                <c:pt idx="338">
                  <c:v>16.100000000000001</c:v>
                </c:pt>
                <c:pt idx="339">
                  <c:v>16.100000000000001</c:v>
                </c:pt>
                <c:pt idx="340">
                  <c:v>16</c:v>
                </c:pt>
                <c:pt idx="341">
                  <c:v>16</c:v>
                </c:pt>
                <c:pt idx="342">
                  <c:v>16</c:v>
                </c:pt>
                <c:pt idx="343">
                  <c:v>16.100000000000001</c:v>
                </c:pt>
                <c:pt idx="344">
                  <c:v>16.100000000000001</c:v>
                </c:pt>
                <c:pt idx="345">
                  <c:v>16.100000000000001</c:v>
                </c:pt>
                <c:pt idx="346">
                  <c:v>16.3</c:v>
                </c:pt>
                <c:pt idx="347">
                  <c:v>16.3</c:v>
                </c:pt>
                <c:pt idx="348">
                  <c:v>16.2</c:v>
                </c:pt>
                <c:pt idx="349">
                  <c:v>16.2</c:v>
                </c:pt>
                <c:pt idx="350">
                  <c:v>16.2</c:v>
                </c:pt>
                <c:pt idx="351">
                  <c:v>16.2</c:v>
                </c:pt>
                <c:pt idx="352">
                  <c:v>16.100000000000001</c:v>
                </c:pt>
                <c:pt idx="353">
                  <c:v>15.9</c:v>
                </c:pt>
                <c:pt idx="354">
                  <c:v>15.9</c:v>
                </c:pt>
                <c:pt idx="355">
                  <c:v>16</c:v>
                </c:pt>
                <c:pt idx="356">
                  <c:v>16</c:v>
                </c:pt>
                <c:pt idx="357">
                  <c:v>16.100000000000001</c:v>
                </c:pt>
                <c:pt idx="358">
                  <c:v>16.2</c:v>
                </c:pt>
                <c:pt idx="359">
                  <c:v>16.2</c:v>
                </c:pt>
                <c:pt idx="360">
                  <c:v>16.3</c:v>
                </c:pt>
                <c:pt idx="361">
                  <c:v>16.2</c:v>
                </c:pt>
                <c:pt idx="362">
                  <c:v>16.2</c:v>
                </c:pt>
                <c:pt idx="363">
                  <c:v>16.2</c:v>
                </c:pt>
                <c:pt idx="364">
                  <c:v>16.2</c:v>
                </c:pt>
                <c:pt idx="365">
                  <c:v>16</c:v>
                </c:pt>
                <c:pt idx="366">
                  <c:v>16.100000000000001</c:v>
                </c:pt>
                <c:pt idx="367">
                  <c:v>16.100000000000001</c:v>
                </c:pt>
                <c:pt idx="368">
                  <c:v>16.100000000000001</c:v>
                </c:pt>
                <c:pt idx="369">
                  <c:v>15.9</c:v>
                </c:pt>
                <c:pt idx="370">
                  <c:v>16.100000000000001</c:v>
                </c:pt>
                <c:pt idx="371">
                  <c:v>16.2</c:v>
                </c:pt>
                <c:pt idx="372">
                  <c:v>16.100000000000001</c:v>
                </c:pt>
                <c:pt idx="373">
                  <c:v>16.100000000000001</c:v>
                </c:pt>
                <c:pt idx="374">
                  <c:v>16.600000000000001</c:v>
                </c:pt>
                <c:pt idx="375">
                  <c:v>16</c:v>
                </c:pt>
                <c:pt idx="376">
                  <c:v>16.2</c:v>
                </c:pt>
                <c:pt idx="377">
                  <c:v>16.100000000000001</c:v>
                </c:pt>
                <c:pt idx="378">
                  <c:v>16</c:v>
                </c:pt>
                <c:pt idx="379">
                  <c:v>16</c:v>
                </c:pt>
                <c:pt idx="380">
                  <c:v>16</c:v>
                </c:pt>
                <c:pt idx="381">
                  <c:v>16</c:v>
                </c:pt>
                <c:pt idx="382">
                  <c:v>16</c:v>
                </c:pt>
                <c:pt idx="383">
                  <c:v>15.9</c:v>
                </c:pt>
                <c:pt idx="384">
                  <c:v>15.6</c:v>
                </c:pt>
                <c:pt idx="385">
                  <c:v>15.6</c:v>
                </c:pt>
                <c:pt idx="386">
                  <c:v>15.6</c:v>
                </c:pt>
                <c:pt idx="387">
                  <c:v>15.6</c:v>
                </c:pt>
                <c:pt idx="388">
                  <c:v>15.6</c:v>
                </c:pt>
                <c:pt idx="389">
                  <c:v>15.6</c:v>
                </c:pt>
                <c:pt idx="390">
                  <c:v>15.7</c:v>
                </c:pt>
                <c:pt idx="391">
                  <c:v>15.6</c:v>
                </c:pt>
                <c:pt idx="392">
                  <c:v>15.9</c:v>
                </c:pt>
                <c:pt idx="393">
                  <c:v>15.8</c:v>
                </c:pt>
                <c:pt idx="394">
                  <c:v>15.7</c:v>
                </c:pt>
                <c:pt idx="395">
                  <c:v>15.8</c:v>
                </c:pt>
                <c:pt idx="396">
                  <c:v>15.7</c:v>
                </c:pt>
                <c:pt idx="397">
                  <c:v>15.6</c:v>
                </c:pt>
                <c:pt idx="398">
                  <c:v>15.9</c:v>
                </c:pt>
                <c:pt idx="399">
                  <c:v>15.8</c:v>
                </c:pt>
                <c:pt idx="400">
                  <c:v>15.7</c:v>
                </c:pt>
                <c:pt idx="401">
                  <c:v>15.7</c:v>
                </c:pt>
                <c:pt idx="402">
                  <c:v>15.7</c:v>
                </c:pt>
                <c:pt idx="403">
                  <c:v>15.6</c:v>
                </c:pt>
                <c:pt idx="404">
                  <c:v>15.6</c:v>
                </c:pt>
                <c:pt idx="405">
                  <c:v>15.8</c:v>
                </c:pt>
                <c:pt idx="406">
                  <c:v>16.100000000000001</c:v>
                </c:pt>
                <c:pt idx="407">
                  <c:v>16.100000000000001</c:v>
                </c:pt>
                <c:pt idx="408">
                  <c:v>16.600000000000001</c:v>
                </c:pt>
                <c:pt idx="409">
                  <c:v>16.5</c:v>
                </c:pt>
                <c:pt idx="410">
                  <c:v>16.399999999999999</c:v>
                </c:pt>
                <c:pt idx="411">
                  <c:v>16.100000000000001</c:v>
                </c:pt>
                <c:pt idx="412">
                  <c:v>16</c:v>
                </c:pt>
                <c:pt idx="413">
                  <c:v>#N/A</c:v>
                </c:pt>
                <c:pt idx="414">
                  <c:v>16</c:v>
                </c:pt>
                <c:pt idx="415">
                  <c:v>15.9</c:v>
                </c:pt>
                <c:pt idx="416">
                  <c:v>15.9</c:v>
                </c:pt>
                <c:pt idx="417">
                  <c:v>15.7</c:v>
                </c:pt>
                <c:pt idx="418">
                  <c:v>15.2</c:v>
                </c:pt>
                <c:pt idx="419">
                  <c:v>15.5</c:v>
                </c:pt>
                <c:pt idx="420">
                  <c:v>15.5</c:v>
                </c:pt>
                <c:pt idx="421">
                  <c:v>15.7</c:v>
                </c:pt>
                <c:pt idx="422">
                  <c:v>15.6</c:v>
                </c:pt>
                <c:pt idx="423">
                  <c:v>15.5</c:v>
                </c:pt>
                <c:pt idx="424">
                  <c:v>15.3</c:v>
                </c:pt>
                <c:pt idx="425">
                  <c:v>15.1</c:v>
                </c:pt>
                <c:pt idx="426">
                  <c:v>15.1</c:v>
                </c:pt>
                <c:pt idx="427">
                  <c:v>15</c:v>
                </c:pt>
                <c:pt idx="428">
                  <c:v>15</c:v>
                </c:pt>
                <c:pt idx="429">
                  <c:v>14.9</c:v>
                </c:pt>
                <c:pt idx="430">
                  <c:v>15</c:v>
                </c:pt>
                <c:pt idx="431">
                  <c:v>14.9</c:v>
                </c:pt>
                <c:pt idx="432">
                  <c:v>15.2</c:v>
                </c:pt>
                <c:pt idx="433">
                  <c:v>15.2</c:v>
                </c:pt>
                <c:pt idx="434">
                  <c:v>15.3</c:v>
                </c:pt>
                <c:pt idx="435">
                  <c:v>14.8</c:v>
                </c:pt>
                <c:pt idx="436">
                  <c:v>15.1</c:v>
                </c:pt>
                <c:pt idx="437">
                  <c:v>15</c:v>
                </c:pt>
                <c:pt idx="438">
                  <c:v>14.9</c:v>
                </c:pt>
                <c:pt idx="439">
                  <c:v>14.9</c:v>
                </c:pt>
                <c:pt idx="440">
                  <c:v>15</c:v>
                </c:pt>
                <c:pt idx="441">
                  <c:v>15</c:v>
                </c:pt>
                <c:pt idx="442">
                  <c:v>15.3</c:v>
                </c:pt>
                <c:pt idx="443">
                  <c:v>15.3</c:v>
                </c:pt>
                <c:pt idx="444">
                  <c:v>15.2</c:v>
                </c:pt>
                <c:pt idx="445">
                  <c:v>15</c:v>
                </c:pt>
                <c:pt idx="446">
                  <c:v>15</c:v>
                </c:pt>
                <c:pt idx="447">
                  <c:v>15</c:v>
                </c:pt>
                <c:pt idx="448">
                  <c:v>14.9</c:v>
                </c:pt>
                <c:pt idx="449">
                  <c:v>14.9</c:v>
                </c:pt>
                <c:pt idx="450">
                  <c:v>14.9</c:v>
                </c:pt>
                <c:pt idx="451">
                  <c:v>15</c:v>
                </c:pt>
                <c:pt idx="452">
                  <c:v>14.1</c:v>
                </c:pt>
                <c:pt idx="453">
                  <c:v>13.8</c:v>
                </c:pt>
                <c:pt idx="454">
                  <c:v>14</c:v>
                </c:pt>
                <c:pt idx="455">
                  <c:v>13.9</c:v>
                </c:pt>
                <c:pt idx="456">
                  <c:v>14.3</c:v>
                </c:pt>
                <c:pt idx="457">
                  <c:v>13.9</c:v>
                </c:pt>
                <c:pt idx="458">
                  <c:v>13.8</c:v>
                </c:pt>
                <c:pt idx="459">
                  <c:v>13.9</c:v>
                </c:pt>
                <c:pt idx="460">
                  <c:v>13.7</c:v>
                </c:pt>
                <c:pt idx="461">
                  <c:v>13.7</c:v>
                </c:pt>
                <c:pt idx="462">
                  <c:v>13.8</c:v>
                </c:pt>
                <c:pt idx="463">
                  <c:v>13.9</c:v>
                </c:pt>
                <c:pt idx="464">
                  <c:v>13.9</c:v>
                </c:pt>
                <c:pt idx="465">
                  <c:v>14</c:v>
                </c:pt>
                <c:pt idx="466">
                  <c:v>13.9</c:v>
                </c:pt>
                <c:pt idx="467">
                  <c:v>13.8</c:v>
                </c:pt>
                <c:pt idx="468">
                  <c:v>13.8</c:v>
                </c:pt>
                <c:pt idx="469">
                  <c:v>13.9</c:v>
                </c:pt>
                <c:pt idx="470">
                  <c:v>13.9</c:v>
                </c:pt>
                <c:pt idx="471">
                  <c:v>13.9</c:v>
                </c:pt>
                <c:pt idx="472">
                  <c:v>13.9</c:v>
                </c:pt>
                <c:pt idx="473">
                  <c:v>14</c:v>
                </c:pt>
                <c:pt idx="474">
                  <c:v>13.9</c:v>
                </c:pt>
                <c:pt idx="475">
                  <c:v>13.9</c:v>
                </c:pt>
                <c:pt idx="476">
                  <c:v>13.9</c:v>
                </c:pt>
                <c:pt idx="477">
                  <c:v>14</c:v>
                </c:pt>
                <c:pt idx="478">
                  <c:v>13.9</c:v>
                </c:pt>
                <c:pt idx="479">
                  <c:v>13.9</c:v>
                </c:pt>
                <c:pt idx="480">
                  <c:v>14</c:v>
                </c:pt>
                <c:pt idx="481">
                  <c:v>12.9</c:v>
                </c:pt>
                <c:pt idx="482">
                  <c:v>13.6</c:v>
                </c:pt>
                <c:pt idx="483">
                  <c:v>13.5</c:v>
                </c:pt>
                <c:pt idx="484">
                  <c:v>14.3</c:v>
                </c:pt>
                <c:pt idx="485">
                  <c:v>13.9</c:v>
                </c:pt>
                <c:pt idx="486">
                  <c:v>14.1</c:v>
                </c:pt>
                <c:pt idx="487">
                  <c:v>12</c:v>
                </c:pt>
                <c:pt idx="488">
                  <c:v>12.3</c:v>
                </c:pt>
                <c:pt idx="489">
                  <c:v>12.2</c:v>
                </c:pt>
                <c:pt idx="490">
                  <c:v>11.8</c:v>
                </c:pt>
                <c:pt idx="491">
                  <c:v>12</c:v>
                </c:pt>
                <c:pt idx="492">
                  <c:v>12</c:v>
                </c:pt>
                <c:pt idx="493">
                  <c:v>#N/A</c:v>
                </c:pt>
                <c:pt idx="494">
                  <c:v>#N/A</c:v>
                </c:pt>
                <c:pt idx="495">
                  <c:v>#N/A</c:v>
                </c:pt>
                <c:pt idx="496">
                  <c:v>11.6</c:v>
                </c:pt>
                <c:pt idx="497">
                  <c:v>#N/A</c:v>
                </c:pt>
                <c:pt idx="498">
                  <c:v>#N/A</c:v>
                </c:pt>
                <c:pt idx="499">
                  <c:v>11.4</c:v>
                </c:pt>
                <c:pt idx="500">
                  <c:v>11.1</c:v>
                </c:pt>
                <c:pt idx="501">
                  <c:v>#N/A</c:v>
                </c:pt>
                <c:pt idx="502">
                  <c:v>12.3</c:v>
                </c:pt>
                <c:pt idx="503">
                  <c:v>12.4</c:v>
                </c:pt>
                <c:pt idx="504">
                  <c:v>12</c:v>
                </c:pt>
                <c:pt idx="505">
                  <c:v>11.9</c:v>
                </c:pt>
                <c:pt idx="506">
                  <c:v>12.1</c:v>
                </c:pt>
                <c:pt idx="507">
                  <c:v>12.1</c:v>
                </c:pt>
                <c:pt idx="508">
                  <c:v>12.3</c:v>
                </c:pt>
                <c:pt idx="509">
                  <c:v>12.2</c:v>
                </c:pt>
                <c:pt idx="510">
                  <c:v>12.3</c:v>
                </c:pt>
                <c:pt idx="511">
                  <c:v>12.3</c:v>
                </c:pt>
                <c:pt idx="512">
                  <c:v>12.1</c:v>
                </c:pt>
                <c:pt idx="513">
                  <c:v>11.8</c:v>
                </c:pt>
                <c:pt idx="514">
                  <c:v>12</c:v>
                </c:pt>
                <c:pt idx="515">
                  <c:v>11.8</c:v>
                </c:pt>
                <c:pt idx="516">
                  <c:v>12.1</c:v>
                </c:pt>
                <c:pt idx="517">
                  <c:v>11.8</c:v>
                </c:pt>
                <c:pt idx="518">
                  <c:v>#N/A</c:v>
                </c:pt>
                <c:pt idx="519">
                  <c:v>9.5</c:v>
                </c:pt>
                <c:pt idx="520">
                  <c:v>9.6</c:v>
                </c:pt>
                <c:pt idx="521">
                  <c:v>9.5</c:v>
                </c:pt>
                <c:pt idx="522">
                  <c:v>9.6999999999999993</c:v>
                </c:pt>
                <c:pt idx="523">
                  <c:v>9.5</c:v>
                </c:pt>
                <c:pt idx="524">
                  <c:v>9.8000000000000007</c:v>
                </c:pt>
                <c:pt idx="525">
                  <c:v>9.8000000000000007</c:v>
                </c:pt>
                <c:pt idx="526">
                  <c:v>9.4</c:v>
                </c:pt>
                <c:pt idx="527">
                  <c:v>9.6999999999999993</c:v>
                </c:pt>
                <c:pt idx="528">
                  <c:v>9.6</c:v>
                </c:pt>
                <c:pt idx="529">
                  <c:v>9.5</c:v>
                </c:pt>
                <c:pt idx="530">
                  <c:v>9.6</c:v>
                </c:pt>
                <c:pt idx="531">
                  <c:v>9.5</c:v>
                </c:pt>
                <c:pt idx="532">
                  <c:v>9.4</c:v>
                </c:pt>
                <c:pt idx="533">
                  <c:v>10</c:v>
                </c:pt>
                <c:pt idx="534">
                  <c:v>9.4</c:v>
                </c:pt>
                <c:pt idx="535">
                  <c:v>9.3000000000000007</c:v>
                </c:pt>
                <c:pt idx="536">
                  <c:v>9.3000000000000007</c:v>
                </c:pt>
                <c:pt idx="537">
                  <c:v>9.3000000000000007</c:v>
                </c:pt>
                <c:pt idx="538">
                  <c:v>9.6</c:v>
                </c:pt>
                <c:pt idx="539">
                  <c:v>9.6</c:v>
                </c:pt>
                <c:pt idx="540">
                  <c:v>9.4</c:v>
                </c:pt>
                <c:pt idx="541">
                  <c:v>9.4</c:v>
                </c:pt>
                <c:pt idx="542">
                  <c:v>9.1999999999999993</c:v>
                </c:pt>
                <c:pt idx="543">
                  <c:v>9.4</c:v>
                </c:pt>
                <c:pt idx="544">
                  <c:v>10.199999999999999</c:v>
                </c:pt>
                <c:pt idx="545">
                  <c:v>11</c:v>
                </c:pt>
                <c:pt idx="546">
                  <c:v>11.3</c:v>
                </c:pt>
                <c:pt idx="547">
                  <c:v>13</c:v>
                </c:pt>
                <c:pt idx="548">
                  <c:v>12.5</c:v>
                </c:pt>
                <c:pt idx="549">
                  <c:v>14.9</c:v>
                </c:pt>
                <c:pt idx="550">
                  <c:v>13.4</c:v>
                </c:pt>
                <c:pt idx="551">
                  <c:v>13.4</c:v>
                </c:pt>
                <c:pt idx="552">
                  <c:v>12.8</c:v>
                </c:pt>
                <c:pt idx="553">
                  <c:v>11.4</c:v>
                </c:pt>
                <c:pt idx="554">
                  <c:v>11.9</c:v>
                </c:pt>
                <c:pt idx="555">
                  <c:v>13.5</c:v>
                </c:pt>
                <c:pt idx="556">
                  <c:v>13.2</c:v>
                </c:pt>
                <c:pt idx="557">
                  <c:v>13</c:v>
                </c:pt>
                <c:pt idx="558">
                  <c:v>12.6</c:v>
                </c:pt>
                <c:pt idx="559">
                  <c:v>12.6</c:v>
                </c:pt>
                <c:pt idx="560">
                  <c:v>#N/A</c:v>
                </c:pt>
                <c:pt idx="561">
                  <c:v>10</c:v>
                </c:pt>
                <c:pt idx="562">
                  <c:v>10.3</c:v>
                </c:pt>
                <c:pt idx="563">
                  <c:v>11.7</c:v>
                </c:pt>
                <c:pt idx="564">
                  <c:v>#N/A</c:v>
                </c:pt>
                <c:pt idx="565">
                  <c:v>10.9</c:v>
                </c:pt>
                <c:pt idx="566">
                  <c:v>10.7</c:v>
                </c:pt>
                <c:pt idx="567">
                  <c:v>10.3</c:v>
                </c:pt>
                <c:pt idx="568">
                  <c:v>9.3000000000000007</c:v>
                </c:pt>
                <c:pt idx="569">
                  <c:v>9.8000000000000007</c:v>
                </c:pt>
                <c:pt idx="570">
                  <c:v>9.3000000000000007</c:v>
                </c:pt>
                <c:pt idx="571">
                  <c:v>9</c:v>
                </c:pt>
                <c:pt idx="572">
                  <c:v>9.1</c:v>
                </c:pt>
                <c:pt idx="573">
                  <c:v>9.4</c:v>
                </c:pt>
                <c:pt idx="574">
                  <c:v>9.5</c:v>
                </c:pt>
                <c:pt idx="575">
                  <c:v>9.4</c:v>
                </c:pt>
                <c:pt idx="576">
                  <c:v>9.4</c:v>
                </c:pt>
                <c:pt idx="577">
                  <c:v>7.8</c:v>
                </c:pt>
                <c:pt idx="578">
                  <c:v>6.9</c:v>
                </c:pt>
                <c:pt idx="579">
                  <c:v>6.9</c:v>
                </c:pt>
                <c:pt idx="580">
                  <c:v>6.9</c:v>
                </c:pt>
              </c:numCache>
            </c:numRef>
          </c:val>
          <c:smooth val="0"/>
          <c:extLst>
            <c:ext xmlns:c16="http://schemas.microsoft.com/office/drawing/2014/chart" uri="{C3380CC4-5D6E-409C-BE32-E72D297353CC}">
              <c16:uniqueId val="{00000004-769A-4506-B639-1795D883139A}"/>
            </c:ext>
          </c:extLst>
        </c:ser>
        <c:ser>
          <c:idx val="7"/>
          <c:order val="5"/>
          <c:tx>
            <c:strRef>
              <c:f>'2.6.7'!$F$1</c:f>
              <c:strCache>
                <c:ptCount val="1"/>
                <c:pt idx="0">
                  <c:v>14-days CDs (since 19 March 2020 - 7 days)</c:v>
                </c:pt>
              </c:strCache>
            </c:strRef>
          </c:tx>
          <c:spPr>
            <a:ln w="28575" cap="rnd">
              <a:noFill/>
              <a:round/>
            </a:ln>
            <a:effectLst/>
          </c:spPr>
          <c:marker>
            <c:symbol val="triangle"/>
            <c:size val="2"/>
            <c:spPr>
              <a:solidFill>
                <a:schemeClr val="bg1"/>
              </a:solidFill>
              <a:ln w="3175">
                <a:solidFill>
                  <a:srgbClr val="46AFEF"/>
                </a:solidFill>
              </a:ln>
              <a:effectLst/>
            </c:spPr>
          </c:marke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'2.6.7'!$F$4:$F$584</c:f>
              <c:numCache>
                <c:formatCode>0.0</c:formatCode>
                <c:ptCount val="581"/>
                <c:pt idx="1">
                  <c:v>14.5</c:v>
                </c:pt>
                <c:pt idx="3">
                  <c:v>14.5</c:v>
                </c:pt>
                <c:pt idx="5">
                  <c:v>14.5</c:v>
                </c:pt>
                <c:pt idx="8">
                  <c:v>14.5</c:v>
                </c:pt>
                <c:pt idx="10">
                  <c:v>14.5</c:v>
                </c:pt>
                <c:pt idx="16">
                  <c:v>16</c:v>
                </c:pt>
                <c:pt idx="18">
                  <c:v>16</c:v>
                </c:pt>
                <c:pt idx="20">
                  <c:v>16</c:v>
                </c:pt>
                <c:pt idx="23">
                  <c:v>16</c:v>
                </c:pt>
                <c:pt idx="25">
                  <c:v>16</c:v>
                </c:pt>
                <c:pt idx="28">
                  <c:v>16</c:v>
                </c:pt>
                <c:pt idx="30">
                  <c:v>16</c:v>
                </c:pt>
                <c:pt idx="33">
                  <c:v>16</c:v>
                </c:pt>
                <c:pt idx="35">
                  <c:v>16</c:v>
                </c:pt>
                <c:pt idx="41">
                  <c:v>17</c:v>
                </c:pt>
                <c:pt idx="44">
                  <c:v>17</c:v>
                </c:pt>
                <c:pt idx="47">
                  <c:v>17</c:v>
                </c:pt>
                <c:pt idx="49">
                  <c:v>17</c:v>
                </c:pt>
                <c:pt idx="52">
                  <c:v>17</c:v>
                </c:pt>
                <c:pt idx="54">
                  <c:v>17</c:v>
                </c:pt>
                <c:pt idx="57">
                  <c:v>17</c:v>
                </c:pt>
                <c:pt idx="59">
                  <c:v>17</c:v>
                </c:pt>
                <c:pt idx="62">
                  <c:v>17</c:v>
                </c:pt>
                <c:pt idx="65">
                  <c:v>17</c:v>
                </c:pt>
                <c:pt idx="69">
                  <c:v>17</c:v>
                </c:pt>
                <c:pt idx="71">
                  <c:v>17</c:v>
                </c:pt>
                <c:pt idx="74">
                  <c:v>17</c:v>
                </c:pt>
                <c:pt idx="76">
                  <c:v>17</c:v>
                </c:pt>
                <c:pt idx="79">
                  <c:v>17</c:v>
                </c:pt>
                <c:pt idx="82">
                  <c:v>17</c:v>
                </c:pt>
                <c:pt idx="85">
                  <c:v>17</c:v>
                </c:pt>
                <c:pt idx="87">
                  <c:v>17</c:v>
                </c:pt>
                <c:pt idx="89">
                  <c:v>17</c:v>
                </c:pt>
                <c:pt idx="92">
                  <c:v>17</c:v>
                </c:pt>
                <c:pt idx="97">
                  <c:v>17</c:v>
                </c:pt>
                <c:pt idx="98">
                  <c:v>17</c:v>
                </c:pt>
                <c:pt idx="101">
                  <c:v>17</c:v>
                </c:pt>
                <c:pt idx="103">
                  <c:v>17</c:v>
                </c:pt>
                <c:pt idx="106">
                  <c:v>17</c:v>
                </c:pt>
                <c:pt idx="108">
                  <c:v>17</c:v>
                </c:pt>
                <c:pt idx="111">
                  <c:v>17</c:v>
                </c:pt>
                <c:pt idx="113">
                  <c:v>17</c:v>
                </c:pt>
                <c:pt idx="116">
                  <c:v>17</c:v>
                </c:pt>
                <c:pt idx="119">
                  <c:v>17</c:v>
                </c:pt>
                <c:pt idx="120">
                  <c:v>17</c:v>
                </c:pt>
                <c:pt idx="122">
                  <c:v>17</c:v>
                </c:pt>
                <c:pt idx="125">
                  <c:v>17</c:v>
                </c:pt>
                <c:pt idx="130">
                  <c:v>17.5</c:v>
                </c:pt>
                <c:pt idx="132">
                  <c:v>17.5</c:v>
                </c:pt>
                <c:pt idx="135">
                  <c:v>17.5</c:v>
                </c:pt>
                <c:pt idx="137">
                  <c:v>17.5</c:v>
                </c:pt>
                <c:pt idx="140">
                  <c:v>17.5</c:v>
                </c:pt>
                <c:pt idx="142">
                  <c:v>17.5</c:v>
                </c:pt>
                <c:pt idx="145">
                  <c:v>17.5</c:v>
                </c:pt>
                <c:pt idx="147">
                  <c:v>17.5</c:v>
                </c:pt>
                <c:pt idx="150">
                  <c:v>17.5</c:v>
                </c:pt>
                <c:pt idx="152">
                  <c:v>17.5</c:v>
                </c:pt>
                <c:pt idx="155">
                  <c:v>17.5</c:v>
                </c:pt>
                <c:pt idx="157">
                  <c:v>17.5</c:v>
                </c:pt>
                <c:pt idx="159">
                  <c:v>17.5</c:v>
                </c:pt>
                <c:pt idx="161">
                  <c:v>17.5</c:v>
                </c:pt>
                <c:pt idx="164">
                  <c:v>17.5</c:v>
                </c:pt>
                <c:pt idx="169">
                  <c:v>18</c:v>
                </c:pt>
                <c:pt idx="171">
                  <c:v>18</c:v>
                </c:pt>
                <c:pt idx="174">
                  <c:v>18</c:v>
                </c:pt>
                <c:pt idx="176">
                  <c:v>18</c:v>
                </c:pt>
                <c:pt idx="179">
                  <c:v>18</c:v>
                </c:pt>
                <c:pt idx="181">
                  <c:v>18</c:v>
                </c:pt>
                <c:pt idx="184">
                  <c:v>18</c:v>
                </c:pt>
                <c:pt idx="186">
                  <c:v>18</c:v>
                </c:pt>
                <c:pt idx="189">
                  <c:v>18</c:v>
                </c:pt>
                <c:pt idx="191">
                  <c:v>18</c:v>
                </c:pt>
                <c:pt idx="194">
                  <c:v>18</c:v>
                </c:pt>
                <c:pt idx="195">
                  <c:v>18</c:v>
                </c:pt>
                <c:pt idx="198">
                  <c:v>18</c:v>
                </c:pt>
                <c:pt idx="203">
                  <c:v>18</c:v>
                </c:pt>
                <c:pt idx="205">
                  <c:v>18</c:v>
                </c:pt>
                <c:pt idx="208">
                  <c:v>18</c:v>
                </c:pt>
                <c:pt idx="210">
                  <c:v>18</c:v>
                </c:pt>
                <c:pt idx="213">
                  <c:v>18</c:v>
                </c:pt>
                <c:pt idx="215">
                  <c:v>18</c:v>
                </c:pt>
                <c:pt idx="218">
                  <c:v>18</c:v>
                </c:pt>
                <c:pt idx="220">
                  <c:v>18</c:v>
                </c:pt>
                <c:pt idx="223">
                  <c:v>18</c:v>
                </c:pt>
                <c:pt idx="228">
                  <c:v>18</c:v>
                </c:pt>
                <c:pt idx="230">
                  <c:v>18</c:v>
                </c:pt>
                <c:pt idx="233">
                  <c:v>18</c:v>
                </c:pt>
                <c:pt idx="238">
                  <c:v>18</c:v>
                </c:pt>
                <c:pt idx="240">
                  <c:v>18</c:v>
                </c:pt>
                <c:pt idx="243">
                  <c:v>18</c:v>
                </c:pt>
                <c:pt idx="247">
                  <c:v>18</c:v>
                </c:pt>
                <c:pt idx="250">
                  <c:v>18</c:v>
                </c:pt>
                <c:pt idx="254">
                  <c:v>18</c:v>
                </c:pt>
                <c:pt idx="265">
                  <c:v>18</c:v>
                </c:pt>
                <c:pt idx="272">
                  <c:v>18</c:v>
                </c:pt>
                <c:pt idx="275">
                  <c:v>18</c:v>
                </c:pt>
                <c:pt idx="284">
                  <c:v>18</c:v>
                </c:pt>
                <c:pt idx="294">
                  <c:v>18</c:v>
                </c:pt>
                <c:pt idx="304">
                  <c:v>18</c:v>
                </c:pt>
                <c:pt idx="314">
                  <c:v>18</c:v>
                </c:pt>
                <c:pt idx="324">
                  <c:v>18</c:v>
                </c:pt>
                <c:pt idx="331">
                  <c:v>17.5</c:v>
                </c:pt>
                <c:pt idx="341">
                  <c:v>17.5</c:v>
                </c:pt>
                <c:pt idx="351">
                  <c:v>17.5</c:v>
                </c:pt>
                <c:pt idx="361">
                  <c:v>17.5</c:v>
                </c:pt>
                <c:pt idx="369">
                  <c:v>17.5</c:v>
                </c:pt>
                <c:pt idx="379">
                  <c:v>17.5</c:v>
                </c:pt>
                <c:pt idx="389">
                  <c:v>17</c:v>
                </c:pt>
                <c:pt idx="399">
                  <c:v>17</c:v>
                </c:pt>
                <c:pt idx="409">
                  <c:v>17</c:v>
                </c:pt>
                <c:pt idx="418">
                  <c:v>16.5</c:v>
                </c:pt>
                <c:pt idx="428">
                  <c:v>16.5</c:v>
                </c:pt>
                <c:pt idx="438">
                  <c:v>16.5</c:v>
                </c:pt>
                <c:pt idx="447">
                  <c:v>16.5</c:v>
                </c:pt>
                <c:pt idx="457">
                  <c:v>15.5</c:v>
                </c:pt>
                <c:pt idx="462">
                  <c:v>15.5</c:v>
                </c:pt>
                <c:pt idx="467">
                  <c:v>15.5</c:v>
                </c:pt>
                <c:pt idx="477">
                  <c:v>15.5</c:v>
                </c:pt>
                <c:pt idx="487">
                  <c:v>13.5</c:v>
                </c:pt>
                <c:pt idx="497">
                  <c:v>13.5</c:v>
                </c:pt>
                <c:pt idx="513">
                  <c:v>13.5</c:v>
                </c:pt>
                <c:pt idx="523">
                  <c:v>11</c:v>
                </c:pt>
                <c:pt idx="533">
                  <c:v>11</c:v>
                </c:pt>
                <c:pt idx="543">
                  <c:v>11</c:v>
                </c:pt>
                <c:pt idx="552">
                  <c:v>10</c:v>
                </c:pt>
                <c:pt idx="557">
                  <c:v>10</c:v>
                </c:pt>
                <c:pt idx="563">
                  <c:v>10</c:v>
                </c:pt>
                <c:pt idx="568">
                  <c:v>10</c:v>
                </c:pt>
                <c:pt idx="573">
                  <c:v>10</c:v>
                </c:pt>
                <c:pt idx="577">
                  <c:v>8</c:v>
                </c:pt>
              </c:numCache>
            </c:numRef>
          </c:val>
          <c:smooth val="0"/>
          <c:extLst>
            <c:ext xmlns:c16="http://schemas.microsoft.com/office/drawing/2014/chart" uri="{C3380CC4-5D6E-409C-BE32-E72D297353CC}">
              <c16:uniqueId val="{00000005-769A-4506-B639-1795D883139A}"/>
            </c:ext>
          </c:extLst>
        </c:ser>
        <c:ser>
          <c:idx val="6"/>
          <c:order val="6"/>
          <c:tx>
            <c:strRef>
              <c:f>'2.6.7'!$E$1</c:f>
              <c:strCache>
                <c:ptCount val="1"/>
                <c:pt idx="0">
                  <c:v>14-days loans (since 19 March 2020 - 30 days)</c:v>
                </c:pt>
              </c:strCache>
            </c:strRef>
          </c:tx>
          <c:spPr>
            <a:ln w="28575" cap="rnd">
              <a:noFill/>
              <a:round/>
            </a:ln>
            <a:effectLst/>
          </c:spPr>
          <c:marker>
            <c:symbol val="circle"/>
            <c:size val="2"/>
            <c:spPr>
              <a:solidFill>
                <a:schemeClr val="bg1"/>
              </a:solidFill>
              <a:ln w="9525">
                <a:solidFill>
                  <a:srgbClr val="005591"/>
                </a:solidFill>
              </a:ln>
              <a:effectLst/>
            </c:spPr>
          </c:marker>
          <c:cat>
            <c:numRef>
              <c:f>'2.6.7'!$A$4:$A$584</c:f>
              <c:numCache>
                <c:formatCode>dd/mm/yy;@</c:formatCode>
                <c:ptCount val="581"/>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numCache>
            </c:numRef>
          </c:cat>
          <c:val>
            <c:numRef>
              <c:f>'2.6.7'!$E$4:$E$584</c:f>
              <c:numCache>
                <c:formatCode>0.0</c:formatCode>
                <c:ptCount val="581"/>
                <c:pt idx="39">
                  <c:v>18</c:v>
                </c:pt>
                <c:pt idx="48">
                  <c:v>19</c:v>
                </c:pt>
                <c:pt idx="58">
                  <c:v>19</c:v>
                </c:pt>
                <c:pt idx="74">
                  <c:v>19</c:v>
                </c:pt>
                <c:pt idx="87">
                  <c:v>19</c:v>
                </c:pt>
                <c:pt idx="97">
                  <c:v>19</c:v>
                </c:pt>
                <c:pt idx="106">
                  <c:v>19</c:v>
                </c:pt>
                <c:pt idx="116">
                  <c:v>19</c:v>
                </c:pt>
                <c:pt idx="125">
                  <c:v>19</c:v>
                </c:pt>
                <c:pt idx="135">
                  <c:v>19.5</c:v>
                </c:pt>
                <c:pt idx="145">
                  <c:v>19.5</c:v>
                </c:pt>
                <c:pt idx="155">
                  <c:v>19.5</c:v>
                </c:pt>
                <c:pt idx="164">
                  <c:v>19.5</c:v>
                </c:pt>
                <c:pt idx="194">
                  <c:v>20</c:v>
                </c:pt>
                <c:pt idx="203">
                  <c:v>20</c:v>
                </c:pt>
                <c:pt idx="213">
                  <c:v>20</c:v>
                </c:pt>
                <c:pt idx="223">
                  <c:v>20</c:v>
                </c:pt>
                <c:pt idx="228">
                  <c:v>20</c:v>
                </c:pt>
                <c:pt idx="233">
                  <c:v>20</c:v>
                </c:pt>
                <c:pt idx="243">
                  <c:v>20</c:v>
                </c:pt>
                <c:pt idx="250">
                  <c:v>20</c:v>
                </c:pt>
                <c:pt idx="260">
                  <c:v>18</c:v>
                </c:pt>
                <c:pt idx="270">
                  <c:v>18</c:v>
                </c:pt>
                <c:pt idx="280">
                  <c:v>18</c:v>
                </c:pt>
                <c:pt idx="290">
                  <c:v>18</c:v>
                </c:pt>
                <c:pt idx="299">
                  <c:v>18</c:v>
                </c:pt>
                <c:pt idx="309">
                  <c:v>18</c:v>
                </c:pt>
                <c:pt idx="319">
                  <c:v>18</c:v>
                </c:pt>
                <c:pt idx="329">
                  <c:v>17.5</c:v>
                </c:pt>
                <c:pt idx="335">
                  <c:v>17.5</c:v>
                </c:pt>
                <c:pt idx="346">
                  <c:v>17.5</c:v>
                </c:pt>
                <c:pt idx="356">
                  <c:v>17.5</c:v>
                </c:pt>
                <c:pt idx="365">
                  <c:v>17.5</c:v>
                </c:pt>
                <c:pt idx="374">
                  <c:v>17.5</c:v>
                </c:pt>
                <c:pt idx="384">
                  <c:v>17</c:v>
                </c:pt>
                <c:pt idx="394">
                  <c:v>17</c:v>
                </c:pt>
                <c:pt idx="404">
                  <c:v>17</c:v>
                </c:pt>
                <c:pt idx="413">
                  <c:v>17</c:v>
                </c:pt>
                <c:pt idx="423">
                  <c:v>16.5</c:v>
                </c:pt>
                <c:pt idx="433">
                  <c:v>16.5</c:v>
                </c:pt>
                <c:pt idx="443">
                  <c:v>16.5</c:v>
                </c:pt>
                <c:pt idx="452">
                  <c:v>15.5</c:v>
                </c:pt>
                <c:pt idx="462">
                  <c:v>15.5</c:v>
                </c:pt>
                <c:pt idx="472">
                  <c:v>15.5</c:v>
                </c:pt>
                <c:pt idx="482">
                  <c:v>15.5</c:v>
                </c:pt>
                <c:pt idx="492">
                  <c:v>13.5</c:v>
                </c:pt>
                <c:pt idx="499">
                  <c:v>13.5</c:v>
                </c:pt>
                <c:pt idx="508">
                  <c:v>13.5</c:v>
                </c:pt>
                <c:pt idx="518">
                  <c:v>11</c:v>
                </c:pt>
                <c:pt idx="528">
                  <c:v>11</c:v>
                </c:pt>
                <c:pt idx="538">
                  <c:v>11</c:v>
                </c:pt>
                <c:pt idx="547">
                  <c:v>10</c:v>
                </c:pt>
                <c:pt idx="552">
                  <c:v>10</c:v>
                </c:pt>
                <c:pt idx="557">
                  <c:v>10</c:v>
                </c:pt>
                <c:pt idx="563">
                  <c:v>10</c:v>
                </c:pt>
                <c:pt idx="568">
                  <c:v>10</c:v>
                </c:pt>
                <c:pt idx="573">
                  <c:v>10</c:v>
                </c:pt>
                <c:pt idx="577">
                  <c:v>8</c:v>
                </c:pt>
              </c:numCache>
            </c:numRef>
          </c:val>
          <c:smooth val="0"/>
          <c:extLst>
            <c:ext xmlns:c16="http://schemas.microsoft.com/office/drawing/2014/chart" uri="{C3380CC4-5D6E-409C-BE32-E72D297353CC}">
              <c16:uniqueId val="{00000006-769A-4506-B639-1795D883139A}"/>
            </c:ext>
          </c:extLst>
        </c:ser>
        <c:dLbls>
          <c:showLegendKey val="0"/>
          <c:showVal val="0"/>
          <c:showCatName val="0"/>
          <c:showSerName val="0"/>
          <c:showPercent val="0"/>
          <c:showBubbleSize val="0"/>
        </c:dLbls>
        <c:marker val="1"/>
        <c:smooth val="0"/>
        <c:axId val="641494808"/>
        <c:axId val="645153352"/>
      </c:lineChart>
      <c:dateAx>
        <c:axId val="641494808"/>
        <c:scaling>
          <c:orientation val="minMax"/>
          <c:max val="43951"/>
          <c:min val="43101"/>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5153352"/>
        <c:crosses val="autoZero"/>
        <c:auto val="0"/>
        <c:lblOffset val="100"/>
        <c:baseTimeUnit val="days"/>
        <c:majorUnit val="120"/>
        <c:majorTimeUnit val="days"/>
        <c:minorUnit val="12"/>
        <c:minorTimeUnit val="months"/>
      </c:dateAx>
      <c:valAx>
        <c:axId val="645153352"/>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1494808"/>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ayout>
        <c:manualLayout>
          <c:xMode val="edge"/>
          <c:yMode val="edge"/>
          <c:x val="1.5464371301413401E-3"/>
          <c:y val="0.70992452512138504"/>
          <c:w val="0.92753623188405798"/>
          <c:h val="0.29007547487861601"/>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'2.6.8'!$F$1</c:f>
          <c:strCache>
            <c:ptCount val="1"/>
            <c:pt idx="0">
              <c:v> Loans granted</c:v>
            </c:pt>
          </c:strCache>
        </c:strRef>
      </c:tx>
      <c:layout>
        <c:manualLayout>
          <c:xMode val="edge"/>
          <c:yMode val="edge"/>
          <c:x val="0.42404014204106799"/>
          <c:y val="5.9004062479992202E-2"/>
        </c:manualLayout>
      </c:layout>
      <c:overlay val="0"/>
      <c:txPr>
        <a:bodyPr/>
        <a:lstStyle/>
        <a:p>
          <a:pPr>
            <a:defRPr sz="750"/>
          </a:pPr>
          <a:endParaRPr lang="uk-UA"/>
        </a:p>
      </c:txPr>
    </c:title>
    <c:autoTitleDeleted val="0"/>
    <c:plotArea>
      <c:layout>
        <c:manualLayout>
          <c:layoutTarget val="inner"/>
          <c:xMode val="edge"/>
          <c:yMode val="edge"/>
          <c:x val="0.112701443569554"/>
          <c:y val="4.9337349397590401E-2"/>
          <c:w val="0.82401005069171596"/>
          <c:h val="0.69833710446776798"/>
        </c:manualLayout>
      </c:layout>
      <c:barChart>
        <c:barDir val="col"/>
        <c:grouping val="clustered"/>
        <c:varyColors val="0"/>
        <c:ser>
          <c:idx val="0"/>
          <c:order val="0"/>
          <c:tx>
            <c:strRef>
              <c:f>'2.6.8'!$F$1</c:f>
              <c:strCache>
                <c:ptCount val="1"/>
                <c:pt idx="0">
                  <c:v> Loans granted</c:v>
                </c:pt>
              </c:strCache>
            </c:strRef>
          </c:tx>
          <c:spPr>
            <a:solidFill>
              <a:srgbClr val="7D0514"/>
            </a:solidFill>
            <a:ln w="25400">
              <a:noFill/>
            </a:ln>
          </c:spPr>
          <c:invertIfNegative val="0"/>
          <c:cat>
            <c:numRef>
              <c:f>'2.6.8'!$A$549:$A$583</c:f>
              <c:numCache>
                <c:formatCode>dd/mm/yy;@</c:formatCode>
                <c:ptCount val="35"/>
                <c:pt idx="0">
                  <c:v>43901</c:v>
                </c:pt>
                <c:pt idx="1">
                  <c:v>43902</c:v>
                </c:pt>
                <c:pt idx="2">
                  <c:v>43903</c:v>
                </c:pt>
                <c:pt idx="3">
                  <c:v>43906</c:v>
                </c:pt>
                <c:pt idx="4">
                  <c:v>43907</c:v>
                </c:pt>
                <c:pt idx="5">
                  <c:v>43908</c:v>
                </c:pt>
                <c:pt idx="6">
                  <c:v>43909</c:v>
                </c:pt>
                <c:pt idx="7">
                  <c:v>43910</c:v>
                </c:pt>
                <c:pt idx="8">
                  <c:v>43913</c:v>
                </c:pt>
                <c:pt idx="9">
                  <c:v>43914</c:v>
                </c:pt>
                <c:pt idx="10">
                  <c:v>43915</c:v>
                </c:pt>
                <c:pt idx="11">
                  <c:v>43916</c:v>
                </c:pt>
                <c:pt idx="12">
                  <c:v>43917</c:v>
                </c:pt>
                <c:pt idx="13">
                  <c:v>43920</c:v>
                </c:pt>
                <c:pt idx="14">
                  <c:v>43921</c:v>
                </c:pt>
                <c:pt idx="15">
                  <c:v>43922</c:v>
                </c:pt>
                <c:pt idx="16">
                  <c:v>43923</c:v>
                </c:pt>
                <c:pt idx="17">
                  <c:v>43924</c:v>
                </c:pt>
                <c:pt idx="18">
                  <c:v>43927</c:v>
                </c:pt>
                <c:pt idx="19">
                  <c:v>43928</c:v>
                </c:pt>
                <c:pt idx="20">
                  <c:v>43929</c:v>
                </c:pt>
                <c:pt idx="21">
                  <c:v>43930</c:v>
                </c:pt>
                <c:pt idx="22">
                  <c:v>43931</c:v>
                </c:pt>
                <c:pt idx="23">
                  <c:v>43934</c:v>
                </c:pt>
                <c:pt idx="24">
                  <c:v>43935</c:v>
                </c:pt>
                <c:pt idx="25">
                  <c:v>43936</c:v>
                </c:pt>
                <c:pt idx="26">
                  <c:v>43937</c:v>
                </c:pt>
                <c:pt idx="27">
                  <c:v>43938</c:v>
                </c:pt>
                <c:pt idx="28">
                  <c:v>43942</c:v>
                </c:pt>
                <c:pt idx="29">
                  <c:v>43943</c:v>
                </c:pt>
                <c:pt idx="30">
                  <c:v>43944</c:v>
                </c:pt>
                <c:pt idx="31">
                  <c:v>43945</c:v>
                </c:pt>
                <c:pt idx="32">
                  <c:v>43948</c:v>
                </c:pt>
                <c:pt idx="33">
                  <c:v>43949</c:v>
                </c:pt>
                <c:pt idx="34">
                  <c:v>43950</c:v>
                </c:pt>
              </c:numCache>
            </c:numRef>
          </c:cat>
          <c:val>
            <c:numRef>
              <c:f>'2.6.8'!$F$549:$F$583</c:f>
              <c:numCache>
                <c:formatCode>0.0</c:formatCode>
                <c:ptCount val="35"/>
                <c:pt idx="0">
                  <c:v>2.35</c:v>
                </c:pt>
                <c:pt idx="1">
                  <c:v>4.46</c:v>
                </c:pt>
                <c:pt idx="2">
                  <c:v>10.17</c:v>
                </c:pt>
                <c:pt idx="3">
                  <c:v>0.31</c:v>
                </c:pt>
                <c:pt idx="4">
                  <c:v>2.97</c:v>
                </c:pt>
                <c:pt idx="5">
                  <c:v>8.5399999999999991</c:v>
                </c:pt>
                <c:pt idx="6">
                  <c:v>10.86</c:v>
                </c:pt>
                <c:pt idx="7">
                  <c:v>7.03</c:v>
                </c:pt>
                <c:pt idx="8">
                  <c:v>0.1</c:v>
                </c:pt>
                <c:pt idx="9">
                  <c:v>0.1</c:v>
                </c:pt>
                <c:pt idx="10">
                  <c:v>0.1</c:v>
                </c:pt>
                <c:pt idx="11">
                  <c:v>0.11</c:v>
                </c:pt>
                <c:pt idx="12">
                  <c:v>0.87</c:v>
                </c:pt>
                <c:pt idx="13">
                  <c:v>0.11</c:v>
                </c:pt>
                <c:pt idx="14">
                  <c:v>0.24</c:v>
                </c:pt>
                <c:pt idx="15">
                  <c:v>0.09</c:v>
                </c:pt>
                <c:pt idx="16">
                  <c:v>7.0000000000000007E-2</c:v>
                </c:pt>
                <c:pt idx="17">
                  <c:v>0.15</c:v>
                </c:pt>
                <c:pt idx="18">
                  <c:v>0</c:v>
                </c:pt>
                <c:pt idx="19">
                  <c:v>0</c:v>
                </c:pt>
                <c:pt idx="20">
                  <c:v>0</c:v>
                </c:pt>
                <c:pt idx="21">
                  <c:v>0</c:v>
                </c:pt>
                <c:pt idx="22">
                  <c:v>0.26</c:v>
                </c:pt>
                <c:pt idx="23">
                  <c:v>0</c:v>
                </c:pt>
                <c:pt idx="24">
                  <c:v>0.09</c:v>
                </c:pt>
                <c:pt idx="25">
                  <c:v>0.09</c:v>
                </c:pt>
                <c:pt idx="26">
                  <c:v>0.09</c:v>
                </c:pt>
                <c:pt idx="27">
                  <c:v>0.96</c:v>
                </c:pt>
                <c:pt idx="28">
                  <c:v>0.02</c:v>
                </c:pt>
                <c:pt idx="29">
                  <c:v>0</c:v>
                </c:pt>
                <c:pt idx="30">
                  <c:v>0</c:v>
                </c:pt>
                <c:pt idx="31">
                  <c:v>0.7</c:v>
                </c:pt>
                <c:pt idx="32">
                  <c:v>0</c:v>
                </c:pt>
                <c:pt idx="33">
                  <c:v>0</c:v>
                </c:pt>
                <c:pt idx="34">
                  <c:v>0</c:v>
                </c:pt>
              </c:numCache>
            </c:numRef>
          </c:val>
          <c:extLst>
            <c:ext xmlns:c16="http://schemas.microsoft.com/office/drawing/2014/chart" uri="{C3380CC4-5D6E-409C-BE32-E72D297353CC}">
              <c16:uniqueId val="{00000000-3D56-419E-8DE9-553DD88182CE}"/>
            </c:ext>
          </c:extLst>
        </c:ser>
        <c:dLbls>
          <c:showLegendKey val="0"/>
          <c:showVal val="0"/>
          <c:showCatName val="0"/>
          <c:showSerName val="0"/>
          <c:showPercent val="0"/>
          <c:showBubbleSize val="0"/>
        </c:dLbls>
        <c:gapWidth val="72"/>
        <c:axId val="645155312"/>
        <c:axId val="645155704"/>
      </c:barChart>
      <c:dateAx>
        <c:axId val="645155312"/>
        <c:scaling>
          <c:orientation val="minMax"/>
        </c:scaling>
        <c:delete val="0"/>
        <c:axPos val="b"/>
        <c:numFmt formatCode="dd/mm" sourceLinked="0"/>
        <c:majorTickMark val="none"/>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155704"/>
        <c:crosses val="autoZero"/>
        <c:auto val="0"/>
        <c:lblOffset val="100"/>
        <c:baseTimeUnit val="days"/>
        <c:majorUnit val="8"/>
        <c:majorTimeUnit val="days"/>
      </c:dateAx>
      <c:valAx>
        <c:axId val="645155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155312"/>
        <c:crosses val="autoZero"/>
        <c:crossBetween val="between"/>
        <c:majorUnit val="5"/>
      </c:valAx>
      <c:spPr>
        <a:solidFill>
          <a:schemeClr val="bg1"/>
        </a:solidFill>
        <a:ln w="9525">
          <a:solidFill>
            <a:srgbClr val="505050"/>
          </a:solidFill>
        </a:ln>
      </c:spPr>
    </c:plotArea>
    <c:plotVisOnly val="1"/>
    <c:dispBlanksAs val="gap"/>
    <c:showDLblsOverMax val="0"/>
  </c:chart>
  <c:spPr>
    <a:solidFill>
      <a:schemeClr val="bg1"/>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6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"Кредити надані"</c:f>
          <c:strCache>
            <c:ptCount val="1"/>
            <c:pt idx="0">
              <c:v>Кредити надані</c:v>
            </c:pt>
          </c:strCache>
        </c:strRef>
      </c:tx>
      <c:layout>
        <c:manualLayout>
          <c:xMode val="edge"/>
          <c:yMode val="edge"/>
          <c:x val="0.42404014204106799"/>
          <c:y val="5.9004062479992202E-2"/>
        </c:manualLayout>
      </c:layout>
      <c:overlay val="0"/>
      <c:txPr>
        <a:bodyPr/>
        <a:lstStyle/>
        <a:p>
          <a:pPr>
            <a:defRPr sz="750"/>
          </a:pPr>
          <a:endParaRPr lang="uk-UA"/>
        </a:p>
      </c:txPr>
    </c:title>
    <c:autoTitleDeleted val="0"/>
    <c:plotArea>
      <c:layout>
        <c:manualLayout>
          <c:layoutTarget val="inner"/>
          <c:xMode val="edge"/>
          <c:yMode val="edge"/>
          <c:x val="0.112701443569554"/>
          <c:y val="4.9337349397590401E-2"/>
          <c:w val="0.82401005069171596"/>
          <c:h val="0.69833710446776798"/>
        </c:manualLayout>
      </c:layout>
      <c:barChart>
        <c:barDir val="col"/>
        <c:grouping val="clustered"/>
        <c:varyColors val="0"/>
        <c:ser>
          <c:idx val="0"/>
          <c:order val="0"/>
          <c:tx>
            <c:v>Кредити надані</c:v>
          </c:tx>
          <c:spPr>
            <a:solidFill>
              <a:srgbClr val="7D0514"/>
            </a:solidFill>
            <a:ln w="25400">
              <a:noFill/>
            </a:ln>
          </c:spPr>
          <c:invertIfNegative val="0"/>
          <c:cat>
            <c:numLit>
              <c:formatCode>dd/mm/yy;@</c:formatCode>
              <c:ptCount val="35"/>
              <c:pt idx="0">
                <c:v>43901</c:v>
              </c:pt>
              <c:pt idx="1">
                <c:v>43902</c:v>
              </c:pt>
              <c:pt idx="2">
                <c:v>43903</c:v>
              </c:pt>
              <c:pt idx="3">
                <c:v>43906</c:v>
              </c:pt>
              <c:pt idx="4">
                <c:v>43907</c:v>
              </c:pt>
              <c:pt idx="5">
                <c:v>43908</c:v>
              </c:pt>
              <c:pt idx="6">
                <c:v>43909</c:v>
              </c:pt>
              <c:pt idx="7">
                <c:v>43910</c:v>
              </c:pt>
              <c:pt idx="8">
                <c:v>43913</c:v>
              </c:pt>
              <c:pt idx="9">
                <c:v>43914</c:v>
              </c:pt>
              <c:pt idx="10">
                <c:v>43915</c:v>
              </c:pt>
              <c:pt idx="11">
                <c:v>43916</c:v>
              </c:pt>
              <c:pt idx="12">
                <c:v>43917</c:v>
              </c:pt>
              <c:pt idx="13">
                <c:v>43920</c:v>
              </c:pt>
              <c:pt idx="14">
                <c:v>43921</c:v>
              </c:pt>
              <c:pt idx="15">
                <c:v>43922</c:v>
              </c:pt>
              <c:pt idx="16">
                <c:v>43923</c:v>
              </c:pt>
              <c:pt idx="17">
                <c:v>43924</c:v>
              </c:pt>
              <c:pt idx="18">
                <c:v>43927</c:v>
              </c:pt>
              <c:pt idx="19">
                <c:v>43928</c:v>
              </c:pt>
              <c:pt idx="20">
                <c:v>43929</c:v>
              </c:pt>
              <c:pt idx="21">
                <c:v>43930</c:v>
              </c:pt>
              <c:pt idx="22">
                <c:v>43931</c:v>
              </c:pt>
              <c:pt idx="23">
                <c:v>43934</c:v>
              </c:pt>
              <c:pt idx="24">
                <c:v>43935</c:v>
              </c:pt>
              <c:pt idx="25">
                <c:v>43936</c:v>
              </c:pt>
              <c:pt idx="26">
                <c:v>43937</c:v>
              </c:pt>
              <c:pt idx="27">
                <c:v>43938</c:v>
              </c:pt>
              <c:pt idx="28">
                <c:v>43942</c:v>
              </c:pt>
              <c:pt idx="29">
                <c:v>43943</c:v>
              </c:pt>
              <c:pt idx="30">
                <c:v>43944</c:v>
              </c:pt>
              <c:pt idx="31">
                <c:v>43945</c:v>
              </c:pt>
              <c:pt idx="32">
                <c:v>43948</c:v>
              </c:pt>
              <c:pt idx="33">
                <c:v>43949</c:v>
              </c:pt>
              <c:pt idx="34">
                <c:v>43950</c:v>
              </c:pt>
            </c:numLit>
          </c:cat>
          <c:val>
            <c:numLit>
              <c:formatCode>0.0</c:formatCode>
              <c:ptCount val="35"/>
              <c:pt idx="0">
                <c:v>2.35</c:v>
              </c:pt>
              <c:pt idx="1">
                <c:v>4.46</c:v>
              </c:pt>
              <c:pt idx="2">
                <c:v>10.17</c:v>
              </c:pt>
              <c:pt idx="3">
                <c:v>0.31</c:v>
              </c:pt>
              <c:pt idx="4">
                <c:v>2.97</c:v>
              </c:pt>
              <c:pt idx="5">
                <c:v>8.5399999999999991</c:v>
              </c:pt>
              <c:pt idx="6">
                <c:v>10.86</c:v>
              </c:pt>
              <c:pt idx="7">
                <c:v>7.03</c:v>
              </c:pt>
              <c:pt idx="8">
                <c:v>0.1</c:v>
              </c:pt>
              <c:pt idx="9">
                <c:v>0.1</c:v>
              </c:pt>
              <c:pt idx="10">
                <c:v>0.1</c:v>
              </c:pt>
              <c:pt idx="11">
                <c:v>0.11</c:v>
              </c:pt>
              <c:pt idx="12">
                <c:v>0.87</c:v>
              </c:pt>
              <c:pt idx="13">
                <c:v>0.11</c:v>
              </c:pt>
              <c:pt idx="14">
                <c:v>0.24</c:v>
              </c:pt>
              <c:pt idx="15">
                <c:v>0.09</c:v>
              </c:pt>
              <c:pt idx="16">
                <c:v>7.0000000000000007E-2</c:v>
              </c:pt>
              <c:pt idx="17">
                <c:v>0.15</c:v>
              </c:pt>
              <c:pt idx="18">
                <c:v>0</c:v>
              </c:pt>
              <c:pt idx="19">
                <c:v>0</c:v>
              </c:pt>
              <c:pt idx="20">
                <c:v>0</c:v>
              </c:pt>
              <c:pt idx="21">
                <c:v>0</c:v>
              </c:pt>
              <c:pt idx="22">
                <c:v>0.26</c:v>
              </c:pt>
              <c:pt idx="23">
                <c:v>0</c:v>
              </c:pt>
              <c:pt idx="24">
                <c:v>0.09</c:v>
              </c:pt>
              <c:pt idx="25">
                <c:v>0.09</c:v>
              </c:pt>
              <c:pt idx="26">
                <c:v>0.09</c:v>
              </c:pt>
              <c:pt idx="27">
                <c:v>0.96</c:v>
              </c:pt>
              <c:pt idx="28">
                <c:v>0.02</c:v>
              </c:pt>
              <c:pt idx="29">
                <c:v>0</c:v>
              </c:pt>
              <c:pt idx="30">
                <c:v>0</c:v>
              </c:pt>
              <c:pt idx="31">
                <c:v>0.7</c:v>
              </c:pt>
              <c:pt idx="32">
                <c:v>0</c:v>
              </c:pt>
              <c:pt idx="33">
                <c:v>0</c:v>
              </c:pt>
              <c:pt idx="34">
                <c:v>0</c:v>
              </c:pt>
            </c:numLit>
          </c:val>
          <c:extLst>
            <c:ext xmlns:c16="http://schemas.microsoft.com/office/drawing/2014/chart" uri="{C3380CC4-5D6E-409C-BE32-E72D297353CC}">
              <c16:uniqueId val="{00000000-0961-42E5-AEF1-28197984E1B7}"/>
            </c:ext>
          </c:extLst>
        </c:ser>
        <c:dLbls>
          <c:showLegendKey val="0"/>
          <c:showVal val="0"/>
          <c:showCatName val="0"/>
          <c:showSerName val="0"/>
          <c:showPercent val="0"/>
          <c:showBubbleSize val="0"/>
        </c:dLbls>
        <c:gapWidth val="72"/>
        <c:axId val="645155312"/>
        <c:axId val="645155704"/>
      </c:barChart>
      <c:dateAx>
        <c:axId val="645155312"/>
        <c:scaling>
          <c:orientation val="minMax"/>
        </c:scaling>
        <c:delete val="0"/>
        <c:axPos val="b"/>
        <c:numFmt formatCode="dd/mm" sourceLinked="0"/>
        <c:majorTickMark val="none"/>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155704"/>
        <c:crosses val="autoZero"/>
        <c:auto val="0"/>
        <c:lblOffset val="100"/>
        <c:baseTimeUnit val="days"/>
        <c:majorUnit val="8"/>
        <c:majorTimeUnit val="days"/>
      </c:dateAx>
      <c:valAx>
        <c:axId val="645155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645155312"/>
        <c:crosses val="autoZero"/>
        <c:crossBetween val="between"/>
        <c:majorUnit val="5"/>
      </c:valAx>
      <c:spPr>
        <a:solidFill>
          <a:schemeClr val="bg1"/>
        </a:solidFill>
        <a:ln w="9525">
          <a:solidFill>
            <a:srgbClr val="505050"/>
          </a:solidFill>
        </a:ln>
      </c:spPr>
    </c:plotArea>
    <c:plotVisOnly val="1"/>
    <c:dispBlanksAs val="gap"/>
    <c:showDLblsOverMax val="0"/>
  </c:chart>
  <c:spPr>
    <a:solidFill>
      <a:schemeClr val="bg1"/>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6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634626065932633E-2"/>
          <c:y val="5.5480935810203955E-2"/>
          <c:w val="0.86948965922828103"/>
          <c:h val="0.61610706144775196"/>
        </c:manualLayout>
      </c:layout>
      <c:lineChart>
        <c:grouping val="standard"/>
        <c:varyColors val="0"/>
        <c:ser>
          <c:idx val="0"/>
          <c:order val="0"/>
          <c:tx>
            <c:strRef>
              <c:f>'2.6.9'!$B$1</c:f>
              <c:strCache>
                <c:ptCount val="1"/>
                <c:pt idx="0">
                  <c:v>Loans to non-financial corporations</c:v>
                </c:pt>
              </c:strCache>
            </c:strRef>
          </c:tx>
          <c:spPr>
            <a:ln w="25400" cmpd="sng">
              <a:solidFill>
                <a:srgbClr val="057D46"/>
              </a:solidFill>
              <a:prstDash val="solid"/>
            </a:ln>
          </c:spPr>
          <c:marker>
            <c:symbol val="none"/>
          </c:marker>
          <c:cat>
            <c:strRef>
              <c:f>'2.6.9'!$F$4:$F$30</c:f>
              <c:strCache>
                <c:ptCount val="27"/>
                <c:pt idx="0">
                  <c:v>01.18</c:v>
                </c:pt>
                <c:pt idx="6">
                  <c:v>07.18</c:v>
                </c:pt>
                <c:pt idx="12">
                  <c:v>01.19</c:v>
                </c:pt>
                <c:pt idx="18">
                  <c:v>07.19</c:v>
                </c:pt>
                <c:pt idx="26">
                  <c:v>03.20</c:v>
                </c:pt>
              </c:strCache>
            </c:strRef>
          </c:cat>
          <c:val>
            <c:numRef>
              <c:f>'2.6.9'!$B$4:$B$30</c:f>
              <c:numCache>
                <c:formatCode>0.0</c:formatCode>
                <c:ptCount val="27"/>
                <c:pt idx="0">
                  <c:v>15.7</c:v>
                </c:pt>
                <c:pt idx="1">
                  <c:v>16.3</c:v>
                </c:pt>
                <c:pt idx="2">
                  <c:v>16.899999999999999</c:v>
                </c:pt>
                <c:pt idx="3">
                  <c:v>17</c:v>
                </c:pt>
                <c:pt idx="4">
                  <c:v>17.2</c:v>
                </c:pt>
                <c:pt idx="5">
                  <c:v>17.100000000000001</c:v>
                </c:pt>
                <c:pt idx="6">
                  <c:v>17.2</c:v>
                </c:pt>
                <c:pt idx="7">
                  <c:v>18.100000000000001</c:v>
                </c:pt>
                <c:pt idx="8">
                  <c:v>19.7</c:v>
                </c:pt>
                <c:pt idx="9">
                  <c:v>19.5</c:v>
                </c:pt>
                <c:pt idx="10">
                  <c:v>19.7</c:v>
                </c:pt>
                <c:pt idx="11">
                  <c:v>20.8</c:v>
                </c:pt>
                <c:pt idx="12">
                  <c:v>19.899999999999999</c:v>
                </c:pt>
                <c:pt idx="13">
                  <c:v>18.2</c:v>
                </c:pt>
                <c:pt idx="14">
                  <c:v>18.3</c:v>
                </c:pt>
                <c:pt idx="15">
                  <c:v>18.399999999999999</c:v>
                </c:pt>
                <c:pt idx="16">
                  <c:v>18.3</c:v>
                </c:pt>
                <c:pt idx="17">
                  <c:v>18.600000000000001</c:v>
                </c:pt>
                <c:pt idx="18">
                  <c:v>18.5</c:v>
                </c:pt>
                <c:pt idx="19">
                  <c:v>18.399999999999999</c:v>
                </c:pt>
                <c:pt idx="20">
                  <c:v>18.100000000000001</c:v>
                </c:pt>
                <c:pt idx="21">
                  <c:v>17.5</c:v>
                </c:pt>
                <c:pt idx="22">
                  <c:v>16.5</c:v>
                </c:pt>
                <c:pt idx="23">
                  <c:v>15.7</c:v>
                </c:pt>
                <c:pt idx="24">
                  <c:v>14</c:v>
                </c:pt>
                <c:pt idx="25">
                  <c:v>12.9</c:v>
                </c:pt>
                <c:pt idx="26">
                  <c:v>14</c:v>
                </c:pt>
              </c:numCache>
            </c:numRef>
          </c:val>
          <c:smooth val="0"/>
          <c:extLst>
            <c:ext xmlns:c16="http://schemas.microsoft.com/office/drawing/2014/chart" uri="{C3380CC4-5D6E-409C-BE32-E72D297353CC}">
              <c16:uniqueId val="{00000000-CE6C-4613-81F8-5DDE6E6FFB52}"/>
            </c:ext>
          </c:extLst>
        </c:ser>
        <c:ser>
          <c:idx val="2"/>
          <c:order val="1"/>
          <c:tx>
            <c:strRef>
              <c:f>'2.6.9'!$C$1</c:f>
              <c:strCache>
                <c:ptCount val="1"/>
                <c:pt idx="0">
                  <c:v>Loans to households (excl. overdrafts)</c:v>
                </c:pt>
              </c:strCache>
            </c:strRef>
          </c:tx>
          <c:spPr>
            <a:ln w="25400" cmpd="sng">
              <a:solidFill>
                <a:srgbClr val="91C864"/>
              </a:solidFill>
              <a:prstDash val="solid"/>
            </a:ln>
          </c:spPr>
          <c:marker>
            <c:symbol val="none"/>
          </c:marker>
          <c:cat>
            <c:strRef>
              <c:f>'2.6.9'!$F$4:$F$30</c:f>
              <c:strCache>
                <c:ptCount val="27"/>
                <c:pt idx="0">
                  <c:v>01.18</c:v>
                </c:pt>
                <c:pt idx="6">
                  <c:v>07.18</c:v>
                </c:pt>
                <c:pt idx="12">
                  <c:v>01.19</c:v>
                </c:pt>
                <c:pt idx="18">
                  <c:v>07.19</c:v>
                </c:pt>
                <c:pt idx="26">
                  <c:v>03.20</c:v>
                </c:pt>
              </c:strCache>
            </c:strRef>
          </c:cat>
          <c:val>
            <c:numRef>
              <c:f>'2.6.9'!$C$4:$C$30</c:f>
              <c:numCache>
                <c:formatCode>0.0</c:formatCode>
                <c:ptCount val="27"/>
                <c:pt idx="0">
                  <c:v>29.7</c:v>
                </c:pt>
                <c:pt idx="1">
                  <c:v>31.6</c:v>
                </c:pt>
                <c:pt idx="2">
                  <c:v>31.2</c:v>
                </c:pt>
                <c:pt idx="3">
                  <c:v>31.5</c:v>
                </c:pt>
                <c:pt idx="4">
                  <c:v>31.2</c:v>
                </c:pt>
                <c:pt idx="5">
                  <c:v>31.8</c:v>
                </c:pt>
                <c:pt idx="6">
                  <c:v>32</c:v>
                </c:pt>
                <c:pt idx="7">
                  <c:v>31.8</c:v>
                </c:pt>
                <c:pt idx="8">
                  <c:v>32.1</c:v>
                </c:pt>
                <c:pt idx="9">
                  <c:v>32.6</c:v>
                </c:pt>
                <c:pt idx="10">
                  <c:v>33.1</c:v>
                </c:pt>
                <c:pt idx="11">
                  <c:v>33.1</c:v>
                </c:pt>
                <c:pt idx="12">
                  <c:v>34.5</c:v>
                </c:pt>
                <c:pt idx="13">
                  <c:v>31.5</c:v>
                </c:pt>
                <c:pt idx="14">
                  <c:v>29.6</c:v>
                </c:pt>
                <c:pt idx="15">
                  <c:v>31.2</c:v>
                </c:pt>
                <c:pt idx="16">
                  <c:v>33</c:v>
                </c:pt>
                <c:pt idx="17">
                  <c:v>31.5</c:v>
                </c:pt>
                <c:pt idx="18">
                  <c:v>33.200000000000003</c:v>
                </c:pt>
                <c:pt idx="19">
                  <c:v>35.799999999999997</c:v>
                </c:pt>
                <c:pt idx="20">
                  <c:v>35.5</c:v>
                </c:pt>
                <c:pt idx="21">
                  <c:v>35.700000000000003</c:v>
                </c:pt>
                <c:pt idx="22">
                  <c:v>35.4</c:v>
                </c:pt>
                <c:pt idx="23">
                  <c:v>35.1</c:v>
                </c:pt>
                <c:pt idx="24">
                  <c:v>36.4</c:v>
                </c:pt>
                <c:pt idx="25">
                  <c:v>36.700000000000003</c:v>
                </c:pt>
                <c:pt idx="26">
                  <c:v>36.799999999999997</c:v>
                </c:pt>
              </c:numCache>
            </c:numRef>
          </c:val>
          <c:smooth val="0"/>
          <c:extLst>
            <c:ext xmlns:c16="http://schemas.microsoft.com/office/drawing/2014/chart" uri="{C3380CC4-5D6E-409C-BE32-E72D297353CC}">
              <c16:uniqueId val="{00000001-CE6C-4613-81F8-5DDE6E6FFB52}"/>
            </c:ext>
          </c:extLst>
        </c:ser>
        <c:ser>
          <c:idx val="4"/>
          <c:order val="2"/>
          <c:tx>
            <c:strRef>
              <c:f>'2.6.9'!$D$1</c:f>
              <c:strCache>
                <c:ptCount val="1"/>
                <c:pt idx="0">
                  <c:v>Non-financial corporation deposits</c:v>
                </c:pt>
              </c:strCache>
            </c:strRef>
          </c:tx>
          <c:spPr>
            <a:ln w="25400" cmpd="sng">
              <a:solidFill>
                <a:srgbClr val="7D0532"/>
              </a:solidFill>
              <a:prstDash val="solid"/>
            </a:ln>
          </c:spPr>
          <c:marker>
            <c:symbol val="none"/>
          </c:marker>
          <c:cat>
            <c:strRef>
              <c:f>'2.6.9'!$F$4:$F$30</c:f>
              <c:strCache>
                <c:ptCount val="27"/>
                <c:pt idx="0">
                  <c:v>01.18</c:v>
                </c:pt>
                <c:pt idx="6">
                  <c:v>07.18</c:v>
                </c:pt>
                <c:pt idx="12">
                  <c:v>01.19</c:v>
                </c:pt>
                <c:pt idx="18">
                  <c:v>07.19</c:v>
                </c:pt>
                <c:pt idx="26">
                  <c:v>03.20</c:v>
                </c:pt>
              </c:strCache>
            </c:strRef>
          </c:cat>
          <c:val>
            <c:numRef>
              <c:f>'2.6.9'!$D$4:$D$30</c:f>
              <c:numCache>
                <c:formatCode>0.0</c:formatCode>
                <c:ptCount val="27"/>
                <c:pt idx="0">
                  <c:v>9.5</c:v>
                </c:pt>
                <c:pt idx="1">
                  <c:v>10.199999999999999</c:v>
                </c:pt>
                <c:pt idx="2">
                  <c:v>11</c:v>
                </c:pt>
                <c:pt idx="3">
                  <c:v>11.3</c:v>
                </c:pt>
                <c:pt idx="4">
                  <c:v>11.4</c:v>
                </c:pt>
                <c:pt idx="5">
                  <c:v>11.6</c:v>
                </c:pt>
                <c:pt idx="6">
                  <c:v>12</c:v>
                </c:pt>
                <c:pt idx="7">
                  <c:v>12.4</c:v>
                </c:pt>
                <c:pt idx="8">
                  <c:v>13</c:v>
                </c:pt>
                <c:pt idx="9">
                  <c:v>13.6</c:v>
                </c:pt>
                <c:pt idx="10">
                  <c:v>14.3</c:v>
                </c:pt>
                <c:pt idx="11">
                  <c:v>14.5</c:v>
                </c:pt>
                <c:pt idx="12">
                  <c:v>13.7</c:v>
                </c:pt>
                <c:pt idx="13">
                  <c:v>13.6</c:v>
                </c:pt>
                <c:pt idx="14">
                  <c:v>13.7</c:v>
                </c:pt>
                <c:pt idx="15">
                  <c:v>13.2</c:v>
                </c:pt>
                <c:pt idx="16">
                  <c:v>13.2</c:v>
                </c:pt>
                <c:pt idx="17">
                  <c:v>13.4</c:v>
                </c:pt>
                <c:pt idx="18">
                  <c:v>13.4</c:v>
                </c:pt>
                <c:pt idx="19">
                  <c:v>13.3</c:v>
                </c:pt>
                <c:pt idx="20">
                  <c:v>13</c:v>
                </c:pt>
                <c:pt idx="21">
                  <c:v>12.5</c:v>
                </c:pt>
                <c:pt idx="22">
                  <c:v>11.3</c:v>
                </c:pt>
                <c:pt idx="23">
                  <c:v>10.3</c:v>
                </c:pt>
                <c:pt idx="24">
                  <c:v>8.6</c:v>
                </c:pt>
                <c:pt idx="25">
                  <c:v>6.4</c:v>
                </c:pt>
                <c:pt idx="26">
                  <c:v>7.1</c:v>
                </c:pt>
              </c:numCache>
            </c:numRef>
          </c:val>
          <c:smooth val="0"/>
          <c:extLst>
            <c:ext xmlns:c16="http://schemas.microsoft.com/office/drawing/2014/chart" uri="{C3380CC4-5D6E-409C-BE32-E72D297353CC}">
              <c16:uniqueId val="{00000002-CE6C-4613-81F8-5DDE6E6FFB52}"/>
            </c:ext>
          </c:extLst>
        </c:ser>
        <c:ser>
          <c:idx val="6"/>
          <c:order val="3"/>
          <c:tx>
            <c:strRef>
              <c:f>'2.6.9'!$E$1</c:f>
              <c:strCache>
                <c:ptCount val="1"/>
                <c:pt idx="0">
                  <c:v>Household term deposits</c:v>
                </c:pt>
              </c:strCache>
            </c:strRef>
          </c:tx>
          <c:spPr>
            <a:ln w="25400" cmpd="sng">
              <a:solidFill>
                <a:srgbClr val="DC4B64"/>
              </a:solidFill>
              <a:prstDash val="solid"/>
            </a:ln>
          </c:spPr>
          <c:marker>
            <c:symbol val="none"/>
          </c:marker>
          <c:cat>
            <c:strRef>
              <c:f>'2.6.9'!$F$4:$F$30</c:f>
              <c:strCache>
                <c:ptCount val="27"/>
                <c:pt idx="0">
                  <c:v>01.18</c:v>
                </c:pt>
                <c:pt idx="6">
                  <c:v>07.18</c:v>
                </c:pt>
                <c:pt idx="12">
                  <c:v>01.19</c:v>
                </c:pt>
                <c:pt idx="18">
                  <c:v>07.19</c:v>
                </c:pt>
                <c:pt idx="26">
                  <c:v>03.20</c:v>
                </c:pt>
              </c:strCache>
            </c:strRef>
          </c:cat>
          <c:val>
            <c:numRef>
              <c:f>'2.6.9'!$E$4:$E$30</c:f>
              <c:numCache>
                <c:formatCode>0.0</c:formatCode>
                <c:ptCount val="27"/>
                <c:pt idx="0">
                  <c:v>13.6</c:v>
                </c:pt>
                <c:pt idx="1">
                  <c:v>13.5</c:v>
                </c:pt>
                <c:pt idx="2">
                  <c:v>13.5</c:v>
                </c:pt>
                <c:pt idx="3">
                  <c:v>13.6</c:v>
                </c:pt>
                <c:pt idx="4">
                  <c:v>13.5</c:v>
                </c:pt>
                <c:pt idx="5">
                  <c:v>13.5</c:v>
                </c:pt>
                <c:pt idx="6">
                  <c:v>13.5</c:v>
                </c:pt>
                <c:pt idx="7">
                  <c:v>13.6</c:v>
                </c:pt>
                <c:pt idx="8">
                  <c:v>13.9</c:v>
                </c:pt>
                <c:pt idx="9">
                  <c:v>14.1</c:v>
                </c:pt>
                <c:pt idx="10">
                  <c:v>14.4</c:v>
                </c:pt>
                <c:pt idx="11">
                  <c:v>14.8</c:v>
                </c:pt>
                <c:pt idx="12">
                  <c:v>15.1</c:v>
                </c:pt>
                <c:pt idx="13">
                  <c:v>14.5</c:v>
                </c:pt>
                <c:pt idx="14">
                  <c:v>14.4</c:v>
                </c:pt>
                <c:pt idx="15">
                  <c:v>14.5</c:v>
                </c:pt>
                <c:pt idx="16">
                  <c:v>14.6</c:v>
                </c:pt>
                <c:pt idx="17">
                  <c:v>15.2</c:v>
                </c:pt>
                <c:pt idx="18">
                  <c:v>15.5</c:v>
                </c:pt>
                <c:pt idx="19">
                  <c:v>15.3</c:v>
                </c:pt>
                <c:pt idx="20">
                  <c:v>15.7</c:v>
                </c:pt>
                <c:pt idx="21">
                  <c:v>15.5</c:v>
                </c:pt>
                <c:pt idx="22">
                  <c:v>15.2</c:v>
                </c:pt>
                <c:pt idx="23">
                  <c:v>14.7</c:v>
                </c:pt>
                <c:pt idx="24">
                  <c:v>14.2</c:v>
                </c:pt>
                <c:pt idx="25">
                  <c:v>13.2</c:v>
                </c:pt>
                <c:pt idx="26">
                  <c:v>12.4</c:v>
                </c:pt>
              </c:numCache>
            </c:numRef>
          </c:val>
          <c:smooth val="0"/>
          <c:extLst>
            <c:ext xmlns:c16="http://schemas.microsoft.com/office/drawing/2014/chart" uri="{C3380CC4-5D6E-409C-BE32-E72D297353CC}">
              <c16:uniqueId val="{00000003-CE6C-4613-81F8-5DDE6E6FFB52}"/>
            </c:ext>
          </c:extLst>
        </c:ser>
        <c:dLbls>
          <c:showLegendKey val="0"/>
          <c:showVal val="0"/>
          <c:showCatName val="0"/>
          <c:showSerName val="0"/>
          <c:showPercent val="0"/>
          <c:showBubbleSize val="0"/>
        </c:dLbls>
        <c:smooth val="0"/>
        <c:axId val="645156488"/>
        <c:axId val="645156880"/>
      </c:lineChart>
      <c:catAx>
        <c:axId val="645156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5156880"/>
        <c:crossesAt val="0"/>
        <c:auto val="1"/>
        <c:lblAlgn val="ctr"/>
        <c:lblOffset val="100"/>
        <c:tickLblSkip val="1"/>
        <c:tickMarkSkip val="12"/>
        <c:noMultiLvlLbl val="0"/>
      </c:catAx>
      <c:valAx>
        <c:axId val="645156880"/>
        <c:scaling>
          <c:orientation val="minMax"/>
          <c:max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56488"/>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8002E-2"/>
          <c:y val="0.75136105415192789"/>
          <c:w val="0.92946058091286299"/>
          <c:h val="0.239564394077426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597510373444001E-2"/>
          <c:y val="2.1778581279766E-2"/>
          <c:w val="0.950207468879668"/>
          <c:h val="0.71869318223227896"/>
        </c:manualLayout>
      </c:layout>
      <c:lineChart>
        <c:grouping val="standard"/>
        <c:varyColors val="0"/>
        <c:ser>
          <c:idx val="1"/>
          <c:order val="0"/>
          <c:tx>
            <c:strRef>
              <c:f>'2.6.10'!$B$1</c:f>
              <c:strCache>
                <c:ptCount val="1"/>
                <c:pt idx="0">
                  <c:v>Deposits of nonfinancial corporations</c:v>
                </c:pt>
              </c:strCache>
            </c:strRef>
          </c:tx>
          <c:spPr>
            <a:ln w="25400" cmpd="sng">
              <a:solidFill>
                <a:srgbClr val="057D46"/>
              </a:solidFill>
              <a:prstDash val="solid"/>
            </a:ln>
          </c:spPr>
          <c:marker>
            <c:symbol val="none"/>
          </c:marker>
          <c:cat>
            <c:strRef>
              <c:f>'2.6.10'!$G$4:$G$20</c:f>
              <c:strCache>
                <c:ptCount val="17"/>
                <c:pt idx="0">
                  <c:v>І.16</c:v>
                </c:pt>
                <c:pt idx="2">
                  <c:v>III.16</c:v>
                </c:pt>
                <c:pt idx="4">
                  <c:v>І.17</c:v>
                </c:pt>
                <c:pt idx="6">
                  <c:v>III.17</c:v>
                </c:pt>
                <c:pt idx="8">
                  <c:v>І.18</c:v>
                </c:pt>
                <c:pt idx="10">
                  <c:v>ІІІ.18</c:v>
                </c:pt>
                <c:pt idx="12">
                  <c:v>І.19</c:v>
                </c:pt>
                <c:pt idx="14">
                  <c:v>ІІІ.19</c:v>
                </c:pt>
                <c:pt idx="16">
                  <c:v>І.20</c:v>
                </c:pt>
              </c:strCache>
            </c:strRef>
          </c:cat>
          <c:val>
            <c:numRef>
              <c:f>'2.6.10'!$B$4:$B$20</c:f>
              <c:numCache>
                <c:formatCode>0.0</c:formatCode>
                <c:ptCount val="17"/>
                <c:pt idx="0">
                  <c:v>19.100000000000001</c:v>
                </c:pt>
                <c:pt idx="1">
                  <c:v>22</c:v>
                </c:pt>
                <c:pt idx="2">
                  <c:v>13.3</c:v>
                </c:pt>
                <c:pt idx="3">
                  <c:v>14.4</c:v>
                </c:pt>
                <c:pt idx="4">
                  <c:v>17.100000000000001</c:v>
                </c:pt>
                <c:pt idx="5">
                  <c:v>8.3000000000000007</c:v>
                </c:pt>
                <c:pt idx="6">
                  <c:v>8.9</c:v>
                </c:pt>
                <c:pt idx="7">
                  <c:v>9.1999999999999993</c:v>
                </c:pt>
                <c:pt idx="8">
                  <c:v>4</c:v>
                </c:pt>
                <c:pt idx="9">
                  <c:v>3.9</c:v>
                </c:pt>
                <c:pt idx="10">
                  <c:v>4.4000000000000004</c:v>
                </c:pt>
                <c:pt idx="11">
                  <c:v>5.3</c:v>
                </c:pt>
                <c:pt idx="12">
                  <c:v>7</c:v>
                </c:pt>
                <c:pt idx="13">
                  <c:v>7.1</c:v>
                </c:pt>
                <c:pt idx="14">
                  <c:v>15</c:v>
                </c:pt>
                <c:pt idx="15">
                  <c:v>20.6</c:v>
                </c:pt>
                <c:pt idx="16">
                  <c:v>16.5</c:v>
                </c:pt>
              </c:numCache>
            </c:numRef>
          </c:val>
          <c:smooth val="0"/>
          <c:extLst>
            <c:ext xmlns:c16="http://schemas.microsoft.com/office/drawing/2014/chart" uri="{C3380CC4-5D6E-409C-BE32-E72D297353CC}">
              <c16:uniqueId val="{00000000-EEE5-48EE-B8E5-8A7F9D324C3B}"/>
            </c:ext>
          </c:extLst>
        </c:ser>
        <c:ser>
          <c:idx val="5"/>
          <c:order val="1"/>
          <c:tx>
            <c:strRef>
              <c:f>'2.6.10'!$C$1</c:f>
              <c:strCache>
                <c:ptCount val="1"/>
                <c:pt idx="0">
                  <c:v>Deposits of households</c:v>
                </c:pt>
              </c:strCache>
            </c:strRef>
          </c:tx>
          <c:spPr>
            <a:ln w="25400" cmpd="sng">
              <a:solidFill>
                <a:srgbClr val="91C864"/>
              </a:solidFill>
              <a:prstDash val="solid"/>
            </a:ln>
          </c:spPr>
          <c:marker>
            <c:symbol val="none"/>
          </c:marker>
          <c:cat>
            <c:strRef>
              <c:f>'2.6.10'!$G$4:$G$20</c:f>
              <c:strCache>
                <c:ptCount val="17"/>
                <c:pt idx="0">
                  <c:v>І.16</c:v>
                </c:pt>
                <c:pt idx="2">
                  <c:v>III.16</c:v>
                </c:pt>
                <c:pt idx="4">
                  <c:v>І.17</c:v>
                </c:pt>
                <c:pt idx="6">
                  <c:v>III.17</c:v>
                </c:pt>
                <c:pt idx="8">
                  <c:v>І.18</c:v>
                </c:pt>
                <c:pt idx="10">
                  <c:v>ІІІ.18</c:v>
                </c:pt>
                <c:pt idx="12">
                  <c:v>І.19</c:v>
                </c:pt>
                <c:pt idx="14">
                  <c:v>ІІІ.19</c:v>
                </c:pt>
                <c:pt idx="16">
                  <c:v>І.20</c:v>
                </c:pt>
              </c:strCache>
            </c:strRef>
          </c:cat>
          <c:val>
            <c:numRef>
              <c:f>'2.6.10'!$C$4:$C$20</c:f>
              <c:numCache>
                <c:formatCode>0.0</c:formatCode>
                <c:ptCount val="17"/>
                <c:pt idx="0">
                  <c:v>6.4</c:v>
                </c:pt>
                <c:pt idx="1">
                  <c:v>9.4</c:v>
                </c:pt>
                <c:pt idx="2">
                  <c:v>15.1</c:v>
                </c:pt>
                <c:pt idx="3">
                  <c:v>5.4</c:v>
                </c:pt>
                <c:pt idx="4">
                  <c:v>10.5</c:v>
                </c:pt>
                <c:pt idx="5">
                  <c:v>12.8</c:v>
                </c:pt>
                <c:pt idx="6">
                  <c:v>13.5</c:v>
                </c:pt>
                <c:pt idx="7">
                  <c:v>20.399999999999999</c:v>
                </c:pt>
                <c:pt idx="8">
                  <c:v>20.6</c:v>
                </c:pt>
                <c:pt idx="9">
                  <c:v>22</c:v>
                </c:pt>
                <c:pt idx="10">
                  <c:v>19.8</c:v>
                </c:pt>
                <c:pt idx="11">
                  <c:v>14.6</c:v>
                </c:pt>
                <c:pt idx="12">
                  <c:v>15.1</c:v>
                </c:pt>
                <c:pt idx="13">
                  <c:v>11.8</c:v>
                </c:pt>
                <c:pt idx="14">
                  <c:v>12.3</c:v>
                </c:pt>
                <c:pt idx="15">
                  <c:v>17.2</c:v>
                </c:pt>
                <c:pt idx="16">
                  <c:v>17.8</c:v>
                </c:pt>
              </c:numCache>
            </c:numRef>
          </c:val>
          <c:smooth val="0"/>
          <c:extLst>
            <c:ext xmlns:c16="http://schemas.microsoft.com/office/drawing/2014/chart" uri="{C3380CC4-5D6E-409C-BE32-E72D297353CC}">
              <c16:uniqueId val="{00000001-EEE5-48EE-B8E5-8A7F9D324C3B}"/>
            </c:ext>
          </c:extLst>
        </c:ser>
        <c:ser>
          <c:idx val="3"/>
          <c:order val="2"/>
          <c:tx>
            <c:strRef>
              <c:f>'2.6.10'!$D$1</c:f>
              <c:strCache>
                <c:ptCount val="1"/>
                <c:pt idx="0">
                  <c:v>Loans to nonfinancial corporations</c:v>
                </c:pt>
              </c:strCache>
            </c:strRef>
          </c:tx>
          <c:spPr>
            <a:ln w="25400" cmpd="sng">
              <a:solidFill>
                <a:srgbClr val="7D0532"/>
              </a:solidFill>
              <a:prstDash val="solid"/>
            </a:ln>
          </c:spPr>
          <c:marker>
            <c:symbol val="none"/>
          </c:marker>
          <c:cat>
            <c:strRef>
              <c:f>'2.6.10'!$G$4:$G$20</c:f>
              <c:strCache>
                <c:ptCount val="17"/>
                <c:pt idx="0">
                  <c:v>І.16</c:v>
                </c:pt>
                <c:pt idx="2">
                  <c:v>III.16</c:v>
                </c:pt>
                <c:pt idx="4">
                  <c:v>І.17</c:v>
                </c:pt>
                <c:pt idx="6">
                  <c:v>III.17</c:v>
                </c:pt>
                <c:pt idx="8">
                  <c:v>І.18</c:v>
                </c:pt>
                <c:pt idx="10">
                  <c:v>ІІІ.18</c:v>
                </c:pt>
                <c:pt idx="12">
                  <c:v>І.19</c:v>
                </c:pt>
                <c:pt idx="14">
                  <c:v>ІІІ.19</c:v>
                </c:pt>
                <c:pt idx="16">
                  <c:v>І.20</c:v>
                </c:pt>
              </c:strCache>
            </c:strRef>
          </c:cat>
          <c:val>
            <c:numRef>
              <c:f>'2.6.10'!$D$4:$D$20</c:f>
              <c:numCache>
                <c:formatCode>0.0</c:formatCode>
                <c:ptCount val="17"/>
                <c:pt idx="0">
                  <c:v>-13.3</c:v>
                </c:pt>
                <c:pt idx="1">
                  <c:v>-9.6999999999999993</c:v>
                </c:pt>
                <c:pt idx="2">
                  <c:v>1.4</c:v>
                </c:pt>
                <c:pt idx="3">
                  <c:v>23.3</c:v>
                </c:pt>
                <c:pt idx="4">
                  <c:v>23.2</c:v>
                </c:pt>
                <c:pt idx="5">
                  <c:v>27</c:v>
                </c:pt>
                <c:pt idx="6">
                  <c:v>20</c:v>
                </c:pt>
                <c:pt idx="7">
                  <c:v>9</c:v>
                </c:pt>
                <c:pt idx="8">
                  <c:v>10.4</c:v>
                </c:pt>
                <c:pt idx="9">
                  <c:v>7.2</c:v>
                </c:pt>
                <c:pt idx="10">
                  <c:v>6.9</c:v>
                </c:pt>
                <c:pt idx="11">
                  <c:v>2</c:v>
                </c:pt>
                <c:pt idx="12">
                  <c:v>-1.6</c:v>
                </c:pt>
                <c:pt idx="13">
                  <c:v>-2.4</c:v>
                </c:pt>
                <c:pt idx="14">
                  <c:v>-6.7</c:v>
                </c:pt>
                <c:pt idx="15">
                  <c:v>-8.1</c:v>
                </c:pt>
                <c:pt idx="16">
                  <c:v>-4.3</c:v>
                </c:pt>
              </c:numCache>
            </c:numRef>
          </c:val>
          <c:smooth val="0"/>
          <c:extLst>
            <c:ext xmlns:c16="http://schemas.microsoft.com/office/drawing/2014/chart" uri="{C3380CC4-5D6E-409C-BE32-E72D297353CC}">
              <c16:uniqueId val="{00000002-EEE5-48EE-B8E5-8A7F9D324C3B}"/>
            </c:ext>
          </c:extLst>
        </c:ser>
        <c:ser>
          <c:idx val="4"/>
          <c:order val="3"/>
          <c:tx>
            <c:strRef>
              <c:f>'2.6.10'!$E$1</c:f>
              <c:strCache>
                <c:ptCount val="1"/>
                <c:pt idx="0">
                  <c:v>Loans to households</c:v>
                </c:pt>
              </c:strCache>
            </c:strRef>
          </c:tx>
          <c:spPr>
            <a:ln w="25400" cmpd="sng">
              <a:solidFill>
                <a:srgbClr val="DC4B64"/>
              </a:solidFill>
              <a:prstDash val="solid"/>
            </a:ln>
          </c:spPr>
          <c:marker>
            <c:symbol val="none"/>
          </c:marker>
          <c:cat>
            <c:strRef>
              <c:f>'2.6.10'!$G$4:$G$20</c:f>
              <c:strCache>
                <c:ptCount val="17"/>
                <c:pt idx="0">
                  <c:v>І.16</c:v>
                </c:pt>
                <c:pt idx="2">
                  <c:v>III.16</c:v>
                </c:pt>
                <c:pt idx="4">
                  <c:v>І.17</c:v>
                </c:pt>
                <c:pt idx="6">
                  <c:v>III.17</c:v>
                </c:pt>
                <c:pt idx="8">
                  <c:v>І.18</c:v>
                </c:pt>
                <c:pt idx="10">
                  <c:v>ІІІ.18</c:v>
                </c:pt>
                <c:pt idx="12">
                  <c:v>І.19</c:v>
                </c:pt>
                <c:pt idx="14">
                  <c:v>ІІІ.19</c:v>
                </c:pt>
                <c:pt idx="16">
                  <c:v>І.20</c:v>
                </c:pt>
              </c:strCache>
            </c:strRef>
          </c:cat>
          <c:val>
            <c:numRef>
              <c:f>'2.6.10'!$E$4:$E$20</c:f>
              <c:numCache>
                <c:formatCode>0.0</c:formatCode>
                <c:ptCount val="17"/>
                <c:pt idx="0">
                  <c:v>-25.8</c:v>
                </c:pt>
                <c:pt idx="1">
                  <c:v>-24.3</c:v>
                </c:pt>
                <c:pt idx="2">
                  <c:v>-6.5</c:v>
                </c:pt>
                <c:pt idx="3">
                  <c:v>-4.2</c:v>
                </c:pt>
                <c:pt idx="4">
                  <c:v>0.7</c:v>
                </c:pt>
                <c:pt idx="5">
                  <c:v>8.4</c:v>
                </c:pt>
                <c:pt idx="6">
                  <c:v>19.600000000000001</c:v>
                </c:pt>
                <c:pt idx="7">
                  <c:v>38.6</c:v>
                </c:pt>
                <c:pt idx="8">
                  <c:v>42.8</c:v>
                </c:pt>
                <c:pt idx="9">
                  <c:v>44.4</c:v>
                </c:pt>
                <c:pt idx="10">
                  <c:v>43.9</c:v>
                </c:pt>
                <c:pt idx="11">
                  <c:v>31.7</c:v>
                </c:pt>
                <c:pt idx="12">
                  <c:v>28.7</c:v>
                </c:pt>
                <c:pt idx="13">
                  <c:v>28.1</c:v>
                </c:pt>
                <c:pt idx="14">
                  <c:v>25.6</c:v>
                </c:pt>
                <c:pt idx="15">
                  <c:v>24.9</c:v>
                </c:pt>
                <c:pt idx="16">
                  <c:v>22.2</c:v>
                </c:pt>
              </c:numCache>
            </c:numRef>
          </c:val>
          <c:smooth val="0"/>
          <c:extLst>
            <c:ext xmlns:c16="http://schemas.microsoft.com/office/drawing/2014/chart" uri="{C3380CC4-5D6E-409C-BE32-E72D297353CC}">
              <c16:uniqueId val="{00000005-EEE5-48EE-B8E5-8A7F9D324C3B}"/>
            </c:ext>
          </c:extLst>
        </c:ser>
        <c:ser>
          <c:idx val="6"/>
          <c:order val="4"/>
          <c:tx>
            <c:strRef>
              <c:f>'2.6.10'!$F$1</c:f>
              <c:strCache>
                <c:ptCount val="1"/>
                <c:pt idx="0">
                  <c:v>Total FX deposits FX (USD equivalent)</c:v>
                </c:pt>
              </c:strCache>
            </c:strRef>
          </c:tx>
          <c:spPr>
            <a:ln w="25400" cmpd="sng">
              <a:solidFill>
                <a:srgbClr val="005591"/>
              </a:solidFill>
              <a:prstDash val="solid"/>
            </a:ln>
          </c:spPr>
          <c:marker>
            <c:symbol val="none"/>
          </c:marker>
          <c:cat>
            <c:strRef>
              <c:f>'2.6.10'!$G$4:$G$20</c:f>
              <c:strCache>
                <c:ptCount val="17"/>
                <c:pt idx="0">
                  <c:v>І.16</c:v>
                </c:pt>
                <c:pt idx="2">
                  <c:v>III.16</c:v>
                </c:pt>
                <c:pt idx="4">
                  <c:v>І.17</c:v>
                </c:pt>
                <c:pt idx="6">
                  <c:v>III.17</c:v>
                </c:pt>
                <c:pt idx="8">
                  <c:v>І.18</c:v>
                </c:pt>
                <c:pt idx="10">
                  <c:v>ІІІ.18</c:v>
                </c:pt>
                <c:pt idx="12">
                  <c:v>І.19</c:v>
                </c:pt>
                <c:pt idx="14">
                  <c:v>ІІІ.19</c:v>
                </c:pt>
                <c:pt idx="16">
                  <c:v>І.20</c:v>
                </c:pt>
              </c:strCache>
            </c:strRef>
          </c:cat>
          <c:val>
            <c:numRef>
              <c:f>'2.6.10'!$F$4:$F$20</c:f>
              <c:numCache>
                <c:formatCode>0.0</c:formatCode>
                <c:ptCount val="17"/>
                <c:pt idx="0">
                  <c:v>-19.3</c:v>
                </c:pt>
                <c:pt idx="1">
                  <c:v>-11.1</c:v>
                </c:pt>
                <c:pt idx="2">
                  <c:v>-2.6</c:v>
                </c:pt>
                <c:pt idx="3">
                  <c:v>0.8</c:v>
                </c:pt>
                <c:pt idx="4">
                  <c:v>-3</c:v>
                </c:pt>
                <c:pt idx="5">
                  <c:v>-3.8</c:v>
                </c:pt>
                <c:pt idx="6">
                  <c:v>0.4</c:v>
                </c:pt>
                <c:pt idx="7">
                  <c:v>3.3</c:v>
                </c:pt>
                <c:pt idx="8">
                  <c:v>3.4</c:v>
                </c:pt>
                <c:pt idx="9">
                  <c:v>2.9</c:v>
                </c:pt>
                <c:pt idx="10">
                  <c:v>0.6</c:v>
                </c:pt>
                <c:pt idx="11">
                  <c:v>-2.6</c:v>
                </c:pt>
                <c:pt idx="12">
                  <c:v>-0.6</c:v>
                </c:pt>
                <c:pt idx="13">
                  <c:v>2.9</c:v>
                </c:pt>
                <c:pt idx="14">
                  <c:v>11.3</c:v>
                </c:pt>
                <c:pt idx="15">
                  <c:v>30.4</c:v>
                </c:pt>
                <c:pt idx="16">
                  <c:v>31</c:v>
                </c:pt>
              </c:numCache>
            </c:numRef>
          </c:val>
          <c:smooth val="0"/>
          <c:extLst>
            <c:ext xmlns:c16="http://schemas.microsoft.com/office/drawing/2014/chart" uri="{C3380CC4-5D6E-409C-BE32-E72D297353CC}">
              <c16:uniqueId val="{00000006-EEE5-48EE-B8E5-8A7F9D324C3B}"/>
            </c:ext>
          </c:extLst>
        </c:ser>
        <c:dLbls>
          <c:showLegendKey val="0"/>
          <c:showVal val="0"/>
          <c:showCatName val="0"/>
          <c:showSerName val="0"/>
          <c:showPercent val="0"/>
          <c:showBubbleSize val="0"/>
        </c:dLbls>
        <c:smooth val="0"/>
        <c:axId val="645157664"/>
        <c:axId val="645158056"/>
      </c:lineChart>
      <c:dateAx>
        <c:axId val="6451576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5158056"/>
        <c:crosses val="autoZero"/>
        <c:auto val="0"/>
        <c:lblOffset val="40"/>
        <c:baseTimeUnit val="months"/>
        <c:majorUnit val="1"/>
        <c:majorTimeUnit val="months"/>
        <c:minorUnit val="4"/>
        <c:minorTimeUnit val="years"/>
      </c:dateAx>
      <c:valAx>
        <c:axId val="6451580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57664"/>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8002E-2"/>
          <c:y val="0.74047176351204502"/>
          <c:w val="0.92946058091286299"/>
          <c:h val="0.25045368471730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1299" l="0.70000000000000095" r="0.70000000000000095" t="0.75000000000001299"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'3.1.1'!$F$7:$F$23</c15:sqref>
                  </c15:fullRef>
                </c:ext>
              </c:extLst>
              <c:f>'3.1.1'!$F$8:$F$23</c:f>
              <c:numCache>
                <c:formatCode>0.0</c:formatCode>
                <c:ptCount val="16"/>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CPI target band</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'3.1.1'!$I$7:$I$23</c15:sqref>
                  </c15:fullRef>
                </c:ext>
              </c:extLst>
              <c:f>'3.1.1'!$I$8:$I$23</c:f>
              <c:numCache>
                <c:formatCode>0.0</c:formatCode>
                <c:ptCount val="16"/>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645158840"/>
        <c:axId val="645159232"/>
      </c:areaChart>
      <c:barChart>
        <c:barDir val="col"/>
        <c:grouping val="clustered"/>
        <c:varyColors val="0"/>
        <c:ser>
          <c:idx val="1"/>
          <c:order val="2"/>
          <c:tx>
            <c:strRef>
              <c:f>'3.1.1'!$D$1</c:f>
              <c:strCache>
                <c:ptCount val="1"/>
                <c:pt idx="0">
                  <c:v>Quarterly changes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'3.1.1'!$D$7:$D$23</c15:sqref>
                  </c15:fullRef>
                </c:ext>
              </c:extLst>
              <c:f>'3.1.1'!$D$8:$D$23</c:f>
              <c:numCache>
                <c:formatCode>0.0</c:formatCode>
                <c:ptCount val="16"/>
                <c:pt idx="0">
                  <c:v>2.4</c:v>
                </c:pt>
                <c:pt idx="1">
                  <c:v>1.2</c:v>
                </c:pt>
                <c:pt idx="2">
                  <c:v>-0.1</c:v>
                </c:pt>
                <c:pt idx="3">
                  <c:v>0.6</c:v>
                </c:pt>
                <c:pt idx="4">
                  <c:v>0.7</c:v>
                </c:pt>
                <c:pt idx="5">
                  <c:v>3.5</c:v>
                </c:pt>
                <c:pt idx="6">
                  <c:v>0.4</c:v>
                </c:pt>
                <c:pt idx="7">
                  <c:v>1.3</c:v>
                </c:pt>
                <c:pt idx="8">
                  <c:v>1.9</c:v>
                </c:pt>
                <c:pt idx="9">
                  <c:v>1.5</c:v>
                </c:pt>
                <c:pt idx="10">
                  <c:v>0.3</c:v>
                </c:pt>
                <c:pt idx="11">
                  <c:v>1.2</c:v>
                </c:pt>
                <c:pt idx="12">
                  <c:v>2</c:v>
                </c:pt>
                <c:pt idx="13">
                  <c:v>1.5</c:v>
                </c:pt>
                <c:pt idx="14">
                  <c:v>0.3</c:v>
                </c:pt>
                <c:pt idx="15">
                  <c:v>1.2</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645158840"/>
        <c:axId val="645159232"/>
      </c:barChart>
      <c:lineChart>
        <c:grouping val="standard"/>
        <c:varyColors val="0"/>
        <c:ser>
          <c:idx val="0"/>
          <c:order val="0"/>
          <c:tx>
            <c:strRef>
              <c:f>'3.1.1'!$C$1</c:f>
              <c:strCache>
                <c:ptCount val="1"/>
                <c:pt idx="0">
                  <c:v>Annual changes</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'3.1.1'!$C$7:$C$23</c15:sqref>
                  </c15:fullRef>
                </c:ext>
              </c:extLst>
              <c:f>'3.1.1'!$C$8:$C$23</c:f>
              <c:numCache>
                <c:formatCode>0.0</c:formatCode>
                <c:ptCount val="16"/>
                <c:pt idx="0">
                  <c:v>8.6</c:v>
                </c:pt>
                <c:pt idx="1">
                  <c:v>9</c:v>
                </c:pt>
                <c:pt idx="2">
                  <c:v>7.5</c:v>
                </c:pt>
                <c:pt idx="3">
                  <c:v>4.0999999999999996</c:v>
                </c:pt>
                <c:pt idx="4">
                  <c:v>2.2999999999999998</c:v>
                </c:pt>
                <c:pt idx="5">
                  <c:v>4.8</c:v>
                </c:pt>
                <c:pt idx="6">
                  <c:v>5.3</c:v>
                </c:pt>
                <c:pt idx="7">
                  <c:v>6</c:v>
                </c:pt>
                <c:pt idx="8">
                  <c:v>7.3</c:v>
                </c:pt>
                <c:pt idx="9">
                  <c:v>5.3</c:v>
                </c:pt>
                <c:pt idx="10">
                  <c:v>5.2</c:v>
                </c:pt>
                <c:pt idx="11">
                  <c:v>5</c:v>
                </c:pt>
                <c:pt idx="12">
                  <c:v>5</c:v>
                </c:pt>
                <c:pt idx="13">
                  <c:v>5</c:v>
                </c:pt>
                <c:pt idx="14">
                  <c:v>5</c:v>
                </c:pt>
                <c:pt idx="15">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Annual changes (previous)</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'3.1.1'!$E$7:$E$23</c15:sqref>
                  </c15:fullRef>
                </c:ext>
              </c:extLst>
              <c:f>'3.1.1'!$E$8:$E$23</c:f>
              <c:numCache>
                <c:formatCode>0.0</c:formatCode>
                <c:ptCount val="16"/>
                <c:pt idx="3">
                  <c:v>4.0999999999999996</c:v>
                </c:pt>
                <c:pt idx="4">
                  <c:v>3.5</c:v>
                </c:pt>
                <c:pt idx="5">
                  <c:v>3.3</c:v>
                </c:pt>
                <c:pt idx="6">
                  <c:v>3.7</c:v>
                </c:pt>
                <c:pt idx="7">
                  <c:v>4.8</c:v>
                </c:pt>
                <c:pt idx="8">
                  <c:v>5.6</c:v>
                </c:pt>
                <c:pt idx="9">
                  <c:v>5.9</c:v>
                </c:pt>
                <c:pt idx="10">
                  <c:v>5.5</c:v>
                </c:pt>
                <c:pt idx="11">
                  <c:v>5</c:v>
                </c:pt>
                <c:pt idx="12">
                  <c:v>5.0999999999999996</c:v>
                </c:pt>
                <c:pt idx="13">
                  <c:v>4.9000000000000004</c:v>
                </c:pt>
                <c:pt idx="14">
                  <c:v>5</c:v>
                </c:pt>
                <c:pt idx="15">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645158840"/>
        <c:axId val="645159232"/>
      </c:lineChart>
      <c:catAx>
        <c:axId val="6451588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59232"/>
        <c:crosses val="autoZero"/>
        <c:auto val="1"/>
        <c:lblAlgn val="ctr"/>
        <c:lblOffset val="100"/>
        <c:tickLblSkip val="1"/>
        <c:tickMarkSkip val="4"/>
        <c:noMultiLvlLbl val="0"/>
      </c:catAx>
      <c:valAx>
        <c:axId val="6451592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58840"/>
        <c:crosses val="autoZero"/>
        <c:crossBetween val="between"/>
        <c:majorUnit val="2"/>
      </c:valAx>
      <c:spPr>
        <a:blipFill dpi="0" rotWithShape="1">
          <a:blip xmlns:r="http://schemas.openxmlformats.org/officeDocument/2006/relationships" r:embed="rId2"/>
          <a:srcRect/>
          <a:stretch>
            <a:fillRect l="31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'3.1.2'!$C$4:$C$23</c:f>
              <c:numCache>
                <c:formatCode>0.0</c:formatCode>
                <c:ptCount val="20"/>
                <c:pt idx="0">
                  <c:v>5.05</c:v>
                </c:pt>
                <c:pt idx="1">
                  <c:v>4.6500000000000004</c:v>
                </c:pt>
                <c:pt idx="2">
                  <c:v>4.5599999999999996</c:v>
                </c:pt>
                <c:pt idx="3">
                  <c:v>4.79</c:v>
                </c:pt>
                <c:pt idx="4">
                  <c:v>4.09</c:v>
                </c:pt>
                <c:pt idx="5">
                  <c:v>3.91</c:v>
                </c:pt>
                <c:pt idx="6">
                  <c:v>3.59</c:v>
                </c:pt>
                <c:pt idx="7">
                  <c:v>2.14</c:v>
                </c:pt>
                <c:pt idx="8">
                  <c:v>1.62</c:v>
                </c:pt>
                <c:pt idx="9">
                  <c:v>3.32</c:v>
                </c:pt>
                <c:pt idx="10">
                  <c:v>3.41</c:v>
                </c:pt>
                <c:pt idx="11">
                  <c:v>4</c:v>
                </c:pt>
                <c:pt idx="12">
                  <c:v>4.12</c:v>
                </c:pt>
                <c:pt idx="13">
                  <c:v>2.2599999999999998</c:v>
                </c:pt>
                <c:pt idx="14">
                  <c:v>2.1800000000000002</c:v>
                </c:pt>
                <c:pt idx="15">
                  <c:v>2.23</c:v>
                </c:pt>
                <c:pt idx="16">
                  <c:v>2.23</c:v>
                </c:pt>
                <c:pt idx="17">
                  <c:v>2.2000000000000002</c:v>
                </c:pt>
                <c:pt idx="18">
                  <c:v>2.21</c:v>
                </c:pt>
                <c:pt idx="19">
                  <c:v>2.25</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'3.1.2'!$D$4:$D$23</c:f>
              <c:numCache>
                <c:formatCode>0.0</c:formatCode>
                <c:ptCount val="20"/>
                <c:pt idx="0">
                  <c:v>4.3499999999999996</c:v>
                </c:pt>
                <c:pt idx="1">
                  <c:v>1.85</c:v>
                </c:pt>
                <c:pt idx="2">
                  <c:v>0.81</c:v>
                </c:pt>
                <c:pt idx="3">
                  <c:v>0.89</c:v>
                </c:pt>
                <c:pt idx="4">
                  <c:v>0.99</c:v>
                </c:pt>
                <c:pt idx="5">
                  <c:v>1.86</c:v>
                </c:pt>
                <c:pt idx="6">
                  <c:v>1.7</c:v>
                </c:pt>
                <c:pt idx="7">
                  <c:v>0.73</c:v>
                </c:pt>
                <c:pt idx="8">
                  <c:v>-7.0000000000000007E-2</c:v>
                </c:pt>
                <c:pt idx="9">
                  <c:v>1.32</c:v>
                </c:pt>
                <c:pt idx="10">
                  <c:v>1.44</c:v>
                </c:pt>
                <c:pt idx="11">
                  <c:v>1.05</c:v>
                </c:pt>
                <c:pt idx="12">
                  <c:v>1.73</c:v>
                </c:pt>
                <c:pt idx="13">
                  <c:v>0.91</c:v>
                </c:pt>
                <c:pt idx="14">
                  <c:v>0.65</c:v>
                </c:pt>
                <c:pt idx="15">
                  <c:v>0.66</c:v>
                </c:pt>
                <c:pt idx="16">
                  <c:v>0.65</c:v>
                </c:pt>
                <c:pt idx="17">
                  <c:v>0.65</c:v>
                </c:pt>
                <c:pt idx="18">
                  <c:v>0.67</c:v>
                </c:pt>
                <c:pt idx="19">
                  <c:v>0.66</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Admin</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'3.1.2'!$E$4:$E$23</c:f>
              <c:numCache>
                <c:formatCode>0.0</c:formatCode>
                <c:ptCount val="20"/>
                <c:pt idx="0">
                  <c:v>2.95</c:v>
                </c:pt>
                <c:pt idx="1">
                  <c:v>2.63</c:v>
                </c:pt>
                <c:pt idx="2">
                  <c:v>2.62</c:v>
                </c:pt>
                <c:pt idx="3">
                  <c:v>3.72</c:v>
                </c:pt>
                <c:pt idx="4">
                  <c:v>3.64</c:v>
                </c:pt>
                <c:pt idx="5">
                  <c:v>3.15</c:v>
                </c:pt>
                <c:pt idx="6">
                  <c:v>2.56</c:v>
                </c:pt>
                <c:pt idx="7">
                  <c:v>1.5</c:v>
                </c:pt>
                <c:pt idx="8">
                  <c:v>1.01</c:v>
                </c:pt>
                <c:pt idx="9">
                  <c:v>0.83</c:v>
                </c:pt>
                <c:pt idx="10">
                  <c:v>0.95</c:v>
                </c:pt>
                <c:pt idx="11">
                  <c:v>1.44</c:v>
                </c:pt>
                <c:pt idx="12">
                  <c:v>1.83</c:v>
                </c:pt>
                <c:pt idx="13">
                  <c:v>1.76</c:v>
                </c:pt>
                <c:pt idx="14">
                  <c:v>1.9</c:v>
                </c:pt>
                <c:pt idx="15">
                  <c:v>1.67</c:v>
                </c:pt>
                <c:pt idx="16">
                  <c:v>1.59</c:v>
                </c:pt>
                <c:pt idx="17">
                  <c:v>1.58</c:v>
                </c:pt>
                <c:pt idx="18">
                  <c:v>1.64</c:v>
                </c:pt>
                <c:pt idx="19">
                  <c:v>1.57</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'3.1.2'!$F$4:$F$23</c:f>
              <c:numCache>
                <c:formatCode>0.0</c:formatCode>
                <c:ptCount val="20"/>
                <c:pt idx="0">
                  <c:v>0.87</c:v>
                </c:pt>
                <c:pt idx="1">
                  <c:v>0.77</c:v>
                </c:pt>
                <c:pt idx="2">
                  <c:v>0.93</c:v>
                </c:pt>
                <c:pt idx="3">
                  <c:v>0.39</c:v>
                </c:pt>
                <c:pt idx="4">
                  <c:v>-0.14000000000000001</c:v>
                </c:pt>
                <c:pt idx="5">
                  <c:v>0.1</c:v>
                </c:pt>
                <c:pt idx="6">
                  <c:v>-0.32</c:v>
                </c:pt>
                <c:pt idx="7">
                  <c:v>-0.32</c:v>
                </c:pt>
                <c:pt idx="8">
                  <c:v>-0.23</c:v>
                </c:pt>
                <c:pt idx="9">
                  <c:v>-0.7</c:v>
                </c:pt>
                <c:pt idx="10">
                  <c:v>-0.51</c:v>
                </c:pt>
                <c:pt idx="11">
                  <c:v>-0.45</c:v>
                </c:pt>
                <c:pt idx="12">
                  <c:v>-0.36</c:v>
                </c:pt>
                <c:pt idx="13">
                  <c:v>0.33</c:v>
                </c:pt>
                <c:pt idx="14">
                  <c:v>0.43</c:v>
                </c:pt>
                <c:pt idx="15">
                  <c:v>0.45</c:v>
                </c:pt>
                <c:pt idx="16">
                  <c:v>0.56000000000000005</c:v>
                </c:pt>
                <c:pt idx="17">
                  <c:v>0.56000000000000005</c:v>
                </c:pt>
                <c:pt idx="18">
                  <c:v>0.51</c:v>
                </c:pt>
                <c:pt idx="19">
                  <c:v>0.55000000000000004</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645160016"/>
        <c:axId val="645160408"/>
      </c:barChart>
      <c:lineChart>
        <c:grouping val="standard"/>
        <c:varyColors val="0"/>
        <c:ser>
          <c:idx val="0"/>
          <c:order val="0"/>
          <c:tx>
            <c:strRef>
              <c:f>'3.1.2'!$B$1</c:f>
              <c:strCache>
                <c:ptCount val="1"/>
                <c:pt idx="0">
                  <c:v>CPI,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4.8</c:v>
                </c:pt>
                <c:pt idx="10">
                  <c:v>5.3</c:v>
                </c:pt>
                <c:pt idx="11">
                  <c:v>6</c:v>
                </c:pt>
                <c:pt idx="12">
                  <c:v>7.3</c:v>
                </c:pt>
                <c:pt idx="13">
                  <c:v>5.3</c:v>
                </c:pt>
                <c:pt idx="14">
                  <c:v>5.2</c:v>
                </c:pt>
                <c:pt idx="15">
                  <c:v>5</c:v>
                </c:pt>
                <c:pt idx="16">
                  <c:v>5</c:v>
                </c:pt>
                <c:pt idx="17">
                  <c:v>5</c:v>
                </c:pt>
                <c:pt idx="18">
                  <c:v>5</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645160016"/>
        <c:axId val="645160408"/>
      </c:lineChart>
      <c:catAx>
        <c:axId val="6451600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0408"/>
        <c:crosses val="autoZero"/>
        <c:auto val="1"/>
        <c:lblAlgn val="ctr"/>
        <c:lblOffset val="100"/>
        <c:tickLblSkip val="1"/>
        <c:tickMarkSkip val="4"/>
        <c:noMultiLvlLbl val="0"/>
      </c:catAx>
      <c:valAx>
        <c:axId val="645160408"/>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0016"/>
        <c:crosses val="autoZero"/>
        <c:crossBetween val="between"/>
        <c:majorUnit val="2"/>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'3.1.3'!$D$4:$D$23</c:f>
              <c:numCache>
                <c:formatCode>0.0</c:formatCode>
                <c:ptCount val="20"/>
                <c:pt idx="0">
                  <c:v>2.7</c:v>
                </c:pt>
                <c:pt idx="1">
                  <c:v>0.7</c:v>
                </c:pt>
                <c:pt idx="2">
                  <c:v>2</c:v>
                </c:pt>
                <c:pt idx="3">
                  <c:v>2.9</c:v>
                </c:pt>
                <c:pt idx="4">
                  <c:v>1.7</c:v>
                </c:pt>
                <c:pt idx="5">
                  <c:v>0.6</c:v>
                </c:pt>
                <c:pt idx="6">
                  <c:v>1</c:v>
                </c:pt>
                <c:pt idx="7">
                  <c:v>0.4</c:v>
                </c:pt>
                <c:pt idx="8">
                  <c:v>1</c:v>
                </c:pt>
                <c:pt idx="9">
                  <c:v>3.8</c:v>
                </c:pt>
                <c:pt idx="10">
                  <c:v>1.1000000000000001</c:v>
                </c:pt>
                <c:pt idx="11">
                  <c:v>0.7</c:v>
                </c:pt>
                <c:pt idx="12">
                  <c:v>1.2</c:v>
                </c:pt>
                <c:pt idx="13">
                  <c:v>0.7</c:v>
                </c:pt>
                <c:pt idx="14">
                  <c:v>1</c:v>
                </c:pt>
                <c:pt idx="15">
                  <c:v>0.8</c:v>
                </c:pt>
                <c:pt idx="16">
                  <c:v>1.2</c:v>
                </c:pt>
                <c:pt idx="17">
                  <c:v>0.7</c:v>
                </c:pt>
                <c:pt idx="18">
                  <c:v>1</c:v>
                </c:pt>
                <c:pt idx="19">
                  <c:v>0.9</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645161192"/>
        <c:axId val="645161584"/>
      </c:barChart>
      <c:lineChart>
        <c:grouping val="standard"/>
        <c:varyColors val="0"/>
        <c:ser>
          <c:idx val="0"/>
          <c:order val="0"/>
          <c:tx>
            <c:strRef>
              <c:f>'3.1.3'!$B$1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'3.1.3'!$B$4:$B$23</c:f>
              <c:numCache>
                <c:formatCode>0.0</c:formatCode>
                <c:ptCount val="20"/>
                <c:pt idx="0">
                  <c:v>9.4</c:v>
                </c:pt>
                <c:pt idx="1">
                  <c:v>9</c:v>
                </c:pt>
                <c:pt idx="2">
                  <c:v>8.6999999999999993</c:v>
                </c:pt>
                <c:pt idx="3">
                  <c:v>8.6999999999999993</c:v>
                </c:pt>
                <c:pt idx="4">
                  <c:v>7.6</c:v>
                </c:pt>
                <c:pt idx="5">
                  <c:v>7.4</c:v>
                </c:pt>
                <c:pt idx="6">
                  <c:v>6.5</c:v>
                </c:pt>
                <c:pt idx="7">
                  <c:v>3.9</c:v>
                </c:pt>
                <c:pt idx="8">
                  <c:v>3.1</c:v>
                </c:pt>
                <c:pt idx="9">
                  <c:v>6.4</c:v>
                </c:pt>
                <c:pt idx="10">
                  <c:v>6.5</c:v>
                </c:pt>
                <c:pt idx="11">
                  <c:v>6.8</c:v>
                </c:pt>
                <c:pt idx="12">
                  <c:v>6.9</c:v>
                </c:pt>
                <c:pt idx="13">
                  <c:v>3.8</c:v>
                </c:pt>
                <c:pt idx="14">
                  <c:v>3.7</c:v>
                </c:pt>
                <c:pt idx="15">
                  <c:v>3.8</c:v>
                </c:pt>
                <c:pt idx="16">
                  <c:v>3.8</c:v>
                </c:pt>
                <c:pt idx="17">
                  <c:v>3.7</c:v>
                </c:pt>
                <c:pt idx="18">
                  <c:v>3.7</c:v>
                </c:pt>
                <c:pt idx="19">
                  <c:v>3.8</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Annual change (previous)</c:v>
                </c:pt>
              </c:strCache>
            </c:strRef>
          </c:tx>
          <c:spPr>
            <a:ln w="25400" cmpd="sng">
              <a:solidFill>
                <a:srgbClr val="057D46"/>
              </a:solidFill>
              <a:prstDash val="sysDot"/>
            </a:ln>
          </c:spPr>
          <c:marker>
            <c:symbol val="none"/>
          </c:marker>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'3.1.3'!$C$4:$C$23</c:f>
              <c:numCache>
                <c:formatCode>0.0</c:formatCode>
                <c:ptCount val="20"/>
                <c:pt idx="7">
                  <c:v>3.9</c:v>
                </c:pt>
                <c:pt idx="8">
                  <c:v>3.2</c:v>
                </c:pt>
                <c:pt idx="9">
                  <c:v>2.8</c:v>
                </c:pt>
                <c:pt idx="10">
                  <c:v>2.7</c:v>
                </c:pt>
                <c:pt idx="11">
                  <c:v>3.5</c:v>
                </c:pt>
                <c:pt idx="12">
                  <c:v>4</c:v>
                </c:pt>
                <c:pt idx="13">
                  <c:v>4</c:v>
                </c:pt>
                <c:pt idx="14">
                  <c:v>3.7</c:v>
                </c:pt>
                <c:pt idx="15">
                  <c:v>3.8</c:v>
                </c:pt>
                <c:pt idx="16">
                  <c:v>3.8</c:v>
                </c:pt>
                <c:pt idx="17">
                  <c:v>3.8</c:v>
                </c:pt>
                <c:pt idx="18">
                  <c:v>3.8</c:v>
                </c:pt>
                <c:pt idx="19">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645161192"/>
        <c:axId val="645161584"/>
      </c:lineChart>
      <c:catAx>
        <c:axId val="6451611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1584"/>
        <c:crosses val="autoZero"/>
        <c:auto val="1"/>
        <c:lblAlgn val="ctr"/>
        <c:lblOffset val="100"/>
        <c:tickLblSkip val="1"/>
        <c:tickMarkSkip val="4"/>
        <c:noMultiLvlLbl val="0"/>
      </c:catAx>
      <c:valAx>
        <c:axId val="64516158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1192"/>
        <c:crosses val="autoZero"/>
        <c:crossBetween val="between"/>
        <c:majorUnit val="2"/>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'3.1.4'!$D$4:$D$23</c:f>
              <c:numCache>
                <c:formatCode>0.0</c:formatCode>
                <c:ptCount val="20"/>
                <c:pt idx="0">
                  <c:v>5.2</c:v>
                </c:pt>
                <c:pt idx="1">
                  <c:v>-2.5</c:v>
                </c:pt>
                <c:pt idx="2">
                  <c:v>-4.0999999999999996</c:v>
                </c:pt>
                <c:pt idx="3">
                  <c:v>5</c:v>
                </c:pt>
                <c:pt idx="4">
                  <c:v>5.6</c:v>
                </c:pt>
                <c:pt idx="5">
                  <c:v>1.3</c:v>
                </c:pt>
                <c:pt idx="6">
                  <c:v>-3.3</c:v>
                </c:pt>
                <c:pt idx="7">
                  <c:v>0.5</c:v>
                </c:pt>
                <c:pt idx="8">
                  <c:v>0.5</c:v>
                </c:pt>
                <c:pt idx="9">
                  <c:v>7.1</c:v>
                </c:pt>
                <c:pt idx="10">
                  <c:v>-3.2</c:v>
                </c:pt>
                <c:pt idx="11">
                  <c:v>1.2</c:v>
                </c:pt>
                <c:pt idx="12">
                  <c:v>3.5</c:v>
                </c:pt>
                <c:pt idx="13">
                  <c:v>3.1</c:v>
                </c:pt>
                <c:pt idx="14">
                  <c:v>-4.3</c:v>
                </c:pt>
                <c:pt idx="15">
                  <c:v>1.2</c:v>
                </c:pt>
                <c:pt idx="16">
                  <c:v>3.4</c:v>
                </c:pt>
                <c:pt idx="17">
                  <c:v>3.1</c:v>
                </c:pt>
                <c:pt idx="18">
                  <c:v>-4.2</c:v>
                </c:pt>
                <c:pt idx="19">
                  <c:v>1.2</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645162368"/>
        <c:axId val="645162760"/>
      </c:barChart>
      <c:lineChart>
        <c:grouping val="standard"/>
        <c:varyColors val="0"/>
        <c:ser>
          <c:idx val="0"/>
          <c:order val="0"/>
          <c:tx>
            <c:strRef>
              <c:f>'3.1.4'!$B$1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'3.1.4'!$B$4:$B$23</c:f>
              <c:numCache>
                <c:formatCode>0.0</c:formatCode>
                <c:ptCount val="20"/>
                <c:pt idx="0">
                  <c:v>23.3</c:v>
                </c:pt>
                <c:pt idx="1">
                  <c:v>5.2</c:v>
                </c:pt>
                <c:pt idx="2">
                  <c:v>0.8</c:v>
                </c:pt>
                <c:pt idx="3">
                  <c:v>3.3</c:v>
                </c:pt>
                <c:pt idx="4">
                  <c:v>3.6</c:v>
                </c:pt>
                <c:pt idx="5">
                  <c:v>7.8</c:v>
                </c:pt>
                <c:pt idx="6">
                  <c:v>8.6</c:v>
                </c:pt>
                <c:pt idx="7">
                  <c:v>3.9</c:v>
                </c:pt>
                <c:pt idx="8">
                  <c:v>-1</c:v>
                </c:pt>
                <c:pt idx="9">
                  <c:v>4.7</c:v>
                </c:pt>
                <c:pt idx="10">
                  <c:v>4.8</c:v>
                </c:pt>
                <c:pt idx="11">
                  <c:v>5.6</c:v>
                </c:pt>
                <c:pt idx="12">
                  <c:v>8.6999999999999993</c:v>
                </c:pt>
                <c:pt idx="13">
                  <c:v>4.5</c:v>
                </c:pt>
                <c:pt idx="14">
                  <c:v>3.3</c:v>
                </c:pt>
                <c:pt idx="15">
                  <c:v>3.3</c:v>
                </c:pt>
                <c:pt idx="16">
                  <c:v>3.2</c:v>
                </c:pt>
                <c:pt idx="17">
                  <c:v>3.2</c:v>
                </c:pt>
                <c:pt idx="18">
                  <c:v>3.3</c:v>
                </c:pt>
                <c:pt idx="19">
                  <c:v>3.3</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Annual change (previous)</c:v>
                </c:pt>
              </c:strCache>
            </c:strRef>
          </c:tx>
          <c:spPr>
            <a:ln w="25400" cmpd="sng">
              <a:solidFill>
                <a:srgbClr val="057D46"/>
              </a:solidFill>
              <a:prstDash val="sysDot"/>
            </a:ln>
          </c:spPr>
          <c:marker>
            <c:symbol val="none"/>
          </c:marker>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'3.1.4'!$C$4:$C$23</c:f>
              <c:numCache>
                <c:formatCode>0.0</c:formatCode>
                <c:ptCount val="20"/>
                <c:pt idx="7">
                  <c:v>3.9</c:v>
                </c:pt>
                <c:pt idx="8">
                  <c:v>2</c:v>
                </c:pt>
                <c:pt idx="9">
                  <c:v>2.6</c:v>
                </c:pt>
                <c:pt idx="10">
                  <c:v>2</c:v>
                </c:pt>
                <c:pt idx="11">
                  <c:v>3.8</c:v>
                </c:pt>
                <c:pt idx="12">
                  <c:v>5</c:v>
                </c:pt>
                <c:pt idx="13">
                  <c:v>5.7</c:v>
                </c:pt>
                <c:pt idx="14">
                  <c:v>4.5999999999999996</c:v>
                </c:pt>
                <c:pt idx="15">
                  <c:v>3</c:v>
                </c:pt>
                <c:pt idx="16">
                  <c:v>3.4</c:v>
                </c:pt>
                <c:pt idx="17">
                  <c:v>2.9</c:v>
                </c:pt>
                <c:pt idx="18">
                  <c:v>2.9</c:v>
                </c:pt>
                <c:pt idx="19">
                  <c:v>3.3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645162368"/>
        <c:axId val="645162760"/>
      </c:lineChart>
      <c:catAx>
        <c:axId val="6451623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2760"/>
        <c:crosses val="autoZero"/>
        <c:auto val="1"/>
        <c:lblAlgn val="ctr"/>
        <c:lblOffset val="100"/>
        <c:tickLblSkip val="1"/>
        <c:tickMarkSkip val="4"/>
        <c:noMultiLvlLbl val="0"/>
      </c:catAx>
      <c:valAx>
        <c:axId val="645162760"/>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2368"/>
        <c:crosses val="autoZero"/>
        <c:crossBetween val="between"/>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'2.1.1'!$A$4:$A$30</c:f>
              <c:numCache>
                <c:formatCode>mm/yy</c:formatCode>
                <c:ptCount val="2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numCache>
            </c:numRef>
          </c:cat>
          <c:val>
            <c:numRef>
              <c:f>'2.1.1'!$D$4:$D$30</c:f>
              <c:numCache>
                <c:formatCode>0.0</c:formatCode>
                <c:ptCount val="27"/>
                <c:pt idx="0">
                  <c:v>8.58</c:v>
                </c:pt>
                <c:pt idx="1">
                  <c:v>8.6300000000000008</c:v>
                </c:pt>
                <c:pt idx="2">
                  <c:v>8.64</c:v>
                </c:pt>
                <c:pt idx="3">
                  <c:v>8.43</c:v>
                </c:pt>
                <c:pt idx="4">
                  <c:v>8.09</c:v>
                </c:pt>
                <c:pt idx="5">
                  <c:v>7.97</c:v>
                </c:pt>
                <c:pt idx="6">
                  <c:v>7.86</c:v>
                </c:pt>
                <c:pt idx="7">
                  <c:v>7.93</c:v>
                </c:pt>
                <c:pt idx="8">
                  <c:v>8.02</c:v>
                </c:pt>
                <c:pt idx="9">
                  <c:v>8.42</c:v>
                </c:pt>
                <c:pt idx="10">
                  <c:v>8.31</c:v>
                </c:pt>
                <c:pt idx="11">
                  <c:v>8.09</c:v>
                </c:pt>
                <c:pt idx="12" formatCode="General">
                  <c:v>7.7</c:v>
                </c:pt>
                <c:pt idx="13" formatCode="General">
                  <c:v>7.3</c:v>
                </c:pt>
                <c:pt idx="14" formatCode="General">
                  <c:v>6.7</c:v>
                </c:pt>
                <c:pt idx="15" formatCode="General">
                  <c:v>6.8</c:v>
                </c:pt>
                <c:pt idx="16" formatCode="General">
                  <c:v>7.1</c:v>
                </c:pt>
                <c:pt idx="17" formatCode="General">
                  <c:v>7.1</c:v>
                </c:pt>
                <c:pt idx="18">
                  <c:v>7.24</c:v>
                </c:pt>
                <c:pt idx="19">
                  <c:v>7.06</c:v>
                </c:pt>
                <c:pt idx="20">
                  <c:v>6.3</c:v>
                </c:pt>
                <c:pt idx="21">
                  <c:v>5.21</c:v>
                </c:pt>
                <c:pt idx="22">
                  <c:v>4.53</c:v>
                </c:pt>
                <c:pt idx="23">
                  <c:v>3.45</c:v>
                </c:pt>
                <c:pt idx="24">
                  <c:v>2.46</c:v>
                </c:pt>
                <c:pt idx="25">
                  <c:v>1.91</c:v>
                </c:pt>
                <c:pt idx="26">
                  <c:v>2.2599999999999998</c:v>
                </c:pt>
              </c:numCache>
            </c:numRef>
          </c:val>
          <c:extLst>
            <c:ext xmlns:c16="http://schemas.microsoft.com/office/drawing/2014/chart" uri="{C3380CC4-5D6E-409C-BE32-E72D297353CC}">
              <c16:uniqueId val="{00000000-9DAF-4297-8425-F4E385688031}"/>
            </c:ext>
          </c:extLst>
        </c:ser>
        <c:ser>
          <c:idx val="7"/>
          <c:order val="1"/>
          <c:tx>
            <c:strRef>
              <c:f>'2.1.1'!$E$1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'2.1.1'!$A$4:$A$30</c:f>
              <c:numCache>
                <c:formatCode>mm/yy</c:formatCode>
                <c:ptCount val="2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numCache>
            </c:numRef>
          </c:cat>
          <c:val>
            <c:numRef>
              <c:f>'2.1.1'!$E$4:$E$30</c:f>
              <c:numCache>
                <c:formatCode>0.0</c:formatCode>
                <c:ptCount val="27"/>
                <c:pt idx="0">
                  <c:v>3.96</c:v>
                </c:pt>
                <c:pt idx="1">
                  <c:v>3.86</c:v>
                </c:pt>
                <c:pt idx="2">
                  <c:v>4.0999999999999996</c:v>
                </c:pt>
                <c:pt idx="3">
                  <c:v>3.85</c:v>
                </c:pt>
                <c:pt idx="4">
                  <c:v>2.73</c:v>
                </c:pt>
                <c:pt idx="5">
                  <c:v>1.48</c:v>
                </c:pt>
                <c:pt idx="6">
                  <c:v>1.28</c:v>
                </c:pt>
                <c:pt idx="7">
                  <c:v>1.1100000000000001</c:v>
                </c:pt>
                <c:pt idx="8">
                  <c:v>1.24</c:v>
                </c:pt>
                <c:pt idx="9">
                  <c:v>1.21</c:v>
                </c:pt>
                <c:pt idx="10">
                  <c:v>1.41</c:v>
                </c:pt>
                <c:pt idx="11">
                  <c:v>1.6</c:v>
                </c:pt>
                <c:pt idx="12" formatCode="General">
                  <c:v>1.5</c:v>
                </c:pt>
                <c:pt idx="13" formatCode="General">
                  <c:v>1.4</c:v>
                </c:pt>
                <c:pt idx="14" formatCode="General">
                  <c:v>1.5</c:v>
                </c:pt>
                <c:pt idx="15">
                  <c:v>1.54</c:v>
                </c:pt>
                <c:pt idx="16">
                  <c:v>2.04</c:v>
                </c:pt>
                <c:pt idx="17">
                  <c:v>1.23</c:v>
                </c:pt>
                <c:pt idx="18">
                  <c:v>1.3</c:v>
                </c:pt>
                <c:pt idx="19">
                  <c:v>0.85</c:v>
                </c:pt>
                <c:pt idx="20">
                  <c:v>0.81</c:v>
                </c:pt>
                <c:pt idx="21">
                  <c:v>0.87</c:v>
                </c:pt>
                <c:pt idx="22">
                  <c:v>0.68</c:v>
                </c:pt>
                <c:pt idx="23">
                  <c:v>1.06</c:v>
                </c:pt>
                <c:pt idx="24">
                  <c:v>1.52</c:v>
                </c:pt>
                <c:pt idx="25">
                  <c:v>1.7</c:v>
                </c:pt>
                <c:pt idx="26">
                  <c:v>1.31</c:v>
                </c:pt>
              </c:numCache>
            </c:numRef>
          </c:val>
          <c:extLst>
            <c:ext xmlns:c16="http://schemas.microsoft.com/office/drawing/2014/chart" uri="{C3380CC4-5D6E-409C-BE32-E72D297353CC}">
              <c16:uniqueId val="{00000001-9DAF-4297-8425-F4E385688031}"/>
            </c:ext>
          </c:extLst>
        </c:ser>
        <c:dLbls>
          <c:showLegendKey val="0"/>
          <c:showVal val="0"/>
          <c:showCatName val="0"/>
          <c:showSerName val="0"/>
          <c:showPercent val="0"/>
          <c:showBubbleSize val="0"/>
        </c:dLbls>
        <c:axId val="529726448"/>
        <c:axId val="529726840"/>
      </c:areaChart>
      <c:lineChart>
        <c:grouping val="standard"/>
        <c:varyColors val="0"/>
        <c:ser>
          <c:idx val="0"/>
          <c:order val="2"/>
          <c:tx>
            <c:strRef>
              <c:f>'2.1.1'!$B$1</c:f>
              <c:strCache>
                <c:ptCount val="1"/>
                <c:pt idx="0">
                  <c:v>CPI</c:v>
                </c:pt>
              </c:strCache>
            </c:strRef>
          </c:tx>
          <c:spPr>
            <a:ln w="25400" cmpd="sng">
              <a:solidFill>
                <a:srgbClr val="057D46"/>
              </a:solidFill>
              <a:prstDash val="solid"/>
            </a:ln>
          </c:spPr>
          <c:marker>
            <c:symbol val="none"/>
          </c:marker>
          <c:cat>
            <c:strRef>
              <c:f>'2.1.1'!$I$4:$I$30</c:f>
              <c:strCache>
                <c:ptCount val="27"/>
                <c:pt idx="0">
                  <c:v>01.18</c:v>
                </c:pt>
                <c:pt idx="6">
                  <c:v>07.18</c:v>
                </c:pt>
                <c:pt idx="12">
                  <c:v>01.19</c:v>
                </c:pt>
                <c:pt idx="18">
                  <c:v>07.19</c:v>
                </c:pt>
                <c:pt idx="23">
                  <c:v>12.19</c:v>
                </c:pt>
                <c:pt idx="26">
                  <c:v>03.20</c:v>
                </c:pt>
              </c:strCache>
            </c:strRef>
          </c:cat>
          <c:val>
            <c:numRef>
              <c:f>'2.1.1'!$B$4:$B$30</c:f>
              <c:numCache>
                <c:formatCode>0.0</c:formatCode>
                <c:ptCount val="27"/>
                <c:pt idx="0">
                  <c:v>14.1</c:v>
                </c:pt>
                <c:pt idx="1">
                  <c:v>14</c:v>
                </c:pt>
                <c:pt idx="2">
                  <c:v>13.2</c:v>
                </c:pt>
                <c:pt idx="3">
                  <c:v>13.1</c:v>
                </c:pt>
                <c:pt idx="4">
                  <c:v>11.7</c:v>
                </c:pt>
                <c:pt idx="5">
                  <c:v>9.9</c:v>
                </c:pt>
                <c:pt idx="6">
                  <c:v>8.9</c:v>
                </c:pt>
                <c:pt idx="7">
                  <c:v>9</c:v>
                </c:pt>
                <c:pt idx="8">
                  <c:v>8.9</c:v>
                </c:pt>
                <c:pt idx="9" formatCode="General">
                  <c:v>9.5</c:v>
                </c:pt>
                <c:pt idx="10" formatCode="General">
                  <c:v>10</c:v>
                </c:pt>
                <c:pt idx="11" formatCode="General">
                  <c:v>9.8000000000000007</c:v>
                </c:pt>
                <c:pt idx="12" formatCode="General">
                  <c:v>9.1999999999999993</c:v>
                </c:pt>
                <c:pt idx="13" formatCode="General">
                  <c:v>8.8000000000000007</c:v>
                </c:pt>
                <c:pt idx="14" formatCode="General">
                  <c:v>8.6</c:v>
                </c:pt>
                <c:pt idx="15">
                  <c:v>8.8000000000000007</c:v>
                </c:pt>
                <c:pt idx="16">
                  <c:v>9.6</c:v>
                </c:pt>
                <c:pt idx="17">
                  <c:v>9</c:v>
                </c:pt>
                <c:pt idx="18" formatCode="General">
                  <c:v>9.1</c:v>
                </c:pt>
                <c:pt idx="19" formatCode="General">
                  <c:v>8.8000000000000007</c:v>
                </c:pt>
                <c:pt idx="20" formatCode="General">
                  <c:v>7.5</c:v>
                </c:pt>
                <c:pt idx="21" formatCode="General">
                  <c:v>6.5</c:v>
                </c:pt>
                <c:pt idx="22" formatCode="General">
                  <c:v>5.0999999999999996</c:v>
                </c:pt>
                <c:pt idx="23" formatCode="General">
                  <c:v>4.0999999999999996</c:v>
                </c:pt>
                <c:pt idx="24" formatCode="General">
                  <c:v>3.2</c:v>
                </c:pt>
                <c:pt idx="25" formatCode="General">
                  <c:v>2.4</c:v>
                </c:pt>
                <c:pt idx="26" formatCode="General">
                  <c:v>2.2999999999999998</c:v>
                </c:pt>
              </c:numCache>
            </c:numRef>
          </c:val>
          <c:smooth val="0"/>
          <c:extLst>
            <c:ext xmlns:c16="http://schemas.microsoft.com/office/drawing/2014/chart" uri="{C3380CC4-5D6E-409C-BE32-E72D297353CC}">
              <c16:uniqueId val="{00000002-9DAF-4297-8425-F4E385688031}"/>
            </c:ext>
          </c:extLst>
        </c:ser>
        <c:ser>
          <c:idx val="1"/>
          <c:order val="3"/>
          <c:tx>
            <c:strRef>
              <c:f>'2.1.1'!$C$1</c:f>
              <c:strCache>
                <c:ptCount val="1"/>
                <c:pt idx="0">
                  <c:v>Core CPI </c:v>
                </c:pt>
              </c:strCache>
            </c:strRef>
          </c:tx>
          <c:spPr>
            <a:ln w="25400" cmpd="sng">
              <a:solidFill>
                <a:srgbClr val="DC4B64"/>
              </a:solidFill>
              <a:prstDash val="solid"/>
            </a:ln>
          </c:spPr>
          <c:marker>
            <c:symbol val="none"/>
          </c:marker>
          <c:cat>
            <c:strRef>
              <c:f>'2.1.1'!$I$4:$I$30</c:f>
              <c:strCache>
                <c:ptCount val="27"/>
                <c:pt idx="0">
                  <c:v>01.18</c:v>
                </c:pt>
                <c:pt idx="6">
                  <c:v>07.18</c:v>
                </c:pt>
                <c:pt idx="12">
                  <c:v>01.19</c:v>
                </c:pt>
                <c:pt idx="18">
                  <c:v>07.19</c:v>
                </c:pt>
                <c:pt idx="23">
                  <c:v>12.19</c:v>
                </c:pt>
                <c:pt idx="26">
                  <c:v>03.20</c:v>
                </c:pt>
              </c:strCache>
            </c:strRef>
          </c:cat>
          <c:val>
            <c:numRef>
              <c:f>'2.1.1'!$C$4:$C$30</c:f>
              <c:numCache>
                <c:formatCode>0.0</c:formatCode>
                <c:ptCount val="27"/>
                <c:pt idx="0">
                  <c:v>9.8000000000000007</c:v>
                </c:pt>
                <c:pt idx="1">
                  <c:v>9.6999999999999993</c:v>
                </c:pt>
                <c:pt idx="2">
                  <c:v>9.4</c:v>
                </c:pt>
                <c:pt idx="3">
                  <c:v>9.4</c:v>
                </c:pt>
                <c:pt idx="4">
                  <c:v>9.3000000000000007</c:v>
                </c:pt>
                <c:pt idx="5">
                  <c:v>9</c:v>
                </c:pt>
                <c:pt idx="6">
                  <c:v>8.8000000000000007</c:v>
                </c:pt>
                <c:pt idx="7">
                  <c:v>8.6999999999999993</c:v>
                </c:pt>
                <c:pt idx="8">
                  <c:v>8.6999999999999993</c:v>
                </c:pt>
                <c:pt idx="9" formatCode="General">
                  <c:v>8.8000000000000007</c:v>
                </c:pt>
                <c:pt idx="10" formatCode="General">
                  <c:v>8.9</c:v>
                </c:pt>
                <c:pt idx="11" formatCode="General">
                  <c:v>8.6999999999999993</c:v>
                </c:pt>
                <c:pt idx="12" formatCode="General">
                  <c:v>8.3000000000000007</c:v>
                </c:pt>
                <c:pt idx="13" formatCode="General">
                  <c:v>7.8</c:v>
                </c:pt>
                <c:pt idx="14" formatCode="General">
                  <c:v>7.6</c:v>
                </c:pt>
                <c:pt idx="15" formatCode="General">
                  <c:v>7.4</c:v>
                </c:pt>
                <c:pt idx="16" formatCode="General">
                  <c:v>7.4</c:v>
                </c:pt>
                <c:pt idx="17" formatCode="General">
                  <c:v>7.4</c:v>
                </c:pt>
                <c:pt idx="18" formatCode="General">
                  <c:v>7.4</c:v>
                </c:pt>
                <c:pt idx="19" formatCode="General">
                  <c:v>7.2</c:v>
                </c:pt>
                <c:pt idx="20" formatCode="General">
                  <c:v>6.5</c:v>
                </c:pt>
                <c:pt idx="21" formatCode="General">
                  <c:v>5.8</c:v>
                </c:pt>
                <c:pt idx="22" formatCode="General">
                  <c:v>4.8</c:v>
                </c:pt>
                <c:pt idx="23" formatCode="General">
                  <c:v>3.9</c:v>
                </c:pt>
                <c:pt idx="24" formatCode="General">
                  <c:v>3.3</c:v>
                </c:pt>
                <c:pt idx="25" formatCode="General">
                  <c:v>3</c:v>
                </c:pt>
                <c:pt idx="26" formatCode="General">
                  <c:v>3.1</c:v>
                </c:pt>
              </c:numCache>
            </c:numRef>
          </c:val>
          <c:smooth val="0"/>
          <c:extLst>
            <c:ext xmlns:c16="http://schemas.microsoft.com/office/drawing/2014/chart" uri="{C3380CC4-5D6E-409C-BE32-E72D297353CC}">
              <c16:uniqueId val="{00000003-9DAF-4297-8425-F4E385688031}"/>
            </c:ext>
          </c:extLst>
        </c:ser>
        <c:ser>
          <c:idx val="2"/>
          <c:order val="4"/>
          <c:tx>
            <c:strRef>
              <c:f>'2.1.1'!$F$1</c:f>
              <c:strCache>
                <c:ptCount val="1"/>
                <c:pt idx="0">
                  <c:v>Inflation target</c:v>
                </c:pt>
              </c:strCache>
            </c:strRef>
          </c:tx>
          <c:spPr>
            <a:ln>
              <a:solidFill>
                <a:srgbClr val="005591"/>
              </a:solidFill>
            </a:ln>
          </c:spPr>
          <c:marker>
            <c:symbol val="circle"/>
            <c:size val="5"/>
            <c:spPr>
              <a:solidFill>
                <a:srgbClr val="005591"/>
              </a:solidFill>
              <a:ln>
                <a:solidFill>
                  <a:srgbClr val="005591"/>
                </a:solidFill>
              </a:ln>
            </c:spPr>
          </c:marker>
          <c:dPt>
            <c:idx val="24"/>
            <c:marker>
              <c:symbol val="none"/>
            </c:marker>
            <c:bubble3D val="0"/>
            <c:extLst>
              <c:ext xmlns:c16="http://schemas.microsoft.com/office/drawing/2014/chart" uri="{C3380CC4-5D6E-409C-BE32-E72D297353CC}">
                <c16:uniqueId val="{00000004-9DAF-4297-8425-F4E385688031}"/>
              </c:ext>
            </c:extLst>
          </c:dPt>
          <c:dPt>
            <c:idx val="25"/>
            <c:marker>
              <c:symbol val="none"/>
            </c:marker>
            <c:bubble3D val="0"/>
            <c:extLst>
              <c:ext xmlns:c16="http://schemas.microsoft.com/office/drawing/2014/chart" uri="{C3380CC4-5D6E-409C-BE32-E72D297353CC}">
                <c16:uniqueId val="{00000005-9DAF-4297-8425-F4E385688031}"/>
              </c:ext>
            </c:extLst>
          </c:dPt>
          <c:dPt>
            <c:idx val="26"/>
            <c:marker>
              <c:symbol val="none"/>
            </c:marker>
            <c:bubble3D val="0"/>
            <c:extLst>
              <c:ext xmlns:c16="http://schemas.microsoft.com/office/drawing/2014/chart" uri="{C3380CC4-5D6E-409C-BE32-E72D297353CC}">
                <c16:uniqueId val="{00000006-9DAF-4297-8425-F4E385688031}"/>
              </c:ext>
            </c:extLst>
          </c:dPt>
          <c:cat>
            <c:strRef>
              <c:f>'2.1.1'!$I$4:$I$30</c:f>
              <c:strCache>
                <c:ptCount val="27"/>
                <c:pt idx="0">
                  <c:v>01.18</c:v>
                </c:pt>
                <c:pt idx="6">
                  <c:v>07.18</c:v>
                </c:pt>
                <c:pt idx="12">
                  <c:v>01.19</c:v>
                </c:pt>
                <c:pt idx="18">
                  <c:v>07.19</c:v>
                </c:pt>
                <c:pt idx="23">
                  <c:v>12.19</c:v>
                </c:pt>
                <c:pt idx="26">
                  <c:v>03.20</c:v>
                </c:pt>
              </c:strCache>
            </c:strRef>
          </c:cat>
          <c:val>
            <c:numRef>
              <c:f>'2.1.1'!$F$4:$F$30</c:f>
              <c:numCache>
                <c:formatCode>0.0</c:formatCode>
                <c:ptCount val="27"/>
                <c:pt idx="2">
                  <c:v>7.5</c:v>
                </c:pt>
                <c:pt idx="5">
                  <c:v>7</c:v>
                </c:pt>
                <c:pt idx="8">
                  <c:v>6.5</c:v>
                </c:pt>
                <c:pt idx="11">
                  <c:v>6</c:v>
                </c:pt>
                <c:pt idx="14" formatCode="General">
                  <c:v>5.75</c:v>
                </c:pt>
                <c:pt idx="17">
                  <c:v>5.5</c:v>
                </c:pt>
                <c:pt idx="20">
                  <c:v>5.25</c:v>
                </c:pt>
                <c:pt idx="23">
                  <c:v>5</c:v>
                </c:pt>
                <c:pt idx="24">
                  <c:v>5</c:v>
                </c:pt>
                <c:pt idx="25">
                  <c:v>5</c:v>
                </c:pt>
                <c:pt idx="26">
                  <c:v>5</c:v>
                </c:pt>
              </c:numCache>
            </c:numRef>
          </c:val>
          <c:smooth val="0"/>
          <c:extLst>
            <c:ext xmlns:c16="http://schemas.microsoft.com/office/drawing/2014/chart" uri="{C3380CC4-5D6E-409C-BE32-E72D297353CC}">
              <c16:uniqueId val="{00000007-9DAF-4297-8425-F4E385688031}"/>
            </c:ext>
          </c:extLst>
        </c:ser>
        <c:ser>
          <c:idx val="3"/>
          <c:order val="5"/>
          <c:tx>
            <c:strRef>
              <c:f>'2.1.1'!$G$1</c:f>
              <c:strCache>
                <c:ptCount val="1"/>
                <c:pt idx="0">
                  <c:v>Target range</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08-9DAF-4297-8425-F4E385688031}"/>
              </c:ext>
            </c:extLst>
          </c:dPt>
          <c:dPt>
            <c:idx val="24"/>
            <c:marker>
              <c:symbol val="none"/>
            </c:marker>
            <c:bubble3D val="0"/>
            <c:extLst>
              <c:ext xmlns:c16="http://schemas.microsoft.com/office/drawing/2014/chart" uri="{C3380CC4-5D6E-409C-BE32-E72D297353CC}">
                <c16:uniqueId val="{00000009-9DAF-4297-8425-F4E385688031}"/>
              </c:ext>
            </c:extLst>
          </c:dPt>
          <c:dPt>
            <c:idx val="25"/>
            <c:marker>
              <c:symbol val="none"/>
            </c:marker>
            <c:bubble3D val="0"/>
            <c:extLst>
              <c:ext xmlns:c16="http://schemas.microsoft.com/office/drawing/2014/chart" uri="{C3380CC4-5D6E-409C-BE32-E72D297353CC}">
                <c16:uniqueId val="{0000000A-9DAF-4297-8425-F4E385688031}"/>
              </c:ext>
            </c:extLst>
          </c:dPt>
          <c:dPt>
            <c:idx val="26"/>
            <c:marker>
              <c:symbol val="none"/>
            </c:marker>
            <c:bubble3D val="0"/>
            <c:extLst>
              <c:ext xmlns:c16="http://schemas.microsoft.com/office/drawing/2014/chart" uri="{C3380CC4-5D6E-409C-BE32-E72D297353CC}">
                <c16:uniqueId val="{0000000B-9DAF-4297-8425-F4E385688031}"/>
              </c:ext>
            </c:extLst>
          </c:dPt>
          <c:cat>
            <c:strRef>
              <c:f>'2.1.1'!$I$4:$I$30</c:f>
              <c:strCache>
                <c:ptCount val="27"/>
                <c:pt idx="0">
                  <c:v>01.18</c:v>
                </c:pt>
                <c:pt idx="6">
                  <c:v>07.18</c:v>
                </c:pt>
                <c:pt idx="12">
                  <c:v>01.19</c:v>
                </c:pt>
                <c:pt idx="18">
                  <c:v>07.19</c:v>
                </c:pt>
                <c:pt idx="23">
                  <c:v>12.19</c:v>
                </c:pt>
                <c:pt idx="26">
                  <c:v>03.20</c:v>
                </c:pt>
              </c:strCache>
            </c:strRef>
          </c:cat>
          <c:val>
            <c:numRef>
              <c:f>'2.1.1'!$G$4:$G$30</c:f>
              <c:numCache>
                <c:formatCode>0.0</c:formatCode>
                <c:ptCount val="27"/>
                <c:pt idx="2">
                  <c:v>5.5</c:v>
                </c:pt>
                <c:pt idx="5">
                  <c:v>5</c:v>
                </c:pt>
                <c:pt idx="8">
                  <c:v>4.5</c:v>
                </c:pt>
                <c:pt idx="11">
                  <c:v>4</c:v>
                </c:pt>
                <c:pt idx="14" formatCode="General">
                  <c:v>3.75</c:v>
                </c:pt>
                <c:pt idx="17">
                  <c:v>3.5</c:v>
                </c:pt>
                <c:pt idx="20">
                  <c:v>3.25</c:v>
                </c:pt>
                <c:pt idx="23">
                  <c:v>4</c:v>
                </c:pt>
                <c:pt idx="24">
                  <c:v>4</c:v>
                </c:pt>
                <c:pt idx="25">
                  <c:v>4</c:v>
                </c:pt>
                <c:pt idx="26">
                  <c:v>4</c:v>
                </c:pt>
              </c:numCache>
            </c:numRef>
          </c:val>
          <c:smooth val="0"/>
          <c:extLst>
            <c:ext xmlns:c16="http://schemas.microsoft.com/office/drawing/2014/chart" uri="{C3380CC4-5D6E-409C-BE32-E72D297353CC}">
              <c16:uniqueId val="{0000000C-9DAF-4297-8425-F4E385688031}"/>
            </c:ext>
          </c:extLst>
        </c:ser>
        <c:ser>
          <c:idx val="5"/>
          <c:order val="6"/>
          <c:tx>
            <c:strRef>
              <c:f>'2.1.1'!$G$1</c:f>
              <c:strCache>
                <c:ptCount val="1"/>
                <c:pt idx="0">
                  <c:v>Target range</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0D-9DAF-4297-8425-F4E385688031}"/>
              </c:ext>
            </c:extLst>
          </c:dPt>
          <c:dPt>
            <c:idx val="24"/>
            <c:marker>
              <c:symbol val="none"/>
            </c:marker>
            <c:bubble3D val="0"/>
            <c:extLst>
              <c:ext xmlns:c16="http://schemas.microsoft.com/office/drawing/2014/chart" uri="{C3380CC4-5D6E-409C-BE32-E72D297353CC}">
                <c16:uniqueId val="{0000000E-9DAF-4297-8425-F4E385688031}"/>
              </c:ext>
            </c:extLst>
          </c:dPt>
          <c:dPt>
            <c:idx val="25"/>
            <c:marker>
              <c:symbol val="none"/>
            </c:marker>
            <c:bubble3D val="0"/>
            <c:extLst>
              <c:ext xmlns:c16="http://schemas.microsoft.com/office/drawing/2014/chart" uri="{C3380CC4-5D6E-409C-BE32-E72D297353CC}">
                <c16:uniqueId val="{0000000F-9DAF-4297-8425-F4E385688031}"/>
              </c:ext>
            </c:extLst>
          </c:dPt>
          <c:dPt>
            <c:idx val="26"/>
            <c:marker>
              <c:symbol val="none"/>
            </c:marker>
            <c:bubble3D val="0"/>
            <c:extLst>
              <c:ext xmlns:c16="http://schemas.microsoft.com/office/drawing/2014/chart" uri="{C3380CC4-5D6E-409C-BE32-E72D297353CC}">
                <c16:uniqueId val="{00000010-9DAF-4297-8425-F4E385688031}"/>
              </c:ext>
            </c:extLst>
          </c:dPt>
          <c:cat>
            <c:strRef>
              <c:f>'2.1.1'!$I$4:$I$30</c:f>
              <c:strCache>
                <c:ptCount val="27"/>
                <c:pt idx="0">
                  <c:v>01.18</c:v>
                </c:pt>
                <c:pt idx="6">
                  <c:v>07.18</c:v>
                </c:pt>
                <c:pt idx="12">
                  <c:v>01.19</c:v>
                </c:pt>
                <c:pt idx="18">
                  <c:v>07.19</c:v>
                </c:pt>
                <c:pt idx="23">
                  <c:v>12.19</c:v>
                </c:pt>
                <c:pt idx="26">
                  <c:v>03.20</c:v>
                </c:pt>
              </c:strCache>
            </c:strRef>
          </c:cat>
          <c:val>
            <c:numRef>
              <c:f>'2.1.1'!$H$4:$H$30</c:f>
              <c:numCache>
                <c:formatCode>0.0</c:formatCode>
                <c:ptCount val="27"/>
                <c:pt idx="2">
                  <c:v>9.5</c:v>
                </c:pt>
                <c:pt idx="5">
                  <c:v>9</c:v>
                </c:pt>
                <c:pt idx="8">
                  <c:v>8.5</c:v>
                </c:pt>
                <c:pt idx="11">
                  <c:v>8</c:v>
                </c:pt>
                <c:pt idx="14" formatCode="General">
                  <c:v>7.75</c:v>
                </c:pt>
                <c:pt idx="17">
                  <c:v>7.5</c:v>
                </c:pt>
                <c:pt idx="20">
                  <c:v>7.25</c:v>
                </c:pt>
                <c:pt idx="23">
                  <c:v>6</c:v>
                </c:pt>
                <c:pt idx="24">
                  <c:v>6</c:v>
                </c:pt>
                <c:pt idx="25">
                  <c:v>6</c:v>
                </c:pt>
                <c:pt idx="26">
                  <c:v>6</c:v>
                </c:pt>
              </c:numCache>
            </c:numRef>
          </c:val>
          <c:smooth val="0"/>
          <c:extLst>
            <c:ext xmlns:c16="http://schemas.microsoft.com/office/drawing/2014/chart" uri="{C3380CC4-5D6E-409C-BE32-E72D297353CC}">
              <c16:uniqueId val="{00000011-9DAF-4297-8425-F4E385688031}"/>
            </c:ext>
          </c:extLst>
        </c:ser>
        <c:dLbls>
          <c:showLegendKey val="0"/>
          <c:showVal val="0"/>
          <c:showCatName val="0"/>
          <c:showSerName val="0"/>
          <c:showPercent val="0"/>
          <c:showBubbleSize val="0"/>
        </c:dLbls>
        <c:marker val="1"/>
        <c:smooth val="0"/>
        <c:axId val="529726448"/>
        <c:axId val="529726840"/>
      </c:lineChart>
      <c:dateAx>
        <c:axId val="52972644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6840"/>
        <c:crosses val="autoZero"/>
        <c:auto val="1"/>
        <c:lblOffset val="100"/>
        <c:baseTimeUnit val="months"/>
        <c:minorUnit val="12"/>
        <c:minorTimeUnit val="months"/>
      </c:dateAx>
      <c:valAx>
        <c:axId val="52972684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644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45352688199"/>
          <c:w val="0.99804297900262395"/>
          <c:h val="0.22147354647311801"/>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'3.1.5'!$D$4:$D$23</c:f>
              <c:numCache>
                <c:formatCode>0.0</c:formatCode>
                <c:ptCount val="20"/>
                <c:pt idx="0">
                  <c:v>3.5</c:v>
                </c:pt>
                <c:pt idx="1">
                  <c:v>3.6</c:v>
                </c:pt>
                <c:pt idx="2">
                  <c:v>3.4</c:v>
                </c:pt>
                <c:pt idx="3">
                  <c:v>6.5</c:v>
                </c:pt>
                <c:pt idx="4">
                  <c:v>4.0999999999999996</c:v>
                </c:pt>
                <c:pt idx="5">
                  <c:v>2.1</c:v>
                </c:pt>
                <c:pt idx="6">
                  <c:v>0.8</c:v>
                </c:pt>
                <c:pt idx="7">
                  <c:v>1.3</c:v>
                </c:pt>
                <c:pt idx="8">
                  <c:v>1.2</c:v>
                </c:pt>
                <c:pt idx="9">
                  <c:v>1.3</c:v>
                </c:pt>
                <c:pt idx="10">
                  <c:v>1.7</c:v>
                </c:pt>
                <c:pt idx="11">
                  <c:v>3.1</c:v>
                </c:pt>
                <c:pt idx="12">
                  <c:v>2.8</c:v>
                </c:pt>
                <c:pt idx="13">
                  <c:v>2.1</c:v>
                </c:pt>
                <c:pt idx="14">
                  <c:v>2.6</c:v>
                </c:pt>
                <c:pt idx="15">
                  <c:v>2</c:v>
                </c:pt>
                <c:pt idx="16">
                  <c:v>2.6</c:v>
                </c:pt>
                <c:pt idx="17">
                  <c:v>2</c:v>
                </c:pt>
                <c:pt idx="18">
                  <c:v>2.5</c:v>
                </c:pt>
                <c:pt idx="19">
                  <c:v>1.7</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645163544"/>
        <c:axId val="645163936"/>
      </c:barChart>
      <c:lineChart>
        <c:grouping val="standard"/>
        <c:varyColors val="0"/>
        <c:ser>
          <c:idx val="0"/>
          <c:order val="0"/>
          <c:tx>
            <c:strRef>
              <c:f>'3.1.5'!$B$1</c:f>
              <c:strCache>
                <c:ptCount val="1"/>
                <c:pt idx="0">
                  <c:v>Annual change</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'3.1.5'!$B$4:$B$23</c:f>
              <c:numCache>
                <c:formatCode>0.0</c:formatCode>
                <c:ptCount val="20"/>
                <c:pt idx="0">
                  <c:v>13.6</c:v>
                </c:pt>
                <c:pt idx="1">
                  <c:v>13.2</c:v>
                </c:pt>
                <c:pt idx="2">
                  <c:v>13.5</c:v>
                </c:pt>
                <c:pt idx="3">
                  <c:v>18</c:v>
                </c:pt>
                <c:pt idx="4">
                  <c:v>18.7</c:v>
                </c:pt>
                <c:pt idx="5">
                  <c:v>17</c:v>
                </c:pt>
                <c:pt idx="6">
                  <c:v>14.1</c:v>
                </c:pt>
                <c:pt idx="7">
                  <c:v>8.6</c:v>
                </c:pt>
                <c:pt idx="8">
                  <c:v>5.5</c:v>
                </c:pt>
                <c:pt idx="9">
                  <c:v>4.7</c:v>
                </c:pt>
                <c:pt idx="10">
                  <c:v>5.6</c:v>
                </c:pt>
                <c:pt idx="11">
                  <c:v>7.5</c:v>
                </c:pt>
                <c:pt idx="12">
                  <c:v>9.1999999999999993</c:v>
                </c:pt>
                <c:pt idx="13">
                  <c:v>10</c:v>
                </c:pt>
                <c:pt idx="14">
                  <c:v>10.9</c:v>
                </c:pt>
                <c:pt idx="15">
                  <c:v>9.8000000000000007</c:v>
                </c:pt>
                <c:pt idx="16">
                  <c:v>9.6</c:v>
                </c:pt>
                <c:pt idx="17">
                  <c:v>9.5</c:v>
                </c:pt>
                <c:pt idx="18">
                  <c:v>9.5</c:v>
                </c:pt>
                <c:pt idx="19">
                  <c:v>9.1999999999999993</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Annual change (previous)</c:v>
                </c:pt>
              </c:strCache>
            </c:strRef>
          </c:tx>
          <c:spPr>
            <a:ln w="25400" cmpd="sng">
              <a:solidFill>
                <a:srgbClr val="057D46"/>
              </a:solidFill>
              <a:prstDash val="sysDot"/>
            </a:ln>
          </c:spPr>
          <c:marker>
            <c:symbol val="none"/>
          </c:marker>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'3.1.5'!$C$4:$C$23</c:f>
              <c:numCache>
                <c:formatCode>0.0</c:formatCode>
                <c:ptCount val="20"/>
                <c:pt idx="7">
                  <c:v>8.6</c:v>
                </c:pt>
                <c:pt idx="8">
                  <c:v>7.5</c:v>
                </c:pt>
                <c:pt idx="9">
                  <c:v>7</c:v>
                </c:pt>
                <c:pt idx="10">
                  <c:v>8.5</c:v>
                </c:pt>
                <c:pt idx="11">
                  <c:v>9.3000000000000007</c:v>
                </c:pt>
                <c:pt idx="12">
                  <c:v>9.5</c:v>
                </c:pt>
                <c:pt idx="13">
                  <c:v>10.1</c:v>
                </c:pt>
                <c:pt idx="14">
                  <c:v>10.1</c:v>
                </c:pt>
                <c:pt idx="15">
                  <c:v>9.8000000000000007</c:v>
                </c:pt>
                <c:pt idx="16">
                  <c:v>9.6</c:v>
                </c:pt>
                <c:pt idx="17">
                  <c:v>9.4</c:v>
                </c:pt>
                <c:pt idx="18">
                  <c:v>9.3000000000000007</c:v>
                </c:pt>
                <c:pt idx="19">
                  <c:v>9.1</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645163544"/>
        <c:axId val="645163936"/>
      </c:lineChart>
      <c:catAx>
        <c:axId val="6451635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3936"/>
        <c:crosses val="autoZero"/>
        <c:auto val="1"/>
        <c:lblAlgn val="ctr"/>
        <c:lblOffset val="100"/>
        <c:tickLblSkip val="1"/>
        <c:tickMarkSkip val="4"/>
        <c:noMultiLvlLbl val="0"/>
      </c:catAx>
      <c:valAx>
        <c:axId val="6451639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3544"/>
        <c:crosses val="autoZero"/>
        <c:crossBetween val="between"/>
        <c:majorUnit val="5"/>
      </c:valAx>
      <c:spPr>
        <a:blipFill dpi="0" rotWithShape="1">
          <a:blip xmlns:r="http://schemas.openxmlformats.org/officeDocument/2006/relationships" r:embed="rId2"/>
          <a:srcRect/>
          <a:stretch>
            <a:fillRect l="4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8920863309352499E-2"/>
          <c:w val="0.90750853018372701"/>
          <c:h val="0.80146320738684595"/>
        </c:manualLayout>
      </c:layout>
      <c:lineChart>
        <c:grouping val="standard"/>
        <c:varyColors val="0"/>
        <c:ser>
          <c:idx val="0"/>
          <c:order val="0"/>
          <c:tx>
            <c:strRef>
              <c:f>'B.6.1 '!$B$4</c:f>
              <c:strCache>
                <c:ptCount val="1"/>
              </c:strCache>
            </c:strRef>
          </c:tx>
          <c:spPr>
            <a:ln w="31750" cmpd="sng">
              <a:solidFill>
                <a:srgbClr val="057D4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'!$B$5:$B$16</c:f>
              <c:numCache>
                <c:formatCode>0.0</c:formatCode>
                <c:ptCount val="12"/>
                <c:pt idx="0">
                  <c:v>15.1</c:v>
                </c:pt>
                <c:pt idx="1">
                  <c:v>15.6</c:v>
                </c:pt>
                <c:pt idx="2">
                  <c:v>16.399999999999999</c:v>
                </c:pt>
                <c:pt idx="3">
                  <c:v>13.7</c:v>
                </c:pt>
                <c:pt idx="4" formatCode="General">
                  <c:v>13.2</c:v>
                </c:pt>
                <c:pt idx="5" formatCode="General">
                  <c:v>9.9</c:v>
                </c:pt>
                <c:pt idx="6" formatCode="General">
                  <c:v>8.9</c:v>
                </c:pt>
                <c:pt idx="7" formatCode="General">
                  <c:v>9.8000000000000007</c:v>
                </c:pt>
                <c:pt idx="8" formatCode="General">
                  <c:v>8.6</c:v>
                </c:pt>
                <c:pt idx="9" formatCode="General">
                  <c:v>9</c:v>
                </c:pt>
                <c:pt idx="10" formatCode="General">
                  <c:v>7.5</c:v>
                </c:pt>
                <c:pt idx="11" formatCode="General">
                  <c:v>4.0999999999999996</c:v>
                </c:pt>
              </c:numCache>
            </c:numRef>
          </c:val>
          <c:smooth val="0"/>
          <c:extLst>
            <c:ext xmlns:c16="http://schemas.microsoft.com/office/drawing/2014/chart" uri="{C3380CC4-5D6E-409C-BE32-E72D297353CC}">
              <c16:uniqueId val="{00000000-8DB5-4576-9F70-A67A8B28F829}"/>
            </c:ext>
          </c:extLst>
        </c:ser>
        <c:ser>
          <c:idx val="6"/>
          <c:order val="1"/>
          <c:tx>
            <c:strRef>
              <c:f>'B.6.1 '!$C$4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'!$C$5:$C$16</c:f>
              <c:numCache>
                <c:formatCode>0.0</c:formatCode>
                <c:ptCount val="12"/>
                <c:pt idx="0">
                  <c:v>15.1</c:v>
                </c:pt>
                <c:pt idx="1">
                  <c:v>13.5</c:v>
                </c:pt>
                <c:pt idx="2">
                  <c:v>12.3</c:v>
                </c:pt>
                <c:pt idx="3">
                  <c:v>9.1</c:v>
                </c:pt>
                <c:pt idx="4" formatCode="General">
                  <c:v>8.1999999999999993</c:v>
                </c:pt>
                <c:pt idx="5" formatCode="General">
                  <c:v>7.8</c:v>
                </c:pt>
                <c:pt idx="6" formatCode="General">
                  <c:v>6.9</c:v>
                </c:pt>
                <c:pt idx="7" formatCode="General">
                  <c:v>6</c:v>
                </c:pt>
                <c:pt idx="8" formatCode="General">
                  <c:v>5.4</c:v>
                </c:pt>
                <c:pt idx="9" formatCode="General">
                  <c:v>5.8</c:v>
                </c:pt>
                <c:pt idx="10" formatCode="General">
                  <c:v>5.3</c:v>
                </c:pt>
                <c:pt idx="11">
                  <c:v>5</c:v>
                </c:pt>
              </c:numCache>
            </c:numRef>
          </c:val>
          <c:smooth val="0"/>
          <c:extLst>
            <c:ext xmlns:c16="http://schemas.microsoft.com/office/drawing/2014/chart" uri="{C3380CC4-5D6E-409C-BE32-E72D297353CC}">
              <c16:uniqueId val="{00000001-8DB5-4576-9F70-A67A8B28F829}"/>
            </c:ext>
          </c:extLst>
        </c:ser>
        <c:ser>
          <c:idx val="7"/>
          <c:order val="2"/>
          <c:tx>
            <c:strRef>
              <c:f>'B.6.1 '!$D$4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'!$D$5:$D$16</c:f>
              <c:numCache>
                <c:formatCode>0.0</c:formatCode>
                <c:ptCount val="12"/>
                <c:pt idx="0">
                  <c:v>15.1</c:v>
                </c:pt>
                <c:pt idx="1">
                  <c:v>14.8</c:v>
                </c:pt>
                <c:pt idx="2">
                  <c:v>13.3</c:v>
                </c:pt>
                <c:pt idx="3">
                  <c:v>9.1</c:v>
                </c:pt>
                <c:pt idx="4">
                  <c:v>8.1</c:v>
                </c:pt>
                <c:pt idx="5">
                  <c:v>5.8</c:v>
                </c:pt>
                <c:pt idx="6">
                  <c:v>5.3</c:v>
                </c:pt>
                <c:pt idx="7">
                  <c:v>6</c:v>
                </c:pt>
                <c:pt idx="8" formatCode="General">
                  <c:v>5.7</c:v>
                </c:pt>
                <c:pt idx="9" formatCode="General">
                  <c:v>5.6</c:v>
                </c:pt>
                <c:pt idx="10" formatCode="General">
                  <c:v>5.6</c:v>
                </c:pt>
                <c:pt idx="11">
                  <c:v>5</c:v>
                </c:pt>
              </c:numCache>
            </c:numRef>
          </c:val>
          <c:smooth val="0"/>
          <c:extLst>
            <c:ext xmlns:c16="http://schemas.microsoft.com/office/drawing/2014/chart" uri="{C3380CC4-5D6E-409C-BE32-E72D297353CC}">
              <c16:uniqueId val="{00000002-8DB5-4576-9F70-A67A8B28F829}"/>
            </c:ext>
          </c:extLst>
        </c:ser>
        <c:ser>
          <c:idx val="8"/>
          <c:order val="3"/>
          <c:tx>
            <c:strRef>
              <c:f>'B.6.1 '!$E$4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'!$E$5:$E$16</c:f>
              <c:numCache>
                <c:formatCode>0.0</c:formatCode>
                <c:ptCount val="12"/>
                <c:pt idx="2">
                  <c:v>16.399999999999999</c:v>
                </c:pt>
                <c:pt idx="3">
                  <c:v>12.2</c:v>
                </c:pt>
                <c:pt idx="4">
                  <c:v>11.5</c:v>
                </c:pt>
                <c:pt idx="5">
                  <c:v>9.3000000000000007</c:v>
                </c:pt>
                <c:pt idx="6">
                  <c:v>7.1</c:v>
                </c:pt>
                <c:pt idx="7">
                  <c:v>7.3</c:v>
                </c:pt>
                <c:pt idx="8" formatCode="General">
                  <c:v>6.4</c:v>
                </c:pt>
                <c:pt idx="9" formatCode="General">
                  <c:v>5.3</c:v>
                </c:pt>
                <c:pt idx="10" formatCode="General">
                  <c:v>4.9000000000000004</c:v>
                </c:pt>
                <c:pt idx="11">
                  <c:v>5</c:v>
                </c:pt>
              </c:numCache>
            </c:numRef>
          </c:val>
          <c:smooth val="0"/>
          <c:extLst>
            <c:ext xmlns:c16="http://schemas.microsoft.com/office/drawing/2014/chart" uri="{C3380CC4-5D6E-409C-BE32-E72D297353CC}">
              <c16:uniqueId val="{00000003-8DB5-4576-9F70-A67A8B28F829}"/>
            </c:ext>
          </c:extLst>
        </c:ser>
        <c:ser>
          <c:idx val="9"/>
          <c:order val="4"/>
          <c:tx>
            <c:strRef>
              <c:f>'B.6.1 '!$F$4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'!$F$5:$F$16</c:f>
              <c:numCache>
                <c:formatCode>0.0</c:formatCode>
                <c:ptCount val="12"/>
                <c:pt idx="3">
                  <c:v>13.7</c:v>
                </c:pt>
                <c:pt idx="4">
                  <c:v>12.5</c:v>
                </c:pt>
                <c:pt idx="5">
                  <c:v>10.8</c:v>
                </c:pt>
                <c:pt idx="6">
                  <c:v>9.5</c:v>
                </c:pt>
                <c:pt idx="7">
                  <c:v>8.9</c:v>
                </c:pt>
                <c:pt idx="8">
                  <c:v>8.1999999999999993</c:v>
                </c:pt>
                <c:pt idx="9">
                  <c:v>7.3</c:v>
                </c:pt>
                <c:pt idx="10">
                  <c:v>6.5</c:v>
                </c:pt>
                <c:pt idx="11">
                  <c:v>5.8</c:v>
                </c:pt>
              </c:numCache>
            </c:numRef>
          </c:val>
          <c:smooth val="0"/>
          <c:extLst>
            <c:ext xmlns:c16="http://schemas.microsoft.com/office/drawing/2014/chart" uri="{C3380CC4-5D6E-409C-BE32-E72D297353CC}">
              <c16:uniqueId val="{00000004-8DB5-4576-9F70-A67A8B28F829}"/>
            </c:ext>
          </c:extLst>
        </c:ser>
        <c:ser>
          <c:idx val="10"/>
          <c:order val="5"/>
          <c:tx>
            <c:strRef>
              <c:f>'B.6.1 '!$G$4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'!$G$5:$G$16</c:f>
              <c:numCache>
                <c:formatCode>0.0</c:formatCode>
                <c:ptCount val="12"/>
                <c:pt idx="4">
                  <c:v>13.2</c:v>
                </c:pt>
                <c:pt idx="5">
                  <c:v>10.199999999999999</c:v>
                </c:pt>
                <c:pt idx="6">
                  <c:v>8.8000000000000007</c:v>
                </c:pt>
                <c:pt idx="7">
                  <c:v>8.9</c:v>
                </c:pt>
                <c:pt idx="8">
                  <c:v>7.9</c:v>
                </c:pt>
                <c:pt idx="9">
                  <c:v>8.1</c:v>
                </c:pt>
                <c:pt idx="10">
                  <c:v>7.1</c:v>
                </c:pt>
                <c:pt idx="11">
                  <c:v>5.8</c:v>
                </c:pt>
              </c:numCache>
            </c:numRef>
          </c:val>
          <c:smooth val="0"/>
          <c:extLst>
            <c:ext xmlns:c16="http://schemas.microsoft.com/office/drawing/2014/chart" uri="{C3380CC4-5D6E-409C-BE32-E72D297353CC}">
              <c16:uniqueId val="{00000005-8DB5-4576-9F70-A67A8B28F829}"/>
            </c:ext>
          </c:extLst>
        </c:ser>
        <c:ser>
          <c:idx val="11"/>
          <c:order val="6"/>
          <c:tx>
            <c:strRef>
              <c:f>'B.6.1 '!$H$4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'!$H$5:$H$16</c:f>
              <c:numCache>
                <c:formatCode>0.0</c:formatCode>
                <c:ptCount val="12"/>
                <c:pt idx="5">
                  <c:v>9.9</c:v>
                </c:pt>
                <c:pt idx="6">
                  <c:v>8.3000000000000007</c:v>
                </c:pt>
                <c:pt idx="7">
                  <c:v>8.9</c:v>
                </c:pt>
                <c:pt idx="8">
                  <c:v>8.1</c:v>
                </c:pt>
                <c:pt idx="9">
                  <c:v>8.9</c:v>
                </c:pt>
                <c:pt idx="10">
                  <c:v>7.7</c:v>
                </c:pt>
                <c:pt idx="11">
                  <c:v>5.8</c:v>
                </c:pt>
              </c:numCache>
            </c:numRef>
          </c:val>
          <c:smooth val="0"/>
          <c:extLst>
            <c:ext xmlns:c16="http://schemas.microsoft.com/office/drawing/2014/chart" uri="{C3380CC4-5D6E-409C-BE32-E72D297353CC}">
              <c16:uniqueId val="{00000006-8DB5-4576-9F70-A67A8B28F829}"/>
            </c:ext>
          </c:extLst>
        </c:ser>
        <c:ser>
          <c:idx val="12"/>
          <c:order val="7"/>
          <c:tx>
            <c:strRef>
              <c:f>'B.6.1 '!$I$4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'!$I$5:$I$16</c:f>
              <c:numCache>
                <c:formatCode>0.0</c:formatCode>
                <c:ptCount val="12"/>
                <c:pt idx="6">
                  <c:v>8.9</c:v>
                </c:pt>
                <c:pt idx="7">
                  <c:v>10.1</c:v>
                </c:pt>
                <c:pt idx="8">
                  <c:v>9.3000000000000007</c:v>
                </c:pt>
                <c:pt idx="9">
                  <c:v>9.9</c:v>
                </c:pt>
                <c:pt idx="10">
                  <c:v>8.5</c:v>
                </c:pt>
                <c:pt idx="11">
                  <c:v>6.3</c:v>
                </c:pt>
              </c:numCache>
            </c:numRef>
          </c:val>
          <c:smooth val="0"/>
          <c:extLst>
            <c:ext xmlns:c16="http://schemas.microsoft.com/office/drawing/2014/chart" uri="{C3380CC4-5D6E-409C-BE32-E72D297353CC}">
              <c16:uniqueId val="{00000007-8DB5-4576-9F70-A67A8B28F829}"/>
            </c:ext>
          </c:extLst>
        </c:ser>
        <c:ser>
          <c:idx val="13"/>
          <c:order val="8"/>
          <c:tx>
            <c:strRef>
              <c:f>'B.6.1 '!$J$4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'!$J$5:$J$16</c:f>
              <c:numCache>
                <c:formatCode>0.0</c:formatCode>
                <c:ptCount val="12"/>
                <c:pt idx="7">
                  <c:v>9.8000000000000007</c:v>
                </c:pt>
                <c:pt idx="8">
                  <c:v>8.4</c:v>
                </c:pt>
                <c:pt idx="9">
                  <c:v>8.4</c:v>
                </c:pt>
                <c:pt idx="10">
                  <c:v>7.7</c:v>
                </c:pt>
                <c:pt idx="11">
                  <c:v>6.3</c:v>
                </c:pt>
              </c:numCache>
            </c:numRef>
          </c:val>
          <c:smooth val="0"/>
          <c:extLst>
            <c:ext xmlns:c16="http://schemas.microsoft.com/office/drawing/2014/chart" uri="{C3380CC4-5D6E-409C-BE32-E72D297353CC}">
              <c16:uniqueId val="{00000008-8DB5-4576-9F70-A67A8B28F829}"/>
            </c:ext>
          </c:extLst>
        </c:ser>
        <c:ser>
          <c:idx val="14"/>
          <c:order val="9"/>
          <c:tx>
            <c:strRef>
              <c:f>'B.6.1 '!$K$4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'!$K$5:$K$16</c:f>
              <c:numCache>
                <c:formatCode>0.0</c:formatCode>
                <c:ptCount val="12"/>
                <c:pt idx="8">
                  <c:v>8.6</c:v>
                </c:pt>
                <c:pt idx="9">
                  <c:v>8.6</c:v>
                </c:pt>
                <c:pt idx="10">
                  <c:v>7.3</c:v>
                </c:pt>
                <c:pt idx="11">
                  <c:v>6.3</c:v>
                </c:pt>
              </c:numCache>
            </c:numRef>
          </c:val>
          <c:smooth val="0"/>
          <c:extLst>
            <c:ext xmlns:c16="http://schemas.microsoft.com/office/drawing/2014/chart" uri="{C3380CC4-5D6E-409C-BE32-E72D297353CC}">
              <c16:uniqueId val="{00000009-8DB5-4576-9F70-A67A8B28F829}"/>
            </c:ext>
          </c:extLst>
        </c:ser>
        <c:ser>
          <c:idx val="15"/>
          <c:order val="10"/>
          <c:tx>
            <c:strRef>
              <c:f>'B.6.1 '!$L$4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'!$L$5:$L$16</c:f>
              <c:numCache>
                <c:formatCode>0.0</c:formatCode>
                <c:ptCount val="12"/>
                <c:pt idx="9">
                  <c:v>9</c:v>
                </c:pt>
                <c:pt idx="10">
                  <c:v>7.7</c:v>
                </c:pt>
                <c:pt idx="11">
                  <c:v>6.3</c:v>
                </c:pt>
              </c:numCache>
            </c:numRef>
          </c:val>
          <c:smooth val="0"/>
          <c:extLst>
            <c:ext xmlns:c16="http://schemas.microsoft.com/office/drawing/2014/chart" uri="{C3380CC4-5D6E-409C-BE32-E72D297353CC}">
              <c16:uniqueId val="{0000000A-8DB5-4576-9F70-A67A8B28F829}"/>
            </c:ext>
          </c:extLst>
        </c:ser>
        <c:ser>
          <c:idx val="1"/>
          <c:order val="11"/>
          <c:tx>
            <c:strRef>
              <c:f>'B.6.1 '!$M$4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'!$M$5:$M$16</c:f>
              <c:numCache>
                <c:formatCode>General</c:formatCode>
                <c:ptCount val="12"/>
                <c:pt idx="10" formatCode="0.0">
                  <c:v>7.5</c:v>
                </c:pt>
                <c:pt idx="11" formatCode="0.0">
                  <c:v>6.3</c:v>
                </c:pt>
              </c:numCache>
            </c:numRef>
          </c:val>
          <c:smooth val="0"/>
          <c:extLst>
            <c:ext xmlns:c16="http://schemas.microsoft.com/office/drawing/2014/chart" uri="{C3380CC4-5D6E-409C-BE32-E72D297353CC}">
              <c16:uniqueId val="{0000000B-8DB5-4576-9F70-A67A8B28F829}"/>
            </c:ext>
          </c:extLst>
        </c:ser>
        <c:ser>
          <c:idx val="2"/>
          <c:order val="12"/>
          <c:tx>
            <c:strRef>
              <c:f>'B.6.1 '!$N$4</c:f>
              <c:strCache>
                <c:ptCount val="1"/>
              </c:strCache>
            </c:strRef>
          </c:tx>
          <c:spPr>
            <a:ln w="9525" cmpd="sng">
              <a:solidFill>
                <a:srgbClr val="46AFE6"/>
              </a:solidFill>
              <a:prstDash val="solid"/>
            </a:ln>
          </c:spPr>
          <c:marker>
            <c:symbol val="none"/>
          </c:marker>
          <c:cat>
            <c:strRef>
              <c:f>'B.6.1 '!$A$5:$A$16</c:f>
              <c:strCache>
                <c:ptCount val="12"/>
                <c:pt idx="0">
                  <c:v>I.17</c:v>
                </c:pt>
                <c:pt idx="1">
                  <c:v>II.17</c:v>
                </c:pt>
                <c:pt idx="2">
                  <c:v>III.17</c:v>
                </c:pt>
                <c:pt idx="3">
                  <c:v>IV.17</c:v>
                </c:pt>
                <c:pt idx="4">
                  <c:v>I.18</c:v>
                </c:pt>
                <c:pt idx="5">
                  <c:v>II.18</c:v>
                </c:pt>
                <c:pt idx="6">
                  <c:v>III.18</c:v>
                </c:pt>
                <c:pt idx="7">
                  <c:v>IV.18</c:v>
                </c:pt>
                <c:pt idx="8">
                  <c:v>I.19</c:v>
                </c:pt>
                <c:pt idx="9">
                  <c:v>II.19</c:v>
                </c:pt>
                <c:pt idx="10">
                  <c:v>III.19</c:v>
                </c:pt>
                <c:pt idx="11">
                  <c:v>IV.19</c:v>
                </c:pt>
              </c:strCache>
            </c:strRef>
          </c:cat>
          <c:val>
            <c:numRef>
              <c:f>'B.6.1 '!$N$5:$N$16</c:f>
              <c:numCache>
                <c:formatCode>General</c:formatCode>
                <c:ptCount val="12"/>
                <c:pt idx="11" formatCode="0.0">
                  <c:v>4.0999999999999996</c:v>
                </c:pt>
              </c:numCache>
            </c:numRef>
          </c:val>
          <c:smooth val="0"/>
          <c:extLst>
            <c:ext xmlns:c16="http://schemas.microsoft.com/office/drawing/2014/chart" uri="{C3380CC4-5D6E-409C-BE32-E72D297353CC}">
              <c16:uniqueId val="{0000000C-8DB5-4576-9F70-A67A8B28F829}"/>
            </c:ext>
          </c:extLst>
        </c:ser>
        <c:dLbls>
          <c:showLegendKey val="0"/>
          <c:showVal val="0"/>
          <c:showCatName val="0"/>
          <c:showSerName val="0"/>
          <c:showPercent val="0"/>
          <c:showBubbleSize val="0"/>
        </c:dLbls>
        <c:smooth val="0"/>
        <c:axId val="645164720"/>
        <c:axId val="645165112"/>
      </c:lineChart>
      <c:catAx>
        <c:axId val="6451647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5112"/>
        <c:crosses val="autoZero"/>
        <c:auto val="1"/>
        <c:lblAlgn val="ctr"/>
        <c:lblOffset val="100"/>
        <c:tickMarkSkip val="4"/>
        <c:noMultiLvlLbl val="0"/>
      </c:catAx>
      <c:valAx>
        <c:axId val="6451651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4720"/>
        <c:crosses val="autoZero"/>
        <c:crossBetween val="between"/>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601E-2"/>
          <c:w val="0.96680497925311204"/>
          <c:h val="0.87032951971454198"/>
        </c:manualLayout>
      </c:layout>
      <c:barChart>
        <c:barDir val="col"/>
        <c:grouping val="clustered"/>
        <c:varyColors val="0"/>
        <c:ser>
          <c:idx val="0"/>
          <c:order val="0"/>
          <c:tx>
            <c:strRef>
              <c:f>'В.6.2'!$G$1</c:f>
              <c:strCache>
                <c:ptCount val="1"/>
                <c:pt idx="0">
                  <c:v>Inflation forecast at the beginning of upcoming year,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5665-497E-8144-AC5541A7187C}"/>
              </c:ext>
            </c:extLst>
          </c:dPt>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'В.6.2'!$F$5:$F$11</c:f>
            </c:multiLvlStrRef>
          </c:cat>
          <c:val>
            <c:numRef>
              <c:f>'В.6.2'!$G$5:$G$11</c:f>
              <c:numCache>
                <c:formatCode>0.0</c:formatCode>
                <c:ptCount val="7"/>
                <c:pt idx="0">
                  <c:v>6.3377169607785362</c:v>
                </c:pt>
                <c:pt idx="1">
                  <c:v>6.5</c:v>
                </c:pt>
                <c:pt idx="2">
                  <c:v>7.8</c:v>
                </c:pt>
                <c:pt idx="3">
                  <c:v>7.8375000000000004</c:v>
                </c:pt>
                <c:pt idx="4">
                  <c:v>8</c:v>
                </c:pt>
                <c:pt idx="5">
                  <c:v>8.1999999999999993</c:v>
                </c:pt>
                <c:pt idx="6">
                  <c:v>8.9</c:v>
                </c:pt>
              </c:numCache>
            </c:numRef>
          </c:val>
          <c:extLst>
            <c:ext xmlns:c16="http://schemas.microsoft.com/office/drawing/2014/chart" uri="{C3380CC4-5D6E-409C-BE32-E72D297353CC}">
              <c16:uniqueId val="{00000002-5665-497E-8144-AC5541A7187C}"/>
            </c:ext>
          </c:extLst>
        </c:ser>
        <c:dLbls>
          <c:showLegendKey val="0"/>
          <c:showVal val="0"/>
          <c:showCatName val="0"/>
          <c:showSerName val="0"/>
          <c:showPercent val="0"/>
          <c:showBubbleSize val="0"/>
        </c:dLbls>
        <c:gapWidth val="50"/>
        <c:overlap val="-27"/>
        <c:axId val="645165896"/>
        <c:axId val="645166288"/>
      </c:barChart>
      <c:lineChart>
        <c:grouping val="standard"/>
        <c:varyColors val="0"/>
        <c:ser>
          <c:idx val="1"/>
          <c:order val="1"/>
          <c:tx>
            <c:strRef>
              <c:f>'В.6.2'!$H$1</c:f>
              <c:strCache>
                <c:ptCount val="1"/>
                <c:pt idx="0">
                  <c:v>Actual inflation, eoy %</c:v>
                </c:pt>
              </c:strCache>
            </c:strRef>
          </c:tx>
          <c:spPr>
            <a:ln w="28575" cap="rnd">
              <a:solidFill>
                <a:schemeClr val="accent2"/>
              </a:solidFill>
              <a:round/>
            </a:ln>
            <a:effectLst/>
          </c:spPr>
          <c:marker>
            <c:symbol val="none"/>
          </c:marker>
          <c:cat>
            <c:multiLvlStrRef>
              <c:f>'В.6.2'!$F$4:$F$11</c:f>
            </c:multiLvlStrRef>
          </c:cat>
          <c:val>
            <c:numRef>
              <c:f>'В.6.2'!$H$5:$H$11</c:f>
              <c:numCache>
                <c:formatCode>General</c:formatCode>
                <c:ptCount val="7"/>
                <c:pt idx="0">
                  <c:v>4.0999999999999996</c:v>
                </c:pt>
                <c:pt idx="1">
                  <c:v>4.0999999999999996</c:v>
                </c:pt>
                <c:pt idx="2">
                  <c:v>4.0999999999999996</c:v>
                </c:pt>
                <c:pt idx="3">
                  <c:v>4.0999999999999996</c:v>
                </c:pt>
                <c:pt idx="4">
                  <c:v>4.0999999999999996</c:v>
                </c:pt>
                <c:pt idx="5">
                  <c:v>4.0999999999999996</c:v>
                </c:pt>
                <c:pt idx="6">
                  <c:v>4.0999999999999996</c:v>
                </c:pt>
              </c:numCache>
            </c:numRef>
          </c:val>
          <c:smooth val="0"/>
          <c:extLst>
            <c:ext xmlns:c16="http://schemas.microsoft.com/office/drawing/2014/chart" uri="{C3380CC4-5D6E-409C-BE32-E72D297353CC}">
              <c16:uniqueId val="{00000003-5665-497E-8144-AC5541A7187C}"/>
            </c:ext>
          </c:extLst>
        </c:ser>
        <c:dLbls>
          <c:showLegendKey val="0"/>
          <c:showVal val="0"/>
          <c:showCatName val="0"/>
          <c:showSerName val="0"/>
          <c:showPercent val="0"/>
          <c:showBubbleSize val="0"/>
        </c:dLbls>
        <c:marker val="1"/>
        <c:smooth val="0"/>
        <c:axId val="645165896"/>
        <c:axId val="645166288"/>
      </c:lineChart>
      <c:catAx>
        <c:axId val="64516589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5166288"/>
        <c:crosses val="autoZero"/>
        <c:auto val="1"/>
        <c:lblAlgn val="ctr"/>
        <c:lblOffset val="100"/>
        <c:noMultiLvlLbl val="0"/>
      </c:catAx>
      <c:valAx>
        <c:axId val="645166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516589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5.0202369563617601E-2"/>
          <c:w val="0.87087287581699402"/>
          <c:h val="0.69218779895503701"/>
        </c:manualLayout>
      </c:layout>
      <c:lineChart>
        <c:grouping val="standard"/>
        <c:varyColors val="0"/>
        <c:ser>
          <c:idx val="0"/>
          <c:order val="0"/>
          <c:tx>
            <c:strRef>
              <c:f>'B.6.3'!$B$1</c:f>
              <c:strCache>
                <c:ptCount val="1"/>
                <c:pt idx="0">
                  <c:v>2016 NBU</c:v>
                </c:pt>
              </c:strCache>
            </c:strRef>
          </c:tx>
          <c:spPr>
            <a:ln w="9525" cmpd="sng">
              <a:solidFill>
                <a:srgbClr val="7D0532"/>
              </a:solidFill>
              <a:prstDash val="solid"/>
            </a:ln>
          </c:spPr>
          <c:marker>
            <c:symbol val="circle"/>
            <c:size val="4"/>
            <c:spPr>
              <a:solidFill>
                <a:srgbClr val="7D0532"/>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'B.6.3'!$B$4:$B$24</c:f>
              <c:numCache>
                <c:formatCode>0.0</c:formatCode>
                <c:ptCount val="21"/>
                <c:pt idx="1">
                  <c:v>13</c:v>
                </c:pt>
                <c:pt idx="2">
                  <c:v>11.9</c:v>
                </c:pt>
                <c:pt idx="3">
                  <c:v>12</c:v>
                </c:pt>
                <c:pt idx="4">
                  <c:v>12</c:v>
                </c:pt>
                <c:pt idx="5">
                  <c:v>12</c:v>
                </c:pt>
                <c:pt idx="6">
                  <c:v>12</c:v>
                </c:pt>
                <c:pt idx="7">
                  <c:v>12</c:v>
                </c:pt>
              </c:numCache>
            </c:numRef>
          </c:val>
          <c:smooth val="0"/>
          <c:extLst>
            <c:ext xmlns:c16="http://schemas.microsoft.com/office/drawing/2014/chart" uri="{C3380CC4-5D6E-409C-BE32-E72D297353CC}">
              <c16:uniqueId val="{00000000-5C07-4D0D-9025-B7E08E70DCD5}"/>
            </c:ext>
          </c:extLst>
        </c:ser>
        <c:ser>
          <c:idx val="1"/>
          <c:order val="1"/>
          <c:tx>
            <c:strRef>
              <c:f>'B.6.3'!$C$1</c:f>
              <c:strCache>
                <c:ptCount val="1"/>
                <c:pt idx="0">
                  <c:v>2017 NBU</c:v>
                </c:pt>
              </c:strCache>
            </c:strRef>
          </c:tx>
          <c:spPr>
            <a:ln w="9525" cmpd="sng">
              <a:solidFill>
                <a:srgbClr val="057D46"/>
              </a:solidFill>
              <a:prstDash val="solid"/>
            </a:ln>
          </c:spPr>
          <c:marker>
            <c:symbol val="circle"/>
            <c:size val="4"/>
            <c:spPr>
              <a:solidFill>
                <a:srgbClr val="057D46"/>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'B.6.3'!$C$4:$C$24</c:f>
              <c:numCache>
                <c:formatCode>General</c:formatCode>
                <c:ptCount val="21"/>
                <c:pt idx="4" formatCode="0.0">
                  <c:v>8</c:v>
                </c:pt>
                <c:pt idx="5" formatCode="0.0">
                  <c:v>8</c:v>
                </c:pt>
                <c:pt idx="6" formatCode="0.0">
                  <c:v>8</c:v>
                </c:pt>
                <c:pt idx="7" formatCode="0.0">
                  <c:v>8</c:v>
                </c:pt>
                <c:pt idx="8" formatCode="0.0">
                  <c:v>9.1</c:v>
                </c:pt>
                <c:pt idx="9" formatCode="0.0">
                  <c:v>9.1</c:v>
                </c:pt>
                <c:pt idx="10" formatCode="0.0">
                  <c:v>9.1</c:v>
                </c:pt>
                <c:pt idx="11" formatCode="0.0">
                  <c:v>12.2</c:v>
                </c:pt>
              </c:numCache>
            </c:numRef>
          </c:val>
          <c:smooth val="0"/>
          <c:extLst>
            <c:ext xmlns:c16="http://schemas.microsoft.com/office/drawing/2014/chart" uri="{C3380CC4-5D6E-409C-BE32-E72D297353CC}">
              <c16:uniqueId val="{00000001-5C07-4D0D-9025-B7E08E70DCD5}"/>
            </c:ext>
          </c:extLst>
        </c:ser>
        <c:ser>
          <c:idx val="2"/>
          <c:order val="2"/>
          <c:tx>
            <c:strRef>
              <c:f>'B.6.3'!$D$1</c:f>
              <c:strCache>
                <c:ptCount val="1"/>
                <c:pt idx="0">
                  <c:v>2018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'B.6.3'!$D$4:$D$24</c:f>
              <c:numCache>
                <c:formatCode>General</c:formatCode>
                <c:ptCount val="21"/>
                <c:pt idx="6" formatCode="0.0">
                  <c:v>6</c:v>
                </c:pt>
                <c:pt idx="7" formatCode="0.0">
                  <c:v>6</c:v>
                </c:pt>
                <c:pt idx="8" formatCode="0.0">
                  <c:v>6</c:v>
                </c:pt>
                <c:pt idx="9" formatCode="0.0">
                  <c:v>6</c:v>
                </c:pt>
                <c:pt idx="10" formatCode="0.0">
                  <c:v>6</c:v>
                </c:pt>
                <c:pt idx="11" formatCode="0.0">
                  <c:v>7.3</c:v>
                </c:pt>
                <c:pt idx="12" formatCode="0.0">
                  <c:v>8.9</c:v>
                </c:pt>
                <c:pt idx="13" formatCode="0.0">
                  <c:v>8.9</c:v>
                </c:pt>
                <c:pt idx="14" formatCode="0.0">
                  <c:v>8.9</c:v>
                </c:pt>
                <c:pt idx="15" formatCode="0.0">
                  <c:v>10.1</c:v>
                </c:pt>
              </c:numCache>
            </c:numRef>
          </c:val>
          <c:smooth val="0"/>
          <c:extLst>
            <c:ext xmlns:c16="http://schemas.microsoft.com/office/drawing/2014/chart" uri="{C3380CC4-5D6E-409C-BE32-E72D297353CC}">
              <c16:uniqueId val="{00000002-5C07-4D0D-9025-B7E08E70DCD5}"/>
            </c:ext>
          </c:extLst>
        </c:ser>
        <c:ser>
          <c:idx val="3"/>
          <c:order val="3"/>
          <c:tx>
            <c:strRef>
              <c:f>'B.6.3'!$F$1</c:f>
              <c:strCache>
                <c:ptCount val="1"/>
                <c:pt idx="0">
                  <c:v>2016 FE</c:v>
                </c:pt>
              </c:strCache>
            </c:strRef>
          </c:tx>
          <c:spPr>
            <a:ln w="9525" cmpd="sng">
              <a:solidFill>
                <a:srgbClr val="DC4B64"/>
              </a:solidFill>
              <a:prstDash val="dash"/>
            </a:ln>
          </c:spPr>
          <c:marker>
            <c:symbol val="circle"/>
            <c:size val="4"/>
            <c:spPr>
              <a:solidFill>
                <a:srgbClr val="DC4B64"/>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'B.6.3'!$F$4:$F$24</c:f>
              <c:numCache>
                <c:formatCode>General</c:formatCode>
                <c:ptCount val="21"/>
                <c:pt idx="2" formatCode="0.0">
                  <c:v>14.4</c:v>
                </c:pt>
                <c:pt idx="3" formatCode="0.0">
                  <c:v>15.8</c:v>
                </c:pt>
                <c:pt idx="4" formatCode="0.0">
                  <c:v>15</c:v>
                </c:pt>
                <c:pt idx="5" formatCode="0.0">
                  <c:v>14</c:v>
                </c:pt>
                <c:pt idx="6" formatCode="0.0">
                  <c:v>12.3</c:v>
                </c:pt>
                <c:pt idx="7" formatCode="0.0">
                  <c:v>10.8</c:v>
                </c:pt>
              </c:numCache>
            </c:numRef>
          </c:val>
          <c:smooth val="0"/>
          <c:extLst>
            <c:ext xmlns:c16="http://schemas.microsoft.com/office/drawing/2014/chart" uri="{C3380CC4-5D6E-409C-BE32-E72D297353CC}">
              <c16:uniqueId val="{00000003-5C07-4D0D-9025-B7E08E70DCD5}"/>
            </c:ext>
          </c:extLst>
        </c:ser>
        <c:ser>
          <c:idx val="4"/>
          <c:order val="4"/>
          <c:tx>
            <c:strRef>
              <c:f>'B.6.3'!$G$1</c:f>
              <c:strCache>
                <c:ptCount val="1"/>
                <c:pt idx="0">
                  <c:v>2017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'B.6.3'!$G$4:$G$24</c:f>
              <c:numCache>
                <c:formatCode>General</c:formatCode>
                <c:ptCount val="21"/>
                <c:pt idx="5" formatCode="0.0">
                  <c:v>9.3000000000000007</c:v>
                </c:pt>
                <c:pt idx="6" formatCode="0.0">
                  <c:v>8.9</c:v>
                </c:pt>
                <c:pt idx="7" formatCode="0.0">
                  <c:v>8.4</c:v>
                </c:pt>
                <c:pt idx="8" formatCode="0.0">
                  <c:v>8.4</c:v>
                </c:pt>
                <c:pt idx="9" formatCode="0.0">
                  <c:v>9.4</c:v>
                </c:pt>
                <c:pt idx="10" formatCode="0.0">
                  <c:v>9.8000000000000007</c:v>
                </c:pt>
                <c:pt idx="11" formatCode="0.0">
                  <c:v>11.7</c:v>
                </c:pt>
              </c:numCache>
            </c:numRef>
          </c:val>
          <c:smooth val="0"/>
          <c:extLst>
            <c:ext xmlns:c16="http://schemas.microsoft.com/office/drawing/2014/chart" uri="{C3380CC4-5D6E-409C-BE32-E72D297353CC}">
              <c16:uniqueId val="{00000004-5C07-4D0D-9025-B7E08E70DCD5}"/>
            </c:ext>
          </c:extLst>
        </c:ser>
        <c:ser>
          <c:idx val="5"/>
          <c:order val="5"/>
          <c:tx>
            <c:strRef>
              <c:f>'B.6.3'!$H$1</c:f>
              <c:strCache>
                <c:ptCount val="1"/>
                <c:pt idx="0">
                  <c:v>2018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'B.6.3'!$H$4:$H$24</c:f>
              <c:numCache>
                <c:formatCode>General</c:formatCode>
                <c:ptCount val="21"/>
                <c:pt idx="8" formatCode="0.0">
                  <c:v>7.1</c:v>
                </c:pt>
                <c:pt idx="9" formatCode="0.0">
                  <c:v>7.2</c:v>
                </c:pt>
                <c:pt idx="10" formatCode="0.0">
                  <c:v>7.4</c:v>
                </c:pt>
                <c:pt idx="11" formatCode="0.0">
                  <c:v>8</c:v>
                </c:pt>
                <c:pt idx="12" formatCode="0.0">
                  <c:v>8</c:v>
                </c:pt>
                <c:pt idx="13" formatCode="0.0">
                  <c:v>9.4</c:v>
                </c:pt>
                <c:pt idx="14" formatCode="0.0">
                  <c:v>9.3000000000000007</c:v>
                </c:pt>
                <c:pt idx="15" formatCode="0.0">
                  <c:v>9.1</c:v>
                </c:pt>
              </c:numCache>
            </c:numRef>
          </c:val>
          <c:smooth val="0"/>
          <c:extLst>
            <c:ext xmlns:c16="http://schemas.microsoft.com/office/drawing/2014/chart" uri="{C3380CC4-5D6E-409C-BE32-E72D297353CC}">
              <c16:uniqueId val="{00000005-5C07-4D0D-9025-B7E08E70DCD5}"/>
            </c:ext>
          </c:extLst>
        </c:ser>
        <c:ser>
          <c:idx val="6"/>
          <c:order val="6"/>
          <c:tx>
            <c:strRef>
              <c:f>'B.6.3'!$J$1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8"/>
            <c:marker>
              <c:spPr>
                <a:solidFill>
                  <a:srgbClr val="7D0532"/>
                </a:solidFill>
                <a:ln w="25400">
                  <a:noFill/>
                  <a:prstDash val="solid"/>
                </a:ln>
              </c:spPr>
            </c:marker>
            <c:bubble3D val="0"/>
            <c:extLst>
              <c:ext xmlns:c16="http://schemas.microsoft.com/office/drawing/2014/chart" uri="{C3380CC4-5D6E-409C-BE32-E72D297353CC}">
                <c16:uniqueId val="{00000006-5C07-4D0D-9025-B7E08E70DCD5}"/>
              </c:ext>
            </c:extLst>
          </c:dPt>
          <c:dPt>
            <c:idx val="12"/>
            <c:marker>
              <c:spPr>
                <a:solidFill>
                  <a:srgbClr val="057D46"/>
                </a:solidFill>
                <a:ln w="25400">
                  <a:noFill/>
                  <a:prstDash val="solid"/>
                </a:ln>
              </c:spPr>
            </c:marker>
            <c:bubble3D val="0"/>
            <c:extLst>
              <c:ext xmlns:c16="http://schemas.microsoft.com/office/drawing/2014/chart" uri="{C3380CC4-5D6E-409C-BE32-E72D297353CC}">
                <c16:uniqueId val="{00000007-5C07-4D0D-9025-B7E08E70DCD5}"/>
              </c:ext>
            </c:extLst>
          </c:dPt>
          <c:dPt>
            <c:idx val="16"/>
            <c:marker>
              <c:spPr>
                <a:solidFill>
                  <a:srgbClr val="005591"/>
                </a:solidFill>
                <a:ln w="25400">
                  <a:noFill/>
                  <a:prstDash val="solid"/>
                </a:ln>
              </c:spPr>
            </c:marker>
            <c:bubble3D val="0"/>
            <c:extLst>
              <c:ext xmlns:c16="http://schemas.microsoft.com/office/drawing/2014/chart" uri="{C3380CC4-5D6E-409C-BE32-E72D297353CC}">
                <c16:uniqueId val="{00000008-5C07-4D0D-9025-B7E08E70DCD5}"/>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0D-5C07-4D0D-9025-B7E08E70DCD5}"/>
              </c:ext>
            </c:extLst>
          </c:dPt>
          <c:dPt>
            <c:idx val="20"/>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9-5C07-4D0D-9025-B7E08E70DCD5}"/>
              </c:ext>
            </c:extLst>
          </c:dPt>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'B.6.3'!$J$4:$J$24</c:f>
              <c:numCache>
                <c:formatCode>General</c:formatCode>
                <c:ptCount val="21"/>
                <c:pt idx="8" formatCode="0.0">
                  <c:v>12.4</c:v>
                </c:pt>
                <c:pt idx="12" formatCode="0.0">
                  <c:v>13.7</c:v>
                </c:pt>
                <c:pt idx="16" formatCode="0.0">
                  <c:v>9.8000000000000007</c:v>
                </c:pt>
                <c:pt idx="20">
                  <c:v>4.0999999999999996</c:v>
                </c:pt>
              </c:numCache>
            </c:numRef>
          </c:val>
          <c:smooth val="0"/>
          <c:extLst>
            <c:ext xmlns:c16="http://schemas.microsoft.com/office/drawing/2014/chart" uri="{C3380CC4-5D6E-409C-BE32-E72D297353CC}">
              <c16:uniqueId val="{0000000A-5C07-4D0D-9025-B7E08E70DCD5}"/>
            </c:ext>
          </c:extLst>
        </c:ser>
        <c:ser>
          <c:idx val="7"/>
          <c:order val="7"/>
          <c:tx>
            <c:strRef>
              <c:f>'B.6.3'!$E$1</c:f>
              <c:strCache>
                <c:ptCount val="1"/>
                <c:pt idx="0">
                  <c:v>2019 NBU</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'B.6.3'!$E$4:$E$24</c:f>
              <c:numCache>
                <c:formatCode>General</c:formatCode>
                <c:ptCount val="21"/>
                <c:pt idx="9" formatCode="0.0">
                  <c:v>5</c:v>
                </c:pt>
                <c:pt idx="10" formatCode="0.0">
                  <c:v>5</c:v>
                </c:pt>
                <c:pt idx="11" formatCode="0.0">
                  <c:v>5</c:v>
                </c:pt>
                <c:pt idx="12" formatCode="0.0">
                  <c:v>5.8</c:v>
                </c:pt>
                <c:pt idx="13" formatCode="0.0">
                  <c:v>5.8</c:v>
                </c:pt>
                <c:pt idx="14" formatCode="0.0">
                  <c:v>5.8</c:v>
                </c:pt>
                <c:pt idx="15" formatCode="0.0">
                  <c:v>6.3</c:v>
                </c:pt>
                <c:pt idx="16" formatCode="0.0">
                  <c:v>6.3</c:v>
                </c:pt>
                <c:pt idx="17">
                  <c:v>6.3</c:v>
                </c:pt>
                <c:pt idx="18">
                  <c:v>6.3</c:v>
                </c:pt>
                <c:pt idx="19">
                  <c:v>6.3</c:v>
                </c:pt>
              </c:numCache>
            </c:numRef>
          </c:val>
          <c:smooth val="0"/>
          <c:extLst>
            <c:ext xmlns:c16="http://schemas.microsoft.com/office/drawing/2014/chart" uri="{C3380CC4-5D6E-409C-BE32-E72D297353CC}">
              <c16:uniqueId val="{0000000B-5C07-4D0D-9025-B7E08E70DCD5}"/>
            </c:ext>
          </c:extLst>
        </c:ser>
        <c:ser>
          <c:idx val="8"/>
          <c:order val="8"/>
          <c:tx>
            <c:strRef>
              <c:f>'B.6.3'!$I$1</c:f>
              <c:strCache>
                <c:ptCount val="1"/>
                <c:pt idx="0">
                  <c:v>2019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'B.6.3'!$A$4:$A$24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'B.6.3'!$I$4:$I$24</c:f>
              <c:numCache>
                <c:formatCode>General</c:formatCode>
                <c:ptCount val="21"/>
                <c:pt idx="12" formatCode="0.0">
                  <c:v>6.9</c:v>
                </c:pt>
                <c:pt idx="13" formatCode="0.0">
                  <c:v>7.5</c:v>
                </c:pt>
                <c:pt idx="14" formatCode="0.0">
                  <c:v>7.3</c:v>
                </c:pt>
                <c:pt idx="15" formatCode="0.0">
                  <c:v>7.8</c:v>
                </c:pt>
                <c:pt idx="16" formatCode="0.0">
                  <c:v>7.8</c:v>
                </c:pt>
                <c:pt idx="17">
                  <c:v>7.3</c:v>
                </c:pt>
                <c:pt idx="18">
                  <c:v>7.5</c:v>
                </c:pt>
                <c:pt idx="19">
                  <c:v>7.4</c:v>
                </c:pt>
              </c:numCache>
            </c:numRef>
          </c:val>
          <c:smooth val="0"/>
          <c:extLst>
            <c:ext xmlns:c16="http://schemas.microsoft.com/office/drawing/2014/chart" uri="{C3380CC4-5D6E-409C-BE32-E72D297353CC}">
              <c16:uniqueId val="{0000000C-5C07-4D0D-9025-B7E08E70DCD5}"/>
            </c:ext>
          </c:extLst>
        </c:ser>
        <c:dLbls>
          <c:showLegendKey val="0"/>
          <c:showVal val="0"/>
          <c:showCatName val="0"/>
          <c:showSerName val="0"/>
          <c:showPercent val="0"/>
          <c:showBubbleSize val="0"/>
        </c:dLbls>
        <c:marker val="1"/>
        <c:smooth val="0"/>
        <c:axId val="645167072"/>
        <c:axId val="645167464"/>
      </c:lineChart>
      <c:catAx>
        <c:axId val="6451670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7464"/>
        <c:crosses val="autoZero"/>
        <c:auto val="1"/>
        <c:lblAlgn val="ctr"/>
        <c:lblOffset val="100"/>
        <c:tickLblSkip val="1"/>
        <c:tickMarkSkip val="4"/>
        <c:noMultiLvlLbl val="0"/>
      </c:catAx>
      <c:valAx>
        <c:axId val="645167464"/>
        <c:scaling>
          <c:orientation val="minMax"/>
          <c:max val="16"/>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7072"/>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2898539038041896"/>
          <c:w val="1"/>
          <c:h val="0.171014609619581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0930446194225697E-2"/>
          <c:y val="4.9337349397590401E-2"/>
          <c:w val="0.92921062992126002"/>
          <c:h val="0.74339389052272098"/>
        </c:manualLayout>
      </c:layout>
      <c:barChart>
        <c:barDir val="col"/>
        <c:grouping val="clustered"/>
        <c:varyColors val="0"/>
        <c:ser>
          <c:idx val="0"/>
          <c:order val="0"/>
          <c:tx>
            <c:strRef>
              <c:f>'B.6.4'!$A$4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'B.6.4'!$C$5:$C$14</c:f>
              <c:strCache>
                <c:ptCount val="10"/>
                <c:pt idx="0">
                  <c:v>O1</c:v>
                </c:pt>
                <c:pt idx="1">
                  <c:v>Surv</c:v>
                </c:pt>
                <c:pt idx="2">
                  <c:v>O2</c:v>
                </c:pt>
                <c:pt idx="3">
                  <c:v>IMF </c:v>
                </c:pt>
                <c:pt idx="4">
                  <c:v>O6</c:v>
                </c:pt>
                <c:pt idx="5">
                  <c:v>FE</c:v>
                </c:pt>
                <c:pt idx="6">
                  <c:v>NBU</c:v>
                </c:pt>
                <c:pt idx="7">
                  <c:v>O5</c:v>
                </c:pt>
                <c:pt idx="8">
                  <c:v>O3</c:v>
                </c:pt>
                <c:pt idx="9">
                  <c:v>O4</c:v>
                </c:pt>
              </c:strCache>
            </c:strRef>
          </c:cat>
          <c:val>
            <c:numRef>
              <c:f>'B.6.4'!$A$5:$A$14</c:f>
              <c:numCache>
                <c:formatCode>0.00</c:formatCode>
                <c:ptCount val="10"/>
                <c:pt idx="0">
                  <c:v>-0.83699999999999997</c:v>
                </c:pt>
                <c:pt idx="1">
                  <c:v>-0.73099999999999998</c:v>
                </c:pt>
                <c:pt idx="2">
                  <c:v>-0.66700000000000004</c:v>
                </c:pt>
                <c:pt idx="3">
                  <c:v>-0.39800000000000002</c:v>
                </c:pt>
                <c:pt idx="4">
                  <c:v>-0.315</c:v>
                </c:pt>
                <c:pt idx="5">
                  <c:v>-0.22700000000000001</c:v>
                </c:pt>
                <c:pt idx="6">
                  <c:v>-0.14299999999999999</c:v>
                </c:pt>
                <c:pt idx="7">
                  <c:v>0.20200000000000001</c:v>
                </c:pt>
                <c:pt idx="8">
                  <c:v>1.006</c:v>
                </c:pt>
                <c:pt idx="9">
                  <c:v>2.11</c:v>
                </c:pt>
              </c:numCache>
            </c:numRef>
          </c:val>
          <c:extLst>
            <c:ext xmlns:c16="http://schemas.microsoft.com/office/drawing/2014/chart" uri="{C3380CC4-5D6E-409C-BE32-E72D297353CC}">
              <c16:uniqueId val="{00000000-4559-40BC-8BD6-A5702DA5D43A}"/>
            </c:ext>
          </c:extLst>
        </c:ser>
        <c:ser>
          <c:idx val="1"/>
          <c:order val="1"/>
          <c:tx>
            <c:strRef>
              <c:f>'B.6.4'!$B$4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'B.6.4'!$C$5:$C$14</c:f>
              <c:strCache>
                <c:ptCount val="10"/>
                <c:pt idx="0">
                  <c:v>O1</c:v>
                </c:pt>
                <c:pt idx="1">
                  <c:v>Surv</c:v>
                </c:pt>
                <c:pt idx="2">
                  <c:v>O2</c:v>
                </c:pt>
                <c:pt idx="3">
                  <c:v>IMF </c:v>
                </c:pt>
                <c:pt idx="4">
                  <c:v>O6</c:v>
                </c:pt>
                <c:pt idx="5">
                  <c:v>FE</c:v>
                </c:pt>
                <c:pt idx="6">
                  <c:v>NBU</c:v>
                </c:pt>
                <c:pt idx="7">
                  <c:v>O5</c:v>
                </c:pt>
                <c:pt idx="8">
                  <c:v>O3</c:v>
                </c:pt>
                <c:pt idx="9">
                  <c:v>O4</c:v>
                </c:pt>
              </c:strCache>
            </c:strRef>
          </c:cat>
          <c:val>
            <c:numRef>
              <c:f>'B.6.4'!$B$5:$B$14</c:f>
              <c:numCache>
                <c:formatCode>0.00</c:formatCode>
                <c:ptCount val="10"/>
                <c:pt idx="0">
                  <c:v>-0.86899999999999999</c:v>
                </c:pt>
                <c:pt idx="1">
                  <c:v>-0.83299999999999996</c:v>
                </c:pt>
                <c:pt idx="2">
                  <c:v>-0.19700000000000001</c:v>
                </c:pt>
                <c:pt idx="3">
                  <c:v>-0.161</c:v>
                </c:pt>
                <c:pt idx="4">
                  <c:v>-4.7E-2</c:v>
                </c:pt>
                <c:pt idx="5">
                  <c:v>-0.311</c:v>
                </c:pt>
                <c:pt idx="6">
                  <c:v>-0.64300000000000002</c:v>
                </c:pt>
                <c:pt idx="7">
                  <c:v>4.7E-2</c:v>
                </c:pt>
                <c:pt idx="8">
                  <c:v>1.2490000000000001</c:v>
                </c:pt>
                <c:pt idx="9">
                  <c:v>1.7629999999999999</c:v>
                </c:pt>
              </c:numCache>
            </c:numRef>
          </c:val>
          <c:extLst>
            <c:ext xmlns:c16="http://schemas.microsoft.com/office/drawing/2014/chart" uri="{C3380CC4-5D6E-409C-BE32-E72D297353CC}">
              <c16:uniqueId val="{00000001-4559-40BC-8BD6-A5702DA5D43A}"/>
            </c:ext>
          </c:extLst>
        </c:ser>
        <c:dLbls>
          <c:showLegendKey val="0"/>
          <c:showVal val="0"/>
          <c:showCatName val="0"/>
          <c:showSerName val="0"/>
          <c:showPercent val="0"/>
          <c:showBubbleSize val="0"/>
        </c:dLbls>
        <c:gapWidth val="70"/>
        <c:axId val="645168248"/>
        <c:axId val="645168640"/>
      </c:barChart>
      <c:catAx>
        <c:axId val="645168248"/>
        <c:scaling>
          <c:orientation val="minMax"/>
        </c:scaling>
        <c:delete val="0"/>
        <c:axPos val="b"/>
        <c:majorGridlines>
          <c:spPr>
            <a:ln w="3175" cap="flat" cmpd="sng" algn="ctr">
              <a:solidFill>
                <a:schemeClr val="bg1">
                  <a:lumMod val="50000"/>
                  <a:alpha val="50000"/>
                </a:scheme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8640"/>
        <c:crosses val="autoZero"/>
        <c:auto val="1"/>
        <c:lblAlgn val="ctr"/>
        <c:lblOffset val="100"/>
        <c:noMultiLvlLbl val="0"/>
      </c:catAx>
      <c:valAx>
        <c:axId val="6451686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516824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666666666666701E-3"/>
          <c:y val="0.87951807228915702"/>
          <c:w val="0.96250000000000002"/>
          <c:h val="0.12048192771084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3971839968602003E-2"/>
          <c:w val="0.84319422572178504"/>
          <c:h val="0.67349621016999095"/>
        </c:manualLayout>
      </c:layout>
      <c:lineChart>
        <c:grouping val="standard"/>
        <c:varyColors val="0"/>
        <c:ser>
          <c:idx val="0"/>
          <c:order val="0"/>
          <c:tx>
            <c:strRef>
              <c:f>'В.6.5'!$B$1</c:f>
              <c:strCache>
                <c:ptCount val="1"/>
                <c:pt idx="0">
                  <c:v>2016 NBU</c:v>
                </c:pt>
              </c:strCache>
            </c:strRef>
          </c:tx>
          <c:spPr>
            <a:ln w="9525" cmpd="sng">
              <a:solidFill>
                <a:srgbClr val="7D0532"/>
              </a:solidFill>
              <a:prstDash val="solid"/>
            </a:ln>
          </c:spPr>
          <c:marker>
            <c:symbol val="circle"/>
            <c:size val="4"/>
            <c:spPr>
              <a:solidFill>
                <a:srgbClr val="7D0532"/>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'В.6.5'!$B$4:$B$24</c:f>
              <c:numCache>
                <c:formatCode>0.0</c:formatCode>
                <c:ptCount val="21"/>
                <c:pt idx="1">
                  <c:v>3</c:v>
                </c:pt>
                <c:pt idx="2">
                  <c:v>3.1</c:v>
                </c:pt>
                <c:pt idx="3">
                  <c:v>2.4</c:v>
                </c:pt>
                <c:pt idx="4">
                  <c:v>1.1000000000000001</c:v>
                </c:pt>
                <c:pt idx="5">
                  <c:v>1.1000000000000001</c:v>
                </c:pt>
                <c:pt idx="6">
                  <c:v>1.1000000000000001</c:v>
                </c:pt>
                <c:pt idx="7">
                  <c:v>1.1000000000000001</c:v>
                </c:pt>
                <c:pt idx="8">
                  <c:v>1.8</c:v>
                </c:pt>
              </c:numCache>
            </c:numRef>
          </c:val>
          <c:smooth val="0"/>
          <c:extLst>
            <c:ext xmlns:c16="http://schemas.microsoft.com/office/drawing/2014/chart" uri="{C3380CC4-5D6E-409C-BE32-E72D297353CC}">
              <c16:uniqueId val="{00000000-6C36-4FF5-98A4-A461FA5979D5}"/>
            </c:ext>
          </c:extLst>
        </c:ser>
        <c:ser>
          <c:idx val="1"/>
          <c:order val="1"/>
          <c:tx>
            <c:strRef>
              <c:f>'В.6.5'!$C$1</c:f>
              <c:strCache>
                <c:ptCount val="1"/>
                <c:pt idx="0">
                  <c:v>2017 NBU</c:v>
                </c:pt>
              </c:strCache>
            </c:strRef>
          </c:tx>
          <c:spPr>
            <a:ln w="9525" cmpd="sng">
              <a:solidFill>
                <a:srgbClr val="057D46"/>
              </a:solidFill>
              <a:prstDash val="solid"/>
            </a:ln>
          </c:spPr>
          <c:marker>
            <c:symbol val="circle"/>
            <c:size val="4"/>
            <c:spPr>
              <a:solidFill>
                <a:srgbClr val="057D46"/>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'В.6.5'!$C$4:$C$24</c:f>
              <c:numCache>
                <c:formatCode>General</c:formatCode>
                <c:ptCount val="21"/>
                <c:pt idx="4" formatCode="0.0">
                  <c:v>3</c:v>
                </c:pt>
                <c:pt idx="5" formatCode="0.0">
                  <c:v>3</c:v>
                </c:pt>
                <c:pt idx="6" formatCode="0.0">
                  <c:v>3</c:v>
                </c:pt>
                <c:pt idx="7" formatCode="0.0">
                  <c:v>2.5</c:v>
                </c:pt>
                <c:pt idx="8" formatCode="0.0">
                  <c:v>2.8</c:v>
                </c:pt>
                <c:pt idx="9" formatCode="0.0">
                  <c:v>1.9</c:v>
                </c:pt>
                <c:pt idx="10" formatCode="0.0">
                  <c:v>1.6</c:v>
                </c:pt>
                <c:pt idx="11" formatCode="0.0">
                  <c:v>2.2000000000000002</c:v>
                </c:pt>
                <c:pt idx="12" formatCode="0.0">
                  <c:v>2.1</c:v>
                </c:pt>
              </c:numCache>
            </c:numRef>
          </c:val>
          <c:smooth val="0"/>
          <c:extLst>
            <c:ext xmlns:c16="http://schemas.microsoft.com/office/drawing/2014/chart" uri="{C3380CC4-5D6E-409C-BE32-E72D297353CC}">
              <c16:uniqueId val="{00000001-6C36-4FF5-98A4-A461FA5979D5}"/>
            </c:ext>
          </c:extLst>
        </c:ser>
        <c:ser>
          <c:idx val="2"/>
          <c:order val="2"/>
          <c:tx>
            <c:strRef>
              <c:f>'В.6.5'!$D$1</c:f>
              <c:strCache>
                <c:ptCount val="1"/>
                <c:pt idx="0">
                  <c:v>2018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'В.6.5'!$D$4:$D$24</c:f>
              <c:numCache>
                <c:formatCode>General</c:formatCode>
                <c:ptCount val="21"/>
                <c:pt idx="6" formatCode="0.0">
                  <c:v>4</c:v>
                </c:pt>
                <c:pt idx="7" formatCode="0.0">
                  <c:v>3.5</c:v>
                </c:pt>
                <c:pt idx="8" formatCode="0.0">
                  <c:v>3</c:v>
                </c:pt>
                <c:pt idx="9" formatCode="0.0">
                  <c:v>3.2</c:v>
                </c:pt>
                <c:pt idx="10" formatCode="0.0">
                  <c:v>3.2</c:v>
                </c:pt>
                <c:pt idx="11" formatCode="0.0">
                  <c:v>3.2</c:v>
                </c:pt>
                <c:pt idx="12" formatCode="0.0">
                  <c:v>3.4</c:v>
                </c:pt>
                <c:pt idx="13" formatCode="0.0">
                  <c:v>3.4</c:v>
                </c:pt>
                <c:pt idx="14" formatCode="0.0">
                  <c:v>3.4</c:v>
                </c:pt>
                <c:pt idx="15" formatCode="0.0">
                  <c:v>3.4</c:v>
                </c:pt>
                <c:pt idx="16" formatCode="0.0">
                  <c:v>3.3</c:v>
                </c:pt>
              </c:numCache>
            </c:numRef>
          </c:val>
          <c:smooth val="0"/>
          <c:extLst>
            <c:ext xmlns:c16="http://schemas.microsoft.com/office/drawing/2014/chart" uri="{C3380CC4-5D6E-409C-BE32-E72D297353CC}">
              <c16:uniqueId val="{00000002-6C36-4FF5-98A4-A461FA5979D5}"/>
            </c:ext>
          </c:extLst>
        </c:ser>
        <c:ser>
          <c:idx val="3"/>
          <c:order val="3"/>
          <c:tx>
            <c:strRef>
              <c:f>'В.6.5'!$F$1</c:f>
              <c:strCache>
                <c:ptCount val="1"/>
                <c:pt idx="0">
                  <c:v>2016 FE</c:v>
                </c:pt>
              </c:strCache>
            </c:strRef>
          </c:tx>
          <c:spPr>
            <a:ln w="9525" cmpd="sng">
              <a:solidFill>
                <a:srgbClr val="DC4B64"/>
              </a:solidFill>
              <a:prstDash val="dash"/>
            </a:ln>
          </c:spPr>
          <c:marker>
            <c:symbol val="circle"/>
            <c:size val="4"/>
            <c:spPr>
              <a:solidFill>
                <a:srgbClr val="DC4B64"/>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'В.6.5'!$F$4:$F$24</c:f>
              <c:numCache>
                <c:formatCode>General</c:formatCode>
                <c:ptCount val="21"/>
                <c:pt idx="1">
                  <c:v>1.9</c:v>
                </c:pt>
                <c:pt idx="2" formatCode="0.0">
                  <c:v>1.8</c:v>
                </c:pt>
                <c:pt idx="3" formatCode="0.0">
                  <c:v>1.6</c:v>
                </c:pt>
                <c:pt idx="4" formatCode="0.0">
                  <c:v>1.4</c:v>
                </c:pt>
                <c:pt idx="5" formatCode="0.0">
                  <c:v>1.2</c:v>
                </c:pt>
                <c:pt idx="6" formatCode="0.0">
                  <c:v>1.2</c:v>
                </c:pt>
                <c:pt idx="7" formatCode="0.0">
                  <c:v>1.1000000000000001</c:v>
                </c:pt>
              </c:numCache>
            </c:numRef>
          </c:val>
          <c:smooth val="0"/>
          <c:extLst>
            <c:ext xmlns:c16="http://schemas.microsoft.com/office/drawing/2014/chart" uri="{C3380CC4-5D6E-409C-BE32-E72D297353CC}">
              <c16:uniqueId val="{00000003-6C36-4FF5-98A4-A461FA5979D5}"/>
            </c:ext>
          </c:extLst>
        </c:ser>
        <c:ser>
          <c:idx val="4"/>
          <c:order val="4"/>
          <c:tx>
            <c:strRef>
              <c:f>'В.6.5'!$G$1</c:f>
              <c:strCache>
                <c:ptCount val="1"/>
                <c:pt idx="0">
                  <c:v>2017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'В.6.5'!$G$4:$G$24</c:f>
              <c:numCache>
                <c:formatCode>General</c:formatCode>
                <c:ptCount val="21"/>
                <c:pt idx="4" formatCode="0.0">
                  <c:v>2.7</c:v>
                </c:pt>
                <c:pt idx="5" formatCode="0.0">
                  <c:v>2.6</c:v>
                </c:pt>
                <c:pt idx="6" formatCode="0.0">
                  <c:v>2.5</c:v>
                </c:pt>
                <c:pt idx="7" formatCode="0.0">
                  <c:v>2.4</c:v>
                </c:pt>
                <c:pt idx="8" formatCode="0.0">
                  <c:v>2.4</c:v>
                </c:pt>
                <c:pt idx="9" formatCode="0.0">
                  <c:v>2.4</c:v>
                </c:pt>
                <c:pt idx="10" formatCode="0.0">
                  <c:v>2.1</c:v>
                </c:pt>
                <c:pt idx="11" formatCode="0.0">
                  <c:v>2</c:v>
                </c:pt>
              </c:numCache>
            </c:numRef>
          </c:val>
          <c:smooth val="0"/>
          <c:extLst>
            <c:ext xmlns:c16="http://schemas.microsoft.com/office/drawing/2014/chart" uri="{C3380CC4-5D6E-409C-BE32-E72D297353CC}">
              <c16:uniqueId val="{00000004-6C36-4FF5-98A4-A461FA5979D5}"/>
            </c:ext>
          </c:extLst>
        </c:ser>
        <c:ser>
          <c:idx val="5"/>
          <c:order val="5"/>
          <c:tx>
            <c:strRef>
              <c:f>'В.6.5'!$H$1</c:f>
              <c:strCache>
                <c:ptCount val="1"/>
                <c:pt idx="0">
                  <c:v>2018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'В.6.5'!$H$4:$H$24</c:f>
              <c:numCache>
                <c:formatCode>General</c:formatCode>
                <c:ptCount val="21"/>
                <c:pt idx="8" formatCode="0.0">
                  <c:v>3</c:v>
                </c:pt>
                <c:pt idx="9" formatCode="0.0">
                  <c:v>3.1</c:v>
                </c:pt>
                <c:pt idx="10" formatCode="0.0">
                  <c:v>2.9</c:v>
                </c:pt>
                <c:pt idx="11" formatCode="0.0">
                  <c:v>2.8</c:v>
                </c:pt>
                <c:pt idx="12" formatCode="0.0">
                  <c:v>2.9</c:v>
                </c:pt>
                <c:pt idx="13" formatCode="0.0">
                  <c:v>3</c:v>
                </c:pt>
                <c:pt idx="14" formatCode="0.0">
                  <c:v>3.1</c:v>
                </c:pt>
                <c:pt idx="15" formatCode="0.0">
                  <c:v>3.2</c:v>
                </c:pt>
              </c:numCache>
            </c:numRef>
          </c:val>
          <c:smooth val="0"/>
          <c:extLst>
            <c:ext xmlns:c16="http://schemas.microsoft.com/office/drawing/2014/chart" uri="{C3380CC4-5D6E-409C-BE32-E72D297353CC}">
              <c16:uniqueId val="{00000005-6C36-4FF5-98A4-A461FA5979D5}"/>
            </c:ext>
          </c:extLst>
        </c:ser>
        <c:ser>
          <c:idx val="6"/>
          <c:order val="6"/>
          <c:tx>
            <c:strRef>
              <c:f>'В.6.5'!$J$1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9"/>
            <c:marker>
              <c:spPr>
                <a:solidFill>
                  <a:srgbClr val="7D0532"/>
                </a:solidFill>
                <a:ln w="25400">
                  <a:noFill/>
                  <a:prstDash val="solid"/>
                </a:ln>
              </c:spPr>
            </c:marker>
            <c:bubble3D val="0"/>
            <c:extLst>
              <c:ext xmlns:c16="http://schemas.microsoft.com/office/drawing/2014/chart" uri="{C3380CC4-5D6E-409C-BE32-E72D297353CC}">
                <c16:uniqueId val="{00000006-6C36-4FF5-98A4-A461FA5979D5}"/>
              </c:ext>
            </c:extLst>
          </c:dPt>
          <c:dPt>
            <c:idx val="10"/>
            <c:marker>
              <c:spPr>
                <a:solidFill>
                  <a:srgbClr val="C00000"/>
                </a:solidFill>
                <a:ln w="25400">
                  <a:noFill/>
                  <a:prstDash val="solid"/>
                </a:ln>
              </c:spPr>
            </c:marker>
            <c:bubble3D val="0"/>
            <c:extLst>
              <c:ext xmlns:c16="http://schemas.microsoft.com/office/drawing/2014/chart" uri="{C3380CC4-5D6E-409C-BE32-E72D297353CC}">
                <c16:uniqueId val="{00000007-6C36-4FF5-98A4-A461FA5979D5}"/>
              </c:ext>
            </c:extLst>
          </c:dPt>
          <c:dPt>
            <c:idx val="13"/>
            <c:marker>
              <c:spPr>
                <a:solidFill>
                  <a:srgbClr val="057D46"/>
                </a:solidFill>
                <a:ln w="25400">
                  <a:noFill/>
                  <a:prstDash val="solid"/>
                </a:ln>
              </c:spPr>
            </c:marker>
            <c:bubble3D val="0"/>
            <c:spPr>
              <a:ln w="25400" cmpd="sng">
                <a:solidFill>
                  <a:srgbClr val="505050"/>
                </a:solidFill>
                <a:prstDash val="solid"/>
              </a:ln>
            </c:spPr>
            <c:extLst>
              <c:ext xmlns:c16="http://schemas.microsoft.com/office/drawing/2014/chart" uri="{C3380CC4-5D6E-409C-BE32-E72D297353CC}">
                <c16:uniqueId val="{00000009-6C36-4FF5-98A4-A461FA5979D5}"/>
              </c:ext>
            </c:extLst>
          </c:dPt>
          <c:dPt>
            <c:idx val="14"/>
            <c:marker>
              <c:spPr>
                <a:solidFill>
                  <a:srgbClr val="00B050"/>
                </a:solidFill>
                <a:ln w="25400">
                  <a:noFill/>
                  <a:prstDash val="solid"/>
                </a:ln>
              </c:spPr>
            </c:marker>
            <c:bubble3D val="0"/>
            <c:extLst>
              <c:ext xmlns:c16="http://schemas.microsoft.com/office/drawing/2014/chart" uri="{C3380CC4-5D6E-409C-BE32-E72D297353CC}">
                <c16:uniqueId val="{0000000A-6C36-4FF5-98A4-A461FA5979D5}"/>
              </c:ext>
            </c:extLst>
          </c:dPt>
          <c:dPt>
            <c:idx val="16"/>
            <c:marker>
              <c:spPr>
                <a:solidFill>
                  <a:srgbClr val="005591"/>
                </a:solidFill>
                <a:ln w="25400">
                  <a:noFill/>
                  <a:prstDash val="solid"/>
                </a:ln>
              </c:spPr>
            </c:marker>
            <c:bubble3D val="0"/>
            <c:extLst>
              <c:ext xmlns:c16="http://schemas.microsoft.com/office/drawing/2014/chart" uri="{C3380CC4-5D6E-409C-BE32-E72D297353CC}">
                <c16:uniqueId val="{0000000B-6C36-4FF5-98A4-A461FA5979D5}"/>
              </c:ext>
            </c:extLst>
          </c:dPt>
          <c:dPt>
            <c:idx val="17"/>
            <c:marker>
              <c:spPr>
                <a:solidFill>
                  <a:srgbClr val="0070C0"/>
                </a:solidFill>
                <a:ln w="25400">
                  <a:noFill/>
                  <a:prstDash val="solid"/>
                </a:ln>
              </c:spPr>
            </c:marker>
            <c:bubble3D val="0"/>
            <c:extLst>
              <c:ext xmlns:c16="http://schemas.microsoft.com/office/drawing/2014/chart" uri="{C3380CC4-5D6E-409C-BE32-E72D297353CC}">
                <c16:uniqueId val="{0000000C-6C36-4FF5-98A4-A461FA5979D5}"/>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11-6C36-4FF5-98A4-A461FA5979D5}"/>
              </c:ext>
            </c:extLst>
          </c:dPt>
          <c:dPt>
            <c:idx val="20"/>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D-6C36-4FF5-98A4-A461FA5979D5}"/>
              </c:ext>
            </c:extLst>
          </c:dPt>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'В.6.5'!$J$4:$J$24</c:f>
              <c:numCache>
                <c:formatCode>General</c:formatCode>
                <c:ptCount val="21"/>
                <c:pt idx="9" formatCode="0.0">
                  <c:v>2.2999999999999998</c:v>
                </c:pt>
                <c:pt idx="13" formatCode="0.0">
                  <c:v>2.5</c:v>
                </c:pt>
                <c:pt idx="17">
                  <c:v>3.3</c:v>
                </c:pt>
                <c:pt idx="20">
                  <c:v>3.2</c:v>
                </c:pt>
              </c:numCache>
            </c:numRef>
          </c:val>
          <c:smooth val="0"/>
          <c:extLst>
            <c:ext xmlns:c16="http://schemas.microsoft.com/office/drawing/2014/chart" uri="{C3380CC4-5D6E-409C-BE32-E72D297353CC}">
              <c16:uniqueId val="{0000000E-6C36-4FF5-98A4-A461FA5979D5}"/>
            </c:ext>
          </c:extLst>
        </c:ser>
        <c:ser>
          <c:idx val="7"/>
          <c:order val="7"/>
          <c:tx>
            <c:strRef>
              <c:f>'В.6.5'!$E$1</c:f>
              <c:strCache>
                <c:ptCount val="1"/>
                <c:pt idx="0">
                  <c:v>2019 NBU</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'В.6.5'!$E$4:$E$24</c:f>
              <c:numCache>
                <c:formatCode>General</c:formatCode>
                <c:ptCount val="21"/>
                <c:pt idx="9" formatCode="0.0">
                  <c:v>4</c:v>
                </c:pt>
                <c:pt idx="10" formatCode="0.0">
                  <c:v>4</c:v>
                </c:pt>
                <c:pt idx="11" formatCode="0.0">
                  <c:v>3.5</c:v>
                </c:pt>
                <c:pt idx="12" formatCode="0.0">
                  <c:v>2.9</c:v>
                </c:pt>
                <c:pt idx="13" formatCode="0.0">
                  <c:v>2.9</c:v>
                </c:pt>
                <c:pt idx="14" formatCode="0.0">
                  <c:v>2.5</c:v>
                </c:pt>
                <c:pt idx="15" formatCode="0.0">
                  <c:v>2.5</c:v>
                </c:pt>
                <c:pt idx="16" formatCode="0.0">
                  <c:v>2.5</c:v>
                </c:pt>
                <c:pt idx="17">
                  <c:v>2.5</c:v>
                </c:pt>
                <c:pt idx="18">
                  <c:v>3</c:v>
                </c:pt>
                <c:pt idx="19">
                  <c:v>3.5</c:v>
                </c:pt>
              </c:numCache>
            </c:numRef>
          </c:val>
          <c:smooth val="0"/>
          <c:extLst>
            <c:ext xmlns:c16="http://schemas.microsoft.com/office/drawing/2014/chart" uri="{C3380CC4-5D6E-409C-BE32-E72D297353CC}">
              <c16:uniqueId val="{0000000F-6C36-4FF5-98A4-A461FA5979D5}"/>
            </c:ext>
          </c:extLst>
        </c:ser>
        <c:ser>
          <c:idx val="8"/>
          <c:order val="8"/>
          <c:tx>
            <c:strRef>
              <c:f>'В.6.5'!$I$1</c:f>
              <c:strCache>
                <c:ptCount val="1"/>
                <c:pt idx="0">
                  <c:v>2019 FE</c:v>
                </c:pt>
              </c:strCache>
            </c:strRef>
          </c:tx>
          <c:spPr>
            <a:ln w="9525">
              <a:solidFill>
                <a:schemeClr val="accent2">
                  <a:lumMod val="60000"/>
                  <a:lumOff val="40000"/>
                </a:schemeClr>
              </a:solidFill>
              <a:prstDash val="dash"/>
            </a:ln>
          </c:spPr>
          <c:marker>
            <c:symbol val="circle"/>
            <c:size val="4"/>
            <c:spPr>
              <a:solidFill>
                <a:schemeClr val="accent2">
                  <a:lumMod val="60000"/>
                  <a:lumOff val="40000"/>
                </a:schemeClr>
              </a:solidFill>
              <a:ln>
                <a:solidFill>
                  <a:schemeClr val="accent2">
                    <a:lumMod val="60000"/>
                    <a:lumOff val="40000"/>
                  </a:schemeClr>
                </a:solidFill>
              </a:ln>
            </c:spPr>
          </c:marker>
          <c:cat>
            <c:strRef>
              <c:f>'В.6.5'!$A$4:$A$24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'В.6.5'!$I$4:$I$24</c:f>
              <c:numCache>
                <c:formatCode>General</c:formatCode>
                <c:ptCount val="21"/>
                <c:pt idx="12" formatCode="0.0">
                  <c:v>3.2</c:v>
                </c:pt>
                <c:pt idx="13" formatCode="0.0">
                  <c:v>3</c:v>
                </c:pt>
                <c:pt idx="14" formatCode="0.0">
                  <c:v>3.1</c:v>
                </c:pt>
                <c:pt idx="15" formatCode="0.0">
                  <c:v>3</c:v>
                </c:pt>
                <c:pt idx="16" formatCode="0.0">
                  <c:v>3</c:v>
                </c:pt>
                <c:pt idx="17">
                  <c:v>2.7</c:v>
                </c:pt>
                <c:pt idx="18">
                  <c:v>2.7</c:v>
                </c:pt>
                <c:pt idx="19">
                  <c:v>3.2</c:v>
                </c:pt>
              </c:numCache>
            </c:numRef>
          </c:val>
          <c:smooth val="0"/>
          <c:extLst>
            <c:ext xmlns:c16="http://schemas.microsoft.com/office/drawing/2014/chart" uri="{C3380CC4-5D6E-409C-BE32-E72D297353CC}">
              <c16:uniqueId val="{00000010-6C36-4FF5-98A4-A461FA5979D5}"/>
            </c:ext>
          </c:extLst>
        </c:ser>
        <c:dLbls>
          <c:showLegendKey val="0"/>
          <c:showVal val="0"/>
          <c:showCatName val="0"/>
          <c:showSerName val="0"/>
          <c:showPercent val="0"/>
          <c:showBubbleSize val="0"/>
        </c:dLbls>
        <c:marker val="1"/>
        <c:smooth val="0"/>
        <c:axId val="648012704"/>
        <c:axId val="648013096"/>
      </c:lineChart>
      <c:catAx>
        <c:axId val="648012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3096"/>
        <c:crosses val="autoZero"/>
        <c:auto val="1"/>
        <c:lblAlgn val="ctr"/>
        <c:lblOffset val="100"/>
        <c:tickLblSkip val="1"/>
        <c:tickMarkSkip val="4"/>
        <c:noMultiLvlLbl val="0"/>
      </c:catAx>
      <c:valAx>
        <c:axId val="648013096"/>
        <c:scaling>
          <c:orientation val="minMax"/>
          <c:max val="4.5"/>
          <c:min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2704"/>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308177592258805"/>
          <c:w val="0.91897965879265098"/>
          <c:h val="0.1469183408148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2.52409638554217E-2"/>
          <c:w val="0.89997375328083995"/>
          <c:h val="0.74339389052272098"/>
        </c:manualLayout>
      </c:layout>
      <c:barChart>
        <c:barDir val="col"/>
        <c:grouping val="clustered"/>
        <c:varyColors val="0"/>
        <c:ser>
          <c:idx val="0"/>
          <c:order val="0"/>
          <c:tx>
            <c:strRef>
              <c:f>'B.6.6'!$A$4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'B.6.6'!$C$5:$C$17</c:f>
              <c:strCache>
                <c:ptCount val="13"/>
                <c:pt idx="0">
                  <c:v>CE</c:v>
                </c:pt>
                <c:pt idx="1">
                  <c:v>IMF </c:v>
                </c:pt>
                <c:pt idx="2">
                  <c:v>Surv</c:v>
                </c:pt>
                <c:pt idx="3">
                  <c:v>O6</c:v>
                </c:pt>
                <c:pt idx="4">
                  <c:v>O1</c:v>
                </c:pt>
                <c:pt idx="5">
                  <c:v>O2</c:v>
                </c:pt>
                <c:pt idx="6">
                  <c:v>FE</c:v>
                </c:pt>
                <c:pt idx="7">
                  <c:v>O4</c:v>
                </c:pt>
                <c:pt idx="8">
                  <c:v>NBU</c:v>
                </c:pt>
                <c:pt idx="9">
                  <c:v>O5</c:v>
                </c:pt>
                <c:pt idx="10">
                  <c:v>O7</c:v>
                </c:pt>
                <c:pt idx="11">
                  <c:v>O4</c:v>
                </c:pt>
                <c:pt idx="12">
                  <c:v>O8</c:v>
                </c:pt>
              </c:strCache>
            </c:strRef>
          </c:cat>
          <c:val>
            <c:numRef>
              <c:f>'B.6.6'!$A$5:$A$17</c:f>
              <c:numCache>
                <c:formatCode>0.00</c:formatCode>
                <c:ptCount val="13"/>
                <c:pt idx="0">
                  <c:v>-3.5999999999999997E-2</c:v>
                </c:pt>
                <c:pt idx="1">
                  <c:v>-2.8000000000000001E-2</c:v>
                </c:pt>
                <c:pt idx="2">
                  <c:v>-2.8000000000000001E-2</c:v>
                </c:pt>
                <c:pt idx="3">
                  <c:v>-2.5999999999999999E-2</c:v>
                </c:pt>
                <c:pt idx="4">
                  <c:v>-1.4999999999999999E-2</c:v>
                </c:pt>
                <c:pt idx="5">
                  <c:v>-1E-3</c:v>
                </c:pt>
                <c:pt idx="6">
                  <c:v>1E-3</c:v>
                </c:pt>
                <c:pt idx="7">
                  <c:v>8.0000000000000002E-3</c:v>
                </c:pt>
                <c:pt idx="8">
                  <c:v>1.6E-2</c:v>
                </c:pt>
                <c:pt idx="9">
                  <c:v>2.1000000000000001E-2</c:v>
                </c:pt>
                <c:pt idx="10">
                  <c:v>2.8000000000000001E-2</c:v>
                </c:pt>
                <c:pt idx="11">
                  <c:v>2.9000000000000001E-2</c:v>
                </c:pt>
                <c:pt idx="12">
                  <c:v>3.1E-2</c:v>
                </c:pt>
              </c:numCache>
            </c:numRef>
          </c:val>
          <c:extLst>
            <c:ext xmlns:c16="http://schemas.microsoft.com/office/drawing/2014/chart" uri="{C3380CC4-5D6E-409C-BE32-E72D297353CC}">
              <c16:uniqueId val="{00000000-4F23-4554-9F98-EE368332A2B1}"/>
            </c:ext>
          </c:extLst>
        </c:ser>
        <c:ser>
          <c:idx val="1"/>
          <c:order val="1"/>
          <c:tx>
            <c:strRef>
              <c:f>'B.6.6'!$B$4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'B.6.6'!$C$5:$C$17</c:f>
              <c:strCache>
                <c:ptCount val="13"/>
                <c:pt idx="0">
                  <c:v>CE</c:v>
                </c:pt>
                <c:pt idx="1">
                  <c:v>IMF </c:v>
                </c:pt>
                <c:pt idx="2">
                  <c:v>Surv</c:v>
                </c:pt>
                <c:pt idx="3">
                  <c:v>O6</c:v>
                </c:pt>
                <c:pt idx="4">
                  <c:v>O1</c:v>
                </c:pt>
                <c:pt idx="5">
                  <c:v>O2</c:v>
                </c:pt>
                <c:pt idx="6">
                  <c:v>FE</c:v>
                </c:pt>
                <c:pt idx="7">
                  <c:v>O4</c:v>
                </c:pt>
                <c:pt idx="8">
                  <c:v>NBU</c:v>
                </c:pt>
                <c:pt idx="9">
                  <c:v>O5</c:v>
                </c:pt>
                <c:pt idx="10">
                  <c:v>O7</c:v>
                </c:pt>
                <c:pt idx="11">
                  <c:v>O4</c:v>
                </c:pt>
                <c:pt idx="12">
                  <c:v>O8</c:v>
                </c:pt>
              </c:strCache>
            </c:strRef>
          </c:cat>
          <c:val>
            <c:numRef>
              <c:f>'B.6.6'!$B$5:$B$17</c:f>
              <c:numCache>
                <c:formatCode>0.00</c:formatCode>
                <c:ptCount val="13"/>
                <c:pt idx="0">
                  <c:v>-0.38400000000000001</c:v>
                </c:pt>
                <c:pt idx="1">
                  <c:v>-0.15</c:v>
                </c:pt>
                <c:pt idx="2">
                  <c:v>-0.19800000000000001</c:v>
                </c:pt>
                <c:pt idx="3">
                  <c:v>-0.23899999999999999</c:v>
                </c:pt>
                <c:pt idx="4">
                  <c:v>-0.20300000000000001</c:v>
                </c:pt>
                <c:pt idx="5">
                  <c:v>6.0000000000000001E-3</c:v>
                </c:pt>
                <c:pt idx="6">
                  <c:v>2.8000000000000001E-2</c:v>
                </c:pt>
                <c:pt idx="7">
                  <c:v>3.2000000000000001E-2</c:v>
                </c:pt>
                <c:pt idx="8">
                  <c:v>5.8000000000000003E-2</c:v>
                </c:pt>
                <c:pt idx="9">
                  <c:v>0.129</c:v>
                </c:pt>
                <c:pt idx="10">
                  <c:v>0.245</c:v>
                </c:pt>
                <c:pt idx="11">
                  <c:v>0.19</c:v>
                </c:pt>
                <c:pt idx="12">
                  <c:v>0.48699999999999999</c:v>
                </c:pt>
              </c:numCache>
            </c:numRef>
          </c:val>
          <c:extLst>
            <c:ext xmlns:c16="http://schemas.microsoft.com/office/drawing/2014/chart" uri="{C3380CC4-5D6E-409C-BE32-E72D297353CC}">
              <c16:uniqueId val="{00000001-4F23-4554-9F98-EE368332A2B1}"/>
            </c:ext>
          </c:extLst>
        </c:ser>
        <c:dLbls>
          <c:showLegendKey val="0"/>
          <c:showVal val="0"/>
          <c:showCatName val="0"/>
          <c:showSerName val="0"/>
          <c:showPercent val="0"/>
          <c:showBubbleSize val="0"/>
        </c:dLbls>
        <c:gapWidth val="70"/>
        <c:axId val="648013880"/>
        <c:axId val="648014272"/>
      </c:barChart>
      <c:catAx>
        <c:axId val="648013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4272"/>
        <c:crosses val="autoZero"/>
        <c:auto val="1"/>
        <c:lblAlgn val="ctr"/>
        <c:lblOffset val="100"/>
        <c:tickLblSkip val="1"/>
        <c:noMultiLvlLbl val="0"/>
      </c:catAx>
      <c:valAx>
        <c:axId val="648014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38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951807228915702"/>
          <c:w val="0.96250000000000002"/>
          <c:h val="0.10240963855421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5743110236221"/>
          <c:y val="4.9337349397590401E-2"/>
          <c:w val="0.83301862745097999"/>
          <c:h val="0.719297504980552"/>
        </c:manualLayout>
      </c:layout>
      <c:lineChart>
        <c:grouping val="standard"/>
        <c:varyColors val="0"/>
        <c:ser>
          <c:idx val="0"/>
          <c:order val="0"/>
          <c:tx>
            <c:strRef>
              <c:f>'B.6.7'!$B$1</c:f>
              <c:strCache>
                <c:ptCount val="1"/>
                <c:pt idx="0">
                  <c:v>2016 NBU</c:v>
                </c:pt>
              </c:strCache>
            </c:strRef>
          </c:tx>
          <c:spPr>
            <a:ln w="9525" cmpd="sng">
              <a:solidFill>
                <a:srgbClr val="7D0532"/>
              </a:solidFill>
              <a:prstDash val="solid"/>
            </a:ln>
          </c:spPr>
          <c:marker>
            <c:symbol val="circle"/>
            <c:size val="4"/>
            <c:spPr>
              <a:solidFill>
                <a:srgbClr val="7D0532"/>
              </a:solidFill>
              <a:ln w="25400">
                <a:noFill/>
                <a:prstDash val="solid"/>
              </a:ln>
            </c:spPr>
          </c:marker>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'B.6.7'!$B$4:$B$24</c:f>
              <c:numCache>
                <c:formatCode>0.0</c:formatCode>
                <c:ptCount val="21"/>
                <c:pt idx="1">
                  <c:v>-0.8</c:v>
                </c:pt>
                <c:pt idx="2">
                  <c:v>-2.1</c:v>
                </c:pt>
                <c:pt idx="3">
                  <c:v>-1.3</c:v>
                </c:pt>
                <c:pt idx="4">
                  <c:v>-3</c:v>
                </c:pt>
                <c:pt idx="5">
                  <c:v>-2.7</c:v>
                </c:pt>
                <c:pt idx="6">
                  <c:v>-2</c:v>
                </c:pt>
                <c:pt idx="7">
                  <c:v>-2.8</c:v>
                </c:pt>
              </c:numCache>
            </c:numRef>
          </c:val>
          <c:smooth val="0"/>
          <c:extLst>
            <c:ext xmlns:c16="http://schemas.microsoft.com/office/drawing/2014/chart" uri="{C3380CC4-5D6E-409C-BE32-E72D297353CC}">
              <c16:uniqueId val="{00000000-EAB0-42D6-A514-FF92DB78CD53}"/>
            </c:ext>
          </c:extLst>
        </c:ser>
        <c:ser>
          <c:idx val="1"/>
          <c:order val="1"/>
          <c:tx>
            <c:strRef>
              <c:f>'B.6.7'!$C$1</c:f>
              <c:strCache>
                <c:ptCount val="1"/>
                <c:pt idx="0">
                  <c:v>2017 NBU</c:v>
                </c:pt>
              </c:strCache>
            </c:strRef>
          </c:tx>
          <c:spPr>
            <a:ln w="9525" cmpd="sng">
              <a:solidFill>
                <a:srgbClr val="057D46"/>
              </a:solidFill>
              <a:prstDash val="solid"/>
            </a:ln>
          </c:spPr>
          <c:marker>
            <c:symbol val="circle"/>
            <c:size val="4"/>
            <c:spPr>
              <a:solidFill>
                <a:srgbClr val="057D46"/>
              </a:solidFill>
              <a:ln w="25400">
                <a:noFill/>
                <a:prstDash val="solid"/>
              </a:ln>
            </c:spPr>
          </c:marker>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'B.6.7'!$C$4:$C$24</c:f>
              <c:numCache>
                <c:formatCode>General</c:formatCode>
                <c:ptCount val="21"/>
                <c:pt idx="4" formatCode="0.0">
                  <c:v>-2</c:v>
                </c:pt>
                <c:pt idx="5" formatCode="0.0">
                  <c:v>-1.9</c:v>
                </c:pt>
                <c:pt idx="6" formatCode="0.0">
                  <c:v>-2.1</c:v>
                </c:pt>
                <c:pt idx="7" formatCode="0.0">
                  <c:v>-3</c:v>
                </c:pt>
                <c:pt idx="8" formatCode="0.0">
                  <c:v>-3.5</c:v>
                </c:pt>
                <c:pt idx="9" formatCode="0.0">
                  <c:v>-4.4000000000000004</c:v>
                </c:pt>
                <c:pt idx="10" formatCode="0.0">
                  <c:v>-3.9</c:v>
                </c:pt>
                <c:pt idx="11" formatCode="0.0">
                  <c:v>-3.7</c:v>
                </c:pt>
              </c:numCache>
            </c:numRef>
          </c:val>
          <c:smooth val="0"/>
          <c:extLst>
            <c:ext xmlns:c16="http://schemas.microsoft.com/office/drawing/2014/chart" uri="{C3380CC4-5D6E-409C-BE32-E72D297353CC}">
              <c16:uniqueId val="{00000001-EAB0-42D6-A514-FF92DB78CD53}"/>
            </c:ext>
          </c:extLst>
        </c:ser>
        <c:ser>
          <c:idx val="2"/>
          <c:order val="2"/>
          <c:tx>
            <c:strRef>
              <c:f>'B.6.7'!$D$1</c:f>
              <c:strCache>
                <c:ptCount val="1"/>
                <c:pt idx="0">
                  <c:v>2018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'B.6.7'!$D$4:$D$24</c:f>
              <c:numCache>
                <c:formatCode>General</c:formatCode>
                <c:ptCount val="21"/>
                <c:pt idx="6" formatCode="0.0">
                  <c:v>-2.2999999999999998</c:v>
                </c:pt>
                <c:pt idx="7" formatCode="0.0">
                  <c:v>-2.6</c:v>
                </c:pt>
                <c:pt idx="8" formatCode="0.0">
                  <c:v>-3.2</c:v>
                </c:pt>
                <c:pt idx="9" formatCode="0.0">
                  <c:v>-4.0999999999999996</c:v>
                </c:pt>
                <c:pt idx="10" formatCode="0.0">
                  <c:v>-4</c:v>
                </c:pt>
                <c:pt idx="11" formatCode="0.0">
                  <c:v>-3.5</c:v>
                </c:pt>
                <c:pt idx="12" formatCode="0.0">
                  <c:v>-2.8</c:v>
                </c:pt>
                <c:pt idx="13" formatCode="0.0">
                  <c:v>-1.8</c:v>
                </c:pt>
                <c:pt idx="14" formatCode="0.0">
                  <c:v>-1.5</c:v>
                </c:pt>
                <c:pt idx="15" formatCode="0.0">
                  <c:v>-3.8</c:v>
                </c:pt>
              </c:numCache>
            </c:numRef>
          </c:val>
          <c:smooth val="0"/>
          <c:extLst>
            <c:ext xmlns:c16="http://schemas.microsoft.com/office/drawing/2014/chart" uri="{C3380CC4-5D6E-409C-BE32-E72D297353CC}">
              <c16:uniqueId val="{00000002-EAB0-42D6-A514-FF92DB78CD53}"/>
            </c:ext>
          </c:extLst>
        </c:ser>
        <c:ser>
          <c:idx val="6"/>
          <c:order val="3"/>
          <c:tx>
            <c:strRef>
              <c:f>'B.6.7'!$G$1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8"/>
            <c:marker>
              <c:spPr>
                <a:solidFill>
                  <a:srgbClr val="7D0532"/>
                </a:solidFill>
                <a:ln w="25400">
                  <a:noFill/>
                  <a:prstDash val="solid"/>
                </a:ln>
              </c:spPr>
            </c:marker>
            <c:bubble3D val="0"/>
            <c:extLst>
              <c:ext xmlns:c16="http://schemas.microsoft.com/office/drawing/2014/chart" uri="{C3380CC4-5D6E-409C-BE32-E72D297353CC}">
                <c16:uniqueId val="{00000003-EAB0-42D6-A514-FF92DB78CD53}"/>
              </c:ext>
            </c:extLst>
          </c:dPt>
          <c:dPt>
            <c:idx val="11"/>
            <c:marker>
              <c:spPr>
                <a:solidFill>
                  <a:srgbClr val="057D46"/>
                </a:solidFill>
                <a:ln w="25400">
                  <a:noFill/>
                  <a:prstDash val="solid"/>
                </a:ln>
              </c:spPr>
            </c:marker>
            <c:bubble3D val="0"/>
            <c:extLst>
              <c:ext xmlns:c16="http://schemas.microsoft.com/office/drawing/2014/chart" uri="{C3380CC4-5D6E-409C-BE32-E72D297353CC}">
                <c16:uniqueId val="{0000000A-EAB0-42D6-A514-FF92DB78CD53}"/>
              </c:ext>
            </c:extLst>
          </c:dPt>
          <c:dPt>
            <c:idx val="12"/>
            <c:marker>
              <c:spPr>
                <a:solidFill>
                  <a:srgbClr val="057D46"/>
                </a:solidFill>
                <a:ln w="25400">
                  <a:noFill/>
                  <a:prstDash val="solid"/>
                </a:ln>
              </c:spPr>
            </c:marker>
            <c:bubble3D val="0"/>
            <c:extLst>
              <c:ext xmlns:c16="http://schemas.microsoft.com/office/drawing/2014/chart" uri="{C3380CC4-5D6E-409C-BE32-E72D297353CC}">
                <c16:uniqueId val="{00000004-EAB0-42D6-A514-FF92DB78CD53}"/>
              </c:ext>
            </c:extLst>
          </c:dPt>
          <c:dPt>
            <c:idx val="15"/>
            <c:marker>
              <c:spPr>
                <a:solidFill>
                  <a:srgbClr val="005591"/>
                </a:solidFill>
                <a:ln w="25400">
                  <a:noFill/>
                  <a:prstDash val="solid"/>
                </a:ln>
              </c:spPr>
            </c:marker>
            <c:bubble3D val="0"/>
            <c:extLst>
              <c:ext xmlns:c16="http://schemas.microsoft.com/office/drawing/2014/chart" uri="{C3380CC4-5D6E-409C-BE32-E72D297353CC}">
                <c16:uniqueId val="{0000000B-EAB0-42D6-A514-FF92DB78CD53}"/>
              </c:ext>
            </c:extLst>
          </c:dPt>
          <c:dPt>
            <c:idx val="16"/>
            <c:marker>
              <c:spPr>
                <a:solidFill>
                  <a:srgbClr val="005591"/>
                </a:solidFill>
                <a:ln w="25400">
                  <a:noFill/>
                  <a:prstDash val="solid"/>
                </a:ln>
              </c:spPr>
            </c:marker>
            <c:bubble3D val="0"/>
            <c:extLst>
              <c:ext xmlns:c16="http://schemas.microsoft.com/office/drawing/2014/chart" uri="{C3380CC4-5D6E-409C-BE32-E72D297353CC}">
                <c16:uniqueId val="{00000005-EAB0-42D6-A514-FF92DB78CD53}"/>
              </c:ext>
            </c:extLst>
          </c:dPt>
          <c:dPt>
            <c:idx val="19"/>
            <c:marker>
              <c:spPr>
                <a:solidFill>
                  <a:srgbClr val="7B1829"/>
                </a:solidFill>
                <a:ln w="25400">
                  <a:noFill/>
                  <a:prstDash val="solid"/>
                </a:ln>
              </c:spPr>
            </c:marker>
            <c:bubble3D val="0"/>
            <c:extLst>
              <c:ext xmlns:c16="http://schemas.microsoft.com/office/drawing/2014/chart" uri="{C3380CC4-5D6E-409C-BE32-E72D297353CC}">
                <c16:uniqueId val="{0000000C-EAB0-42D6-A514-FF92DB78CD53}"/>
              </c:ext>
            </c:extLst>
          </c:dPt>
          <c:dPt>
            <c:idx val="20"/>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6-EAB0-42D6-A514-FF92DB78CD53}"/>
              </c:ext>
            </c:extLst>
          </c:dPt>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'B.6.7'!$G$4:$G$24</c:f>
              <c:numCache>
                <c:formatCode>General</c:formatCode>
                <c:ptCount val="21"/>
                <c:pt idx="8" formatCode="0.0">
                  <c:v>-3.6</c:v>
                </c:pt>
                <c:pt idx="12" formatCode="0.0">
                  <c:v>-3.5</c:v>
                </c:pt>
                <c:pt idx="16" formatCode="0.0">
                  <c:v>-3.6</c:v>
                </c:pt>
                <c:pt idx="20">
                  <c:v>-2.6</c:v>
                </c:pt>
              </c:numCache>
            </c:numRef>
          </c:val>
          <c:smooth val="0"/>
          <c:extLst>
            <c:ext xmlns:c16="http://schemas.microsoft.com/office/drawing/2014/chart" uri="{C3380CC4-5D6E-409C-BE32-E72D297353CC}">
              <c16:uniqueId val="{00000007-EAB0-42D6-A514-FF92DB78CD53}"/>
            </c:ext>
          </c:extLst>
        </c:ser>
        <c:ser>
          <c:idx val="3"/>
          <c:order val="4"/>
          <c:tx>
            <c:strRef>
              <c:f>'B.6.7'!$E$1</c:f>
              <c:strCache>
                <c:ptCount val="1"/>
                <c:pt idx="0">
                  <c:v>2019 NBU</c:v>
                </c:pt>
              </c:strCache>
            </c:strRef>
          </c:tx>
          <c:spPr>
            <a:ln w="9525">
              <a:solidFill>
                <a:schemeClr val="accent2">
                  <a:lumMod val="50000"/>
                </a:schemeClr>
              </a:solidFill>
            </a:ln>
          </c:spPr>
          <c:marker>
            <c:symbol val="circle"/>
            <c:size val="4"/>
            <c:spPr>
              <a:solidFill>
                <a:schemeClr val="accent2">
                  <a:lumMod val="50000"/>
                </a:schemeClr>
              </a:solidFill>
            </c:spPr>
          </c:marker>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'B.6.7'!$E$4:$E$24</c:f>
              <c:numCache>
                <c:formatCode>General</c:formatCode>
                <c:ptCount val="21"/>
                <c:pt idx="9" formatCode="0.0">
                  <c:v>-3.7</c:v>
                </c:pt>
                <c:pt idx="10" formatCode="0.0">
                  <c:v>-3.1</c:v>
                </c:pt>
                <c:pt idx="11" formatCode="0.0">
                  <c:v>-3.1</c:v>
                </c:pt>
                <c:pt idx="12" formatCode="0.0">
                  <c:v>-3.2</c:v>
                </c:pt>
                <c:pt idx="13" formatCode="0.0">
                  <c:v>-2.2000000000000002</c:v>
                </c:pt>
                <c:pt idx="14" formatCode="0.0">
                  <c:v>-1.9</c:v>
                </c:pt>
                <c:pt idx="15" formatCode="0.0">
                  <c:v>-2.5</c:v>
                </c:pt>
                <c:pt idx="16" formatCode="0.0">
                  <c:v>-3.1</c:v>
                </c:pt>
                <c:pt idx="17">
                  <c:v>-3.3</c:v>
                </c:pt>
                <c:pt idx="18">
                  <c:v>-2.6</c:v>
                </c:pt>
                <c:pt idx="19">
                  <c:v>-2.9</c:v>
                </c:pt>
              </c:numCache>
            </c:numRef>
          </c:val>
          <c:smooth val="0"/>
          <c:extLst>
            <c:ext xmlns:c16="http://schemas.microsoft.com/office/drawing/2014/chart" uri="{C3380CC4-5D6E-409C-BE32-E72D297353CC}">
              <c16:uniqueId val="{00000008-EAB0-42D6-A514-FF92DB78CD53}"/>
            </c:ext>
          </c:extLst>
        </c:ser>
        <c:ser>
          <c:idx val="4"/>
          <c:order val="5"/>
          <c:tx>
            <c:strRef>
              <c:f>'B.6.7'!$F$1</c:f>
              <c:strCache>
                <c:ptCount val="1"/>
                <c:pt idx="0">
                  <c:v>2019 FE</c:v>
                </c:pt>
              </c:strCache>
            </c:strRef>
          </c:tx>
          <c:spPr>
            <a:ln w="9525">
              <a:solidFill>
                <a:schemeClr val="accent2">
                  <a:lumMod val="40000"/>
                  <a:lumOff val="60000"/>
                </a:schemeClr>
              </a:solidFill>
              <a:prstDash val="dash"/>
            </a:ln>
          </c:spPr>
          <c:marker>
            <c:symbol val="circle"/>
            <c:size val="4"/>
            <c:spPr>
              <a:solidFill>
                <a:schemeClr val="accent2">
                  <a:lumMod val="40000"/>
                  <a:lumOff val="60000"/>
                </a:schemeClr>
              </a:solidFill>
              <a:ln>
                <a:solidFill>
                  <a:schemeClr val="accent2">
                    <a:lumMod val="40000"/>
                    <a:lumOff val="60000"/>
                  </a:schemeClr>
                </a:solidFill>
              </a:ln>
            </c:spPr>
          </c:marker>
          <c:cat>
            <c:strRef>
              <c:f>'B.6.7'!$A$4:$A$24</c:f>
              <c:strCache>
                <c:ptCount val="20"/>
                <c:pt idx="1">
                  <c:v>II.15</c:v>
                </c:pt>
                <c:pt idx="3">
                  <c:v>IV.15</c:v>
                </c:pt>
                <c:pt idx="5">
                  <c:v>II.16</c:v>
                </c:pt>
                <c:pt idx="7">
                  <c:v>IV.16</c:v>
                </c:pt>
                <c:pt idx="9">
                  <c:v>II.17</c:v>
                </c:pt>
                <c:pt idx="11">
                  <c:v>IV.17</c:v>
                </c:pt>
                <c:pt idx="13">
                  <c:v>II.18</c:v>
                </c:pt>
                <c:pt idx="15">
                  <c:v>IV.18</c:v>
                </c:pt>
                <c:pt idx="17">
                  <c:v>II.19</c:v>
                </c:pt>
                <c:pt idx="19">
                  <c:v>IV.19</c:v>
                </c:pt>
              </c:strCache>
            </c:strRef>
          </c:cat>
          <c:val>
            <c:numRef>
              <c:f>'B.6.7'!$F$4:$F$24</c:f>
              <c:numCache>
                <c:formatCode>General</c:formatCode>
                <c:ptCount val="21"/>
                <c:pt idx="12" formatCode="0.0">
                  <c:v>-3.8</c:v>
                </c:pt>
                <c:pt idx="13" formatCode="0.0">
                  <c:v>-3.3</c:v>
                </c:pt>
                <c:pt idx="14" formatCode="0.0">
                  <c:v>-3.1</c:v>
                </c:pt>
                <c:pt idx="15" formatCode="0.0">
                  <c:v>-3.1</c:v>
                </c:pt>
                <c:pt idx="16" formatCode="0.0">
                  <c:v>-3.6</c:v>
                </c:pt>
                <c:pt idx="17">
                  <c:v>-3.6</c:v>
                </c:pt>
                <c:pt idx="18">
                  <c:v>-3.5</c:v>
                </c:pt>
                <c:pt idx="19">
                  <c:v>-3.1</c:v>
                </c:pt>
              </c:numCache>
            </c:numRef>
          </c:val>
          <c:smooth val="0"/>
          <c:extLst>
            <c:ext xmlns:c16="http://schemas.microsoft.com/office/drawing/2014/chart" uri="{C3380CC4-5D6E-409C-BE32-E72D297353CC}">
              <c16:uniqueId val="{00000009-EAB0-42D6-A514-FF92DB78CD53}"/>
            </c:ext>
          </c:extLst>
        </c:ser>
        <c:dLbls>
          <c:showLegendKey val="0"/>
          <c:showVal val="0"/>
          <c:showCatName val="0"/>
          <c:showSerName val="0"/>
          <c:showPercent val="0"/>
          <c:showBubbleSize val="0"/>
        </c:dLbls>
        <c:marker val="1"/>
        <c:smooth val="0"/>
        <c:axId val="648015056"/>
        <c:axId val="648015448"/>
      </c:lineChart>
      <c:catAx>
        <c:axId val="64801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5448"/>
        <c:crosses val="autoZero"/>
        <c:auto val="1"/>
        <c:lblAlgn val="ctr"/>
        <c:lblOffset val="100"/>
        <c:tickLblSkip val="1"/>
        <c:tickMarkSkip val="4"/>
        <c:noMultiLvlLbl val="0"/>
      </c:catAx>
      <c:valAx>
        <c:axId val="648015448"/>
        <c:scaling>
          <c:orientation val="minMax"/>
          <c:max val="-0.5"/>
          <c:min val="-4.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5056"/>
        <c:crosses val="autoZero"/>
        <c:crossBetween val="midCat"/>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308177592258805"/>
          <c:w val="0.78981299212598399"/>
          <c:h val="0.1469183408148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'B.6.8'!$A$4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'B.6.8'!$C$5:$C$15</c:f>
              <c:strCache>
                <c:ptCount val="11"/>
                <c:pt idx="0">
                  <c:v>O1</c:v>
                </c:pt>
                <c:pt idx="1">
                  <c:v>NBU</c:v>
                </c:pt>
                <c:pt idx="2">
                  <c:v>IMF </c:v>
                </c:pt>
                <c:pt idx="3">
                  <c:v>Surv</c:v>
                </c:pt>
                <c:pt idx="4">
                  <c:v>FЕ</c:v>
                </c:pt>
                <c:pt idx="5">
                  <c:v>O7</c:v>
                </c:pt>
                <c:pt idx="6">
                  <c:v>O5</c:v>
                </c:pt>
                <c:pt idx="7">
                  <c:v>O3</c:v>
                </c:pt>
                <c:pt idx="8">
                  <c:v>O2</c:v>
                </c:pt>
                <c:pt idx="9">
                  <c:v>O4</c:v>
                </c:pt>
                <c:pt idx="10">
                  <c:v>O8</c:v>
                </c:pt>
              </c:strCache>
            </c:strRef>
          </c:cat>
          <c:val>
            <c:numRef>
              <c:f>'B.6.8'!$A$5:$A$15</c:f>
              <c:numCache>
                <c:formatCode>0.00</c:formatCode>
                <c:ptCount val="11"/>
                <c:pt idx="0">
                  <c:v>-7.8E-2</c:v>
                </c:pt>
                <c:pt idx="1">
                  <c:v>-6.0999999999999999E-2</c:v>
                </c:pt>
                <c:pt idx="2">
                  <c:v>-5.8999999999999997E-2</c:v>
                </c:pt>
                <c:pt idx="3">
                  <c:v>-5.2999999999999999E-2</c:v>
                </c:pt>
                <c:pt idx="4">
                  <c:v>-4.2999999999999997E-2</c:v>
                </c:pt>
                <c:pt idx="5">
                  <c:v>-2.8000000000000001E-2</c:v>
                </c:pt>
                <c:pt idx="6">
                  <c:v>-2.1999999999999999E-2</c:v>
                </c:pt>
                <c:pt idx="7">
                  <c:v>2.9000000000000001E-2</c:v>
                </c:pt>
                <c:pt idx="8">
                  <c:v>4.5999999999999999E-2</c:v>
                </c:pt>
                <c:pt idx="9">
                  <c:v>0.127</c:v>
                </c:pt>
                <c:pt idx="10">
                  <c:v>0.14399999999999999</c:v>
                </c:pt>
              </c:numCache>
            </c:numRef>
          </c:val>
          <c:extLst>
            <c:ext xmlns:c16="http://schemas.microsoft.com/office/drawing/2014/chart" uri="{C3380CC4-5D6E-409C-BE32-E72D297353CC}">
              <c16:uniqueId val="{00000000-9C98-4697-A614-47F44FA4070E}"/>
            </c:ext>
          </c:extLst>
        </c:ser>
        <c:ser>
          <c:idx val="1"/>
          <c:order val="1"/>
          <c:tx>
            <c:strRef>
              <c:f>'B.6.8'!$B$4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'B.6.8'!$C$5:$C$15</c:f>
              <c:strCache>
                <c:ptCount val="11"/>
                <c:pt idx="0">
                  <c:v>O1</c:v>
                </c:pt>
                <c:pt idx="1">
                  <c:v>NBU</c:v>
                </c:pt>
                <c:pt idx="2">
                  <c:v>IMF </c:v>
                </c:pt>
                <c:pt idx="3">
                  <c:v>Surv</c:v>
                </c:pt>
                <c:pt idx="4">
                  <c:v>FЕ</c:v>
                </c:pt>
                <c:pt idx="5">
                  <c:v>O7</c:v>
                </c:pt>
                <c:pt idx="6">
                  <c:v>O5</c:v>
                </c:pt>
                <c:pt idx="7">
                  <c:v>O3</c:v>
                </c:pt>
                <c:pt idx="8">
                  <c:v>O2</c:v>
                </c:pt>
                <c:pt idx="9">
                  <c:v>O4</c:v>
                </c:pt>
                <c:pt idx="10">
                  <c:v>O8</c:v>
                </c:pt>
              </c:strCache>
            </c:strRef>
          </c:cat>
          <c:val>
            <c:numRef>
              <c:f>'B.6.8'!$B$5:$B$15</c:f>
              <c:numCache>
                <c:formatCode>0.00</c:formatCode>
                <c:ptCount val="11"/>
                <c:pt idx="0">
                  <c:v>-0.16700000000000001</c:v>
                </c:pt>
                <c:pt idx="1">
                  <c:v>-0.34699999999999998</c:v>
                </c:pt>
                <c:pt idx="2">
                  <c:v>-0.21299999999999999</c:v>
                </c:pt>
                <c:pt idx="3">
                  <c:v>-0.21099999999999999</c:v>
                </c:pt>
                <c:pt idx="4">
                  <c:v>-0.252</c:v>
                </c:pt>
                <c:pt idx="5">
                  <c:v>-5.5E-2</c:v>
                </c:pt>
                <c:pt idx="6">
                  <c:v>8.0000000000000002E-3</c:v>
                </c:pt>
                <c:pt idx="7">
                  <c:v>-1.0999999999999999E-2</c:v>
                </c:pt>
                <c:pt idx="8">
                  <c:v>0.313</c:v>
                </c:pt>
                <c:pt idx="9">
                  <c:v>0.26200000000000001</c:v>
                </c:pt>
                <c:pt idx="10">
                  <c:v>0.67300000000000004</c:v>
                </c:pt>
              </c:numCache>
            </c:numRef>
          </c:val>
          <c:extLst>
            <c:ext xmlns:c16="http://schemas.microsoft.com/office/drawing/2014/chart" uri="{C3380CC4-5D6E-409C-BE32-E72D297353CC}">
              <c16:uniqueId val="{00000001-9C98-4697-A614-47F44FA4070E}"/>
            </c:ext>
          </c:extLst>
        </c:ser>
        <c:dLbls>
          <c:showLegendKey val="0"/>
          <c:showVal val="0"/>
          <c:showCatName val="0"/>
          <c:showSerName val="0"/>
          <c:showPercent val="0"/>
          <c:showBubbleSize val="0"/>
        </c:dLbls>
        <c:gapWidth val="70"/>
        <c:axId val="648016232"/>
        <c:axId val="648016624"/>
      </c:barChart>
      <c:catAx>
        <c:axId val="6480162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6624"/>
        <c:crosses val="autoZero"/>
        <c:auto val="1"/>
        <c:lblAlgn val="ctr"/>
        <c:lblOffset val="100"/>
        <c:tickLblSkip val="1"/>
        <c:noMultiLvlLbl val="0"/>
      </c:catAx>
      <c:valAx>
        <c:axId val="6480166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623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9931102362205E-2"/>
          <c:y val="4.9337349397590401E-2"/>
          <c:w val="0.90426377952755899"/>
          <c:h val="0.70122521582392605"/>
        </c:manualLayout>
      </c:layout>
      <c:barChart>
        <c:barDir val="col"/>
        <c:grouping val="clustered"/>
        <c:varyColors val="0"/>
        <c:ser>
          <c:idx val="0"/>
          <c:order val="0"/>
          <c:tx>
            <c:strRef>
              <c:f>'B.6.9'!$A$4</c:f>
              <c:strCache>
                <c:ptCount val="1"/>
                <c:pt idx="0">
                  <c:v>Adj. MAE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'B.6.9'!$C$5:$C$11</c:f>
              <c:strCache>
                <c:ptCount val="7"/>
                <c:pt idx="0">
                  <c:v>O1</c:v>
                </c:pt>
                <c:pt idx="1">
                  <c:v>O2</c:v>
                </c:pt>
                <c:pt idx="2">
                  <c:v>NBU</c:v>
                </c:pt>
                <c:pt idx="3">
                  <c:v>O3</c:v>
                </c:pt>
                <c:pt idx="4">
                  <c:v>FE</c:v>
                </c:pt>
                <c:pt idx="5">
                  <c:v>O4</c:v>
                </c:pt>
                <c:pt idx="6">
                  <c:v>O5</c:v>
                </c:pt>
              </c:strCache>
            </c:strRef>
          </c:cat>
          <c:val>
            <c:numRef>
              <c:f>'B.6.9'!$A$5:$A$11</c:f>
              <c:numCache>
                <c:formatCode>0.000</c:formatCode>
                <c:ptCount val="7"/>
                <c:pt idx="0">
                  <c:v>-3.5373382568359375</c:v>
                </c:pt>
                <c:pt idx="1">
                  <c:v>-0.42264938354492188</c:v>
                </c:pt>
                <c:pt idx="2">
                  <c:v>-0.36101436614990234</c:v>
                </c:pt>
                <c:pt idx="3">
                  <c:v>-0.32423496246337891</c:v>
                </c:pt>
                <c:pt idx="4">
                  <c:v>7.6112747192382813E-2</c:v>
                </c:pt>
                <c:pt idx="5">
                  <c:v>2.0369052886962891</c:v>
                </c:pt>
                <c:pt idx="6">
                  <c:v>2.5322179794311523</c:v>
                </c:pt>
              </c:numCache>
            </c:numRef>
          </c:val>
          <c:extLst>
            <c:ext xmlns:c16="http://schemas.microsoft.com/office/drawing/2014/chart" uri="{C3380CC4-5D6E-409C-BE32-E72D297353CC}">
              <c16:uniqueId val="{00000000-E6F9-4694-BD19-4970CDC00E2D}"/>
            </c:ext>
          </c:extLst>
        </c:ser>
        <c:ser>
          <c:idx val="1"/>
          <c:order val="1"/>
          <c:tx>
            <c:strRef>
              <c:f>'B.6.9'!$B$4</c:f>
              <c:strCache>
                <c:ptCount val="1"/>
                <c:pt idx="0">
                  <c:v>MAE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'B.6.9'!$C$5:$C$11</c:f>
              <c:strCache>
                <c:ptCount val="7"/>
                <c:pt idx="0">
                  <c:v>O1</c:v>
                </c:pt>
                <c:pt idx="1">
                  <c:v>O2</c:v>
                </c:pt>
                <c:pt idx="2">
                  <c:v>NBU</c:v>
                </c:pt>
                <c:pt idx="3">
                  <c:v>O3</c:v>
                </c:pt>
                <c:pt idx="4">
                  <c:v>FE</c:v>
                </c:pt>
                <c:pt idx="5">
                  <c:v>O4</c:v>
                </c:pt>
                <c:pt idx="6">
                  <c:v>O5</c:v>
                </c:pt>
              </c:strCache>
            </c:strRef>
          </c:cat>
          <c:val>
            <c:numRef>
              <c:f>'B.6.9'!$B$5:$B$11</c:f>
              <c:numCache>
                <c:formatCode>0.000</c:formatCode>
                <c:ptCount val="7"/>
                <c:pt idx="0">
                  <c:v>-0.86070609092712402</c:v>
                </c:pt>
                <c:pt idx="1">
                  <c:v>2.9293909668922424E-2</c:v>
                </c:pt>
                <c:pt idx="2">
                  <c:v>-0.69916760921478271</c:v>
                </c:pt>
                <c:pt idx="3">
                  <c:v>-6.0706090182065964E-2</c:v>
                </c:pt>
                <c:pt idx="4">
                  <c:v>-0.14765053987503052</c:v>
                </c:pt>
                <c:pt idx="5">
                  <c:v>0.74223506450653076</c:v>
                </c:pt>
                <c:pt idx="6">
                  <c:v>0.99670130014419556</c:v>
                </c:pt>
              </c:numCache>
            </c:numRef>
          </c:val>
          <c:extLst>
            <c:ext xmlns:c16="http://schemas.microsoft.com/office/drawing/2014/chart" uri="{C3380CC4-5D6E-409C-BE32-E72D297353CC}">
              <c16:uniqueId val="{00000001-E6F9-4694-BD19-4970CDC00E2D}"/>
            </c:ext>
          </c:extLst>
        </c:ser>
        <c:dLbls>
          <c:showLegendKey val="0"/>
          <c:showVal val="0"/>
          <c:showCatName val="0"/>
          <c:showSerName val="0"/>
          <c:showPercent val="0"/>
          <c:showBubbleSize val="0"/>
        </c:dLbls>
        <c:gapWidth val="70"/>
        <c:axId val="648017408"/>
        <c:axId val="648017800"/>
      </c:barChart>
      <c:catAx>
        <c:axId val="648017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7800"/>
        <c:crosses val="autoZero"/>
        <c:auto val="1"/>
        <c:lblAlgn val="ctr"/>
        <c:lblOffset val="100"/>
        <c:tickLblSkip val="1"/>
        <c:noMultiLvlLbl val="0"/>
      </c:catAx>
      <c:valAx>
        <c:axId val="6480178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740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34939759036098"/>
          <c:w val="0.96250000000000002"/>
          <c:h val="0.144578313253011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areaChart>
        <c:grouping val="stacked"/>
        <c:varyColors val="0"/>
        <c:ser>
          <c:idx val="4"/>
          <c:order val="5"/>
          <c:tx>
            <c:strRef>
              <c:f>'2.1.2'!$F$1</c:f>
              <c:strCache>
                <c:ptCount val="1"/>
              </c:strCache>
            </c:strRef>
          </c:tx>
          <c:spPr>
            <a:noFill/>
            <a:ln>
              <a:noFill/>
            </a:ln>
            <a:effectLst/>
            <a:extLst>
              <a:ext uri="{91240B29-F687-4F45-9708-019B960494DF}">
                <a14:hiddenLine xmlns:a14="http://schemas.microsoft.com/office/drawing/2010/main">
                  <a:noFill/>
                </a14:hiddenLine>
              </a:ext>
            </a:extLst>
          </c:spPr>
          <c:val>
            <c:numRef>
              <c:f>'2.1.2'!$F$4:$F$31</c:f>
              <c:numCache>
                <c:formatCode>General</c:formatCode>
                <c:ptCount val="28"/>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numCache>
            </c:numRef>
          </c:val>
          <c:extLst>
            <c:ext xmlns:c16="http://schemas.microsoft.com/office/drawing/2014/chart" uri="{C3380CC4-5D6E-409C-BE32-E72D297353CC}">
              <c16:uniqueId val="{00000000-3A29-4427-8B2D-813FEE630440}"/>
            </c:ext>
          </c:extLst>
        </c:ser>
        <c:ser>
          <c:idx val="5"/>
          <c:order val="6"/>
          <c:tx>
            <c:strRef>
              <c:f>'2.1.2'!$G$1</c:f>
              <c:strCache>
                <c:ptCount val="1"/>
                <c:pt idx="0">
                  <c:v>Target band</c:v>
                </c:pt>
              </c:strCache>
            </c:strRef>
          </c:tx>
          <c:spPr>
            <a:solidFill>
              <a:srgbClr val="46AFE6">
                <a:alpha val="50000"/>
              </a:srgbClr>
            </a:solidFill>
            <a:ln>
              <a:noFill/>
            </a:ln>
            <a:effectLst/>
            <a:extLst>
              <a:ext uri="{91240B29-F687-4F45-9708-019B960494DF}">
                <a14:hiddenLine xmlns:a14="http://schemas.microsoft.com/office/drawing/2010/main">
                  <a:noFill/>
                </a14:hiddenLine>
              </a:ext>
            </a:extLst>
          </c:spPr>
          <c:val>
            <c:numRef>
              <c:f>'2.1.2'!$G$4:$G$31</c:f>
              <c:numCache>
                <c:formatCode>General</c:formatCode>
                <c:ptCount val="28"/>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numCache>
            </c:numRef>
          </c:val>
          <c:extLst>
            <c:ext xmlns:c16="http://schemas.microsoft.com/office/drawing/2014/chart" uri="{C3380CC4-5D6E-409C-BE32-E72D297353CC}">
              <c16:uniqueId val="{00000001-3A29-4427-8B2D-813FEE630440}"/>
            </c:ext>
          </c:extLst>
        </c:ser>
        <c:dLbls>
          <c:showLegendKey val="0"/>
          <c:showVal val="0"/>
          <c:showCatName val="0"/>
          <c:showSerName val="0"/>
          <c:showPercent val="0"/>
          <c:showBubbleSize val="0"/>
        </c:dLbls>
        <c:axId val="529727624"/>
        <c:axId val="529728016"/>
      </c:areaChart>
      <c:lineChart>
        <c:grouping val="standard"/>
        <c:varyColors val="0"/>
        <c:ser>
          <c:idx val="6"/>
          <c:order val="0"/>
          <c:tx>
            <c:strRef>
              <c:f>'2.1.2'!$H$1</c:f>
              <c:strCache>
                <c:ptCount val="1"/>
                <c:pt idx="0">
                  <c:v>Inflation targets (t+12)</c:v>
                </c:pt>
              </c:strCache>
            </c:strRef>
          </c:tx>
          <c:spPr>
            <a:ln w="25400" cmpd="sng">
              <a:solidFill>
                <a:srgbClr val="005591"/>
              </a:solidFill>
              <a:prstDash val="solid"/>
            </a:ln>
          </c:spPr>
          <c:marker>
            <c:symbol val="none"/>
          </c:marker>
          <c:dPt>
            <c:idx val="2"/>
            <c:marker>
              <c:symbol val="circle"/>
              <c:size val="5"/>
              <c:spPr>
                <a:solidFill>
                  <a:srgbClr val="005591"/>
                </a:solidFill>
                <a:ln w="25400" cmpd="sng">
                  <a:solidFill>
                    <a:srgbClr val="005591"/>
                  </a:solidFill>
                  <a:prstDash val="solid"/>
                </a:ln>
              </c:spPr>
            </c:marker>
            <c:bubble3D val="0"/>
            <c:extLst>
              <c:ext xmlns:c16="http://schemas.microsoft.com/office/drawing/2014/chart" uri="{C3380CC4-5D6E-409C-BE32-E72D297353CC}">
                <c16:uniqueId val="{00000002-3A29-4427-8B2D-813FEE630440}"/>
              </c:ext>
            </c:extLst>
          </c:dPt>
          <c:dPt>
            <c:idx val="5"/>
            <c:marker>
              <c:symbol val="circle"/>
              <c:size val="5"/>
              <c:spPr>
                <a:solidFill>
                  <a:srgbClr val="005591"/>
                </a:solidFill>
                <a:ln w="25400" cmpd="sng">
                  <a:solidFill>
                    <a:srgbClr val="005591"/>
                  </a:solidFill>
                  <a:prstDash val="solid"/>
                </a:ln>
              </c:spPr>
            </c:marker>
            <c:bubble3D val="0"/>
            <c:extLst>
              <c:ext xmlns:c16="http://schemas.microsoft.com/office/drawing/2014/chart" uri="{C3380CC4-5D6E-409C-BE32-E72D297353CC}">
                <c16:uniqueId val="{00000003-3A29-4427-8B2D-813FEE630440}"/>
              </c:ext>
            </c:extLst>
          </c:dPt>
          <c:dPt>
            <c:idx val="8"/>
            <c:marker>
              <c:symbol val="circle"/>
              <c:size val="5"/>
              <c:spPr>
                <a:solidFill>
                  <a:srgbClr val="005591"/>
                </a:solidFill>
                <a:ln w="25400" cmpd="sng">
                  <a:solidFill>
                    <a:srgbClr val="005591"/>
                  </a:solidFill>
                  <a:prstDash val="solid"/>
                </a:ln>
              </c:spPr>
            </c:marker>
            <c:bubble3D val="0"/>
            <c:extLst>
              <c:ext xmlns:c16="http://schemas.microsoft.com/office/drawing/2014/chart" uri="{C3380CC4-5D6E-409C-BE32-E72D297353CC}">
                <c16:uniqueId val="{00000004-3A29-4427-8B2D-813FEE630440}"/>
              </c:ext>
            </c:extLst>
          </c:dPt>
          <c:dPt>
            <c:idx val="11"/>
            <c:marker>
              <c:symbol val="circle"/>
              <c:size val="5"/>
              <c:spPr>
                <a:solidFill>
                  <a:srgbClr val="005591"/>
                </a:solidFill>
                <a:ln w="25400" cmpd="sng">
                  <a:solidFill>
                    <a:srgbClr val="005591"/>
                  </a:solidFill>
                  <a:prstDash val="solid"/>
                </a:ln>
              </c:spPr>
            </c:marker>
            <c:bubble3D val="0"/>
            <c:extLst>
              <c:ext xmlns:c16="http://schemas.microsoft.com/office/drawing/2014/chart" uri="{C3380CC4-5D6E-409C-BE32-E72D297353CC}">
                <c16:uniqueId val="{00000005-3A29-4427-8B2D-813FEE630440}"/>
              </c:ext>
            </c:extLst>
          </c:dPt>
          <c:dPt>
            <c:idx val="24"/>
            <c:bubble3D val="0"/>
            <c:extLst>
              <c:ext xmlns:c16="http://schemas.microsoft.com/office/drawing/2014/chart" uri="{C3380CC4-5D6E-409C-BE32-E72D297353CC}">
                <c16:uniqueId val="{00000006-3A29-4427-8B2D-813FEE630440}"/>
              </c:ext>
            </c:extLst>
          </c:dPt>
          <c:dPt>
            <c:idx val="25"/>
            <c:bubble3D val="0"/>
            <c:extLst>
              <c:ext xmlns:c16="http://schemas.microsoft.com/office/drawing/2014/chart" uri="{C3380CC4-5D6E-409C-BE32-E72D297353CC}">
                <c16:uniqueId val="{00000007-3A29-4427-8B2D-813FEE630440}"/>
              </c:ext>
            </c:extLst>
          </c:dPt>
          <c:dPt>
            <c:idx val="26"/>
            <c:bubble3D val="0"/>
            <c:extLst>
              <c:ext xmlns:c16="http://schemas.microsoft.com/office/drawing/2014/chart" uri="{C3380CC4-5D6E-409C-BE32-E72D297353CC}">
                <c16:uniqueId val="{00000008-3A29-4427-8B2D-813FEE630440}"/>
              </c:ext>
            </c:extLst>
          </c:dPt>
          <c:dPt>
            <c:idx val="27"/>
            <c:bubble3D val="0"/>
            <c:extLst>
              <c:ext xmlns:c16="http://schemas.microsoft.com/office/drawing/2014/chart" uri="{C3380CC4-5D6E-409C-BE32-E72D297353CC}">
                <c16:uniqueId val="{00000009-3A29-4427-8B2D-813FEE630440}"/>
              </c:ext>
            </c:extLst>
          </c:dPt>
          <c:cat>
            <c:strRef>
              <c:f>'2.1.2'!$I$4:$I$31</c:f>
              <c:strCache>
                <c:ptCount val="28"/>
                <c:pt idx="0">
                  <c:v>01.18</c:v>
                </c:pt>
                <c:pt idx="6">
                  <c:v>07.18</c:v>
                </c:pt>
                <c:pt idx="12">
                  <c:v>01.19</c:v>
                </c:pt>
                <c:pt idx="18">
                  <c:v>07.19</c:v>
                </c:pt>
                <c:pt idx="24">
                  <c:v>01.20</c:v>
                </c:pt>
                <c:pt idx="27">
                  <c:v>04.20</c:v>
                </c:pt>
              </c:strCache>
            </c:strRef>
          </c:cat>
          <c:val>
            <c:numRef>
              <c:f>'2.1.2'!$H$4:$H$31</c:f>
              <c:numCache>
                <c:formatCode>General</c:formatCode>
                <c:ptCount val="28"/>
                <c:pt idx="2">
                  <c:v>5.75</c:v>
                </c:pt>
                <c:pt idx="5">
                  <c:v>5.5</c:v>
                </c:pt>
                <c:pt idx="8">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numCache>
            </c:numRef>
          </c:val>
          <c:smooth val="0"/>
          <c:extLst>
            <c:ext xmlns:c16="http://schemas.microsoft.com/office/drawing/2014/chart" uri="{C3380CC4-5D6E-409C-BE32-E72D297353CC}">
              <c16:uniqueId val="{00000013-3A29-4427-8B2D-813FEE630440}"/>
            </c:ext>
          </c:extLst>
        </c:ser>
        <c:ser>
          <c:idx val="0"/>
          <c:order val="1"/>
          <c:tx>
            <c:strRef>
              <c:f>'2.1.2'!$B$1</c:f>
              <c:strCache>
                <c:ptCount val="1"/>
                <c:pt idx="0">
                  <c:v>Banks</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14-3A29-4427-8B2D-813FEE630440}"/>
              </c:ext>
            </c:extLst>
          </c:dPt>
          <c:dPt>
            <c:idx val="12"/>
            <c:bubble3D val="0"/>
            <c:extLst>
              <c:ext xmlns:c16="http://schemas.microsoft.com/office/drawing/2014/chart" uri="{C3380CC4-5D6E-409C-BE32-E72D297353CC}">
                <c16:uniqueId val="{00000015-3A29-4427-8B2D-813FEE630440}"/>
              </c:ext>
            </c:extLst>
          </c:dPt>
          <c:dPt>
            <c:idx val="24"/>
            <c:bubble3D val="0"/>
            <c:extLst>
              <c:ext xmlns:c16="http://schemas.microsoft.com/office/drawing/2014/chart" uri="{C3380CC4-5D6E-409C-BE32-E72D297353CC}">
                <c16:uniqueId val="{00000016-3A29-4427-8B2D-813FEE630440}"/>
              </c:ext>
            </c:extLst>
          </c:dPt>
          <c:dPt>
            <c:idx val="27"/>
            <c:bubble3D val="0"/>
            <c:extLst>
              <c:ext xmlns:c16="http://schemas.microsoft.com/office/drawing/2014/chart" uri="{C3380CC4-5D6E-409C-BE32-E72D297353CC}">
                <c16:uniqueId val="{00000017-3A29-4427-8B2D-813FEE630440}"/>
              </c:ext>
            </c:extLst>
          </c:dPt>
          <c:cat>
            <c:strRef>
              <c:f>'2.1.2'!$I$4:$I$31</c:f>
              <c:strCache>
                <c:ptCount val="28"/>
                <c:pt idx="0">
                  <c:v>01.18</c:v>
                </c:pt>
                <c:pt idx="6">
                  <c:v>07.18</c:v>
                </c:pt>
                <c:pt idx="12">
                  <c:v>01.19</c:v>
                </c:pt>
                <c:pt idx="18">
                  <c:v>07.19</c:v>
                </c:pt>
                <c:pt idx="24">
                  <c:v>01.20</c:v>
                </c:pt>
                <c:pt idx="27">
                  <c:v>04.20</c:v>
                </c:pt>
              </c:strCache>
            </c:strRef>
          </c:cat>
          <c:val>
            <c:numRef>
              <c:f>'2.1.2'!$B$4:$B$31</c:f>
              <c:numCache>
                <c:formatCode>General</c:formatCode>
                <c:ptCount val="28"/>
                <c:pt idx="0">
                  <c:v>10.8</c:v>
                </c:pt>
                <c:pt idx="1">
                  <c:v>#N/A</c:v>
                </c:pt>
                <c:pt idx="2">
                  <c:v>#N/A</c:v>
                </c:pt>
                <c:pt idx="3">
                  <c:v>9.6</c:v>
                </c:pt>
                <c:pt idx="4">
                  <c:v>#N/A</c:v>
                </c:pt>
                <c:pt idx="5">
                  <c:v>#N/A</c:v>
                </c:pt>
                <c:pt idx="6">
                  <c:v>10.3</c:v>
                </c:pt>
                <c:pt idx="7">
                  <c:v>#N/A</c:v>
                </c:pt>
                <c:pt idx="8">
                  <c:v>#N/A</c:v>
                </c:pt>
                <c:pt idx="9">
                  <c:v>11.5</c:v>
                </c:pt>
                <c:pt idx="10">
                  <c:v>#N/A</c:v>
                </c:pt>
                <c:pt idx="11">
                  <c:v>#N/A</c:v>
                </c:pt>
                <c:pt idx="12">
                  <c:v>10.8</c:v>
                </c:pt>
                <c:pt idx="13">
                  <c:v>#N/A</c:v>
                </c:pt>
                <c:pt idx="14">
                  <c:v>#N/A</c:v>
                </c:pt>
                <c:pt idx="15">
                  <c:v>10.4</c:v>
                </c:pt>
                <c:pt idx="16">
                  <c:v>#N/A</c:v>
                </c:pt>
                <c:pt idx="17">
                  <c:v>#N/A</c:v>
                </c:pt>
                <c:pt idx="18">
                  <c:v>9.6</c:v>
                </c:pt>
                <c:pt idx="19">
                  <c:v>#N/A</c:v>
                </c:pt>
                <c:pt idx="20">
                  <c:v>#N/A</c:v>
                </c:pt>
                <c:pt idx="21">
                  <c:v>9.1999999999999993</c:v>
                </c:pt>
                <c:pt idx="22">
                  <c:v>#N/A</c:v>
                </c:pt>
                <c:pt idx="23">
                  <c:v>#N/A</c:v>
                </c:pt>
                <c:pt idx="24">
                  <c:v>8.1</c:v>
                </c:pt>
                <c:pt idx="25">
                  <c:v>#N/A</c:v>
                </c:pt>
                <c:pt idx="26">
                  <c:v>#N/A</c:v>
                </c:pt>
                <c:pt idx="27">
                  <c:v>7.9</c:v>
                </c:pt>
              </c:numCache>
            </c:numRef>
          </c:val>
          <c:smooth val="0"/>
          <c:extLst>
            <c:ext xmlns:c16="http://schemas.microsoft.com/office/drawing/2014/chart" uri="{C3380CC4-5D6E-409C-BE32-E72D297353CC}">
              <c16:uniqueId val="{00000019-3A29-4427-8B2D-813FEE630440}"/>
            </c:ext>
          </c:extLst>
        </c:ser>
        <c:ser>
          <c:idx val="1"/>
          <c:order val="2"/>
          <c:tx>
            <c:strRef>
              <c:f>'2.1.2'!$C$1</c:f>
              <c:strCache>
                <c:ptCount val="1"/>
                <c:pt idx="0">
                  <c:v>Corporates</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1A-3A29-4427-8B2D-813FEE630440}"/>
              </c:ext>
            </c:extLst>
          </c:dPt>
          <c:dPt>
            <c:idx val="12"/>
            <c:bubble3D val="0"/>
            <c:extLst>
              <c:ext xmlns:c16="http://schemas.microsoft.com/office/drawing/2014/chart" uri="{C3380CC4-5D6E-409C-BE32-E72D297353CC}">
                <c16:uniqueId val="{0000001B-3A29-4427-8B2D-813FEE630440}"/>
              </c:ext>
            </c:extLst>
          </c:dPt>
          <c:dPt>
            <c:idx val="22"/>
            <c:bubble3D val="0"/>
            <c:extLst>
              <c:ext xmlns:c16="http://schemas.microsoft.com/office/drawing/2014/chart" uri="{C3380CC4-5D6E-409C-BE32-E72D297353CC}">
                <c16:uniqueId val="{0000001C-3A29-4427-8B2D-813FEE630440}"/>
              </c:ext>
            </c:extLst>
          </c:dPt>
          <c:dPt>
            <c:idx val="24"/>
            <c:bubble3D val="0"/>
            <c:extLst>
              <c:ext xmlns:c16="http://schemas.microsoft.com/office/drawing/2014/chart" uri="{C3380CC4-5D6E-409C-BE32-E72D297353CC}">
                <c16:uniqueId val="{0000001D-3A29-4427-8B2D-813FEE630440}"/>
              </c:ext>
            </c:extLst>
          </c:dPt>
          <c:dPt>
            <c:idx val="25"/>
            <c:bubble3D val="0"/>
            <c:extLst>
              <c:ext xmlns:c16="http://schemas.microsoft.com/office/drawing/2014/chart" uri="{C3380CC4-5D6E-409C-BE32-E72D297353CC}">
                <c16:uniqueId val="{0000001E-3A29-4427-8B2D-813FEE630440}"/>
              </c:ext>
            </c:extLst>
          </c:dPt>
          <c:cat>
            <c:strRef>
              <c:f>'2.1.2'!$I$4:$I$31</c:f>
              <c:strCache>
                <c:ptCount val="28"/>
                <c:pt idx="0">
                  <c:v>01.18</c:v>
                </c:pt>
                <c:pt idx="6">
                  <c:v>07.18</c:v>
                </c:pt>
                <c:pt idx="12">
                  <c:v>01.19</c:v>
                </c:pt>
                <c:pt idx="18">
                  <c:v>07.19</c:v>
                </c:pt>
                <c:pt idx="24">
                  <c:v>01.20</c:v>
                </c:pt>
                <c:pt idx="27">
                  <c:v>04.20</c:v>
                </c:pt>
              </c:strCache>
            </c:strRef>
          </c:cat>
          <c:val>
            <c:numRef>
              <c:f>'2.1.2'!$C$4:$C$31</c:f>
              <c:numCache>
                <c:formatCode>0.0</c:formatCode>
                <c:ptCount val="28"/>
                <c:pt idx="0" formatCode="General">
                  <c:v>#N/A</c:v>
                </c:pt>
                <c:pt idx="1">
                  <c:v>11</c:v>
                </c:pt>
                <c:pt idx="2" formatCode="General">
                  <c:v>#N/A</c:v>
                </c:pt>
                <c:pt idx="3" formatCode="General">
                  <c:v>#N/A</c:v>
                </c:pt>
                <c:pt idx="4" formatCode="General">
                  <c:v>9.6</c:v>
                </c:pt>
                <c:pt idx="5" formatCode="General">
                  <c:v>#N/A</c:v>
                </c:pt>
                <c:pt idx="6" formatCode="General">
                  <c:v>#N/A</c:v>
                </c:pt>
                <c:pt idx="7" formatCode="General">
                  <c:v>8.9</c:v>
                </c:pt>
                <c:pt idx="8" formatCode="General">
                  <c:v>#N/A</c:v>
                </c:pt>
                <c:pt idx="9" formatCode="General">
                  <c:v>#N/A</c:v>
                </c:pt>
                <c:pt idx="10" formatCode="General">
                  <c:v>9.5</c:v>
                </c:pt>
                <c:pt idx="11" formatCode="General">
                  <c:v>#N/A</c:v>
                </c:pt>
                <c:pt idx="12" formatCode="General">
                  <c:v>#N/A</c:v>
                </c:pt>
                <c:pt idx="13" formatCode="General">
                  <c:v>9</c:v>
                </c:pt>
                <c:pt idx="14" formatCode="General">
                  <c:v>#N/A</c:v>
                </c:pt>
                <c:pt idx="15" formatCode="General">
                  <c:v>#N/A</c:v>
                </c:pt>
                <c:pt idx="16" formatCode="General">
                  <c:v>7.7</c:v>
                </c:pt>
                <c:pt idx="17" formatCode="General">
                  <c:v>#N/A</c:v>
                </c:pt>
                <c:pt idx="18" formatCode="General">
                  <c:v>#N/A</c:v>
                </c:pt>
                <c:pt idx="19" formatCode="General">
                  <c:v>6.9</c:v>
                </c:pt>
                <c:pt idx="20" formatCode="General">
                  <c:v>#N/A</c:v>
                </c:pt>
                <c:pt idx="21" formatCode="General">
                  <c:v>#N/A</c:v>
                </c:pt>
                <c:pt idx="22" formatCode="General">
                  <c:v>7</c:v>
                </c:pt>
                <c:pt idx="23" formatCode="General">
                  <c:v>#N/A</c:v>
                </c:pt>
                <c:pt idx="24" formatCode="General">
                  <c:v>#N/A</c:v>
                </c:pt>
                <c:pt idx="25" formatCode="General">
                  <c:v>5.0999999999999996</c:v>
                </c:pt>
              </c:numCache>
            </c:numRef>
          </c:val>
          <c:smooth val="0"/>
          <c:extLst>
            <c:ext xmlns:c16="http://schemas.microsoft.com/office/drawing/2014/chart" uri="{C3380CC4-5D6E-409C-BE32-E72D297353CC}">
              <c16:uniqueId val="{00000020-3A29-4427-8B2D-813FEE630440}"/>
            </c:ext>
          </c:extLst>
        </c:ser>
        <c:ser>
          <c:idx val="2"/>
          <c:order val="3"/>
          <c:tx>
            <c:strRef>
              <c:f>'2.1.2'!$D$1</c:f>
              <c:strCache>
                <c:ptCount val="1"/>
                <c:pt idx="0">
                  <c:v>Households</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21-3A29-4427-8B2D-813FEE630440}"/>
              </c:ext>
            </c:extLst>
          </c:dPt>
          <c:dPt>
            <c:idx val="12"/>
            <c:bubble3D val="0"/>
            <c:extLst>
              <c:ext xmlns:c16="http://schemas.microsoft.com/office/drawing/2014/chart" uri="{C3380CC4-5D6E-409C-BE32-E72D297353CC}">
                <c16:uniqueId val="{00000022-3A29-4427-8B2D-813FEE630440}"/>
              </c:ext>
            </c:extLst>
          </c:dPt>
          <c:dPt>
            <c:idx val="23"/>
            <c:bubble3D val="0"/>
            <c:extLst>
              <c:ext xmlns:c16="http://schemas.microsoft.com/office/drawing/2014/chart" uri="{C3380CC4-5D6E-409C-BE32-E72D297353CC}">
                <c16:uniqueId val="{00000023-3A29-4427-8B2D-813FEE630440}"/>
              </c:ext>
            </c:extLst>
          </c:dPt>
          <c:dPt>
            <c:idx val="24"/>
            <c:bubble3D val="0"/>
            <c:extLst>
              <c:ext xmlns:c16="http://schemas.microsoft.com/office/drawing/2014/chart" uri="{C3380CC4-5D6E-409C-BE32-E72D297353CC}">
                <c16:uniqueId val="{00000024-3A29-4427-8B2D-813FEE630440}"/>
              </c:ext>
            </c:extLst>
          </c:dPt>
          <c:dPt>
            <c:idx val="25"/>
            <c:bubble3D val="0"/>
            <c:extLst>
              <c:ext xmlns:c16="http://schemas.microsoft.com/office/drawing/2014/chart" uri="{C3380CC4-5D6E-409C-BE32-E72D297353CC}">
                <c16:uniqueId val="{00000025-3A29-4427-8B2D-813FEE630440}"/>
              </c:ext>
            </c:extLst>
          </c:dPt>
          <c:dPt>
            <c:idx val="26"/>
            <c:bubble3D val="0"/>
            <c:extLst>
              <c:ext xmlns:c16="http://schemas.microsoft.com/office/drawing/2014/chart" uri="{C3380CC4-5D6E-409C-BE32-E72D297353CC}">
                <c16:uniqueId val="{00000026-3A29-4427-8B2D-813FEE630440}"/>
              </c:ext>
            </c:extLst>
          </c:dPt>
          <c:dPt>
            <c:idx val="27"/>
            <c:bubble3D val="0"/>
            <c:extLst>
              <c:ext xmlns:c16="http://schemas.microsoft.com/office/drawing/2014/chart" uri="{C3380CC4-5D6E-409C-BE32-E72D297353CC}">
                <c16:uniqueId val="{00000027-3A29-4427-8B2D-813FEE630440}"/>
              </c:ext>
            </c:extLst>
          </c:dPt>
          <c:cat>
            <c:strRef>
              <c:f>'2.1.2'!$I$4:$I$31</c:f>
              <c:strCache>
                <c:ptCount val="28"/>
                <c:pt idx="0">
                  <c:v>01.18</c:v>
                </c:pt>
                <c:pt idx="6">
                  <c:v>07.18</c:v>
                </c:pt>
                <c:pt idx="12">
                  <c:v>01.19</c:v>
                </c:pt>
                <c:pt idx="18">
                  <c:v>07.19</c:v>
                </c:pt>
                <c:pt idx="24">
                  <c:v>01.20</c:v>
                </c:pt>
                <c:pt idx="27">
                  <c:v>04.20</c:v>
                </c:pt>
              </c:strCache>
            </c:strRef>
          </c:cat>
          <c:val>
            <c:numRef>
              <c:f>'2.1.2'!$D$4:$D$31</c:f>
              <c:numCache>
                <c:formatCode>General</c:formatCode>
                <c:ptCount val="28"/>
                <c:pt idx="0">
                  <c:v>13.3</c:v>
                </c:pt>
                <c:pt idx="1">
                  <c:v>13.7</c:v>
                </c:pt>
                <c:pt idx="2">
                  <c:v>13.7</c:v>
                </c:pt>
                <c:pt idx="3">
                  <c:v>12.9</c:v>
                </c:pt>
                <c:pt idx="4">
                  <c:v>13.6</c:v>
                </c:pt>
                <c:pt idx="5">
                  <c:v>13.4</c:v>
                </c:pt>
                <c:pt idx="6">
                  <c:v>14.1</c:v>
                </c:pt>
                <c:pt idx="7">
                  <c:v>13.6</c:v>
                </c:pt>
                <c:pt idx="8">
                  <c:v>14.9</c:v>
                </c:pt>
                <c:pt idx="9">
                  <c:v>14.3</c:v>
                </c:pt>
                <c:pt idx="10">
                  <c:v>12.2</c:v>
                </c:pt>
                <c:pt idx="11">
                  <c:v>11.9</c:v>
                </c:pt>
                <c:pt idx="12">
                  <c:v>12.1</c:v>
                </c:pt>
                <c:pt idx="13">
                  <c:v>11.5</c:v>
                </c:pt>
                <c:pt idx="14">
                  <c:v>11.4</c:v>
                </c:pt>
                <c:pt idx="15">
                  <c:v>10.9</c:v>
                </c:pt>
                <c:pt idx="16">
                  <c:v>9.1999999999999993</c:v>
                </c:pt>
                <c:pt idx="17">
                  <c:v>7.9</c:v>
                </c:pt>
                <c:pt idx="18">
                  <c:v>8.8000000000000007</c:v>
                </c:pt>
                <c:pt idx="19">
                  <c:v>9</c:v>
                </c:pt>
                <c:pt idx="20">
                  <c:v>8.6</c:v>
                </c:pt>
                <c:pt idx="21">
                  <c:v>8.6</c:v>
                </c:pt>
                <c:pt idx="22">
                  <c:v>8.8000000000000007</c:v>
                </c:pt>
                <c:pt idx="23">
                  <c:v>8.3000000000000007</c:v>
                </c:pt>
                <c:pt idx="24">
                  <c:v>8.8000000000000007</c:v>
                </c:pt>
                <c:pt idx="25">
                  <c:v>8.9</c:v>
                </c:pt>
                <c:pt idx="26">
                  <c:v>7.3</c:v>
                </c:pt>
              </c:numCache>
            </c:numRef>
          </c:val>
          <c:smooth val="0"/>
          <c:extLst>
            <c:ext xmlns:c16="http://schemas.microsoft.com/office/drawing/2014/chart" uri="{C3380CC4-5D6E-409C-BE32-E72D297353CC}">
              <c16:uniqueId val="{0000002B-3A29-4427-8B2D-813FEE630440}"/>
            </c:ext>
          </c:extLst>
        </c:ser>
        <c:ser>
          <c:idx val="3"/>
          <c:order val="4"/>
          <c:tx>
            <c:strRef>
              <c:f>'2.1.2'!$E$1</c:f>
              <c:strCache>
                <c:ptCount val="1"/>
                <c:pt idx="0">
                  <c:v>Financial analysts</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2C-3A29-4427-8B2D-813FEE630440}"/>
              </c:ext>
            </c:extLst>
          </c:dPt>
          <c:dPt>
            <c:idx val="12"/>
            <c:bubble3D val="0"/>
            <c:extLst>
              <c:ext xmlns:c16="http://schemas.microsoft.com/office/drawing/2014/chart" uri="{C3380CC4-5D6E-409C-BE32-E72D297353CC}">
                <c16:uniqueId val="{0000002D-3A29-4427-8B2D-813FEE630440}"/>
              </c:ext>
            </c:extLst>
          </c:dPt>
          <c:dPt>
            <c:idx val="24"/>
            <c:bubble3D val="0"/>
            <c:extLst>
              <c:ext xmlns:c16="http://schemas.microsoft.com/office/drawing/2014/chart" uri="{C3380CC4-5D6E-409C-BE32-E72D297353CC}">
                <c16:uniqueId val="{0000002E-3A29-4427-8B2D-813FEE630440}"/>
              </c:ext>
            </c:extLst>
          </c:dPt>
          <c:dPt>
            <c:idx val="25"/>
            <c:bubble3D val="0"/>
            <c:extLst>
              <c:ext xmlns:c16="http://schemas.microsoft.com/office/drawing/2014/chart" uri="{C3380CC4-5D6E-409C-BE32-E72D297353CC}">
                <c16:uniqueId val="{0000002F-3A29-4427-8B2D-813FEE630440}"/>
              </c:ext>
            </c:extLst>
          </c:dPt>
          <c:dPt>
            <c:idx val="26"/>
            <c:bubble3D val="0"/>
            <c:extLst>
              <c:ext xmlns:c16="http://schemas.microsoft.com/office/drawing/2014/chart" uri="{C3380CC4-5D6E-409C-BE32-E72D297353CC}">
                <c16:uniqueId val="{00000030-3A29-4427-8B2D-813FEE630440}"/>
              </c:ext>
            </c:extLst>
          </c:dPt>
          <c:dPt>
            <c:idx val="27"/>
            <c:bubble3D val="0"/>
            <c:extLst>
              <c:ext xmlns:c16="http://schemas.microsoft.com/office/drawing/2014/chart" uri="{C3380CC4-5D6E-409C-BE32-E72D297353CC}">
                <c16:uniqueId val="{00000031-3A29-4427-8B2D-813FEE630440}"/>
              </c:ext>
            </c:extLst>
          </c:dPt>
          <c:cat>
            <c:strRef>
              <c:f>'2.1.2'!$I$4:$I$31</c:f>
              <c:strCache>
                <c:ptCount val="28"/>
                <c:pt idx="0">
                  <c:v>01.18</c:v>
                </c:pt>
                <c:pt idx="6">
                  <c:v>07.18</c:v>
                </c:pt>
                <c:pt idx="12">
                  <c:v>01.19</c:v>
                </c:pt>
                <c:pt idx="18">
                  <c:v>07.19</c:v>
                </c:pt>
                <c:pt idx="24">
                  <c:v>01.20</c:v>
                </c:pt>
                <c:pt idx="27">
                  <c:v>04.20</c:v>
                </c:pt>
              </c:strCache>
            </c:strRef>
          </c:cat>
          <c:val>
            <c:numRef>
              <c:f>'2.1.2'!$E$4:$E$31</c:f>
              <c:numCache>
                <c:formatCode>General</c:formatCode>
                <c:ptCount val="28"/>
                <c:pt idx="0">
                  <c:v>8.6999999999999993</c:v>
                </c:pt>
                <c:pt idx="1">
                  <c:v>9.5</c:v>
                </c:pt>
                <c:pt idx="2">
                  <c:v>9.1999999999999993</c:v>
                </c:pt>
                <c:pt idx="3">
                  <c:v>8.4</c:v>
                </c:pt>
                <c:pt idx="4">
                  <c:v>8.6</c:v>
                </c:pt>
                <c:pt idx="5">
                  <c:v>8.3000000000000007</c:v>
                </c:pt>
                <c:pt idx="6">
                  <c:v>8.6999999999999993</c:v>
                </c:pt>
                <c:pt idx="7">
                  <c:v>8.1999999999999993</c:v>
                </c:pt>
                <c:pt idx="8">
                  <c:v>8.5</c:v>
                </c:pt>
                <c:pt idx="9">
                  <c:v>7.9</c:v>
                </c:pt>
                <c:pt idx="10">
                  <c:v>8.1</c:v>
                </c:pt>
                <c:pt idx="11">
                  <c:v>7.9</c:v>
                </c:pt>
                <c:pt idx="12">
                  <c:v>7.5</c:v>
                </c:pt>
                <c:pt idx="13">
                  <c:v>7.2</c:v>
                </c:pt>
                <c:pt idx="14">
                  <c:v>7.3</c:v>
                </c:pt>
                <c:pt idx="15">
                  <c:v>7.2</c:v>
                </c:pt>
                <c:pt idx="16">
                  <c:v>7.1</c:v>
                </c:pt>
                <c:pt idx="17">
                  <c:v>7</c:v>
                </c:pt>
                <c:pt idx="18">
                  <c:v>7.1</c:v>
                </c:pt>
                <c:pt idx="19">
                  <c:v>7.1</c:v>
                </c:pt>
                <c:pt idx="20">
                  <c:v>#N/A</c:v>
                </c:pt>
                <c:pt idx="21">
                  <c:v>6.4</c:v>
                </c:pt>
                <c:pt idx="22">
                  <c:v>#N/A</c:v>
                </c:pt>
                <c:pt idx="23">
                  <c:v>6</c:v>
                </c:pt>
                <c:pt idx="24">
                  <c:v>5.7</c:v>
                </c:pt>
                <c:pt idx="25">
                  <c:v>5.3</c:v>
                </c:pt>
                <c:pt idx="26">
                  <c:v>#N/A</c:v>
                </c:pt>
                <c:pt idx="27">
                  <c:v>6.6</c:v>
                </c:pt>
              </c:numCache>
            </c:numRef>
          </c:val>
          <c:smooth val="0"/>
          <c:extLst>
            <c:ext xmlns:c16="http://schemas.microsoft.com/office/drawing/2014/chart" uri="{C3380CC4-5D6E-409C-BE32-E72D297353CC}">
              <c16:uniqueId val="{00000035-3A29-4427-8B2D-813FEE630440}"/>
            </c:ext>
          </c:extLst>
        </c:ser>
        <c:dLbls>
          <c:showLegendKey val="0"/>
          <c:showVal val="0"/>
          <c:showCatName val="0"/>
          <c:showSerName val="0"/>
          <c:showPercent val="0"/>
          <c:showBubbleSize val="0"/>
        </c:dLbls>
        <c:marker val="1"/>
        <c:smooth val="0"/>
        <c:axId val="529727624"/>
        <c:axId val="529728016"/>
      </c:lineChart>
      <c:catAx>
        <c:axId val="529727624"/>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uk-UA"/>
          </a:p>
        </c:txPr>
        <c:crossAx val="529728016"/>
        <c:crosses val="autoZero"/>
        <c:auto val="0"/>
        <c:lblAlgn val="ctr"/>
        <c:lblOffset val="100"/>
        <c:tickLblSkip val="1"/>
        <c:tickMarkSkip val="12"/>
        <c:noMultiLvlLbl val="1"/>
      </c:catAx>
      <c:valAx>
        <c:axId val="529728016"/>
        <c:scaling>
          <c:orientation val="minMax"/>
          <c:max val="15"/>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uk-UA"/>
          </a:p>
        </c:txPr>
        <c:crossAx val="529727624"/>
        <c:crosses val="autoZero"/>
        <c:crossBetween val="between"/>
        <c:majorUnit val="5"/>
        <c:minorUnit val="1"/>
      </c:valAx>
      <c:spPr>
        <a:noFill/>
        <a:ln w="12700">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2.69360269360269E-2"/>
          <c:y val="0.75770925110132203"/>
          <c:w val="0.95622895622895598"/>
          <c:h val="0.23788546255506601"/>
        </c:manualLayout>
      </c:layout>
      <c:overlay val="0"/>
      <c:spPr>
        <a:noFill/>
        <a:ln>
          <a:noFill/>
        </a:ln>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326443569553804E-2"/>
          <c:y val="5.0202369563617601E-2"/>
          <c:w val="0.84343529411764695"/>
          <c:h val="0.67349621016999095"/>
        </c:manualLayout>
      </c:layout>
      <c:lineChart>
        <c:grouping val="standard"/>
        <c:varyColors val="0"/>
        <c:ser>
          <c:idx val="1"/>
          <c:order val="0"/>
          <c:tx>
            <c:strRef>
              <c:f>'B.6.10'!$B$1</c:f>
              <c:strCache>
                <c:ptCount val="1"/>
                <c:pt idx="0">
                  <c:v>2017 NBU</c:v>
                </c:pt>
              </c:strCache>
            </c:strRef>
          </c:tx>
          <c:spPr>
            <a:ln w="9525" cmpd="sng">
              <a:solidFill>
                <a:srgbClr val="057D46"/>
              </a:solidFill>
              <a:prstDash val="solid"/>
            </a:ln>
          </c:spPr>
          <c:marker>
            <c:symbol val="circle"/>
            <c:size val="4"/>
            <c:spPr>
              <a:solidFill>
                <a:srgbClr val="057D46"/>
              </a:solidFill>
              <a:ln w="25400">
                <a:noFill/>
                <a:prstDash val="solid"/>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'B.6.10'!$B$4:$B$20</c:f>
              <c:numCache>
                <c:formatCode>0.0</c:formatCode>
                <c:ptCount val="17"/>
                <c:pt idx="1">
                  <c:v>10.3</c:v>
                </c:pt>
                <c:pt idx="2">
                  <c:v>9.5</c:v>
                </c:pt>
                <c:pt idx="3">
                  <c:v>9.5</c:v>
                </c:pt>
                <c:pt idx="4">
                  <c:v>11</c:v>
                </c:pt>
                <c:pt idx="5">
                  <c:v>11</c:v>
                </c:pt>
                <c:pt idx="6">
                  <c:v>12</c:v>
                </c:pt>
                <c:pt idx="7">
                  <c:v>13.5</c:v>
                </c:pt>
              </c:numCache>
            </c:numRef>
          </c:val>
          <c:smooth val="0"/>
          <c:extLst>
            <c:ext xmlns:c16="http://schemas.microsoft.com/office/drawing/2014/chart" uri="{C3380CC4-5D6E-409C-BE32-E72D297353CC}">
              <c16:uniqueId val="{00000001-4CBD-40E3-8C65-BD5BBE69B33A}"/>
            </c:ext>
          </c:extLst>
        </c:ser>
        <c:ser>
          <c:idx val="2"/>
          <c:order val="1"/>
          <c:tx>
            <c:strRef>
              <c:f>'B.6.10'!$C$1</c:f>
              <c:strCache>
                <c:ptCount val="1"/>
                <c:pt idx="0">
                  <c:v>2018 NBU</c:v>
                </c:pt>
              </c:strCache>
            </c:strRef>
          </c:tx>
          <c:spPr>
            <a:ln w="9525" cmpd="sng">
              <a:solidFill>
                <a:srgbClr val="005591"/>
              </a:solidFill>
              <a:prstDash val="solid"/>
            </a:ln>
          </c:spPr>
          <c:marker>
            <c:symbol val="circle"/>
            <c:size val="4"/>
            <c:spPr>
              <a:solidFill>
                <a:srgbClr val="005591"/>
              </a:solidFill>
              <a:ln w="25400">
                <a:noFill/>
                <a:prstDash val="solid"/>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'B.6.10'!$C$4:$C$20</c:f>
              <c:numCache>
                <c:formatCode>0.0</c:formatCode>
                <c:ptCount val="17"/>
                <c:pt idx="2">
                  <c:v>8</c:v>
                </c:pt>
                <c:pt idx="3">
                  <c:v>7</c:v>
                </c:pt>
                <c:pt idx="4">
                  <c:v>7.5</c:v>
                </c:pt>
                <c:pt idx="5">
                  <c:v>7.5</c:v>
                </c:pt>
                <c:pt idx="6">
                  <c:v>8.5</c:v>
                </c:pt>
                <c:pt idx="7">
                  <c:v>12</c:v>
                </c:pt>
                <c:pt idx="8">
                  <c:v>17.5</c:v>
                </c:pt>
                <c:pt idx="9">
                  <c:v>17</c:v>
                </c:pt>
                <c:pt idx="10">
                  <c:v>18</c:v>
                </c:pt>
                <c:pt idx="11">
                  <c:v>18</c:v>
                </c:pt>
              </c:numCache>
            </c:numRef>
          </c:val>
          <c:smooth val="0"/>
          <c:extLst>
            <c:ext xmlns:c16="http://schemas.microsoft.com/office/drawing/2014/chart" uri="{C3380CC4-5D6E-409C-BE32-E72D297353CC}">
              <c16:uniqueId val="{00000002-4CBD-40E3-8C65-BD5BBE69B33A}"/>
            </c:ext>
          </c:extLst>
        </c:ser>
        <c:ser>
          <c:idx val="4"/>
          <c:order val="2"/>
          <c:tx>
            <c:strRef>
              <c:f>'B.6.10'!$E$1</c:f>
              <c:strCache>
                <c:ptCount val="1"/>
                <c:pt idx="0">
                  <c:v>2017 FE</c:v>
                </c:pt>
              </c:strCache>
            </c:strRef>
          </c:tx>
          <c:spPr>
            <a:ln w="9525" cmpd="sng">
              <a:solidFill>
                <a:srgbClr val="91C864"/>
              </a:solidFill>
              <a:prstDash val="dash"/>
            </a:ln>
          </c:spPr>
          <c:marker>
            <c:symbol val="circle"/>
            <c:size val="4"/>
            <c:spPr>
              <a:solidFill>
                <a:srgbClr val="91C864"/>
              </a:solidFill>
              <a:ln w="25400">
                <a:noFill/>
                <a:prstDash val="solid"/>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'B.6.10'!$E$4:$E$20</c:f>
              <c:numCache>
                <c:formatCode>0.0</c:formatCode>
                <c:ptCount val="17"/>
                <c:pt idx="2">
                  <c:v>10.67</c:v>
                </c:pt>
                <c:pt idx="3">
                  <c:v>10.86</c:v>
                </c:pt>
                <c:pt idx="4">
                  <c:v>8.4</c:v>
                </c:pt>
                <c:pt idx="5">
                  <c:v>11.1</c:v>
                </c:pt>
                <c:pt idx="6">
                  <c:v>11</c:v>
                </c:pt>
                <c:pt idx="7">
                  <c:v>11.7</c:v>
                </c:pt>
              </c:numCache>
            </c:numRef>
          </c:val>
          <c:smooth val="0"/>
          <c:extLst>
            <c:ext xmlns:c16="http://schemas.microsoft.com/office/drawing/2014/chart" uri="{C3380CC4-5D6E-409C-BE32-E72D297353CC}">
              <c16:uniqueId val="{00000004-4CBD-40E3-8C65-BD5BBE69B33A}"/>
            </c:ext>
          </c:extLst>
        </c:ser>
        <c:ser>
          <c:idx val="5"/>
          <c:order val="3"/>
          <c:tx>
            <c:strRef>
              <c:f>'B.6.10'!$F$1</c:f>
              <c:strCache>
                <c:ptCount val="1"/>
                <c:pt idx="0">
                  <c:v>2018 FE</c:v>
                </c:pt>
              </c:strCache>
            </c:strRef>
          </c:tx>
          <c:spPr>
            <a:ln w="9525" cmpd="sng">
              <a:solidFill>
                <a:srgbClr val="46AFE6"/>
              </a:solidFill>
              <a:prstDash val="dash"/>
            </a:ln>
          </c:spPr>
          <c:marker>
            <c:symbol val="circle"/>
            <c:size val="4"/>
            <c:spPr>
              <a:solidFill>
                <a:srgbClr val="46AFE6"/>
              </a:solidFill>
              <a:ln w="25400">
                <a:noFill/>
                <a:prstDash val="solid"/>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'B.6.10'!$F$4:$F$20</c:f>
              <c:numCache>
                <c:formatCode>0.0</c:formatCode>
                <c:ptCount val="17"/>
                <c:pt idx="4">
                  <c:v>7.1</c:v>
                </c:pt>
                <c:pt idx="5">
                  <c:v>9.35</c:v>
                </c:pt>
                <c:pt idx="6">
                  <c:v>8.99</c:v>
                </c:pt>
                <c:pt idx="7">
                  <c:v>8</c:v>
                </c:pt>
                <c:pt idx="8">
                  <c:v>10.9</c:v>
                </c:pt>
                <c:pt idx="9">
                  <c:v>15</c:v>
                </c:pt>
                <c:pt idx="10">
                  <c:v>15.9</c:v>
                </c:pt>
                <c:pt idx="11">
                  <c:v>18</c:v>
                </c:pt>
              </c:numCache>
            </c:numRef>
          </c:val>
          <c:smooth val="0"/>
          <c:extLst>
            <c:ext xmlns:c16="http://schemas.microsoft.com/office/drawing/2014/chart" uri="{C3380CC4-5D6E-409C-BE32-E72D297353CC}">
              <c16:uniqueId val="{00000005-4CBD-40E3-8C65-BD5BBE69B33A}"/>
            </c:ext>
          </c:extLst>
        </c:ser>
        <c:ser>
          <c:idx val="6"/>
          <c:order val="4"/>
          <c:tx>
            <c:strRef>
              <c:f>'B.6.10'!$H$1</c:f>
              <c:strCache>
                <c:ptCount val="1"/>
                <c:pt idx="0">
                  <c:v>Actual</c:v>
                </c:pt>
              </c:strCache>
            </c:strRef>
          </c:tx>
          <c:spPr>
            <a:ln w="25400" cmpd="sng">
              <a:noFill/>
              <a:prstDash val="solid"/>
            </a:ln>
          </c:spPr>
          <c:marker>
            <c:symbol val="diamond"/>
            <c:size val="6"/>
            <c:spPr>
              <a:solidFill>
                <a:srgbClr val="505050"/>
              </a:solidFill>
              <a:ln w="25400">
                <a:noFill/>
                <a:prstDash val="solid"/>
              </a:ln>
            </c:spPr>
          </c:marker>
          <c:dPt>
            <c:idx val="5"/>
            <c:bubble3D val="0"/>
            <c:extLst>
              <c:ext xmlns:c16="http://schemas.microsoft.com/office/drawing/2014/chart" uri="{C3380CC4-5D6E-409C-BE32-E72D297353CC}">
                <c16:uniqueId val="{00000006-4CBD-40E3-8C65-BD5BBE69B33A}"/>
              </c:ext>
            </c:extLst>
          </c:dPt>
          <c:dPt>
            <c:idx val="8"/>
            <c:marker>
              <c:spPr>
                <a:solidFill>
                  <a:srgbClr val="057D46"/>
                </a:solidFill>
                <a:ln w="25400">
                  <a:noFill/>
                  <a:prstDash val="solid"/>
                </a:ln>
              </c:spPr>
            </c:marker>
            <c:bubble3D val="0"/>
            <c:extLst>
              <c:ext xmlns:c16="http://schemas.microsoft.com/office/drawing/2014/chart" uri="{C3380CC4-5D6E-409C-BE32-E72D297353CC}">
                <c16:uniqueId val="{00000007-4CBD-40E3-8C65-BD5BBE69B33A}"/>
              </c:ext>
            </c:extLst>
          </c:dPt>
          <c:dPt>
            <c:idx val="9"/>
            <c:bubble3D val="0"/>
            <c:extLst>
              <c:ext xmlns:c16="http://schemas.microsoft.com/office/drawing/2014/chart" uri="{C3380CC4-5D6E-409C-BE32-E72D297353CC}">
                <c16:uniqueId val="{00000008-4CBD-40E3-8C65-BD5BBE69B33A}"/>
              </c:ext>
            </c:extLst>
          </c:dPt>
          <c:dPt>
            <c:idx val="11"/>
            <c:marker>
              <c:spPr>
                <a:solidFill>
                  <a:srgbClr val="C00000"/>
                </a:solidFill>
                <a:ln w="25400">
                  <a:noFill/>
                  <a:prstDash val="solid"/>
                </a:ln>
              </c:spPr>
            </c:marker>
            <c:bubble3D val="0"/>
            <c:extLst>
              <c:ext xmlns:c16="http://schemas.microsoft.com/office/drawing/2014/chart" uri="{C3380CC4-5D6E-409C-BE32-E72D297353CC}">
                <c16:uniqueId val="{00000009-4CBD-40E3-8C65-BD5BBE69B33A}"/>
              </c:ext>
            </c:extLst>
          </c:dPt>
          <c:dPt>
            <c:idx val="12"/>
            <c:marker>
              <c:spPr>
                <a:solidFill>
                  <a:srgbClr val="005591"/>
                </a:solidFill>
                <a:ln w="25400">
                  <a:noFill/>
                  <a:prstDash val="solid"/>
                </a:ln>
              </c:spPr>
            </c:marker>
            <c:bubble3D val="0"/>
            <c:extLst>
              <c:ext xmlns:c16="http://schemas.microsoft.com/office/drawing/2014/chart" uri="{C3380CC4-5D6E-409C-BE32-E72D297353CC}">
                <c16:uniqueId val="{0000000A-4CBD-40E3-8C65-BD5BBE69B33A}"/>
              </c:ext>
            </c:extLst>
          </c:dPt>
          <c:dPt>
            <c:idx val="15"/>
            <c:marker>
              <c:spPr>
                <a:solidFill>
                  <a:srgbClr val="00B050"/>
                </a:solidFill>
                <a:ln w="25400">
                  <a:noFill/>
                  <a:prstDash val="solid"/>
                </a:ln>
              </c:spPr>
            </c:marker>
            <c:bubble3D val="0"/>
            <c:extLst>
              <c:ext xmlns:c16="http://schemas.microsoft.com/office/drawing/2014/chart" uri="{C3380CC4-5D6E-409C-BE32-E72D297353CC}">
                <c16:uniqueId val="{0000000B-4CBD-40E3-8C65-BD5BBE69B33A}"/>
              </c:ext>
            </c:extLst>
          </c:dPt>
          <c:dPt>
            <c:idx val="16"/>
            <c:marker>
              <c:spPr>
                <a:solidFill>
                  <a:schemeClr val="accent2">
                    <a:lumMod val="50000"/>
                  </a:schemeClr>
                </a:solidFill>
                <a:ln w="25400">
                  <a:noFill/>
                  <a:prstDash val="solid"/>
                </a:ln>
              </c:spPr>
            </c:marker>
            <c:bubble3D val="0"/>
            <c:extLst>
              <c:ext xmlns:c16="http://schemas.microsoft.com/office/drawing/2014/chart" uri="{C3380CC4-5D6E-409C-BE32-E72D297353CC}">
                <c16:uniqueId val="{0000000C-4CBD-40E3-8C65-BD5BBE69B33A}"/>
              </c:ext>
            </c:extLst>
          </c:dPt>
          <c:cat>
            <c:strRef>
              <c:f>'B.6.10'!$A$4:$A$20</c:f>
              <c:strCache>
                <c:ptCount val="16"/>
                <c:pt idx="1">
                  <c:v>II.16</c:v>
                </c:pt>
                <c:pt idx="3">
                  <c:v>IV.16</c:v>
                </c:pt>
                <c:pt idx="5">
                  <c:v>II.17</c:v>
                </c:pt>
                <c:pt idx="7">
                  <c:v>IV.17</c:v>
                </c:pt>
                <c:pt idx="9">
                  <c:v>II.18</c:v>
                </c:pt>
                <c:pt idx="11">
                  <c:v>IV.18</c:v>
                </c:pt>
                <c:pt idx="13">
                  <c:v>II.19</c:v>
                </c:pt>
                <c:pt idx="15">
                  <c:v>IV.19</c:v>
                </c:pt>
              </c:strCache>
            </c:strRef>
          </c:cat>
          <c:val>
            <c:numRef>
              <c:f>'B.6.10'!$H$4:$H$20</c:f>
              <c:numCache>
                <c:formatCode>General</c:formatCode>
                <c:ptCount val="17"/>
                <c:pt idx="8" formatCode="0.0">
                  <c:v>14.5</c:v>
                </c:pt>
                <c:pt idx="12" formatCode="0.0">
                  <c:v>18</c:v>
                </c:pt>
                <c:pt idx="16">
                  <c:v>13.5</c:v>
                </c:pt>
              </c:numCache>
            </c:numRef>
          </c:val>
          <c:smooth val="0"/>
          <c:extLst>
            <c:ext xmlns:c16="http://schemas.microsoft.com/office/drawing/2014/chart" uri="{C3380CC4-5D6E-409C-BE32-E72D297353CC}">
              <c16:uniqueId val="{0000000E-4CBD-40E3-8C65-BD5BBE69B33A}"/>
            </c:ext>
          </c:extLst>
        </c:ser>
        <c:ser>
          <c:idx val="7"/>
          <c:order val="5"/>
          <c:tx>
            <c:strRef>
              <c:f>'B.6.10'!$D$1</c:f>
              <c:strCache>
                <c:ptCount val="1"/>
                <c:pt idx="0">
                  <c:v>2019 NBU</c:v>
                </c:pt>
              </c:strCache>
            </c:strRef>
          </c:tx>
          <c:spPr>
            <a:ln w="9525">
              <a:solidFill>
                <a:schemeClr val="accent2">
                  <a:lumMod val="50000"/>
                </a:schemeClr>
              </a:solidFill>
            </a:ln>
          </c:spPr>
          <c:marker>
            <c:symbol val="circle"/>
            <c:size val="4"/>
            <c:spPr>
              <a:solidFill>
                <a:schemeClr val="accent2">
                  <a:lumMod val="50000"/>
                </a:schemeClr>
              </a:solidFill>
              <a:ln>
                <a:solidFill>
                  <a:schemeClr val="accent2">
                    <a:lumMod val="50000"/>
                  </a:schemeClr>
                </a:solidFill>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'B.6.10'!$D$4:$D$20</c:f>
              <c:numCache>
                <c:formatCode>0.0</c:formatCode>
                <c:ptCount val="17"/>
                <c:pt idx="5">
                  <c:v>7</c:v>
                </c:pt>
                <c:pt idx="6">
                  <c:v>7.5</c:v>
                </c:pt>
                <c:pt idx="7">
                  <c:v>7</c:v>
                </c:pt>
                <c:pt idx="8">
                  <c:v>11</c:v>
                </c:pt>
                <c:pt idx="9">
                  <c:v>13</c:v>
                </c:pt>
                <c:pt idx="10">
                  <c:v>13</c:v>
                </c:pt>
                <c:pt idx="11">
                  <c:v>15</c:v>
                </c:pt>
                <c:pt idx="12">
                  <c:v>15</c:v>
                </c:pt>
                <c:pt idx="13" formatCode="General">
                  <c:v>15</c:v>
                </c:pt>
                <c:pt idx="14" formatCode="General">
                  <c:v>15</c:v>
                </c:pt>
                <c:pt idx="15" formatCode="General">
                  <c:v>14.5</c:v>
                </c:pt>
              </c:numCache>
            </c:numRef>
          </c:val>
          <c:smooth val="0"/>
          <c:extLst>
            <c:ext xmlns:c16="http://schemas.microsoft.com/office/drawing/2014/chart" uri="{C3380CC4-5D6E-409C-BE32-E72D297353CC}">
              <c16:uniqueId val="{0000000F-4CBD-40E3-8C65-BD5BBE69B33A}"/>
            </c:ext>
          </c:extLst>
        </c:ser>
        <c:ser>
          <c:idx val="8"/>
          <c:order val="6"/>
          <c:tx>
            <c:strRef>
              <c:f>'B.6.10'!$G$1</c:f>
              <c:strCache>
                <c:ptCount val="1"/>
                <c:pt idx="0">
                  <c:v>2019 FE</c:v>
                </c:pt>
              </c:strCache>
            </c:strRef>
          </c:tx>
          <c:spPr>
            <a:ln w="9525">
              <a:solidFill>
                <a:schemeClr val="accent2">
                  <a:lumMod val="60000"/>
                  <a:lumOff val="40000"/>
                </a:schemeClr>
              </a:solidFill>
              <a:prstDash val="dash"/>
            </a:ln>
          </c:spPr>
          <c:marker>
            <c:symbol val="circle"/>
            <c:size val="4"/>
            <c:spPr>
              <a:solidFill>
                <a:schemeClr val="accent2">
                  <a:lumMod val="60000"/>
                  <a:lumOff val="40000"/>
                </a:schemeClr>
              </a:solidFill>
              <a:ln>
                <a:solidFill>
                  <a:schemeClr val="accent2">
                    <a:lumMod val="60000"/>
                    <a:lumOff val="40000"/>
                  </a:schemeClr>
                </a:solidFill>
              </a:ln>
            </c:spPr>
          </c:marker>
          <c:cat>
            <c:strRef>
              <c:f>'B.6.10'!$A$4:$A$20</c:f>
              <c:strCache>
                <c:ptCount val="16"/>
                <c:pt idx="1">
                  <c:v>II.16</c:v>
                </c:pt>
                <c:pt idx="3">
                  <c:v>IV.16</c:v>
                </c:pt>
                <c:pt idx="5">
                  <c:v>II.17</c:v>
                </c:pt>
                <c:pt idx="7">
                  <c:v>IV.17</c:v>
                </c:pt>
                <c:pt idx="9">
                  <c:v>II.18</c:v>
                </c:pt>
                <c:pt idx="11">
                  <c:v>IV.18</c:v>
                </c:pt>
                <c:pt idx="13">
                  <c:v>II.19</c:v>
                </c:pt>
                <c:pt idx="15">
                  <c:v>IV.19</c:v>
                </c:pt>
              </c:strCache>
            </c:strRef>
          </c:cat>
          <c:val>
            <c:numRef>
              <c:f>'B.6.10'!$G$4:$G$20</c:f>
              <c:numCache>
                <c:formatCode>0.0</c:formatCode>
                <c:ptCount val="17"/>
                <c:pt idx="8">
                  <c:v>9.6999999999999993</c:v>
                </c:pt>
                <c:pt idx="9">
                  <c:v>11.9</c:v>
                </c:pt>
                <c:pt idx="10">
                  <c:v>13.1</c:v>
                </c:pt>
                <c:pt idx="11">
                  <c:v>15.4</c:v>
                </c:pt>
                <c:pt idx="12">
                  <c:v>15.5</c:v>
                </c:pt>
                <c:pt idx="13" formatCode="General">
                  <c:v>15.8</c:v>
                </c:pt>
                <c:pt idx="14" formatCode="General">
                  <c:v>15.9</c:v>
                </c:pt>
                <c:pt idx="15" formatCode="General">
                  <c:v>15.6</c:v>
                </c:pt>
              </c:numCache>
            </c:numRef>
          </c:val>
          <c:smooth val="0"/>
          <c:extLst>
            <c:ext xmlns:c16="http://schemas.microsoft.com/office/drawing/2014/chart" uri="{C3380CC4-5D6E-409C-BE32-E72D297353CC}">
              <c16:uniqueId val="{00000010-4CBD-40E3-8C65-BD5BBE69B33A}"/>
            </c:ext>
          </c:extLst>
        </c:ser>
        <c:dLbls>
          <c:showLegendKey val="0"/>
          <c:showVal val="0"/>
          <c:showCatName val="0"/>
          <c:showSerName val="0"/>
          <c:showPercent val="0"/>
          <c:showBubbleSize val="0"/>
        </c:dLbls>
        <c:marker val="1"/>
        <c:smooth val="0"/>
        <c:axId val="648018584"/>
        <c:axId val="648018976"/>
      </c:lineChart>
      <c:catAx>
        <c:axId val="6480185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8976"/>
        <c:crosses val="autoZero"/>
        <c:auto val="1"/>
        <c:lblAlgn val="ctr"/>
        <c:lblOffset val="100"/>
        <c:tickLblSkip val="1"/>
        <c:tickMarkSkip val="4"/>
        <c:noMultiLvlLbl val="0"/>
      </c:catAx>
      <c:valAx>
        <c:axId val="648018976"/>
        <c:scaling>
          <c:orientation val="minMax"/>
          <c:max val="20"/>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8584"/>
        <c:crosses val="autoZero"/>
        <c:crossBetween val="midCat"/>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308177592258805"/>
          <c:w val="0.91897965879265098"/>
          <c:h val="0.1469183408148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Current forecast</c:v>
                </c:pt>
              </c:strCache>
            </c:strRef>
          </c:tx>
          <c:spPr>
            <a:ln w="25400" cmpd="sng">
              <a:solidFill>
                <a:srgbClr val="057D46"/>
              </a:solidFill>
              <a:prstDash val="solid"/>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'3.2.1'!$B$4:$B$23</c:f>
              <c:numCache>
                <c:formatCode>0.0</c:formatCode>
                <c:ptCount val="20"/>
                <c:pt idx="0">
                  <c:v>3.5</c:v>
                </c:pt>
                <c:pt idx="1">
                  <c:v>3.9</c:v>
                </c:pt>
                <c:pt idx="2">
                  <c:v>2.7</c:v>
                </c:pt>
                <c:pt idx="3">
                  <c:v>3.7</c:v>
                </c:pt>
                <c:pt idx="4">
                  <c:v>2.9</c:v>
                </c:pt>
                <c:pt idx="5">
                  <c:v>4.7</c:v>
                </c:pt>
                <c:pt idx="6">
                  <c:v>3.9</c:v>
                </c:pt>
                <c:pt idx="7">
                  <c:v>1.5</c:v>
                </c:pt>
                <c:pt idx="8">
                  <c:v>-0.5</c:v>
                </c:pt>
                <c:pt idx="9">
                  <c:v>-11.3</c:v>
                </c:pt>
                <c:pt idx="10">
                  <c:v>-5.3</c:v>
                </c:pt>
                <c:pt idx="11">
                  <c:v>-2.5</c:v>
                </c:pt>
                <c:pt idx="12">
                  <c:v>-0.3</c:v>
                </c:pt>
                <c:pt idx="13">
                  <c:v>11.3</c:v>
                </c:pt>
                <c:pt idx="14">
                  <c:v>4.5999999999999996</c:v>
                </c:pt>
                <c:pt idx="15">
                  <c:v>2.1</c:v>
                </c:pt>
                <c:pt idx="16">
                  <c:v>2.8</c:v>
                </c:pt>
                <c:pt idx="17">
                  <c:v>3.5</c:v>
                </c:pt>
                <c:pt idx="18">
                  <c:v>4.3</c:v>
                </c:pt>
                <c:pt idx="19">
                  <c:v>4.9000000000000004</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Previous forecast</c:v>
                </c:pt>
              </c:strCache>
            </c:strRef>
          </c:tx>
          <c:spPr>
            <a:ln w="25400" cmpd="sng">
              <a:solidFill>
                <a:srgbClr val="057D46"/>
              </a:solidFill>
              <a:prstDash val="sysDot"/>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'3.2.1'!$C$4:$C$23</c:f>
              <c:numCache>
                <c:formatCode>0.0</c:formatCode>
                <c:ptCount val="20"/>
                <c:pt idx="5">
                  <c:v>4.5999999999999996</c:v>
                </c:pt>
                <c:pt idx="6">
                  <c:v>4.0999999999999996</c:v>
                </c:pt>
                <c:pt idx="7">
                  <c:v>2.2000000000000002</c:v>
                </c:pt>
                <c:pt idx="8">
                  <c:v>3.5</c:v>
                </c:pt>
                <c:pt idx="9">
                  <c:v>3.1</c:v>
                </c:pt>
                <c:pt idx="10">
                  <c:v>3.5</c:v>
                </c:pt>
                <c:pt idx="11">
                  <c:v>3.8</c:v>
                </c:pt>
                <c:pt idx="12">
                  <c:v>3.9</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648019760"/>
        <c:axId val="648020152"/>
      </c:lineChart>
      <c:catAx>
        <c:axId val="6480197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0152"/>
        <c:crosses val="autoZero"/>
        <c:auto val="1"/>
        <c:lblAlgn val="ctr"/>
        <c:lblOffset val="100"/>
        <c:tickLblSkip val="1"/>
        <c:tickMarkSkip val="4"/>
        <c:noMultiLvlLbl val="0"/>
      </c:catAx>
      <c:valAx>
        <c:axId val="6480201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19760"/>
        <c:crosses val="autoZero"/>
        <c:crossBetween val="between"/>
      </c:valAx>
      <c:spPr>
        <a:blipFill dpi="0" rotWithShape="1">
          <a:blip xmlns:r="http://schemas.openxmlformats.org/officeDocument/2006/relationships" r:embed="rId1"/>
          <a:srcRect/>
          <a:stretch>
            <a:fillRect l="40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'3.2.2'!$C$5:$C$10</c:f>
              <c:numCache>
                <c:formatCode>0.0</c:formatCode>
                <c:ptCount val="6"/>
                <c:pt idx="0">
                  <c:v>7.16</c:v>
                </c:pt>
                <c:pt idx="1">
                  <c:v>6.23</c:v>
                </c:pt>
                <c:pt idx="2">
                  <c:v>7.25</c:v>
                </c:pt>
                <c:pt idx="3">
                  <c:v>-4.17</c:v>
                </c:pt>
                <c:pt idx="4">
                  <c:v>5.52</c:v>
                </c:pt>
                <c:pt idx="5">
                  <c:v>4.4400000000000004</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Investment</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'3.2.2'!$D$5:$D$10</c:f>
              <c:numCache>
                <c:formatCode>0.0</c:formatCode>
                <c:ptCount val="6"/>
                <c:pt idx="0">
                  <c:v>2.4900000000000002</c:v>
                </c:pt>
                <c:pt idx="1">
                  <c:v>2.61</c:v>
                </c:pt>
                <c:pt idx="2">
                  <c:v>2.4300000000000002</c:v>
                </c:pt>
                <c:pt idx="3">
                  <c:v>-2.5099999999999998</c:v>
                </c:pt>
                <c:pt idx="4">
                  <c:v>2.2200000000000002</c:v>
                </c:pt>
                <c:pt idx="5">
                  <c:v>1.3</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Net exports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'3.2.2'!$E$5:$E$10</c:f>
              <c:numCache>
                <c:formatCode>0.0</c:formatCode>
                <c:ptCount val="6"/>
                <c:pt idx="0">
                  <c:v>-5.21</c:v>
                </c:pt>
                <c:pt idx="1">
                  <c:v>-2.29</c:v>
                </c:pt>
                <c:pt idx="2">
                  <c:v>-0.34</c:v>
                </c:pt>
                <c:pt idx="3">
                  <c:v>2.06</c:v>
                </c:pt>
                <c:pt idx="4">
                  <c:v>-3.61</c:v>
                </c:pt>
                <c:pt idx="5">
                  <c:v>-1.63</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Inventories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'3.2.2'!$F$5:$F$10</c:f>
              <c:numCache>
                <c:formatCode>0.0</c:formatCode>
                <c:ptCount val="6"/>
                <c:pt idx="0">
                  <c:v>-1.97</c:v>
                </c:pt>
                <c:pt idx="1">
                  <c:v>-3.16</c:v>
                </c:pt>
                <c:pt idx="2">
                  <c:v>-6.11</c:v>
                </c:pt>
                <c:pt idx="3">
                  <c:v>-0.34</c:v>
                </c:pt>
                <c:pt idx="4">
                  <c:v>0.2</c:v>
                </c:pt>
                <c:pt idx="5">
                  <c:v>-0.15</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648020936"/>
        <c:axId val="648021328"/>
      </c:barChart>
      <c:lineChart>
        <c:grouping val="standard"/>
        <c:varyColors val="0"/>
        <c:ser>
          <c:idx val="4"/>
          <c:order val="4"/>
          <c:tx>
            <c:strRef>
              <c:f>'3.2.2'!$B$1</c:f>
              <c:strCache>
                <c:ptCount val="1"/>
                <c:pt idx="0">
                  <c:v>GDP</c:v>
                </c:pt>
              </c:strCache>
            </c:strRef>
          </c:tx>
          <c:spPr>
            <a:ln w="25400" cmpd="sng">
              <a:solidFill>
                <a:srgbClr val="005591"/>
              </a:solidFill>
              <a:prstDash val="solid"/>
            </a:ln>
          </c:spPr>
          <c:marker>
            <c:symbol val="none"/>
          </c:marker>
          <c:val>
            <c:numRef>
              <c:f>'3.2.2'!$B$5:$B$10</c:f>
              <c:numCache>
                <c:formatCode>0.0</c:formatCode>
                <c:ptCount val="6"/>
                <c:pt idx="0">
                  <c:v>2.5</c:v>
                </c:pt>
                <c:pt idx="1">
                  <c:v>3.4</c:v>
                </c:pt>
                <c:pt idx="2">
                  <c:v>3.2</c:v>
                </c:pt>
                <c:pt idx="3">
                  <c:v>-5</c:v>
                </c:pt>
                <c:pt idx="4">
                  <c:v>4.3</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648020936"/>
        <c:axId val="648021328"/>
        <c:extLst/>
      </c:lineChart>
      <c:catAx>
        <c:axId val="64802093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1328"/>
        <c:crosses val="autoZero"/>
        <c:auto val="1"/>
        <c:lblAlgn val="ctr"/>
        <c:lblOffset val="100"/>
        <c:noMultiLvlLbl val="0"/>
      </c:catAx>
      <c:valAx>
        <c:axId val="648021328"/>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0936"/>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Consumption</c:v>
                </c:pt>
              </c:strCache>
            </c:strRef>
          </c:tx>
          <c:spPr>
            <a:ln w="25400" cmpd="sng">
              <a:solidFill>
                <a:srgbClr val="057D46"/>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'3.2.3'!$B$4:$B$10</c:f>
              <c:numCache>
                <c:formatCode>0.0</c:formatCode>
                <c:ptCount val="7"/>
                <c:pt idx="0">
                  <c:v>2</c:v>
                </c:pt>
                <c:pt idx="1">
                  <c:v>8.4</c:v>
                </c:pt>
                <c:pt idx="2">
                  <c:v>7.1</c:v>
                </c:pt>
                <c:pt idx="3">
                  <c:v>8.1</c:v>
                </c:pt>
                <c:pt idx="4">
                  <c:v>-4.4000000000000004</c:v>
                </c:pt>
                <c:pt idx="5">
                  <c:v>5.7</c:v>
                </c:pt>
                <c:pt idx="6">
                  <c:v>4.5999999999999996</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Investment</c:v>
                </c:pt>
              </c:strCache>
            </c:strRef>
          </c:tx>
          <c:spPr>
            <a:ln w="25400" cmpd="sng">
              <a:solidFill>
                <a:srgbClr val="91C8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'3.2.3'!$C$4:$C$10</c:f>
              <c:numCache>
                <c:formatCode>0.0</c:formatCode>
                <c:ptCount val="7"/>
                <c:pt idx="0">
                  <c:v>20.399999999999999</c:v>
                </c:pt>
                <c:pt idx="1">
                  <c:v>16.100000000000001</c:v>
                </c:pt>
                <c:pt idx="2">
                  <c:v>16.600000000000001</c:v>
                </c:pt>
                <c:pt idx="3">
                  <c:v>14.2</c:v>
                </c:pt>
                <c:pt idx="4">
                  <c:v>-13.9</c:v>
                </c:pt>
                <c:pt idx="5">
                  <c:v>15</c:v>
                </c:pt>
                <c:pt idx="6">
                  <c:v>8.1</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Exports</c:v>
                </c:pt>
              </c:strCache>
            </c:strRef>
          </c:tx>
          <c:spPr>
            <a:ln w="25400" cmpd="sng">
              <a:solidFill>
                <a:srgbClr val="7D0532"/>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'3.2.3'!$D$4:$D$10</c:f>
              <c:numCache>
                <c:formatCode>0.0</c:formatCode>
                <c:ptCount val="7"/>
                <c:pt idx="0">
                  <c:v>-1.8</c:v>
                </c:pt>
                <c:pt idx="1">
                  <c:v>3.8</c:v>
                </c:pt>
                <c:pt idx="2">
                  <c:v>-1.3</c:v>
                </c:pt>
                <c:pt idx="3">
                  <c:v>6.7</c:v>
                </c:pt>
                <c:pt idx="4">
                  <c:v>-9.3000000000000007</c:v>
                </c:pt>
                <c:pt idx="5">
                  <c:v>7.4</c:v>
                </c:pt>
                <c:pt idx="6">
                  <c:v>4.4000000000000004</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Imports</c:v>
                </c:pt>
              </c:strCache>
            </c:strRef>
          </c:tx>
          <c:spPr>
            <a:ln w="25400" cmpd="sng">
              <a:solidFill>
                <a:srgbClr val="DC4B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'3.2.3'!$E$4:$E$10</c:f>
              <c:numCache>
                <c:formatCode>0.0</c:formatCode>
                <c:ptCount val="7"/>
                <c:pt idx="0">
                  <c:v>9.3000000000000007</c:v>
                </c:pt>
                <c:pt idx="1">
                  <c:v>12.6</c:v>
                </c:pt>
                <c:pt idx="2">
                  <c:v>3</c:v>
                </c:pt>
                <c:pt idx="3">
                  <c:v>6.3</c:v>
                </c:pt>
                <c:pt idx="4">
                  <c:v>-12.1</c:v>
                </c:pt>
                <c:pt idx="5">
                  <c:v>14.4</c:v>
                </c:pt>
                <c:pt idx="6">
                  <c:v>7.3</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648022112"/>
        <c:axId val="648022504"/>
      </c:lineChart>
      <c:catAx>
        <c:axId val="64802211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2504"/>
        <c:crosses val="autoZero"/>
        <c:auto val="1"/>
        <c:lblAlgn val="ctr"/>
        <c:lblOffset val="100"/>
        <c:tickMarkSkip val="1"/>
        <c:noMultiLvlLbl val="0"/>
      </c:catAx>
      <c:valAx>
        <c:axId val="648022504"/>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2112"/>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Real wages</c:v>
                </c:pt>
              </c:strCache>
            </c:strRef>
          </c:tx>
          <c:spPr>
            <a:ln w="25400" cmpd="sng">
              <a:solidFill>
                <a:srgbClr val="057D46"/>
              </a:solidFill>
              <a:prstDash val="solid"/>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'3.2.4'!$B$4:$B$23</c:f>
              <c:numCache>
                <c:formatCode>0.0</c:formatCode>
                <c:ptCount val="20"/>
                <c:pt idx="0">
                  <c:v>10.7</c:v>
                </c:pt>
                <c:pt idx="1">
                  <c:v>13.3</c:v>
                </c:pt>
                <c:pt idx="2">
                  <c:v>14.6</c:v>
                </c:pt>
                <c:pt idx="3">
                  <c:v>11.6</c:v>
                </c:pt>
                <c:pt idx="4">
                  <c:v>10.9</c:v>
                </c:pt>
                <c:pt idx="5">
                  <c:v>8.6</c:v>
                </c:pt>
                <c:pt idx="6">
                  <c:v>9</c:v>
                </c:pt>
                <c:pt idx="7">
                  <c:v>10.5</c:v>
                </c:pt>
                <c:pt idx="8">
                  <c:v>12.1</c:v>
                </c:pt>
                <c:pt idx="9">
                  <c:v>-1.2</c:v>
                </c:pt>
                <c:pt idx="10">
                  <c:v>-5.0999999999999996</c:v>
                </c:pt>
                <c:pt idx="11">
                  <c:v>-4.5999999999999996</c:v>
                </c:pt>
                <c:pt idx="12">
                  <c:v>-3</c:v>
                </c:pt>
                <c:pt idx="13">
                  <c:v>11.9</c:v>
                </c:pt>
                <c:pt idx="14">
                  <c:v>14.6</c:v>
                </c:pt>
                <c:pt idx="15">
                  <c:v>13.8</c:v>
                </c:pt>
                <c:pt idx="16">
                  <c:v>9.6</c:v>
                </c:pt>
                <c:pt idx="17">
                  <c:v>4.8</c:v>
                </c:pt>
                <c:pt idx="18">
                  <c:v>2.5</c:v>
                </c:pt>
                <c:pt idx="19">
                  <c:v>2.5</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Real wages (previous forecast)</c:v>
                </c:pt>
              </c:strCache>
            </c:strRef>
          </c:tx>
          <c:spPr>
            <a:ln w="25400" cmpd="sng">
              <a:solidFill>
                <a:srgbClr val="057D46"/>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'3.2.4'!$C$4:$C$23</c:f>
              <c:numCache>
                <c:formatCode>0.0</c:formatCode>
                <c:ptCount val="20"/>
                <c:pt idx="6">
                  <c:v>9</c:v>
                </c:pt>
                <c:pt idx="7">
                  <c:v>10.5</c:v>
                </c:pt>
                <c:pt idx="8">
                  <c:v>11.2</c:v>
                </c:pt>
                <c:pt idx="9">
                  <c:v>9.6999999999999993</c:v>
                </c:pt>
                <c:pt idx="10">
                  <c:v>6.7</c:v>
                </c:pt>
                <c:pt idx="11">
                  <c:v>5.6</c:v>
                </c:pt>
                <c:pt idx="12">
                  <c:v>4.5999999999999996</c:v>
                </c:pt>
                <c:pt idx="13">
                  <c:v>4.4000000000000004</c:v>
                </c:pt>
                <c:pt idx="14">
                  <c:v>4.2</c:v>
                </c:pt>
                <c:pt idx="15">
                  <c:v>4.5999999999999996</c:v>
                </c:pt>
                <c:pt idx="16">
                  <c:v>4.3</c:v>
                </c:pt>
                <c:pt idx="17">
                  <c:v>4.3</c:v>
                </c:pt>
                <c:pt idx="18">
                  <c:v>3.7</c:v>
                </c:pt>
                <c:pt idx="19">
                  <c:v>3.6</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648023288"/>
        <c:axId val="648023680"/>
      </c:lineChart>
      <c:lineChart>
        <c:grouping val="standard"/>
        <c:varyColors val="0"/>
        <c:ser>
          <c:idx val="2"/>
          <c:order val="2"/>
          <c:tx>
            <c:strRef>
              <c:f>'3.2.4'!$D$1</c:f>
              <c:strCache>
                <c:ptCount val="1"/>
                <c:pt idx="0">
                  <c:v>ILO unemployment, sa (RHS)</c:v>
                </c:pt>
              </c:strCache>
            </c:strRef>
          </c:tx>
          <c:spPr>
            <a:ln w="25400">
              <a:solidFill>
                <a:srgbClr val="7D0532"/>
              </a:solidFill>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'3.2.4'!$D$4:$D$23</c:f>
              <c:numCache>
                <c:formatCode>0.0</c:formatCode>
                <c:ptCount val="20"/>
                <c:pt idx="0">
                  <c:v>9.1</c:v>
                </c:pt>
                <c:pt idx="1">
                  <c:v>8.8000000000000007</c:v>
                </c:pt>
                <c:pt idx="2">
                  <c:v>8.6999999999999993</c:v>
                </c:pt>
                <c:pt idx="3">
                  <c:v>8.6999999999999993</c:v>
                </c:pt>
                <c:pt idx="4">
                  <c:v>8.5</c:v>
                </c:pt>
                <c:pt idx="5">
                  <c:v>8.3000000000000007</c:v>
                </c:pt>
                <c:pt idx="6">
                  <c:v>8.1</c:v>
                </c:pt>
                <c:pt idx="7">
                  <c:v>8.1</c:v>
                </c:pt>
                <c:pt idx="8">
                  <c:v>8.3000000000000007</c:v>
                </c:pt>
                <c:pt idx="9">
                  <c:v>12</c:v>
                </c:pt>
                <c:pt idx="10">
                  <c:v>10</c:v>
                </c:pt>
                <c:pt idx="11">
                  <c:v>9</c:v>
                </c:pt>
                <c:pt idx="12">
                  <c:v>8.6</c:v>
                </c:pt>
                <c:pt idx="13">
                  <c:v>8.5</c:v>
                </c:pt>
                <c:pt idx="14">
                  <c:v>8.5</c:v>
                </c:pt>
                <c:pt idx="15">
                  <c:v>8.5</c:v>
                </c:pt>
                <c:pt idx="16">
                  <c:v>8.6</c:v>
                </c:pt>
                <c:pt idx="17">
                  <c:v>8.5</c:v>
                </c:pt>
                <c:pt idx="18">
                  <c:v>8.5</c:v>
                </c:pt>
                <c:pt idx="19">
                  <c:v>8.5</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ILO unemployment, sa (previous forecast, rhs)</c:v>
                </c:pt>
              </c:strCache>
            </c:strRef>
          </c:tx>
          <c:spPr>
            <a:ln w="25400">
              <a:solidFill>
                <a:srgbClr val="7D0532"/>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'3.2.4'!$E$4:$E$23</c:f>
              <c:numCache>
                <c:formatCode>0.0</c:formatCode>
                <c:ptCount val="20"/>
                <c:pt idx="6">
                  <c:v>8.1</c:v>
                </c:pt>
                <c:pt idx="7">
                  <c:v>8.1999999999999993</c:v>
                </c:pt>
                <c:pt idx="8">
                  <c:v>8.1999999999999993</c:v>
                </c:pt>
                <c:pt idx="9">
                  <c:v>8.3000000000000007</c:v>
                </c:pt>
                <c:pt idx="10">
                  <c:v>8.3000000000000007</c:v>
                </c:pt>
                <c:pt idx="11">
                  <c:v>8.3000000000000007</c:v>
                </c:pt>
                <c:pt idx="12">
                  <c:v>8.1999999999999993</c:v>
                </c:pt>
                <c:pt idx="13">
                  <c:v>8.1999999999999993</c:v>
                </c:pt>
                <c:pt idx="14">
                  <c:v>8.1999999999999993</c:v>
                </c:pt>
                <c:pt idx="15">
                  <c:v>8.1999999999999993</c:v>
                </c:pt>
                <c:pt idx="16">
                  <c:v>8.1999999999999993</c:v>
                </c:pt>
                <c:pt idx="17">
                  <c:v>8.1999999999999993</c:v>
                </c:pt>
                <c:pt idx="18">
                  <c:v>8.1</c:v>
                </c:pt>
                <c:pt idx="19">
                  <c:v>8.1</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648024464"/>
        <c:axId val="648024072"/>
      </c:lineChart>
      <c:catAx>
        <c:axId val="6480232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3680"/>
        <c:crosses val="autoZero"/>
        <c:auto val="1"/>
        <c:lblAlgn val="ctr"/>
        <c:lblOffset val="100"/>
        <c:tickLblSkip val="1"/>
        <c:tickMarkSkip val="4"/>
        <c:noMultiLvlLbl val="0"/>
      </c:catAx>
      <c:valAx>
        <c:axId val="6480236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3288"/>
        <c:crosses val="autoZero"/>
        <c:crossBetween val="between"/>
      </c:valAx>
      <c:valAx>
        <c:axId val="648024072"/>
        <c:scaling>
          <c:orientation val="minMax"/>
          <c:min val="7"/>
        </c:scaling>
        <c:delete val="0"/>
        <c:axPos val="r"/>
        <c:numFmt formatCode="0" sourceLinked="0"/>
        <c:majorTickMark val="in"/>
        <c:minorTickMark val="none"/>
        <c:tickLblPos val="nextTo"/>
        <c:spPr>
          <a:ln>
            <a:solidFill>
              <a:schemeClr val="accent5"/>
            </a:solidFill>
          </a:ln>
        </c:spPr>
        <c:crossAx val="648024464"/>
        <c:crosses val="max"/>
        <c:crossBetween val="between"/>
        <c:majorUnit val="1"/>
      </c:valAx>
      <c:catAx>
        <c:axId val="648024464"/>
        <c:scaling>
          <c:orientation val="minMax"/>
        </c:scaling>
        <c:delete val="1"/>
        <c:axPos val="b"/>
        <c:numFmt formatCode="General" sourceLinked="1"/>
        <c:majorTickMark val="out"/>
        <c:minorTickMark val="none"/>
        <c:tickLblPos val="nextTo"/>
        <c:crossAx val="648024072"/>
        <c:crosses val="autoZero"/>
        <c:auto val="1"/>
        <c:lblAlgn val="ctr"/>
        <c:lblOffset val="100"/>
        <c:noMultiLvlLbl val="0"/>
      </c:catAx>
      <c:spPr>
        <a:blipFill dpi="0" rotWithShape="1">
          <a:blip xmlns:r="http://schemas.openxmlformats.org/officeDocument/2006/relationships" r:embed="rId1"/>
          <a:srcRect/>
          <a:stretch>
            <a:fillRect l="40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096310275265198E-2"/>
          <c:y val="5.0142865200524703E-2"/>
          <c:w val="0.91082774777119802"/>
          <c:h val="0.78614330485992301"/>
        </c:manualLayout>
      </c:layout>
      <c:lineChart>
        <c:grouping val="standard"/>
        <c:varyColors val="0"/>
        <c:ser>
          <c:idx val="1"/>
          <c:order val="0"/>
          <c:tx>
            <c:strRef>
              <c:f>'3.2.5'!$C$1</c:f>
              <c:strCache>
                <c:ptCount val="1"/>
                <c:pt idx="0">
                  <c:v>Potential GDP</c:v>
                </c:pt>
              </c:strCache>
            </c:strRef>
          </c:tx>
          <c:spPr>
            <a:ln w="25400" cmpd="sng">
              <a:solidFill>
                <a:srgbClr val="057D46"/>
              </a:solidFill>
              <a:prstDash val="solid"/>
            </a:ln>
          </c:spPr>
          <c:marker>
            <c:symbol val="none"/>
          </c:marker>
          <c:cat>
            <c:strRef>
              <c:f>'3.2.5'!$A$12:$A$31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'3.2.5'!$C$12:$C$31</c:f>
              <c:numCache>
                <c:formatCode>0.0</c:formatCode>
                <c:ptCount val="20"/>
                <c:pt idx="0">
                  <c:v>1.1000000000000001</c:v>
                </c:pt>
                <c:pt idx="1">
                  <c:v>2.1</c:v>
                </c:pt>
                <c:pt idx="2">
                  <c:v>2.4</c:v>
                </c:pt>
                <c:pt idx="3">
                  <c:v>2.8</c:v>
                </c:pt>
                <c:pt idx="4">
                  <c:v>3.1</c:v>
                </c:pt>
                <c:pt idx="5">
                  <c:v>3.4</c:v>
                </c:pt>
                <c:pt idx="6">
                  <c:v>3.5</c:v>
                </c:pt>
                <c:pt idx="7">
                  <c:v>3.7</c:v>
                </c:pt>
                <c:pt idx="8">
                  <c:v>2.5</c:v>
                </c:pt>
                <c:pt idx="9">
                  <c:v>1.4</c:v>
                </c:pt>
                <c:pt idx="10">
                  <c:v>0.4</c:v>
                </c:pt>
                <c:pt idx="11">
                  <c:v>-0.4</c:v>
                </c:pt>
                <c:pt idx="12">
                  <c:v>0.2</c:v>
                </c:pt>
                <c:pt idx="13">
                  <c:v>0.9</c:v>
                </c:pt>
                <c:pt idx="14">
                  <c:v>1.5</c:v>
                </c:pt>
                <c:pt idx="15">
                  <c:v>2</c:v>
                </c:pt>
                <c:pt idx="16">
                  <c:v>2.4</c:v>
                </c:pt>
                <c:pt idx="17">
                  <c:v>2.7</c:v>
                </c:pt>
                <c:pt idx="18">
                  <c:v>3</c:v>
                </c:pt>
                <c:pt idx="19">
                  <c:v>3.2</c:v>
                </c:pt>
              </c:numCache>
            </c:numRef>
          </c:val>
          <c:smooth val="0"/>
          <c:extLst>
            <c:ext xmlns:c16="http://schemas.microsoft.com/office/drawing/2014/chart" uri="{C3380CC4-5D6E-409C-BE32-E72D297353CC}">
              <c16:uniqueId val="{00000000-51B5-4AA8-B023-96103874D7A5}"/>
            </c:ext>
          </c:extLst>
        </c:ser>
        <c:ser>
          <c:idx val="3"/>
          <c:order val="1"/>
          <c:tx>
            <c:strRef>
              <c:f>'3.2.5'!$B$1</c:f>
              <c:strCache>
                <c:ptCount val="1"/>
                <c:pt idx="0">
                  <c:v>GDP</c:v>
                </c:pt>
              </c:strCache>
            </c:strRef>
          </c:tx>
          <c:spPr>
            <a:ln w="25400" cmpd="sng">
              <a:solidFill>
                <a:srgbClr val="DC4B64"/>
              </a:solidFill>
              <a:prstDash val="solid"/>
            </a:ln>
          </c:spPr>
          <c:marker>
            <c:symbol val="none"/>
          </c:marker>
          <c:cat>
            <c:strRef>
              <c:f>'3.2.5'!$A$12:$A$31</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'3.2.5'!$B$12:$B$31</c:f>
              <c:numCache>
                <c:formatCode>0.0</c:formatCode>
                <c:ptCount val="20"/>
                <c:pt idx="0">
                  <c:v>3.5</c:v>
                </c:pt>
                <c:pt idx="1">
                  <c:v>3.9</c:v>
                </c:pt>
                <c:pt idx="2">
                  <c:v>2.7</c:v>
                </c:pt>
                <c:pt idx="3">
                  <c:v>3.7</c:v>
                </c:pt>
                <c:pt idx="4">
                  <c:v>2.9</c:v>
                </c:pt>
                <c:pt idx="5">
                  <c:v>4.7</c:v>
                </c:pt>
                <c:pt idx="6">
                  <c:v>3.9</c:v>
                </c:pt>
                <c:pt idx="7">
                  <c:v>1.5</c:v>
                </c:pt>
                <c:pt idx="8">
                  <c:v>-0.5</c:v>
                </c:pt>
                <c:pt idx="9">
                  <c:v>-11.3</c:v>
                </c:pt>
                <c:pt idx="10">
                  <c:v>-5.3</c:v>
                </c:pt>
                <c:pt idx="11">
                  <c:v>-2.5</c:v>
                </c:pt>
                <c:pt idx="12">
                  <c:v>-0.3</c:v>
                </c:pt>
                <c:pt idx="13">
                  <c:v>11.3</c:v>
                </c:pt>
                <c:pt idx="14">
                  <c:v>4.5999999999999996</c:v>
                </c:pt>
                <c:pt idx="15">
                  <c:v>2.1</c:v>
                </c:pt>
                <c:pt idx="16">
                  <c:v>2.8</c:v>
                </c:pt>
                <c:pt idx="17">
                  <c:v>3.5</c:v>
                </c:pt>
                <c:pt idx="18">
                  <c:v>4.3</c:v>
                </c:pt>
                <c:pt idx="19">
                  <c:v>4.9000000000000004</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648025248"/>
        <c:axId val="648025640"/>
      </c:lineChart>
      <c:catAx>
        <c:axId val="6480252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025640"/>
        <c:crosses val="autoZero"/>
        <c:auto val="1"/>
        <c:lblAlgn val="ctr"/>
        <c:lblOffset val="100"/>
        <c:tickMarkSkip val="4"/>
        <c:noMultiLvlLbl val="0"/>
      </c:catAx>
      <c:valAx>
        <c:axId val="648025640"/>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5248"/>
        <c:crosses val="autoZero"/>
        <c:crossBetween val="between"/>
        <c:majorUnit val="4"/>
      </c:valAx>
      <c:spPr>
        <a:blipFill dpi="0" rotWithShape="1">
          <a:blip xmlns:r="http://schemas.openxmlformats.org/officeDocument/2006/relationships" r:embed="rId1"/>
          <a:srcRect/>
          <a:stretch>
            <a:fillRect l="40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numRef>
              <c:f>'3.2.6'!$A$5:$A$11</c:f>
              <c:numCache>
                <c:formatCode>0</c:formatCode>
                <c:ptCount val="7"/>
                <c:pt idx="0">
                  <c:v>2016</c:v>
                </c:pt>
                <c:pt idx="1">
                  <c:v>2017</c:v>
                </c:pt>
                <c:pt idx="2">
                  <c:v>2018</c:v>
                </c:pt>
                <c:pt idx="3">
                  <c:v>2019</c:v>
                </c:pt>
                <c:pt idx="4">
                  <c:v>2020</c:v>
                </c:pt>
                <c:pt idx="5">
                  <c:v>2021</c:v>
                </c:pt>
                <c:pt idx="6" formatCode="General">
                  <c:v>2022</c:v>
                </c:pt>
              </c:numCache>
            </c:numRef>
          </c:cat>
          <c:val>
            <c:numRef>
              <c:f>'3.2.6'!$B$5:$B$11</c:f>
              <c:numCache>
                <c:formatCode>0.0</c:formatCode>
                <c:ptCount val="7"/>
                <c:pt idx="0">
                  <c:v>-3.1</c:v>
                </c:pt>
                <c:pt idx="1">
                  <c:v>-1.2</c:v>
                </c:pt>
                <c:pt idx="2">
                  <c:v>0</c:v>
                </c:pt>
                <c:pt idx="3">
                  <c:v>-0.1</c:v>
                </c:pt>
                <c:pt idx="4">
                  <c:v>-5.9</c:v>
                </c:pt>
                <c:pt idx="5">
                  <c:v>-3</c:v>
                </c:pt>
                <c:pt idx="6">
                  <c:v>-2</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648026424"/>
        <c:axId val="648026816"/>
      </c:areaChart>
      <c:lineChart>
        <c:grouping val="standard"/>
        <c:varyColors val="0"/>
        <c:ser>
          <c:idx val="1"/>
          <c:order val="1"/>
          <c:spPr>
            <a:ln w="25400" cmpd="dbl">
              <a:solidFill>
                <a:srgbClr val="057D46"/>
              </a:solidFill>
              <a:prstDash val="sysDot"/>
            </a:ln>
          </c:spPr>
          <c:marker>
            <c:symbol val="none"/>
          </c:marker>
          <c:val>
            <c:numRef>
              <c:f>'3.2.6'!$C$5:$C$11</c:f>
              <c:numCache>
                <c:formatCode>0.0</c:formatCode>
                <c:ptCount val="7"/>
                <c:pt idx="0">
                  <c:v>-3.1</c:v>
                </c:pt>
                <c:pt idx="1">
                  <c:v>-1.2</c:v>
                </c:pt>
                <c:pt idx="2">
                  <c:v>0</c:v>
                </c:pt>
                <c:pt idx="3">
                  <c:v>-0.1</c:v>
                </c:pt>
                <c:pt idx="4">
                  <c:v>-0.4</c:v>
                </c:pt>
                <c:pt idx="5">
                  <c:v>-0.5</c:v>
                </c:pt>
                <c:pt idx="6">
                  <c:v>-0.6</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648026424"/>
        <c:axId val="648026816"/>
      </c:lineChart>
      <c:catAx>
        <c:axId val="6480264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6816"/>
        <c:crosses val="autoZero"/>
        <c:auto val="1"/>
        <c:lblAlgn val="ctr"/>
        <c:lblOffset val="100"/>
        <c:tickLblSkip val="1"/>
        <c:tickMarkSkip val="4"/>
        <c:noMultiLvlLbl val="0"/>
      </c:catAx>
      <c:valAx>
        <c:axId val="648026816"/>
        <c:scaling>
          <c:orientation val="minMax"/>
          <c:max val="1"/>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6424"/>
        <c:crosses val="autoZero"/>
        <c:crossBetween val="between"/>
        <c:majorUnit val="1"/>
      </c:valAx>
      <c:spPr>
        <a:blipFill dpi="0" rotWithShape="1">
          <a:blip xmlns:r="http://schemas.openxmlformats.org/officeDocument/2006/relationships" r:embed="rId1">
            <a:alphaModFix amt="98000"/>
          </a:blip>
          <a:srcRect/>
          <a:stretch>
            <a:fillRect l="58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Cyclical balance</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'3.2.7'!$D$4:$D$11</c:f>
              <c:numCache>
                <c:formatCode>0.0</c:formatCode>
                <c:ptCount val="8"/>
                <c:pt idx="0">
                  <c:v>-1.7</c:v>
                </c:pt>
                <c:pt idx="1">
                  <c:v>-0.9</c:v>
                </c:pt>
                <c:pt idx="2">
                  <c:v>0.6</c:v>
                </c:pt>
                <c:pt idx="3">
                  <c:v>0.5</c:v>
                </c:pt>
                <c:pt idx="4">
                  <c:v>0.5</c:v>
                </c:pt>
                <c:pt idx="5">
                  <c:v>-3</c:v>
                </c:pt>
                <c:pt idx="6">
                  <c:v>0</c:v>
                </c:pt>
                <c:pt idx="7">
                  <c:v>0</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Structural balance excluding transfers with NBU</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'3.2.7'!$E$4:$E$11</c:f>
              <c:numCache>
                <c:formatCode>0.0</c:formatCode>
                <c:ptCount val="8"/>
                <c:pt idx="0">
                  <c:v>-0.8</c:v>
                </c:pt>
                <c:pt idx="1">
                  <c:v>-1</c:v>
                </c:pt>
                <c:pt idx="2">
                  <c:v>-1.9</c:v>
                </c:pt>
                <c:pt idx="3">
                  <c:v>-2.5</c:v>
                </c:pt>
                <c:pt idx="4">
                  <c:v>-3.4</c:v>
                </c:pt>
                <c:pt idx="5">
                  <c:v>-5.3</c:v>
                </c:pt>
                <c:pt idx="6">
                  <c:v>-2.4</c:v>
                </c:pt>
                <c:pt idx="7">
                  <c:v>-1.8</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648027600"/>
        <c:axId val="648027992"/>
      </c:barChart>
      <c:lineChart>
        <c:grouping val="standard"/>
        <c:varyColors val="0"/>
        <c:ser>
          <c:idx val="0"/>
          <c:order val="0"/>
          <c:tx>
            <c:strRef>
              <c:f>'3.2.7'!$C$1</c:f>
              <c:strCache>
                <c:ptCount val="1"/>
                <c:pt idx="0">
                  <c:v>Primary balance</c:v>
                </c:pt>
              </c:strCache>
            </c:strRef>
          </c:tx>
          <c:spPr>
            <a:ln w="25400" cmpd="sng">
              <a:solidFill>
                <a:schemeClr val="accent2"/>
              </a:solidFill>
              <a:prstDash val="solid"/>
            </a:ln>
          </c:spPr>
          <c:marker>
            <c:symbol val="none"/>
          </c:marker>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'3.2.7'!$C$4:$C$11</c:f>
              <c:numCache>
                <c:formatCode>0.0</c:formatCode>
                <c:ptCount val="8"/>
                <c:pt idx="0">
                  <c:v>2.9</c:v>
                </c:pt>
                <c:pt idx="1">
                  <c:v>1.8</c:v>
                </c:pt>
                <c:pt idx="2">
                  <c:v>2.2999999999999998</c:v>
                </c:pt>
                <c:pt idx="3">
                  <c:v>1.4</c:v>
                </c:pt>
                <c:pt idx="4">
                  <c:v>0.8</c:v>
                </c:pt>
                <c:pt idx="5">
                  <c:v>-4.5</c:v>
                </c:pt>
                <c:pt idx="6">
                  <c:v>0.6</c:v>
                </c:pt>
                <c:pt idx="7">
                  <c:v>1.3</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Total balance</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'3.2.7'!$B$4:$B$11</c:f>
              <c:numCache>
                <c:formatCode>0.0</c:formatCode>
                <c:ptCount val="8"/>
                <c:pt idx="0">
                  <c:v>-1.6</c:v>
                </c:pt>
                <c:pt idx="1">
                  <c:v>-2.2999999999999998</c:v>
                </c:pt>
                <c:pt idx="2">
                  <c:v>-1.4</c:v>
                </c:pt>
                <c:pt idx="3">
                  <c:v>-1.9</c:v>
                </c:pt>
                <c:pt idx="4">
                  <c:v>-2.2000000000000002</c:v>
                </c:pt>
                <c:pt idx="5">
                  <c:v>-8</c:v>
                </c:pt>
                <c:pt idx="6">
                  <c:v>-2.8</c:v>
                </c:pt>
                <c:pt idx="7">
                  <c:v>-2</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648027600"/>
        <c:axId val="648027992"/>
        <c:extLst/>
      </c:lineChart>
      <c:catAx>
        <c:axId val="64802760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7992"/>
        <c:crosses val="autoZero"/>
        <c:auto val="1"/>
        <c:lblAlgn val="ctr"/>
        <c:lblOffset val="100"/>
        <c:noMultiLvlLbl val="0"/>
      </c:catAx>
      <c:valAx>
        <c:axId val="6480279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027600"/>
        <c:crosses val="autoZero"/>
        <c:crossBetween val="between"/>
        <c:majorUnit val="2"/>
      </c:val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ayout>
        <c:manualLayout>
          <c:xMode val="edge"/>
          <c:yMode val="edge"/>
          <c:x val="0"/>
          <c:y val="0.77579340718003498"/>
          <c:w val="0.96250000000000002"/>
          <c:h val="0.2033898305084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78780577427821497"/>
          <c:h val="0.62939766003825803"/>
        </c:manualLayout>
      </c:layout>
      <c:barChart>
        <c:barDir val="col"/>
        <c:grouping val="stacked"/>
        <c:varyColors val="0"/>
        <c:ser>
          <c:idx val="0"/>
          <c:order val="0"/>
          <c:tx>
            <c:strRef>
              <c:f>'3.2.8'!$C$1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'3.2.8'!$C$4:$C$11</c:f>
              <c:numCache>
                <c:formatCode>0.0</c:formatCode>
                <c:ptCount val="8"/>
                <c:pt idx="0">
                  <c:v>17</c:v>
                </c:pt>
                <c:pt idx="1">
                  <c:v>50.3</c:v>
                </c:pt>
                <c:pt idx="2">
                  <c:v>37</c:v>
                </c:pt>
                <c:pt idx="3">
                  <c:v>75.400000000000006</c:v>
                </c:pt>
                <c:pt idx="4">
                  <c:v>89.2</c:v>
                </c:pt>
                <c:pt idx="5">
                  <c:v>319.39999999999998</c:v>
                </c:pt>
                <c:pt idx="6">
                  <c:v>124.2</c:v>
                </c:pt>
                <c:pt idx="7">
                  <c:v>97.2</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'3.2.8'!$D$4:$D$11</c:f>
              <c:numCache>
                <c:formatCode>0.0</c:formatCode>
                <c:ptCount val="8"/>
                <c:pt idx="0">
                  <c:v>20.5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'3.2.8'!$E$4:$E$11</c:f>
              <c:numCache>
                <c:formatCode>0.0</c:formatCode>
                <c:ptCount val="8"/>
                <c:pt idx="0">
                  <c:v>45.3</c:v>
                </c:pt>
                <c:pt idx="1">
                  <c:v>129.19999999999999</c:v>
                </c:pt>
                <c:pt idx="2">
                  <c:v>70.7</c:v>
                </c:pt>
                <c:pt idx="3">
                  <c:v>0</c:v>
                </c:pt>
                <c:pt idx="4">
                  <c:v>0</c:v>
                </c:pt>
                <c:pt idx="5">
                  <c:v>0</c:v>
                </c:pt>
                <c:pt idx="6">
                  <c:v>0</c:v>
                </c:pt>
                <c:pt idx="7">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648223280"/>
        <c:axId val="648223672"/>
      </c:barChart>
      <c:lineChart>
        <c:grouping val="standard"/>
        <c:varyColors val="0"/>
        <c:ser>
          <c:idx val="4"/>
          <c:order val="3"/>
          <c:tx>
            <c:strRef>
              <c:f>'3.2.8'!$B$1</c:f>
              <c:strCache>
                <c:ptCount val="1"/>
                <c:pt idx="0">
                  <c:v>Public debt, % of GDP (RHS)</c:v>
                </c:pt>
              </c:strCache>
            </c:strRef>
          </c:tx>
          <c:spPr>
            <a:ln w="25400" cmpd="sng">
              <a:solidFill>
                <a:srgbClr val="DC4B64"/>
              </a:solidFill>
              <a:prstDash val="solid"/>
            </a:ln>
          </c:spPr>
          <c:marker>
            <c:symbol val="none"/>
          </c:marker>
          <c:val>
            <c:numRef>
              <c:f>'3.2.8'!$B$4:$B$11</c:f>
              <c:numCache>
                <c:formatCode>0.0</c:formatCode>
                <c:ptCount val="8"/>
                <c:pt idx="0">
                  <c:v>79</c:v>
                </c:pt>
                <c:pt idx="1">
                  <c:v>80.900000000000006</c:v>
                </c:pt>
                <c:pt idx="2">
                  <c:v>71.8</c:v>
                </c:pt>
                <c:pt idx="3">
                  <c:v>60.9</c:v>
                </c:pt>
                <c:pt idx="4">
                  <c:v>50.3</c:v>
                </c:pt>
                <c:pt idx="5">
                  <c:v>61.2</c:v>
                </c:pt>
                <c:pt idx="6">
                  <c:v>58.3</c:v>
                </c:pt>
                <c:pt idx="7">
                  <c:v>56.3</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'3.2.8'!$F$4:$F$11</c:f>
              <c:numCache>
                <c:formatCode>0.0</c:formatCode>
                <c:ptCount val="8"/>
                <c:pt idx="3">
                  <c:v>60.9</c:v>
                </c:pt>
                <c:pt idx="4">
                  <c:v>50.3</c:v>
                </c:pt>
                <c:pt idx="5">
                  <c:v>49.5</c:v>
                </c:pt>
                <c:pt idx="6">
                  <c:v>48.3</c:v>
                </c:pt>
                <c:pt idx="7" formatCode="General">
                  <c:v>47.5</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648224456"/>
        <c:axId val="648224064"/>
      </c:lineChart>
      <c:catAx>
        <c:axId val="64822328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3672"/>
        <c:crosses val="autoZero"/>
        <c:auto val="1"/>
        <c:lblAlgn val="ctr"/>
        <c:lblOffset val="100"/>
        <c:noMultiLvlLbl val="0"/>
      </c:catAx>
      <c:valAx>
        <c:axId val="648223672"/>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3280"/>
        <c:crosses val="autoZero"/>
        <c:crossBetween val="between"/>
        <c:majorUnit val="40"/>
      </c:valAx>
      <c:valAx>
        <c:axId val="648224064"/>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648224456"/>
        <c:crosses val="max"/>
        <c:crossBetween val="between"/>
        <c:majorUnit val="30"/>
      </c:valAx>
      <c:catAx>
        <c:axId val="648224456"/>
        <c:scaling>
          <c:orientation val="minMax"/>
        </c:scaling>
        <c:delete val="1"/>
        <c:axPos val="b"/>
        <c:numFmt formatCode="General" sourceLinked="1"/>
        <c:majorTickMark val="out"/>
        <c:minorTickMark val="none"/>
        <c:tickLblPos val="nextTo"/>
        <c:crossAx val="648224064"/>
        <c:crosses val="autoZero"/>
        <c:auto val="1"/>
        <c:lblAlgn val="ctr"/>
        <c:lblOffset val="100"/>
        <c:noMultiLvlLbl val="0"/>
      </c:cat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egendEntry>
        <c:idx val="4"/>
        <c:delete val="1"/>
      </c:legendEntry>
      <c:layout>
        <c:manualLayout>
          <c:xMode val="edge"/>
          <c:yMode val="edge"/>
          <c:x val="0"/>
          <c:y val="0.78709284220828302"/>
          <c:w val="1"/>
          <c:h val="0.212907131289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1790525151298296E-2"/>
          <c:y val="4.1928333278913897E-2"/>
          <c:w val="0.82472473482136999"/>
          <c:h val="0.63175803280723897"/>
        </c:manualLayout>
      </c:layout>
      <c:barChart>
        <c:barDir val="col"/>
        <c:grouping val="stacked"/>
        <c:varyColors val="0"/>
        <c:ser>
          <c:idx val="1"/>
          <c:order val="2"/>
          <c:tx>
            <c:strRef>
              <c:f>'3.3.1'!$D$1</c:f>
              <c:strCache>
                <c:ptCount val="1"/>
                <c:pt idx="0">
                  <c:v>Goods (net)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'3.3.1'!$D$5:$D$11</c:f>
              <c:numCache>
                <c:formatCode>0.0</c:formatCode>
                <c:ptCount val="7"/>
                <c:pt idx="0">
                  <c:v>-6.9</c:v>
                </c:pt>
                <c:pt idx="1">
                  <c:v>-9.6999999999999993</c:v>
                </c:pt>
                <c:pt idx="2">
                  <c:v>-12.7</c:v>
                </c:pt>
                <c:pt idx="3">
                  <c:v>-14.3</c:v>
                </c:pt>
                <c:pt idx="4">
                  <c:v>-12.4</c:v>
                </c:pt>
                <c:pt idx="5">
                  <c:v>-15.6</c:v>
                </c:pt>
                <c:pt idx="6" formatCode="General">
                  <c:v>-17.899999999999999</c:v>
                </c:pt>
              </c:numCache>
            </c:numRef>
          </c:val>
          <c:extLst>
            <c:ext xmlns:c16="http://schemas.microsoft.com/office/drawing/2014/chart" uri="{C3380CC4-5D6E-409C-BE32-E72D297353CC}">
              <c16:uniqueId val="{00000000-2CD0-4285-BFDA-36267737330B}"/>
            </c:ext>
          </c:extLst>
        </c:ser>
        <c:ser>
          <c:idx val="2"/>
          <c:order val="3"/>
          <c:tx>
            <c:strRef>
              <c:f>'3.3.1'!$E$1</c:f>
              <c:strCache>
                <c:ptCount val="1"/>
                <c:pt idx="0">
                  <c:v>Services (net)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'3.3.1'!$E$5:$E$11</c:f>
              <c:numCache>
                <c:formatCode>0.0</c:formatCode>
                <c:ptCount val="7"/>
                <c:pt idx="0">
                  <c:v>0.5</c:v>
                </c:pt>
                <c:pt idx="1">
                  <c:v>1</c:v>
                </c:pt>
                <c:pt idx="2">
                  <c:v>1.3</c:v>
                </c:pt>
                <c:pt idx="3">
                  <c:v>1.9</c:v>
                </c:pt>
                <c:pt idx="4">
                  <c:v>4.5999999999999996</c:v>
                </c:pt>
                <c:pt idx="5">
                  <c:v>1.9</c:v>
                </c:pt>
                <c:pt idx="6" formatCode="General">
                  <c:v>1.3</c:v>
                </c:pt>
              </c:numCache>
            </c:numRef>
          </c:val>
          <c:extLst>
            <c:ext xmlns:c16="http://schemas.microsoft.com/office/drawing/2014/chart" uri="{C3380CC4-5D6E-409C-BE32-E72D297353CC}">
              <c16:uniqueId val="{00000001-2CD0-4285-BFDA-36267737330B}"/>
            </c:ext>
          </c:extLst>
        </c:ser>
        <c:ser>
          <c:idx val="3"/>
          <c:order val="4"/>
          <c:tx>
            <c:strRef>
              <c:f>'3.3.1'!$F$1</c:f>
              <c:strCache>
                <c:ptCount val="1"/>
                <c:pt idx="0">
                  <c:v>Primary income balance (net)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'3.3.1'!$F$5:$F$11</c:f>
              <c:numCache>
                <c:formatCode>0.0</c:formatCode>
                <c:ptCount val="7"/>
                <c:pt idx="0">
                  <c:v>1.5</c:v>
                </c:pt>
                <c:pt idx="1">
                  <c:v>2.6</c:v>
                </c:pt>
                <c:pt idx="2">
                  <c:v>3.3</c:v>
                </c:pt>
                <c:pt idx="3">
                  <c:v>4.8</c:v>
                </c:pt>
                <c:pt idx="4">
                  <c:v>1.8</c:v>
                </c:pt>
                <c:pt idx="5">
                  <c:v>4.8</c:v>
                </c:pt>
                <c:pt idx="6" formatCode="@">
                  <c:v>5.6</c:v>
                </c:pt>
              </c:numCache>
            </c:numRef>
          </c:val>
          <c:extLst>
            <c:ext xmlns:c16="http://schemas.microsoft.com/office/drawing/2014/chart" uri="{C3380CC4-5D6E-409C-BE32-E72D297353CC}">
              <c16:uniqueId val="{00000002-2CD0-4285-BFDA-36267737330B}"/>
            </c:ext>
          </c:extLst>
        </c:ser>
        <c:ser>
          <c:idx val="4"/>
          <c:order val="5"/>
          <c:tx>
            <c:strRef>
              <c:f>'3.3.1'!$G$1</c:f>
              <c:strCache>
                <c:ptCount val="1"/>
                <c:pt idx="0">
                  <c:v>Secondary income balance (net)</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'3.3.1'!$A$5:$A$11</c:f>
              <c:numCache>
                <c:formatCode>0</c:formatCode>
                <c:ptCount val="7"/>
                <c:pt idx="0">
                  <c:v>2016</c:v>
                </c:pt>
                <c:pt idx="1">
                  <c:v>2017</c:v>
                </c:pt>
                <c:pt idx="2">
                  <c:v>2018</c:v>
                </c:pt>
                <c:pt idx="3">
                  <c:v>2019</c:v>
                </c:pt>
                <c:pt idx="4">
                  <c:v>2020</c:v>
                </c:pt>
                <c:pt idx="5">
                  <c:v>2021</c:v>
                </c:pt>
                <c:pt idx="6">
                  <c:v>2022</c:v>
                </c:pt>
              </c:numCache>
            </c:numRef>
          </c:cat>
          <c:val>
            <c:numRef>
              <c:f>'3.3.1'!$G$5:$G$11</c:f>
              <c:numCache>
                <c:formatCode>0.0</c:formatCode>
                <c:ptCount val="7"/>
                <c:pt idx="0">
                  <c:v>3.6</c:v>
                </c:pt>
                <c:pt idx="1">
                  <c:v>3.6</c:v>
                </c:pt>
                <c:pt idx="2">
                  <c:v>3.7</c:v>
                </c:pt>
                <c:pt idx="3">
                  <c:v>6.3</c:v>
                </c:pt>
                <c:pt idx="4">
                  <c:v>3.5</c:v>
                </c:pt>
                <c:pt idx="5">
                  <c:v>3.7</c:v>
                </c:pt>
                <c:pt idx="6" formatCode="@">
                  <c:v>3.7</c:v>
                </c:pt>
              </c:numCache>
            </c:numRef>
          </c:val>
          <c:extLst>
            <c:ext xmlns:c16="http://schemas.microsoft.com/office/drawing/2014/chart" uri="{C3380CC4-5D6E-409C-BE32-E72D297353CC}">
              <c16:uniqueId val="{00000003-2CD0-4285-BFDA-36267737330B}"/>
            </c:ext>
          </c:extLst>
        </c:ser>
        <c:dLbls>
          <c:showLegendKey val="0"/>
          <c:showVal val="0"/>
          <c:showCatName val="0"/>
          <c:showSerName val="0"/>
          <c:showPercent val="0"/>
          <c:showBubbleSize val="0"/>
        </c:dLbls>
        <c:gapWidth val="50"/>
        <c:overlap val="100"/>
        <c:axId val="648225240"/>
        <c:axId val="648225632"/>
      </c:barChart>
      <c:lineChart>
        <c:grouping val="standard"/>
        <c:varyColors val="0"/>
        <c:ser>
          <c:idx val="5"/>
          <c:order val="0"/>
          <c:tx>
            <c:strRef>
              <c:f>'3.3.1'!$C$1</c:f>
              <c:strCache>
                <c:ptCount val="1"/>
                <c:pt idx="0">
                  <c:v>Current account, % of GDP (previous forecast, RHS)</c:v>
                </c:pt>
              </c:strCache>
            </c:strRef>
          </c:tx>
          <c:spPr>
            <a:ln w="25400" cmpd="sng">
              <a:solidFill>
                <a:srgbClr val="057D46"/>
              </a:solidFill>
              <a:prstDash val="sysDot"/>
            </a:ln>
          </c:spPr>
          <c:marker>
            <c:symbol val="none"/>
          </c:marker>
          <c:cat>
            <c:numRef>
              <c:f>'3.3.1'!$A$5:$A$11</c:f>
              <c:numCache>
                <c:formatCode>0</c:formatCode>
                <c:ptCount val="7"/>
                <c:pt idx="0">
                  <c:v>2016</c:v>
                </c:pt>
                <c:pt idx="1">
                  <c:v>2017</c:v>
                </c:pt>
                <c:pt idx="2">
                  <c:v>2018</c:v>
                </c:pt>
                <c:pt idx="3">
                  <c:v>2019</c:v>
                </c:pt>
                <c:pt idx="4">
                  <c:v>2020</c:v>
                </c:pt>
                <c:pt idx="5">
                  <c:v>2021</c:v>
                </c:pt>
                <c:pt idx="6">
                  <c:v>2022</c:v>
                </c:pt>
              </c:numCache>
            </c:numRef>
          </c:cat>
          <c:val>
            <c:numRef>
              <c:f>'3.3.1'!$C$5:$C$11</c:f>
              <c:numCache>
                <c:formatCode>0.0</c:formatCode>
                <c:ptCount val="7"/>
                <c:pt idx="0">
                  <c:v>-1.4</c:v>
                </c:pt>
                <c:pt idx="1">
                  <c:v>-2.2000000000000002</c:v>
                </c:pt>
                <c:pt idx="2">
                  <c:v>-3.3</c:v>
                </c:pt>
                <c:pt idx="3">
                  <c:v>-0.9</c:v>
                </c:pt>
                <c:pt idx="4">
                  <c:v>-3.2</c:v>
                </c:pt>
                <c:pt idx="5">
                  <c:v>-4.0999999999999996</c:v>
                </c:pt>
                <c:pt idx="6">
                  <c:v>-4</c:v>
                </c:pt>
              </c:numCache>
            </c:numRef>
          </c:val>
          <c:smooth val="0"/>
          <c:extLst>
            <c:ext xmlns:c16="http://schemas.microsoft.com/office/drawing/2014/chart" uri="{C3380CC4-5D6E-409C-BE32-E72D297353CC}">
              <c16:uniqueId val="{00000004-2CD0-4285-BFDA-36267737330B}"/>
            </c:ext>
          </c:extLst>
        </c:ser>
        <c:ser>
          <c:idx val="6"/>
          <c:order val="1"/>
          <c:tx>
            <c:strRef>
              <c:f>'3.3.1'!$B$1</c:f>
              <c:strCache>
                <c:ptCount val="1"/>
                <c:pt idx="0">
                  <c:v>Current account, % of GDP (RHS)</c:v>
                </c:pt>
              </c:strCache>
            </c:strRef>
          </c:tx>
          <c:spPr>
            <a:ln w="25400" cmpd="sng">
              <a:solidFill>
                <a:srgbClr val="057D46"/>
              </a:solidFill>
              <a:prstDash val="solid"/>
            </a:ln>
          </c:spPr>
          <c:marker>
            <c:symbol val="none"/>
          </c:marker>
          <c:cat>
            <c:numRef>
              <c:f>'3.3.1'!$A$5:$A$11</c:f>
              <c:numCache>
                <c:formatCode>0</c:formatCode>
                <c:ptCount val="7"/>
                <c:pt idx="0">
                  <c:v>2016</c:v>
                </c:pt>
                <c:pt idx="1">
                  <c:v>2017</c:v>
                </c:pt>
                <c:pt idx="2">
                  <c:v>2018</c:v>
                </c:pt>
                <c:pt idx="3">
                  <c:v>2019</c:v>
                </c:pt>
                <c:pt idx="4">
                  <c:v>2020</c:v>
                </c:pt>
                <c:pt idx="5">
                  <c:v>2021</c:v>
                </c:pt>
                <c:pt idx="6">
                  <c:v>2022</c:v>
                </c:pt>
              </c:numCache>
            </c:numRef>
          </c:cat>
          <c:val>
            <c:numRef>
              <c:f>'3.3.1'!$B$5:$B$11</c:f>
              <c:numCache>
                <c:formatCode>0.0</c:formatCode>
                <c:ptCount val="7"/>
                <c:pt idx="0">
                  <c:v>-1.4</c:v>
                </c:pt>
                <c:pt idx="1">
                  <c:v>-2.2000000000000002</c:v>
                </c:pt>
                <c:pt idx="2">
                  <c:v>-3.3</c:v>
                </c:pt>
                <c:pt idx="3">
                  <c:v>-0.9</c:v>
                </c:pt>
                <c:pt idx="4">
                  <c:v>-1.7</c:v>
                </c:pt>
                <c:pt idx="5">
                  <c:v>-3.1</c:v>
                </c:pt>
                <c:pt idx="6">
                  <c:v>-4</c:v>
                </c:pt>
              </c:numCache>
            </c:numRef>
          </c:val>
          <c:smooth val="0"/>
          <c:extLst>
            <c:ext xmlns:c16="http://schemas.microsoft.com/office/drawing/2014/chart" uri="{C3380CC4-5D6E-409C-BE32-E72D297353CC}">
              <c16:uniqueId val="{00000005-2CD0-4285-BFDA-36267737330B}"/>
            </c:ext>
          </c:extLst>
        </c:ser>
        <c:dLbls>
          <c:showLegendKey val="0"/>
          <c:showVal val="0"/>
          <c:showCatName val="0"/>
          <c:showSerName val="0"/>
          <c:showPercent val="0"/>
          <c:showBubbleSize val="0"/>
        </c:dLbls>
        <c:marker val="1"/>
        <c:smooth val="0"/>
        <c:axId val="648226416"/>
        <c:axId val="648226024"/>
      </c:lineChart>
      <c:catAx>
        <c:axId val="6482252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225632"/>
        <c:crosses val="autoZero"/>
        <c:auto val="1"/>
        <c:lblAlgn val="ctr"/>
        <c:lblOffset val="100"/>
        <c:noMultiLvlLbl val="0"/>
      </c:catAx>
      <c:valAx>
        <c:axId val="648225632"/>
        <c:scaling>
          <c:orientation val="minMax"/>
          <c:min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5240"/>
        <c:crosses val="autoZero"/>
        <c:crossBetween val="between"/>
        <c:majorUnit val="5"/>
      </c:valAx>
      <c:valAx>
        <c:axId val="648226024"/>
        <c:scaling>
          <c:orientation val="minMax"/>
          <c:max val="3"/>
          <c:min val="-5"/>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6416"/>
        <c:crosses val="max"/>
        <c:crossBetween val="between"/>
        <c:majorUnit val="1"/>
        <c:minorUnit val="1"/>
      </c:valAx>
      <c:catAx>
        <c:axId val="648226416"/>
        <c:scaling>
          <c:orientation val="minMax"/>
        </c:scaling>
        <c:delete val="1"/>
        <c:axPos val="b"/>
        <c:numFmt formatCode="0" sourceLinked="1"/>
        <c:majorTickMark val="out"/>
        <c:minorTickMark val="none"/>
        <c:tickLblPos val="nextTo"/>
        <c:crossAx val="648226024"/>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rgbClr val="505050"/>
          </a:solidFill>
          <a:round/>
        </a:ln>
        <a:effectLst/>
      </c:spPr>
    </c:plotArea>
    <c:legend>
      <c:legendPos val="b"/>
      <c:legendEntry>
        <c:idx val="4"/>
        <c:delete val="1"/>
      </c:legendEntry>
      <c:layout>
        <c:manualLayout>
          <c:xMode val="edge"/>
          <c:yMode val="edge"/>
          <c:x val="0"/>
          <c:y val="0.75038788938591905"/>
          <c:w val="1"/>
          <c:h val="0.24961211061408101"/>
        </c:manualLayout>
      </c:layout>
      <c:overlay val="0"/>
    </c:legend>
    <c:plotVisOnly val="1"/>
    <c:dispBlanksAs val="zero"/>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778581279766E-2"/>
          <c:w val="0.96680497925311204"/>
          <c:h val="0.71869318223227896"/>
        </c:manualLayout>
      </c:layout>
      <c:lineChart>
        <c:grouping val="standard"/>
        <c:varyColors val="0"/>
        <c:ser>
          <c:idx val="1"/>
          <c:order val="0"/>
          <c:tx>
            <c:strRef>
              <c:f>'2.1.3'!$B$1</c:f>
              <c:strCache>
                <c:ptCount val="1"/>
                <c:pt idx="0">
                  <c:v>Processed foods</c:v>
                </c:pt>
              </c:strCache>
            </c:strRef>
          </c:tx>
          <c:spPr>
            <a:ln w="25400" cmpd="sng">
              <a:solidFill>
                <a:srgbClr val="057D46"/>
              </a:solidFill>
              <a:prstDash val="solid"/>
            </a:ln>
          </c:spPr>
          <c:marker>
            <c:symbol val="none"/>
          </c:marker>
          <c:cat>
            <c:strRef>
              <c:f>'2.1.3'!$F$4:$F$20</c:f>
              <c:strCache>
                <c:ptCount val="17"/>
                <c:pt idx="0">
                  <c:v>І.16</c:v>
                </c:pt>
                <c:pt idx="2">
                  <c:v>ІІІ.16</c:v>
                </c:pt>
                <c:pt idx="4">
                  <c:v>I.17</c:v>
                </c:pt>
                <c:pt idx="6">
                  <c:v>III.17</c:v>
                </c:pt>
                <c:pt idx="8">
                  <c:v>I.18</c:v>
                </c:pt>
                <c:pt idx="10">
                  <c:v>III.18</c:v>
                </c:pt>
                <c:pt idx="12">
                  <c:v>I.19</c:v>
                </c:pt>
                <c:pt idx="14">
                  <c:v>III.19</c:v>
                </c:pt>
                <c:pt idx="16">
                  <c:v>I.20</c:v>
                </c:pt>
              </c:strCache>
            </c:strRef>
          </c:cat>
          <c:val>
            <c:numRef>
              <c:f>'2.1.3'!$B$4:$B$20</c:f>
              <c:numCache>
                <c:formatCode>0.0</c:formatCode>
                <c:ptCount val="17"/>
                <c:pt idx="0">
                  <c:v>1.6</c:v>
                </c:pt>
                <c:pt idx="1">
                  <c:v>1.6</c:v>
                </c:pt>
                <c:pt idx="2">
                  <c:v>1</c:v>
                </c:pt>
                <c:pt idx="3">
                  <c:v>1.3</c:v>
                </c:pt>
                <c:pt idx="4">
                  <c:v>3.5</c:v>
                </c:pt>
                <c:pt idx="5">
                  <c:v>2.4</c:v>
                </c:pt>
                <c:pt idx="6">
                  <c:v>2.9</c:v>
                </c:pt>
                <c:pt idx="7">
                  <c:v>3.7</c:v>
                </c:pt>
                <c:pt idx="8">
                  <c:v>2.4</c:v>
                </c:pt>
                <c:pt idx="9">
                  <c:v>1.7</c:v>
                </c:pt>
                <c:pt idx="10">
                  <c:v>1.9</c:v>
                </c:pt>
                <c:pt idx="11">
                  <c:v>3.2</c:v>
                </c:pt>
                <c:pt idx="12">
                  <c:v>1.6</c:v>
                </c:pt>
                <c:pt idx="13">
                  <c:v>1.8</c:v>
                </c:pt>
                <c:pt idx="14">
                  <c:v>1.5</c:v>
                </c:pt>
                <c:pt idx="15">
                  <c:v>0.2</c:v>
                </c:pt>
                <c:pt idx="16">
                  <c:v>0.3</c:v>
                </c:pt>
              </c:numCache>
            </c:numRef>
          </c:val>
          <c:smooth val="0"/>
          <c:extLst>
            <c:ext xmlns:c16="http://schemas.microsoft.com/office/drawing/2014/chart" uri="{C3380CC4-5D6E-409C-BE32-E72D297353CC}">
              <c16:uniqueId val="{00000000-61E8-4566-A190-DB1ECDA35128}"/>
            </c:ext>
          </c:extLst>
        </c:ser>
        <c:ser>
          <c:idx val="4"/>
          <c:order val="1"/>
          <c:tx>
            <c:strRef>
              <c:f>'2.1.3'!$C$1</c:f>
              <c:strCache>
                <c:ptCount val="1"/>
                <c:pt idx="0">
                  <c:v>Services</c:v>
                </c:pt>
              </c:strCache>
            </c:strRef>
          </c:tx>
          <c:spPr>
            <a:ln w="25400" cmpd="sng">
              <a:solidFill>
                <a:srgbClr val="91C864"/>
              </a:solidFill>
              <a:prstDash val="solid"/>
            </a:ln>
          </c:spPr>
          <c:marker>
            <c:symbol val="none"/>
          </c:marker>
          <c:cat>
            <c:strRef>
              <c:f>'2.1.3'!$F$4:$F$20</c:f>
              <c:strCache>
                <c:ptCount val="17"/>
                <c:pt idx="0">
                  <c:v>І.16</c:v>
                </c:pt>
                <c:pt idx="2">
                  <c:v>ІІІ.16</c:v>
                </c:pt>
                <c:pt idx="4">
                  <c:v>I.17</c:v>
                </c:pt>
                <c:pt idx="6">
                  <c:v>III.17</c:v>
                </c:pt>
                <c:pt idx="8">
                  <c:v>I.18</c:v>
                </c:pt>
                <c:pt idx="10">
                  <c:v>III.18</c:v>
                </c:pt>
                <c:pt idx="12">
                  <c:v>I.19</c:v>
                </c:pt>
                <c:pt idx="14">
                  <c:v>III.19</c:v>
                </c:pt>
                <c:pt idx="16">
                  <c:v>I.20</c:v>
                </c:pt>
              </c:strCache>
            </c:strRef>
          </c:cat>
          <c:val>
            <c:numRef>
              <c:f>'2.1.3'!$C$4:$C$20</c:f>
              <c:numCache>
                <c:formatCode>0.0</c:formatCode>
                <c:ptCount val="17"/>
                <c:pt idx="0">
                  <c:v>2.5</c:v>
                </c:pt>
                <c:pt idx="1">
                  <c:v>2.2000000000000002</c:v>
                </c:pt>
                <c:pt idx="2">
                  <c:v>2.1</c:v>
                </c:pt>
                <c:pt idx="3">
                  <c:v>1.6</c:v>
                </c:pt>
                <c:pt idx="4">
                  <c:v>3.6</c:v>
                </c:pt>
                <c:pt idx="5">
                  <c:v>3.7</c:v>
                </c:pt>
                <c:pt idx="6">
                  <c:v>3.7</c:v>
                </c:pt>
                <c:pt idx="7">
                  <c:v>2.9</c:v>
                </c:pt>
                <c:pt idx="8">
                  <c:v>3.9</c:v>
                </c:pt>
                <c:pt idx="9">
                  <c:v>2.9</c:v>
                </c:pt>
                <c:pt idx="10">
                  <c:v>3.2</c:v>
                </c:pt>
                <c:pt idx="11">
                  <c:v>4</c:v>
                </c:pt>
                <c:pt idx="12">
                  <c:v>3.2</c:v>
                </c:pt>
                <c:pt idx="13">
                  <c:v>2.8</c:v>
                </c:pt>
                <c:pt idx="14">
                  <c:v>2.5</c:v>
                </c:pt>
                <c:pt idx="15">
                  <c:v>2.7</c:v>
                </c:pt>
                <c:pt idx="16">
                  <c:v>1.6</c:v>
                </c:pt>
              </c:numCache>
            </c:numRef>
          </c:val>
          <c:smooth val="0"/>
          <c:extLst>
            <c:ext xmlns:c16="http://schemas.microsoft.com/office/drawing/2014/chart" uri="{C3380CC4-5D6E-409C-BE32-E72D297353CC}">
              <c16:uniqueId val="{00000001-61E8-4566-A190-DB1ECDA35128}"/>
            </c:ext>
          </c:extLst>
        </c:ser>
        <c:ser>
          <c:idx val="2"/>
          <c:order val="2"/>
          <c:tx>
            <c:strRef>
              <c:f>'2.1.3'!$D$1</c:f>
              <c:strCache>
                <c:ptCount val="1"/>
                <c:pt idx="0">
                  <c:v>Clothing &amp; Footwear</c:v>
                </c:pt>
              </c:strCache>
            </c:strRef>
          </c:tx>
          <c:spPr>
            <a:ln w="25400" cmpd="sng">
              <a:solidFill>
                <a:srgbClr val="7D0532"/>
              </a:solidFill>
              <a:prstDash val="solid"/>
            </a:ln>
          </c:spPr>
          <c:marker>
            <c:symbol val="none"/>
          </c:marker>
          <c:cat>
            <c:strRef>
              <c:f>'2.1.3'!$F$4:$F$20</c:f>
              <c:strCache>
                <c:ptCount val="17"/>
                <c:pt idx="0">
                  <c:v>І.16</c:v>
                </c:pt>
                <c:pt idx="2">
                  <c:v>ІІІ.16</c:v>
                </c:pt>
                <c:pt idx="4">
                  <c:v>I.17</c:v>
                </c:pt>
                <c:pt idx="6">
                  <c:v>III.17</c:v>
                </c:pt>
                <c:pt idx="8">
                  <c:v>I.18</c:v>
                </c:pt>
                <c:pt idx="10">
                  <c:v>III.18</c:v>
                </c:pt>
                <c:pt idx="12">
                  <c:v>I.19</c:v>
                </c:pt>
                <c:pt idx="14">
                  <c:v>III.19</c:v>
                </c:pt>
                <c:pt idx="16">
                  <c:v>I.20</c:v>
                </c:pt>
              </c:strCache>
            </c:strRef>
          </c:cat>
          <c:val>
            <c:numRef>
              <c:f>'2.1.3'!$D$4:$D$20</c:f>
              <c:numCache>
                <c:formatCode>0.0</c:formatCode>
                <c:ptCount val="17"/>
                <c:pt idx="0">
                  <c:v>1.3</c:v>
                </c:pt>
                <c:pt idx="1">
                  <c:v>1.6</c:v>
                </c:pt>
                <c:pt idx="2">
                  <c:v>1.5</c:v>
                </c:pt>
                <c:pt idx="3">
                  <c:v>0.9</c:v>
                </c:pt>
                <c:pt idx="4">
                  <c:v>0.4</c:v>
                </c:pt>
                <c:pt idx="5">
                  <c:v>-0.6</c:v>
                </c:pt>
                <c:pt idx="6">
                  <c:v>0.3</c:v>
                </c:pt>
                <c:pt idx="7">
                  <c:v>1</c:v>
                </c:pt>
                <c:pt idx="8">
                  <c:v>0</c:v>
                </c:pt>
                <c:pt idx="9">
                  <c:v>1.3</c:v>
                </c:pt>
                <c:pt idx="10">
                  <c:v>-0.4</c:v>
                </c:pt>
                <c:pt idx="11">
                  <c:v>1.1000000000000001</c:v>
                </c:pt>
                <c:pt idx="12">
                  <c:v>0</c:v>
                </c:pt>
                <c:pt idx="13">
                  <c:v>-0.6</c:v>
                </c:pt>
                <c:pt idx="14">
                  <c:v>-0.4</c:v>
                </c:pt>
                <c:pt idx="15">
                  <c:v>-1.3</c:v>
                </c:pt>
                <c:pt idx="16">
                  <c:v>-0.5</c:v>
                </c:pt>
              </c:numCache>
            </c:numRef>
          </c:val>
          <c:smooth val="0"/>
          <c:extLst>
            <c:ext xmlns:c16="http://schemas.microsoft.com/office/drawing/2014/chart" uri="{C3380CC4-5D6E-409C-BE32-E72D297353CC}">
              <c16:uniqueId val="{00000002-61E8-4566-A190-DB1ECDA35128}"/>
            </c:ext>
          </c:extLst>
        </c:ser>
        <c:ser>
          <c:idx val="3"/>
          <c:order val="3"/>
          <c:tx>
            <c:strRef>
              <c:f>'2.1.3'!$E$1</c:f>
              <c:strCache>
                <c:ptCount val="1"/>
                <c:pt idx="0">
                  <c:v>Other nonfoods</c:v>
                </c:pt>
              </c:strCache>
            </c:strRef>
          </c:tx>
          <c:spPr>
            <a:ln w="25400" cmpd="sng">
              <a:solidFill>
                <a:srgbClr val="DC4B64"/>
              </a:solidFill>
              <a:prstDash val="solid"/>
            </a:ln>
          </c:spPr>
          <c:marker>
            <c:symbol val="none"/>
          </c:marker>
          <c:cat>
            <c:strRef>
              <c:f>'2.1.3'!$F$4:$F$20</c:f>
              <c:strCache>
                <c:ptCount val="17"/>
                <c:pt idx="0">
                  <c:v>І.16</c:v>
                </c:pt>
                <c:pt idx="2">
                  <c:v>ІІІ.16</c:v>
                </c:pt>
                <c:pt idx="4">
                  <c:v>I.17</c:v>
                </c:pt>
                <c:pt idx="6">
                  <c:v>III.17</c:v>
                </c:pt>
                <c:pt idx="8">
                  <c:v>I.18</c:v>
                </c:pt>
                <c:pt idx="10">
                  <c:v>III.18</c:v>
                </c:pt>
                <c:pt idx="12">
                  <c:v>I.19</c:v>
                </c:pt>
                <c:pt idx="14">
                  <c:v>III.19</c:v>
                </c:pt>
                <c:pt idx="16">
                  <c:v>I.20</c:v>
                </c:pt>
              </c:strCache>
            </c:strRef>
          </c:cat>
          <c:val>
            <c:numRef>
              <c:f>'2.1.3'!$E$4:$E$20</c:f>
              <c:numCache>
                <c:formatCode>0.0</c:formatCode>
                <c:ptCount val="17"/>
                <c:pt idx="0">
                  <c:v>1.4</c:v>
                </c:pt>
                <c:pt idx="1">
                  <c:v>0.7</c:v>
                </c:pt>
                <c:pt idx="2">
                  <c:v>0.9</c:v>
                </c:pt>
                <c:pt idx="3">
                  <c:v>1.1000000000000001</c:v>
                </c:pt>
                <c:pt idx="4">
                  <c:v>0.2</c:v>
                </c:pt>
                <c:pt idx="5">
                  <c:v>0.9</c:v>
                </c:pt>
                <c:pt idx="6">
                  <c:v>0.8</c:v>
                </c:pt>
                <c:pt idx="7">
                  <c:v>2.1</c:v>
                </c:pt>
                <c:pt idx="8">
                  <c:v>1.2</c:v>
                </c:pt>
                <c:pt idx="9">
                  <c:v>0.5</c:v>
                </c:pt>
                <c:pt idx="10">
                  <c:v>1.5</c:v>
                </c:pt>
                <c:pt idx="11">
                  <c:v>1.5</c:v>
                </c:pt>
                <c:pt idx="12">
                  <c:v>-0.5</c:v>
                </c:pt>
                <c:pt idx="13">
                  <c:v>0.2</c:v>
                </c:pt>
                <c:pt idx="14">
                  <c:v>-0.5</c:v>
                </c:pt>
                <c:pt idx="15">
                  <c:v>-1.2</c:v>
                </c:pt>
                <c:pt idx="16">
                  <c:v>0</c:v>
                </c:pt>
              </c:numCache>
            </c:numRef>
          </c:val>
          <c:smooth val="0"/>
          <c:extLst>
            <c:ext xmlns:c16="http://schemas.microsoft.com/office/drawing/2014/chart" uri="{C3380CC4-5D6E-409C-BE32-E72D297353CC}">
              <c16:uniqueId val="{00000003-61E8-4566-A190-DB1ECDA35128}"/>
            </c:ext>
          </c:extLst>
        </c:ser>
        <c:dLbls>
          <c:showLegendKey val="0"/>
          <c:showVal val="0"/>
          <c:showCatName val="0"/>
          <c:showSerName val="0"/>
          <c:showPercent val="0"/>
          <c:showBubbleSize val="0"/>
        </c:dLbls>
        <c:smooth val="0"/>
        <c:axId val="529724096"/>
        <c:axId val="529728800"/>
      </c:lineChart>
      <c:catAx>
        <c:axId val="5297240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29728800"/>
        <c:crosses val="autoZero"/>
        <c:auto val="0"/>
        <c:lblAlgn val="ctr"/>
        <c:lblOffset val="100"/>
        <c:tickLblSkip val="2"/>
        <c:tickMarkSkip val="4"/>
        <c:noMultiLvlLbl val="1"/>
      </c:catAx>
      <c:valAx>
        <c:axId val="529728800"/>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29724096"/>
        <c:crosses val="autoZero"/>
        <c:crossBetween val="between"/>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2.8688535302381801E-2"/>
          <c:y val="0.74047176351204502"/>
          <c:w val="0.92946058091286299"/>
          <c:h val="0.25045368471730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'3.3.2'!$D$1</c:f>
              <c:strCache>
                <c:ptCount val="1"/>
                <c:pt idx="0">
                  <c:v>Trade balance (w/o energy goods), USD bn</c:v>
                </c:pt>
              </c:strCache>
            </c:strRef>
          </c:tx>
          <c:spPr>
            <a:ln>
              <a:solidFill>
                <a:schemeClr val="accent1"/>
              </a:solidFill>
            </a:ln>
            <a:effectLst/>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'3.3.2'!$D$4:$D$20</c:f>
              <c:numCache>
                <c:formatCode>0.0</c:formatCode>
                <c:ptCount val="17"/>
                <c:pt idx="0">
                  <c:v>3</c:v>
                </c:pt>
                <c:pt idx="1">
                  <c:v>1.3</c:v>
                </c:pt>
                <c:pt idx="2">
                  <c:v>0.8</c:v>
                </c:pt>
                <c:pt idx="3">
                  <c:v>8.1999999999999993</c:v>
                </c:pt>
                <c:pt idx="4">
                  <c:v>8.8000000000000007</c:v>
                </c:pt>
                <c:pt idx="5">
                  <c:v>9.4</c:v>
                </c:pt>
                <c:pt idx="6">
                  <c:v>5.4</c:v>
                </c:pt>
                <c:pt idx="7">
                  <c:v>-0.3</c:v>
                </c:pt>
                <c:pt idx="8">
                  <c:v>6.4</c:v>
                </c:pt>
                <c:pt idx="9">
                  <c:v>6</c:v>
                </c:pt>
                <c:pt idx="10">
                  <c:v>-1.5</c:v>
                </c:pt>
                <c:pt idx="11">
                  <c:v>-0.5</c:v>
                </c:pt>
                <c:pt idx="12">
                  <c:v>-1.6</c:v>
                </c:pt>
                <c:pt idx="13">
                  <c:v>-3.6</c:v>
                </c:pt>
                <c:pt idx="14">
                  <c:v>-3.6</c:v>
                </c:pt>
                <c:pt idx="15">
                  <c:v>-7.1</c:v>
                </c:pt>
                <c:pt idx="16" formatCode="General">
                  <c:v>-9</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Energy balance, USD bn</c:v>
                </c:pt>
              </c:strCache>
            </c:strRef>
          </c:tx>
          <c:spPr>
            <a:ln w="25400" cmpd="sng">
              <a:solidFill>
                <a:srgbClr val="91C864"/>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'3.3.2'!$C$4:$C$20</c:f>
              <c:numCache>
                <c:formatCode>0.0</c:formatCode>
                <c:ptCount val="17"/>
                <c:pt idx="0">
                  <c:v>-6.1</c:v>
                </c:pt>
                <c:pt idx="1">
                  <c:v>-9.4</c:v>
                </c:pt>
                <c:pt idx="2">
                  <c:v>-15.2</c:v>
                </c:pt>
                <c:pt idx="3">
                  <c:v>-10.199999999999999</c:v>
                </c:pt>
                <c:pt idx="4">
                  <c:v>-12.8</c:v>
                </c:pt>
                <c:pt idx="5">
                  <c:v>-19.5</c:v>
                </c:pt>
                <c:pt idx="6">
                  <c:v>-19.7</c:v>
                </c:pt>
                <c:pt idx="7">
                  <c:v>-15.4</c:v>
                </c:pt>
                <c:pt idx="8">
                  <c:v>-11</c:v>
                </c:pt>
                <c:pt idx="9">
                  <c:v>-8.3000000000000007</c:v>
                </c:pt>
                <c:pt idx="10">
                  <c:v>-5</c:v>
                </c:pt>
                <c:pt idx="11">
                  <c:v>-8.1</c:v>
                </c:pt>
                <c:pt idx="12">
                  <c:v>-9.8000000000000007</c:v>
                </c:pt>
                <c:pt idx="13">
                  <c:v>-8.8000000000000007</c:v>
                </c:pt>
                <c:pt idx="14">
                  <c:v>-4.2</c:v>
                </c:pt>
                <c:pt idx="15">
                  <c:v>-6.7</c:v>
                </c:pt>
                <c:pt idx="16" formatCode="General">
                  <c:v>-7.6</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648227200"/>
        <c:axId val="648227592"/>
      </c:lineChart>
      <c:lineChart>
        <c:grouping val="standard"/>
        <c:varyColors val="0"/>
        <c:ser>
          <c:idx val="2"/>
          <c:order val="2"/>
          <c:tx>
            <c:strRef>
              <c:f>'3.3.2'!$B$1</c:f>
              <c:strCache>
                <c:ptCount val="1"/>
                <c:pt idx="0">
                  <c:v>REER, 12.1999=1 (RHS)</c:v>
                </c:pt>
              </c:strCache>
            </c:strRef>
          </c:tx>
          <c:spPr>
            <a:ln w="25400" cmpd="sng">
              <a:solidFill>
                <a:schemeClr val="tx2"/>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'3.3.2'!$B$4:$B$20</c:f>
              <c:numCache>
                <c:formatCode>0.0</c:formatCode>
                <c:ptCount val="17"/>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0.76</c:v>
                </c:pt>
                <c:pt idx="11">
                  <c:v>0.78500000000000003</c:v>
                </c:pt>
                <c:pt idx="12">
                  <c:v>0.83130000000000004</c:v>
                </c:pt>
                <c:pt idx="13">
                  <c:v>0.96009999999999995</c:v>
                </c:pt>
                <c:pt idx="14">
                  <c:v>0.96589999999999998</c:v>
                </c:pt>
                <c:pt idx="15">
                  <c:v>1.0021</c:v>
                </c:pt>
                <c:pt idx="16">
                  <c:v>1.0128999999999999</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648228376"/>
        <c:axId val="648227984"/>
      </c:lineChart>
      <c:catAx>
        <c:axId val="64822720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7592"/>
        <c:crosses val="autoZero"/>
        <c:auto val="1"/>
        <c:lblAlgn val="ctr"/>
        <c:lblOffset val="100"/>
        <c:tickLblSkip val="1"/>
        <c:tickMarkSkip val="4"/>
        <c:noMultiLvlLbl val="0"/>
      </c:catAx>
      <c:valAx>
        <c:axId val="648227592"/>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7200"/>
        <c:crosses val="autoZero"/>
        <c:crossBetween val="between"/>
        <c:majorUnit val="10"/>
      </c:valAx>
      <c:valAx>
        <c:axId val="648227984"/>
        <c:scaling>
          <c:orientation val="minMax"/>
          <c:max val="1.2"/>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28376"/>
        <c:crosses val="max"/>
        <c:crossBetween val="between"/>
        <c:majorUnit val="0.1"/>
      </c:valAx>
      <c:catAx>
        <c:axId val="648228376"/>
        <c:scaling>
          <c:orientation val="minMax"/>
        </c:scaling>
        <c:delete val="1"/>
        <c:axPos val="b"/>
        <c:numFmt formatCode="General" sourceLinked="1"/>
        <c:majorTickMark val="out"/>
        <c:minorTickMark val="none"/>
        <c:tickLblPos val="nextTo"/>
        <c:crossAx val="648227984"/>
        <c:crosses val="autoZero"/>
        <c:auto val="1"/>
        <c:lblAlgn val="ctr"/>
        <c:lblOffset val="100"/>
        <c:noMultiLvlLbl val="0"/>
      </c:catAx>
      <c:spPr>
        <a:blipFill dpi="0" rotWithShape="1">
          <a:blip xmlns:r="http://schemas.openxmlformats.org/officeDocument/2006/relationships" r:embed="rId1"/>
          <a:srcRect/>
          <a:stretch>
            <a:fillRect l="84000"/>
          </a:stretch>
        </a:blipFill>
        <a:ln w="9525">
          <a:solidFill>
            <a:srgbClr val="505050"/>
          </a:solidFill>
          <a:round/>
        </a:ln>
        <a:effectLst/>
      </c:spPr>
    </c:plotArea>
    <c:legend>
      <c:legendPos val="b"/>
      <c:layout>
        <c:manualLayout>
          <c:xMode val="edge"/>
          <c:yMode val="edge"/>
          <c:x val="0"/>
          <c:y val="0.81527049180327904"/>
          <c:w val="0.98333333333333295"/>
          <c:h val="0.168690346083788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35047538145"/>
          <c:y val="4.7341040462427701E-2"/>
          <c:w val="0.86286993171496695"/>
          <c:h val="0.7479964498657321"/>
        </c:manualLayout>
      </c:layout>
      <c:barChart>
        <c:barDir val="col"/>
        <c:grouping val="clustered"/>
        <c:varyColors val="0"/>
        <c:ser>
          <c:idx val="2"/>
          <c:order val="2"/>
          <c:tx>
            <c:strRef>
              <c:f>'3.3.3'!$D$1</c:f>
              <c:strCache>
                <c:ptCount val="1"/>
                <c:pt idx="0">
                  <c:v>Revision of the forecast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Lit>
              <c:formatCode>General</c:formatCode>
              <c:ptCount val="7"/>
              <c:pt idx="0">
                <c:v>2016</c:v>
              </c:pt>
              <c:pt idx="1">
                <c:v>2017</c:v>
              </c:pt>
              <c:pt idx="2">
                <c:v>2018</c:v>
              </c:pt>
              <c:pt idx="3">
                <c:v>2019</c:v>
              </c:pt>
              <c:pt idx="4">
                <c:v>2020</c:v>
              </c:pt>
              <c:pt idx="5">
                <c:v>2021</c:v>
              </c:pt>
              <c:pt idx="6">
                <c:v>2022</c:v>
              </c:pt>
            </c:numLit>
          </c:cat>
          <c:val>
            <c:numRef>
              <c:f>'3.3.3'!$D$5:$D$11</c:f>
              <c:numCache>
                <c:formatCode>0.0</c:formatCode>
                <c:ptCount val="7"/>
                <c:pt idx="4">
                  <c:v>3.8</c:v>
                </c:pt>
                <c:pt idx="5">
                  <c:v>2</c:v>
                </c:pt>
                <c:pt idx="6">
                  <c:v>0.9</c:v>
                </c:pt>
              </c:numCache>
            </c:numRef>
          </c:val>
          <c:extLst>
            <c:ext xmlns:c16="http://schemas.microsoft.com/office/drawing/2014/chart" uri="{C3380CC4-5D6E-409C-BE32-E72D297353CC}">
              <c16:uniqueId val="{00000000-11F7-4AA5-92B2-BC5F527C393C}"/>
            </c:ext>
          </c:extLst>
        </c:ser>
        <c:dLbls>
          <c:showLegendKey val="0"/>
          <c:showVal val="0"/>
          <c:showCatName val="0"/>
          <c:showSerName val="0"/>
          <c:showPercent val="0"/>
          <c:showBubbleSize val="0"/>
        </c:dLbls>
        <c:gapWidth val="50"/>
        <c:axId val="648229160"/>
        <c:axId val="648229552"/>
      </c:barChart>
      <c:lineChart>
        <c:grouping val="standard"/>
        <c:varyColors val="0"/>
        <c:ser>
          <c:idx val="1"/>
          <c:order val="0"/>
          <c:tx>
            <c:strRef>
              <c:f>'3.3.3'!$B$1</c:f>
              <c:strCache>
                <c:ptCount val="1"/>
                <c:pt idx="0">
                  <c:v>Balance on trade in travel services (previous forecast)</c:v>
                </c:pt>
              </c:strCache>
            </c:strRef>
          </c:tx>
          <c:spPr>
            <a:ln w="25400" cap="rnd" cmpd="sng">
              <a:solidFill>
                <a:srgbClr val="057D46"/>
              </a:solidFill>
              <a:prstDash val="sysDot"/>
              <a:round/>
            </a:ln>
            <a:effectLst/>
          </c:spPr>
          <c:marker>
            <c:symbol val="none"/>
          </c:marker>
          <c:cat>
            <c:numLit>
              <c:formatCode>General</c:formatCode>
              <c:ptCount val="7"/>
              <c:pt idx="0">
                <c:v>2016</c:v>
              </c:pt>
              <c:pt idx="1">
                <c:v>2017</c:v>
              </c:pt>
              <c:pt idx="2">
                <c:v>2018</c:v>
              </c:pt>
              <c:pt idx="3">
                <c:v>2019</c:v>
              </c:pt>
              <c:pt idx="4">
                <c:v>2020</c:v>
              </c:pt>
              <c:pt idx="5">
                <c:v>2021</c:v>
              </c:pt>
              <c:pt idx="6">
                <c:v>2022</c:v>
              </c:pt>
            </c:numLit>
          </c:cat>
          <c:val>
            <c:numRef>
              <c:f>'3.3.3'!$B$5:$B$11</c:f>
              <c:numCache>
                <c:formatCode>0.0</c:formatCode>
                <c:ptCount val="7"/>
                <c:pt idx="0">
                  <c:v>-4.9000000000000004</c:v>
                </c:pt>
                <c:pt idx="1">
                  <c:v>-5.9</c:v>
                </c:pt>
                <c:pt idx="2">
                  <c:v>-6.5</c:v>
                </c:pt>
                <c:pt idx="3">
                  <c:v>-6.9</c:v>
                </c:pt>
                <c:pt idx="4">
                  <c:v>-7.4</c:v>
                </c:pt>
                <c:pt idx="5">
                  <c:v>-7.8</c:v>
                </c:pt>
                <c:pt idx="6">
                  <c:v>-8.1999999999999993</c:v>
                </c:pt>
              </c:numCache>
            </c:numRef>
          </c:val>
          <c:smooth val="0"/>
          <c:extLst>
            <c:ext xmlns:c16="http://schemas.microsoft.com/office/drawing/2014/chart" uri="{C3380CC4-5D6E-409C-BE32-E72D297353CC}">
              <c16:uniqueId val="{00000001-11F7-4AA5-92B2-BC5F527C393C}"/>
            </c:ext>
          </c:extLst>
        </c:ser>
        <c:ser>
          <c:idx val="0"/>
          <c:order val="1"/>
          <c:tx>
            <c:strRef>
              <c:f>'3.3.3'!$C$1</c:f>
              <c:strCache>
                <c:ptCount val="1"/>
                <c:pt idx="0">
                  <c:v>Balance on trade in travel services</c:v>
                </c:pt>
              </c:strCache>
            </c:strRef>
          </c:tx>
          <c:spPr>
            <a:ln w="25400" cap="rnd" cmpd="sng">
              <a:solidFill>
                <a:srgbClr val="057D46"/>
              </a:solidFill>
              <a:prstDash val="solid"/>
              <a:round/>
            </a:ln>
            <a:effectLst/>
          </c:spPr>
          <c:marker>
            <c:symbol val="none"/>
          </c:marker>
          <c:cat>
            <c:numLit>
              <c:formatCode>General</c:formatCode>
              <c:ptCount val="7"/>
              <c:pt idx="0">
                <c:v>2016</c:v>
              </c:pt>
              <c:pt idx="1">
                <c:v>2017</c:v>
              </c:pt>
              <c:pt idx="2">
                <c:v>2018</c:v>
              </c:pt>
              <c:pt idx="3">
                <c:v>2019</c:v>
              </c:pt>
              <c:pt idx="4">
                <c:v>2020</c:v>
              </c:pt>
              <c:pt idx="5">
                <c:v>2021</c:v>
              </c:pt>
              <c:pt idx="6">
                <c:v>2022</c:v>
              </c:pt>
            </c:numLit>
          </c:cat>
          <c:val>
            <c:numRef>
              <c:f>'3.3.3'!$C$5:$C$11</c:f>
              <c:numCache>
                <c:formatCode>0.0</c:formatCode>
                <c:ptCount val="7"/>
                <c:pt idx="0">
                  <c:v>-4.9000000000000004</c:v>
                </c:pt>
                <c:pt idx="1">
                  <c:v>-5.9</c:v>
                </c:pt>
                <c:pt idx="2">
                  <c:v>-6.5</c:v>
                </c:pt>
                <c:pt idx="3">
                  <c:v>-6.9</c:v>
                </c:pt>
                <c:pt idx="4">
                  <c:v>-3.6</c:v>
                </c:pt>
                <c:pt idx="5">
                  <c:v>-5.8</c:v>
                </c:pt>
                <c:pt idx="6">
                  <c:v>-7.3</c:v>
                </c:pt>
              </c:numCache>
            </c:numRef>
          </c:val>
          <c:smooth val="0"/>
          <c:extLst>
            <c:ext xmlns:c16="http://schemas.microsoft.com/office/drawing/2014/chart" uri="{C3380CC4-5D6E-409C-BE32-E72D297353CC}">
              <c16:uniqueId val="{00000002-11F7-4AA5-92B2-BC5F527C393C}"/>
            </c:ext>
          </c:extLst>
        </c:ser>
        <c:dLbls>
          <c:showLegendKey val="0"/>
          <c:showVal val="0"/>
          <c:showCatName val="0"/>
          <c:showSerName val="0"/>
          <c:showPercent val="0"/>
          <c:showBubbleSize val="0"/>
        </c:dLbls>
        <c:marker val="1"/>
        <c:smooth val="0"/>
        <c:axId val="648229160"/>
        <c:axId val="648229552"/>
      </c:lineChart>
      <c:catAx>
        <c:axId val="6482291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29552"/>
        <c:crosses val="autoZero"/>
        <c:auto val="1"/>
        <c:lblAlgn val="ctr"/>
        <c:lblOffset val="100"/>
        <c:noMultiLvlLbl val="0"/>
      </c:catAx>
      <c:valAx>
        <c:axId val="648229552"/>
        <c:scaling>
          <c:orientation val="minMax"/>
          <c:max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29160"/>
        <c:crosses val="autoZero"/>
        <c:crossBetween val="between"/>
      </c:valAx>
      <c:spPr>
        <a:blipFill dpi="0" rotWithShape="1">
          <a:blip xmlns:r="http://schemas.openxmlformats.org/officeDocument/2006/relationships" r:embed="rId1"/>
          <a:srcRect/>
          <a:stretch>
            <a:fillRect l="57000"/>
          </a:stretch>
        </a:blipFill>
        <a:ln w="9525">
          <a:solidFill>
            <a:srgbClr val="505050"/>
          </a:solidFill>
        </a:ln>
        <a:effectLst/>
      </c:spPr>
    </c:plotArea>
    <c:legend>
      <c:legendPos val="b"/>
      <c:legendEntry>
        <c:idx val="1"/>
        <c:delete val="1"/>
      </c:legendEntry>
      <c:layout>
        <c:manualLayout>
          <c:xMode val="edge"/>
          <c:yMode val="edge"/>
          <c:x val="3.7344398340249003E-2"/>
          <c:y val="0.85549132947976869"/>
          <c:w val="0.92946058091286299"/>
          <c:h val="0.13872832369942195"/>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07083346946803E-2"/>
          <c:y val="5.39999906550159E-2"/>
          <c:w val="0.89919789590616495"/>
          <c:h val="0.73467213114754104"/>
        </c:manualLayout>
      </c:layout>
      <c:barChart>
        <c:barDir val="col"/>
        <c:grouping val="clustered"/>
        <c:varyColors val="0"/>
        <c:ser>
          <c:idx val="2"/>
          <c:order val="2"/>
          <c:tx>
            <c:strRef>
              <c:f>'3.3.4'!$D$1</c:f>
              <c:strCache>
                <c:ptCount val="1"/>
                <c:pt idx="0">
                  <c:v>Revision of the forecast</c:v>
                </c:pt>
              </c:strCache>
            </c:strRef>
          </c:tx>
          <c:spPr>
            <a:solidFill>
              <a:srgbClr val="7D0532"/>
            </a:solidFill>
            <a:ln w="25400">
              <a:noFill/>
            </a:ln>
          </c:spPr>
          <c:invertIfNegative val="0"/>
          <c:val>
            <c:numRef>
              <c:f>'3.3.4'!$D$4:$D$10</c:f>
              <c:numCache>
                <c:formatCode>0.0</c:formatCode>
                <c:ptCount val="7"/>
                <c:pt idx="4">
                  <c:v>-2.6</c:v>
                </c:pt>
                <c:pt idx="5">
                  <c:v>-1</c:v>
                </c:pt>
                <c:pt idx="6">
                  <c:v>-0.4</c:v>
                </c:pt>
              </c:numCache>
            </c:numRef>
          </c:val>
          <c:extLst>
            <c:ext xmlns:c16="http://schemas.microsoft.com/office/drawing/2014/chart" uri="{C3380CC4-5D6E-409C-BE32-E72D297353CC}">
              <c16:uniqueId val="{00000000-75A7-4595-9A56-C79D102441EA}"/>
            </c:ext>
          </c:extLst>
        </c:ser>
        <c:dLbls>
          <c:showLegendKey val="0"/>
          <c:showVal val="0"/>
          <c:showCatName val="0"/>
          <c:showSerName val="0"/>
          <c:showPercent val="0"/>
          <c:showBubbleSize val="0"/>
        </c:dLbls>
        <c:gapWidth val="50"/>
        <c:axId val="648230336"/>
        <c:axId val="648230728"/>
      </c:barChart>
      <c:lineChart>
        <c:grouping val="standard"/>
        <c:varyColors val="0"/>
        <c:ser>
          <c:idx val="0"/>
          <c:order val="0"/>
          <c:tx>
            <c:strRef>
              <c:f>'3.3.4'!$B$1</c:f>
              <c:strCache>
                <c:ptCount val="1"/>
                <c:pt idx="0">
                  <c:v>Remittances</c:v>
                </c:pt>
              </c:strCache>
            </c:strRef>
          </c:tx>
          <c:spPr>
            <a:ln w="25400" cmpd="sng">
              <a:solidFill>
                <a:srgbClr val="057D46"/>
              </a:solidFill>
              <a:prstDash val="solid"/>
            </a:ln>
          </c:spPr>
          <c:marker>
            <c:symbol val="none"/>
          </c:marker>
          <c:cat>
            <c:numLit>
              <c:formatCode>General</c:formatCode>
              <c:ptCount val="7"/>
              <c:pt idx="0">
                <c:v>2016</c:v>
              </c:pt>
              <c:pt idx="1">
                <c:v>2017</c:v>
              </c:pt>
              <c:pt idx="2">
                <c:v>2018</c:v>
              </c:pt>
              <c:pt idx="3">
                <c:v>2019</c:v>
              </c:pt>
              <c:pt idx="4">
                <c:v>2020</c:v>
              </c:pt>
              <c:pt idx="5">
                <c:v>2021</c:v>
              </c:pt>
              <c:pt idx="6">
                <c:v>2022</c:v>
              </c:pt>
            </c:numLit>
          </c:cat>
          <c:val>
            <c:numRef>
              <c:f>'3.3.4'!$B$4:$B$10</c:f>
              <c:numCache>
                <c:formatCode>0.0</c:formatCode>
                <c:ptCount val="7"/>
                <c:pt idx="0">
                  <c:v>7.5</c:v>
                </c:pt>
                <c:pt idx="1">
                  <c:v>9.3000000000000007</c:v>
                </c:pt>
                <c:pt idx="2">
                  <c:v>11.1</c:v>
                </c:pt>
                <c:pt idx="3">
                  <c:v>12</c:v>
                </c:pt>
                <c:pt idx="4">
                  <c:v>10.1</c:v>
                </c:pt>
                <c:pt idx="5">
                  <c:v>12.3</c:v>
                </c:pt>
                <c:pt idx="6">
                  <c:v>13.3</c:v>
                </c:pt>
              </c:numCache>
            </c:numRef>
          </c:val>
          <c:smooth val="0"/>
          <c:extLst>
            <c:ext xmlns:c16="http://schemas.microsoft.com/office/drawing/2014/chart" uri="{C3380CC4-5D6E-409C-BE32-E72D297353CC}">
              <c16:uniqueId val="{00000001-75A7-4595-9A56-C79D102441EA}"/>
            </c:ext>
          </c:extLst>
        </c:ser>
        <c:ser>
          <c:idx val="1"/>
          <c:order val="1"/>
          <c:tx>
            <c:strRef>
              <c:f>'3.3.4'!$C$1</c:f>
              <c:strCache>
                <c:ptCount val="1"/>
                <c:pt idx="0">
                  <c:v>Remittances (previous forecast)</c:v>
                </c:pt>
              </c:strCache>
            </c:strRef>
          </c:tx>
          <c:spPr>
            <a:ln w="25400" cmpd="sng">
              <a:solidFill>
                <a:srgbClr val="057D46"/>
              </a:solidFill>
              <a:prstDash val="sysDot"/>
            </a:ln>
          </c:spPr>
          <c:marker>
            <c:symbol val="none"/>
          </c:marker>
          <c:cat>
            <c:numLit>
              <c:formatCode>General</c:formatCode>
              <c:ptCount val="7"/>
              <c:pt idx="0">
                <c:v>2016</c:v>
              </c:pt>
              <c:pt idx="1">
                <c:v>2017</c:v>
              </c:pt>
              <c:pt idx="2">
                <c:v>2018</c:v>
              </c:pt>
              <c:pt idx="3">
                <c:v>2019</c:v>
              </c:pt>
              <c:pt idx="4">
                <c:v>2020</c:v>
              </c:pt>
              <c:pt idx="5">
                <c:v>2021</c:v>
              </c:pt>
              <c:pt idx="6">
                <c:v>2022</c:v>
              </c:pt>
            </c:numLit>
          </c:cat>
          <c:val>
            <c:numRef>
              <c:f>'3.3.4'!$C$4:$C$10</c:f>
              <c:numCache>
                <c:formatCode>0.0</c:formatCode>
                <c:ptCount val="7"/>
                <c:pt idx="0">
                  <c:v>7.5</c:v>
                </c:pt>
                <c:pt idx="1">
                  <c:v>9.3000000000000007</c:v>
                </c:pt>
                <c:pt idx="2">
                  <c:v>11.1</c:v>
                </c:pt>
                <c:pt idx="3">
                  <c:v>12</c:v>
                </c:pt>
                <c:pt idx="4">
                  <c:v>12.7</c:v>
                </c:pt>
                <c:pt idx="5">
                  <c:v>13.3</c:v>
                </c:pt>
                <c:pt idx="6">
                  <c:v>13.7</c:v>
                </c:pt>
              </c:numCache>
            </c:numRef>
          </c:val>
          <c:smooth val="0"/>
          <c:extLst>
            <c:ext xmlns:c16="http://schemas.microsoft.com/office/drawing/2014/chart" uri="{C3380CC4-5D6E-409C-BE32-E72D297353CC}">
              <c16:uniqueId val="{00000002-75A7-4595-9A56-C79D102441EA}"/>
            </c:ext>
          </c:extLst>
        </c:ser>
        <c:dLbls>
          <c:showLegendKey val="0"/>
          <c:showVal val="0"/>
          <c:showCatName val="0"/>
          <c:showSerName val="0"/>
          <c:showPercent val="0"/>
          <c:showBubbleSize val="0"/>
        </c:dLbls>
        <c:marker val="1"/>
        <c:smooth val="0"/>
        <c:axId val="648230336"/>
        <c:axId val="648230728"/>
      </c:lineChart>
      <c:catAx>
        <c:axId val="64823033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230728"/>
        <c:crosses val="autoZero"/>
        <c:auto val="1"/>
        <c:lblAlgn val="ctr"/>
        <c:lblOffset val="100"/>
        <c:noMultiLvlLbl val="0"/>
      </c:catAx>
      <c:valAx>
        <c:axId val="6482307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30336"/>
        <c:crosses val="autoZero"/>
        <c:crossBetween val="between"/>
      </c:valAx>
      <c:spPr>
        <a:blipFill>
          <a:blip xmlns:r="http://schemas.openxmlformats.org/officeDocument/2006/relationships" r:embed="rId1"/>
          <a:stretch>
            <a:fillRect l="57000"/>
          </a:stretch>
        </a:blipFill>
        <a:ln w="9525">
          <a:solidFill>
            <a:srgbClr val="505050"/>
          </a:solidFill>
        </a:ln>
      </c:spPr>
    </c:plotArea>
    <c:legend>
      <c:legendPos val="b"/>
      <c:legendEntry>
        <c:idx val="2"/>
        <c:delete val="1"/>
      </c:legendEntry>
      <c:layout>
        <c:manualLayout>
          <c:xMode val="edge"/>
          <c:yMode val="edge"/>
          <c:x val="1.2461059190031199E-2"/>
          <c:y val="0.86779813414412299"/>
          <c:w val="0.92946059312679397"/>
          <c:h val="8.5707232140536896E-2"/>
        </c:manualLayout>
      </c:layout>
      <c:overlay val="0"/>
      <c:spPr>
        <a:noFill/>
        <a:ln w="25400">
          <a:noFill/>
        </a:ln>
      </c:sp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8030128782196304"/>
          <c:h val="0.66511150508537797"/>
        </c:manualLayout>
      </c:layout>
      <c:barChart>
        <c:barDir val="col"/>
        <c:grouping val="stacked"/>
        <c:varyColors val="0"/>
        <c:ser>
          <c:idx val="2"/>
          <c:order val="0"/>
          <c:tx>
            <c:strRef>
              <c:f>'3.3.5'!$E$1</c:f>
              <c:strCache>
                <c:ptCount val="1"/>
                <c:pt idx="0">
                  <c:v>Others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'3.3.5'!$E$5:$E$11</c:f>
              <c:numCache>
                <c:formatCode>0.0</c:formatCode>
                <c:ptCount val="7"/>
                <c:pt idx="0">
                  <c:v>0.4</c:v>
                </c:pt>
                <c:pt idx="1">
                  <c:v>1.5</c:v>
                </c:pt>
                <c:pt idx="2">
                  <c:v>1.9</c:v>
                </c:pt>
                <c:pt idx="3">
                  <c:v>-4</c:v>
                </c:pt>
                <c:pt idx="4">
                  <c:v>-0.5</c:v>
                </c:pt>
                <c:pt idx="5">
                  <c:v>0.4</c:v>
                </c:pt>
                <c:pt idx="6" formatCode="General">
                  <c:v>-0.3</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FX cash outside banks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'3.3.5'!$C$5:$C$11</c:f>
              <c:numCache>
                <c:formatCode>0.0</c:formatCode>
                <c:ptCount val="7"/>
                <c:pt idx="0">
                  <c:v>2.7</c:v>
                </c:pt>
                <c:pt idx="1">
                  <c:v>-0.4</c:v>
                </c:pt>
                <c:pt idx="2">
                  <c:v>-2.4</c:v>
                </c:pt>
                <c:pt idx="3">
                  <c:v>-2.6</c:v>
                </c:pt>
                <c:pt idx="4">
                  <c:v>-2.8</c:v>
                </c:pt>
                <c:pt idx="5">
                  <c:v>-2.2999999999999998</c:v>
                </c:pt>
                <c:pt idx="6">
                  <c:v>0</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FDI</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'3.3.5'!$B$5:$B$11</c:f>
              <c:numCache>
                <c:formatCode>0.0</c:formatCode>
                <c:ptCount val="7"/>
                <c:pt idx="0">
                  <c:v>3.3</c:v>
                </c:pt>
                <c:pt idx="1">
                  <c:v>2.6</c:v>
                </c:pt>
                <c:pt idx="2">
                  <c:v>2.4</c:v>
                </c:pt>
                <c:pt idx="3">
                  <c:v>2.4</c:v>
                </c:pt>
                <c:pt idx="4">
                  <c:v>1.4</c:v>
                </c:pt>
                <c:pt idx="5">
                  <c:v>2.5</c:v>
                </c:pt>
                <c:pt idx="6">
                  <c:v>3</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Debt flows to private sector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'3.3.5'!$D$5:$D$11</c:f>
              <c:numCache>
                <c:formatCode>0.0</c:formatCode>
                <c:ptCount val="7"/>
                <c:pt idx="0">
                  <c:v>-2.9</c:v>
                </c:pt>
                <c:pt idx="1">
                  <c:v>-0.6</c:v>
                </c:pt>
                <c:pt idx="2">
                  <c:v>2.4</c:v>
                </c:pt>
                <c:pt idx="3">
                  <c:v>8</c:v>
                </c:pt>
                <c:pt idx="4">
                  <c:v>1.8</c:v>
                </c:pt>
                <c:pt idx="5">
                  <c:v>1.9</c:v>
                </c:pt>
                <c:pt idx="6">
                  <c:v>2.2999999999999998</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Public sector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2016</c:v>
                </c:pt>
                <c:pt idx="1">
                  <c:v>2017</c:v>
                </c:pt>
                <c:pt idx="2">
                  <c:v>2018</c:v>
                </c:pt>
                <c:pt idx="3">
                  <c:v>2019</c:v>
                </c:pt>
                <c:pt idx="4">
                  <c:v>2020</c:v>
                </c:pt>
                <c:pt idx="5">
                  <c:v>2021</c:v>
                </c:pt>
                <c:pt idx="6">
                  <c:v>2022</c:v>
                </c:pt>
              </c:numCache>
            </c:numRef>
          </c:cat>
          <c:val>
            <c:numRef>
              <c:f>'3.3.5'!$F$5:$F$11</c:f>
              <c:numCache>
                <c:formatCode>0.0</c:formatCode>
                <c:ptCount val="7"/>
                <c:pt idx="0">
                  <c:v>-0.9</c:v>
                </c:pt>
                <c:pt idx="1">
                  <c:v>1.9</c:v>
                </c:pt>
                <c:pt idx="2">
                  <c:v>2.9</c:v>
                </c:pt>
                <c:pt idx="3">
                  <c:v>3.5</c:v>
                </c:pt>
                <c:pt idx="4">
                  <c:v>1.4</c:v>
                </c:pt>
                <c:pt idx="5">
                  <c:v>3.4</c:v>
                </c:pt>
                <c:pt idx="6" formatCode="General">
                  <c:v>3.6</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648231512"/>
        <c:axId val="648231904"/>
      </c:barChart>
      <c:lineChart>
        <c:grouping val="standard"/>
        <c:varyColors val="0"/>
        <c:ser>
          <c:idx val="5"/>
          <c:order val="3"/>
          <c:tx>
            <c:strRef>
              <c:f>'3.3.5'!$H$1</c:f>
              <c:strCache>
                <c:ptCount val="1"/>
                <c:pt idx="0">
                  <c:v>Financial account (previous forecast)</c:v>
                </c:pt>
              </c:strCache>
            </c:strRef>
          </c:tx>
          <c:spPr>
            <a:ln w="25400" cmpd="sng">
              <a:solidFill>
                <a:srgbClr val="DC4B64"/>
              </a:solidFill>
              <a:prstDash val="sysDot"/>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'3.3.5'!$H$5:$H$11</c:f>
              <c:numCache>
                <c:formatCode>0.0</c:formatCode>
                <c:ptCount val="7"/>
                <c:pt idx="0">
                  <c:v>2.6</c:v>
                </c:pt>
                <c:pt idx="1">
                  <c:v>5</c:v>
                </c:pt>
                <c:pt idx="2">
                  <c:v>7.2</c:v>
                </c:pt>
                <c:pt idx="3">
                  <c:v>7.3</c:v>
                </c:pt>
                <c:pt idx="4">
                  <c:v>8.9</c:v>
                </c:pt>
                <c:pt idx="5">
                  <c:v>9.4</c:v>
                </c:pt>
                <c:pt idx="6" formatCode="@">
                  <c:v>8.5</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Financial account</c:v>
                </c:pt>
              </c:strCache>
            </c:strRef>
          </c:tx>
          <c:spPr>
            <a:ln w="25400" cmpd="sng">
              <a:solidFill>
                <a:srgbClr val="DC4B64"/>
              </a:solidFill>
              <a:prstDash val="solid"/>
              <a:round/>
            </a:ln>
            <a:effectLst/>
          </c:spPr>
          <c:marker>
            <c:symbol val="none"/>
          </c:marker>
          <c:cat>
            <c:numRef>
              <c:f>'3.3.5'!$A$5:$A$11</c:f>
              <c:numCache>
                <c:formatCode>General</c:formatCode>
                <c:ptCount val="7"/>
                <c:pt idx="0">
                  <c:v>2016</c:v>
                </c:pt>
                <c:pt idx="1">
                  <c:v>2017</c:v>
                </c:pt>
                <c:pt idx="2">
                  <c:v>2018</c:v>
                </c:pt>
                <c:pt idx="3">
                  <c:v>2019</c:v>
                </c:pt>
                <c:pt idx="4">
                  <c:v>2020</c:v>
                </c:pt>
                <c:pt idx="5">
                  <c:v>2021</c:v>
                </c:pt>
                <c:pt idx="6">
                  <c:v>2022</c:v>
                </c:pt>
              </c:numCache>
            </c:numRef>
          </c:cat>
          <c:val>
            <c:numRef>
              <c:f>'3.3.5'!$G$5:$G$11</c:f>
              <c:numCache>
                <c:formatCode>0.0</c:formatCode>
                <c:ptCount val="7"/>
                <c:pt idx="0">
                  <c:v>2.6</c:v>
                </c:pt>
                <c:pt idx="1">
                  <c:v>5</c:v>
                </c:pt>
                <c:pt idx="2">
                  <c:v>7.2</c:v>
                </c:pt>
                <c:pt idx="3">
                  <c:v>7.3</c:v>
                </c:pt>
                <c:pt idx="4">
                  <c:v>1.4</c:v>
                </c:pt>
                <c:pt idx="5">
                  <c:v>5.9</c:v>
                </c:pt>
                <c:pt idx="6" formatCode="General">
                  <c:v>8.6</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648232688"/>
        <c:axId val="648232296"/>
      </c:lineChart>
      <c:catAx>
        <c:axId val="64823151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231904"/>
        <c:crosses val="autoZero"/>
        <c:auto val="1"/>
        <c:lblAlgn val="ctr"/>
        <c:lblOffset val="100"/>
        <c:noMultiLvlLbl val="0"/>
      </c:catAx>
      <c:valAx>
        <c:axId val="648231904"/>
        <c:scaling>
          <c:orientation val="minMax"/>
          <c:max val="15"/>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31512"/>
        <c:crosses val="autoZero"/>
        <c:crossBetween val="between"/>
        <c:majorUnit val="5"/>
      </c:valAx>
      <c:valAx>
        <c:axId val="648232296"/>
        <c:scaling>
          <c:orientation val="minMax"/>
        </c:scaling>
        <c:delete val="1"/>
        <c:axPos val="r"/>
        <c:numFmt formatCode="#,##0" sourceLinked="0"/>
        <c:majorTickMark val="in"/>
        <c:minorTickMark val="none"/>
        <c:tickLblPos val="nextTo"/>
        <c:crossAx val="648232688"/>
        <c:crosses val="max"/>
        <c:crossBetween val="between"/>
      </c:valAx>
      <c:catAx>
        <c:axId val="648232688"/>
        <c:scaling>
          <c:orientation val="minMax"/>
        </c:scaling>
        <c:delete val="1"/>
        <c:axPos val="b"/>
        <c:numFmt formatCode="General" sourceLinked="1"/>
        <c:majorTickMark val="out"/>
        <c:minorTickMark val="none"/>
        <c:tickLblPos val="nextTo"/>
        <c:crossAx val="648232296"/>
        <c:crosses val="autoZero"/>
        <c:auto val="1"/>
        <c:lblAlgn val="ctr"/>
        <c:lblOffset val="100"/>
        <c:noMultiLvlLbl val="1"/>
      </c:catAx>
      <c:spPr>
        <a:blipFill dpi="0" rotWithShape="1">
          <a:blip xmlns:r="http://schemas.openxmlformats.org/officeDocument/2006/relationships" r:embed="rId1"/>
          <a:srcRect/>
          <a:stretch>
            <a:fillRect l="57000"/>
          </a:stretch>
        </a:blipFill>
        <a:ln w="9525">
          <a:solidFill>
            <a:srgbClr val="505050"/>
          </a:solidFill>
          <a:round/>
        </a:ln>
        <a:effectLst/>
      </c:spPr>
    </c:plotArea>
    <c:legend>
      <c:legendPos val="b"/>
      <c:legendEntry>
        <c:idx val="5"/>
        <c:delete val="1"/>
      </c:legendEntry>
      <c:layout>
        <c:manualLayout>
          <c:xMode val="edge"/>
          <c:yMode val="edge"/>
          <c:x val="0"/>
          <c:y val="0.76409340883642796"/>
          <c:w val="1"/>
          <c:h val="0.232739164411681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2988505747126398E-2"/>
          <c:w val="0.96280991735537202"/>
          <c:h val="0.75862068965517304"/>
        </c:manualLayout>
      </c:layout>
      <c:barChart>
        <c:barDir val="col"/>
        <c:grouping val="clustered"/>
        <c:varyColors val="0"/>
        <c:ser>
          <c:idx val="0"/>
          <c:order val="0"/>
          <c:tx>
            <c:strRef>
              <c:f>'3.3.6'!$D$1</c:f>
              <c:strCache>
                <c:ptCount val="1"/>
                <c:pt idx="0">
                  <c:v>International Reserves, USD bn</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'3.3.6'!$D$4:$D$10</c:f>
              <c:numCache>
                <c:formatCode>0.0</c:formatCode>
                <c:ptCount val="7"/>
                <c:pt idx="0">
                  <c:v>15.5</c:v>
                </c:pt>
                <c:pt idx="1">
                  <c:v>18.8</c:v>
                </c:pt>
                <c:pt idx="2">
                  <c:v>20.8</c:v>
                </c:pt>
                <c:pt idx="3">
                  <c:v>25.3</c:v>
                </c:pt>
                <c:pt idx="4">
                  <c:v>27.2</c:v>
                </c:pt>
                <c:pt idx="5">
                  <c:v>28.6</c:v>
                </c:pt>
                <c:pt idx="6">
                  <c:v>28</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International Reserves (previous forecast), USD bn</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'3.3.6'!$E$4:$E$10</c:f>
              <c:numCache>
                <c:formatCode>0.0</c:formatCode>
                <c:ptCount val="7"/>
                <c:pt idx="4">
                  <c:v>29.3</c:v>
                </c:pt>
                <c:pt idx="5">
                  <c:v>31.6</c:v>
                </c:pt>
                <c:pt idx="6">
                  <c:v>32.299999999999997</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648233472"/>
        <c:axId val="648233864"/>
      </c:barChart>
      <c:lineChart>
        <c:grouping val="standard"/>
        <c:varyColors val="0"/>
        <c:ser>
          <c:idx val="3"/>
          <c:order val="2"/>
          <c:tx>
            <c:strRef>
              <c:f>'3.3.6'!$C$1</c:f>
              <c:strCache>
                <c:ptCount val="1"/>
                <c:pt idx="0">
                  <c:v>Months of future imports (previous forecast, RHS)</c:v>
                </c:pt>
              </c:strCache>
            </c:strRef>
          </c:tx>
          <c:spPr>
            <a:ln w="25400" cmpd="sng">
              <a:solidFill>
                <a:srgbClr val="7D0532"/>
              </a:solidFill>
              <a:prstDash val="sysDot"/>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'3.3.6'!$C$4:$C$10</c:f>
              <c:numCache>
                <c:formatCode>0.0</c:formatCode>
                <c:ptCount val="7"/>
                <c:pt idx="0">
                  <c:v>3</c:v>
                </c:pt>
                <c:pt idx="1">
                  <c:v>3.2</c:v>
                </c:pt>
                <c:pt idx="2">
                  <c:v>3.3</c:v>
                </c:pt>
                <c:pt idx="3">
                  <c:v>3.8</c:v>
                </c:pt>
                <c:pt idx="4">
                  <c:v>4.2</c:v>
                </c:pt>
                <c:pt idx="5">
                  <c:v>4.4000000000000004</c:v>
                </c:pt>
                <c:pt idx="6">
                  <c:v>4.2</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Months of future imports (RHS)</c:v>
                </c:pt>
              </c:strCache>
            </c:strRef>
          </c:tx>
          <c:spPr>
            <a:ln w="25400" cmpd="sng">
              <a:solidFill>
                <a:srgbClr val="7D0532"/>
              </a:solidFill>
              <a:prstDash val="solid"/>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'3.3.6'!$B$4:$B$10</c:f>
              <c:numCache>
                <c:formatCode>0.0</c:formatCode>
                <c:ptCount val="7"/>
                <c:pt idx="0">
                  <c:v>3</c:v>
                </c:pt>
                <c:pt idx="1">
                  <c:v>3.2</c:v>
                </c:pt>
                <c:pt idx="2">
                  <c:v>3.3</c:v>
                </c:pt>
                <c:pt idx="3">
                  <c:v>4.7</c:v>
                </c:pt>
                <c:pt idx="4">
                  <c:v>4.3</c:v>
                </c:pt>
                <c:pt idx="5">
                  <c:v>4.2</c:v>
                </c:pt>
                <c:pt idx="6">
                  <c:v>3.9</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648234648"/>
        <c:axId val="648234256"/>
      </c:lineChart>
      <c:catAx>
        <c:axId val="64823347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233864"/>
        <c:crosses val="autoZero"/>
        <c:auto val="1"/>
        <c:lblAlgn val="ctr"/>
        <c:lblOffset val="100"/>
        <c:tickLblSkip val="1"/>
        <c:tickMarkSkip val="4"/>
        <c:noMultiLvlLbl val="0"/>
      </c:catAx>
      <c:valAx>
        <c:axId val="648233864"/>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33472"/>
        <c:crosses val="autoZero"/>
        <c:crossBetween val="between"/>
        <c:majorUnit val="5"/>
      </c:valAx>
      <c:valAx>
        <c:axId val="648234256"/>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34648"/>
        <c:crosses val="max"/>
        <c:crossBetween val="between"/>
        <c:majorUnit val="1"/>
      </c:valAx>
      <c:catAx>
        <c:axId val="648234648"/>
        <c:scaling>
          <c:orientation val="minMax"/>
        </c:scaling>
        <c:delete val="1"/>
        <c:axPos val="b"/>
        <c:numFmt formatCode="General" sourceLinked="1"/>
        <c:majorTickMark val="out"/>
        <c:minorTickMark val="none"/>
        <c:tickLblPos val="nextTo"/>
        <c:crossAx val="648234256"/>
        <c:crosses val="autoZero"/>
        <c:auto val="1"/>
        <c:lblAlgn val="ctr"/>
        <c:lblOffset val="100"/>
        <c:noMultiLvlLbl val="0"/>
      </c:catAx>
      <c:spPr>
        <a:blipFill dpi="0" rotWithShape="1">
          <a:blip xmlns:r="http://schemas.openxmlformats.org/officeDocument/2006/relationships" r:embed="rId1"/>
          <a:srcRect/>
          <a:stretch>
            <a:fillRect l="57000"/>
          </a:stretch>
        </a:blipFill>
        <a:ln w="9525">
          <a:solidFill>
            <a:srgbClr val="505050"/>
          </a:solidFill>
          <a:round/>
        </a:ln>
        <a:effectLst/>
      </c:spPr>
    </c:plotArea>
    <c:legend>
      <c:legendPos val="b"/>
      <c:legendEntry>
        <c:idx val="2"/>
        <c:delete val="1"/>
      </c:legendEntry>
      <c:layout>
        <c:manualLayout>
          <c:xMode val="edge"/>
          <c:yMode val="edge"/>
          <c:x val="0"/>
          <c:y val="0.78160919540229901"/>
          <c:w val="1"/>
          <c:h val="0.2068965517241380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8324671388748E-2"/>
          <c:w val="0.96928908536793101"/>
          <c:h val="0.78647141558286804"/>
        </c:manualLayout>
      </c:layout>
      <c:lineChart>
        <c:grouping val="standard"/>
        <c:varyColors val="0"/>
        <c:ser>
          <c:idx val="3"/>
          <c:order val="0"/>
          <c:tx>
            <c:strRef>
              <c:f>'В.7.1'!$B$1</c:f>
              <c:strCache>
                <c:ptCount val="1"/>
                <c:pt idx="0">
                  <c:v>Ukraine (World Bank data, net)</c:v>
                </c:pt>
              </c:strCache>
            </c:strRef>
          </c:tx>
          <c:spPr>
            <a:ln w="25400" cap="rnd" cmpd="sng">
              <a:solidFill>
                <a:schemeClr val="accent2"/>
              </a:solidFill>
              <a:prstDash val="solid"/>
              <a:round/>
            </a:ln>
            <a:effectLst/>
          </c:spPr>
          <c:marker>
            <c:symbol val="none"/>
          </c:marker>
          <c:cat>
            <c:numRef>
              <c:f>'В.7.1'!$A$4:$A$16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'В.7.1'!$B$4:$B$16</c:f>
              <c:numCache>
                <c:formatCode>0.0</c:formatCode>
                <c:ptCount val="13"/>
                <c:pt idx="0">
                  <c:v>6.18</c:v>
                </c:pt>
                <c:pt idx="1">
                  <c:v>5.37</c:v>
                </c:pt>
                <c:pt idx="2">
                  <c:v>5.86</c:v>
                </c:pt>
                <c:pt idx="3">
                  <c:v>7.02</c:v>
                </c:pt>
                <c:pt idx="4">
                  <c:v>7.53</c:v>
                </c:pt>
                <c:pt idx="5">
                  <c:v>8.5399999999999991</c:v>
                </c:pt>
                <c:pt idx="6">
                  <c:v>6.49</c:v>
                </c:pt>
                <c:pt idx="7">
                  <c:v>6.96</c:v>
                </c:pt>
                <c:pt idx="8">
                  <c:v>7.54</c:v>
                </c:pt>
                <c:pt idx="9">
                  <c:v>9.26</c:v>
                </c:pt>
                <c:pt idx="10">
                  <c:v>11.11</c:v>
                </c:pt>
                <c:pt idx="11">
                  <c:v>12.02</c:v>
                </c:pt>
                <c:pt idx="12">
                  <c:v>10.119999999999999</c:v>
                </c:pt>
              </c:numCache>
            </c:numRef>
          </c:val>
          <c:smooth val="0"/>
          <c:extLst>
            <c:ext xmlns:c16="http://schemas.microsoft.com/office/drawing/2014/chart" uri="{C3380CC4-5D6E-409C-BE32-E72D297353CC}">
              <c16:uniqueId val="{00000000-BC78-4E18-A0F1-F3F7B0DACE1F}"/>
            </c:ext>
          </c:extLst>
        </c:ser>
        <c:ser>
          <c:idx val="2"/>
          <c:order val="2"/>
          <c:tx>
            <c:strRef>
              <c:f>'В.7.1'!$C$1</c:f>
              <c:strCache>
                <c:ptCount val="1"/>
                <c:pt idx="0">
                  <c:v>Ukraine (World Bank data, gross)</c:v>
                </c:pt>
              </c:strCache>
            </c:strRef>
          </c:tx>
          <c:spPr>
            <a:ln w="25400" cap="rnd" cmpd="sng">
              <a:solidFill>
                <a:srgbClr val="DC4B64"/>
              </a:solidFill>
              <a:prstDash val="sysDot"/>
              <a:round/>
            </a:ln>
            <a:effectLst/>
          </c:spPr>
          <c:marker>
            <c:symbol val="none"/>
          </c:marker>
          <c:cat>
            <c:numRef>
              <c:f>'В.7.1'!$A$4:$A$16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'В.7.1'!$C$4:$C$16</c:f>
              <c:numCache>
                <c:formatCode>0.0</c:formatCode>
                <c:ptCount val="13"/>
                <c:pt idx="0">
                  <c:v>6.78</c:v>
                </c:pt>
                <c:pt idx="1">
                  <c:v>5.94</c:v>
                </c:pt>
                <c:pt idx="2">
                  <c:v>6.54</c:v>
                </c:pt>
                <c:pt idx="3">
                  <c:v>7.82</c:v>
                </c:pt>
                <c:pt idx="4">
                  <c:v>8.4499999999999993</c:v>
                </c:pt>
                <c:pt idx="5">
                  <c:v>9.67</c:v>
                </c:pt>
                <c:pt idx="6">
                  <c:v>7.35</c:v>
                </c:pt>
                <c:pt idx="7">
                  <c:v>8.4700000000000006</c:v>
                </c:pt>
                <c:pt idx="8">
                  <c:v>9.4700000000000006</c:v>
                </c:pt>
                <c:pt idx="9">
                  <c:v>12.13</c:v>
                </c:pt>
                <c:pt idx="10">
                  <c:v>14.69</c:v>
                </c:pt>
                <c:pt idx="11">
                  <c:v>15.81</c:v>
                </c:pt>
                <c:pt idx="12">
                  <c:v>12.65</c:v>
                </c:pt>
              </c:numCache>
            </c:numRef>
          </c:val>
          <c:smooth val="0"/>
          <c:extLst>
            <c:ext xmlns:c16="http://schemas.microsoft.com/office/drawing/2014/chart" uri="{C3380CC4-5D6E-409C-BE32-E72D297353CC}">
              <c16:uniqueId val="{00000001-BC78-4E18-A0F1-F3F7B0DACE1F}"/>
            </c:ext>
          </c:extLst>
        </c:ser>
        <c:dLbls>
          <c:showLegendKey val="0"/>
          <c:showVal val="0"/>
          <c:showCatName val="0"/>
          <c:showSerName val="0"/>
          <c:showPercent val="0"/>
          <c:showBubbleSize val="0"/>
        </c:dLbls>
        <c:marker val="1"/>
        <c:smooth val="0"/>
        <c:axId val="648235432"/>
        <c:axId val="648235824"/>
      </c:lineChart>
      <c:lineChart>
        <c:grouping val="standard"/>
        <c:varyColors val="0"/>
        <c:ser>
          <c:idx val="1"/>
          <c:order val="1"/>
          <c:tx>
            <c:strRef>
              <c:f>'В.7.1'!$D$1</c:f>
              <c:strCache>
                <c:ptCount val="1"/>
                <c:pt idx="0">
                  <c:v>World, RHS (World Bank data, gross)</c:v>
                </c:pt>
              </c:strCache>
            </c:strRef>
          </c:tx>
          <c:spPr>
            <a:ln w="25400" cap="rnd" cmpd="sng">
              <a:solidFill>
                <a:srgbClr val="057D46"/>
              </a:solidFill>
              <a:prstDash val="solid"/>
              <a:round/>
            </a:ln>
            <a:effectLst/>
          </c:spPr>
          <c:marker>
            <c:symbol val="none"/>
          </c:marker>
          <c:cat>
            <c:numRef>
              <c:f>'В.7.1'!$A$4:$A$16</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'В.7.1'!$D$4:$D$16</c:f>
              <c:numCache>
                <c:formatCode>0.0</c:formatCode>
                <c:ptCount val="13"/>
                <c:pt idx="0">
                  <c:v>460.52</c:v>
                </c:pt>
                <c:pt idx="1">
                  <c:v>437.25</c:v>
                </c:pt>
                <c:pt idx="2">
                  <c:v>474.84</c:v>
                </c:pt>
                <c:pt idx="3">
                  <c:v>533.54999999999995</c:v>
                </c:pt>
                <c:pt idx="4">
                  <c:v>553.42999999999995</c:v>
                </c:pt>
                <c:pt idx="5">
                  <c:v>586.97</c:v>
                </c:pt>
                <c:pt idx="6">
                  <c:v>611.6</c:v>
                </c:pt>
                <c:pt idx="7">
                  <c:v>602.85</c:v>
                </c:pt>
                <c:pt idx="8">
                  <c:v>597.33000000000004</c:v>
                </c:pt>
                <c:pt idx="9">
                  <c:v>643.27</c:v>
                </c:pt>
                <c:pt idx="10">
                  <c:v>694.48</c:v>
                </c:pt>
                <c:pt idx="11">
                  <c:v>714.25</c:v>
                </c:pt>
                <c:pt idx="12">
                  <c:v>571.4</c:v>
                </c:pt>
              </c:numCache>
            </c:numRef>
          </c:val>
          <c:smooth val="0"/>
          <c:extLst>
            <c:ext xmlns:c16="http://schemas.microsoft.com/office/drawing/2014/chart" uri="{C3380CC4-5D6E-409C-BE32-E72D297353CC}">
              <c16:uniqueId val="{00000002-BC78-4E18-A0F1-F3F7B0DACE1F}"/>
            </c:ext>
          </c:extLst>
        </c:ser>
        <c:dLbls>
          <c:showLegendKey val="0"/>
          <c:showVal val="0"/>
          <c:showCatName val="0"/>
          <c:showSerName val="0"/>
          <c:showPercent val="0"/>
          <c:showBubbleSize val="0"/>
        </c:dLbls>
        <c:marker val="1"/>
        <c:smooth val="0"/>
        <c:axId val="648236608"/>
        <c:axId val="648236216"/>
      </c:lineChart>
      <c:catAx>
        <c:axId val="6482354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35824"/>
        <c:crosses val="autoZero"/>
        <c:auto val="1"/>
        <c:lblAlgn val="ctr"/>
        <c:lblOffset val="100"/>
        <c:noMultiLvlLbl val="0"/>
      </c:catAx>
      <c:valAx>
        <c:axId val="648235824"/>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35432"/>
        <c:crosses val="autoZero"/>
        <c:crossBetween val="between"/>
        <c:majorUnit val="5"/>
      </c:valAx>
      <c:valAx>
        <c:axId val="648236216"/>
        <c:scaling>
          <c:orientation val="minMax"/>
          <c:max val="1000"/>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36608"/>
        <c:crosses val="max"/>
        <c:crossBetween val="between"/>
        <c:majorUnit val="250"/>
      </c:valAx>
      <c:catAx>
        <c:axId val="648236608"/>
        <c:scaling>
          <c:orientation val="minMax"/>
        </c:scaling>
        <c:delete val="1"/>
        <c:axPos val="b"/>
        <c:numFmt formatCode="General" sourceLinked="1"/>
        <c:majorTickMark val="out"/>
        <c:minorTickMark val="none"/>
        <c:tickLblPos val="nextTo"/>
        <c:crossAx val="648236216"/>
        <c:crosses val="autoZero"/>
        <c:auto val="1"/>
        <c:lblAlgn val="ctr"/>
        <c:lblOffset val="100"/>
        <c:noMultiLvlLbl val="0"/>
      </c:catAx>
      <c:spPr>
        <a:blipFill dpi="0" rotWithShape="1">
          <a:blip xmlns:r="http://schemas.openxmlformats.org/officeDocument/2006/relationships" r:embed="rId1"/>
          <a:srcRect/>
          <a:stretch>
            <a:fillRect l="92000"/>
          </a:stretch>
        </a:blipFill>
        <a:ln w="9525">
          <a:solidFill>
            <a:srgbClr val="505050"/>
          </a:solidFill>
        </a:ln>
        <a:effectLst/>
      </c:spPr>
    </c:plotArea>
    <c:legend>
      <c:legendPos val="b"/>
      <c:layout>
        <c:manualLayout>
          <c:xMode val="edge"/>
          <c:yMode val="edge"/>
          <c:x val="0"/>
          <c:y val="0.81978104155387699"/>
          <c:w val="1"/>
          <c:h val="0.1787435035415609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'В.7.2'!$A$4</c:f>
              <c:strCache>
                <c:ptCount val="1"/>
                <c:pt idx="0">
                  <c:v>Agriculture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Total (2015 – 2017)</c:v>
                </c:pt>
                <c:pt idx="1">
                  <c:v>In Poland (2019)</c:v>
                </c:pt>
              </c:strCache>
            </c:strRef>
          </c:cat>
          <c:val>
            <c:numRef>
              <c:f>'В.7.2'!$D$4:$E$4</c:f>
              <c:numCache>
                <c:formatCode>0.0</c:formatCode>
                <c:ptCount val="2"/>
                <c:pt idx="0">
                  <c:v>13.8</c:v>
                </c:pt>
                <c:pt idx="1">
                  <c:v>10.1</c:v>
                </c:pt>
              </c:numCache>
            </c:numRef>
          </c:val>
          <c:extLst>
            <c:ext xmlns:c16="http://schemas.microsoft.com/office/drawing/2014/chart" uri="{C3380CC4-5D6E-409C-BE32-E72D297353CC}">
              <c16:uniqueId val="{00000000-F628-4EBC-BCF0-CA6FAC64645A}"/>
            </c:ext>
          </c:extLst>
        </c:ser>
        <c:ser>
          <c:idx val="1"/>
          <c:order val="1"/>
          <c:tx>
            <c:strRef>
              <c:f>'В.7.2'!$A$5</c:f>
              <c:strCache>
                <c:ptCount val="1"/>
                <c:pt idx="0">
                  <c:v>Industry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Total (2015 – 2017)</c:v>
                </c:pt>
                <c:pt idx="1">
                  <c:v>In Poland (2019)</c:v>
                </c:pt>
              </c:strCache>
            </c:strRef>
          </c:cat>
          <c:val>
            <c:numRef>
              <c:f>'В.7.2'!$D$5:$E$5</c:f>
              <c:numCache>
                <c:formatCode>0.0</c:formatCode>
                <c:ptCount val="2"/>
                <c:pt idx="0">
                  <c:v>11.2</c:v>
                </c:pt>
                <c:pt idx="1">
                  <c:v>32.1</c:v>
                </c:pt>
              </c:numCache>
            </c:numRef>
          </c:val>
          <c:extLst>
            <c:ext xmlns:c16="http://schemas.microsoft.com/office/drawing/2014/chart" uri="{C3380CC4-5D6E-409C-BE32-E72D297353CC}">
              <c16:uniqueId val="{00000001-F628-4EBC-BCF0-CA6FAC64645A}"/>
            </c:ext>
          </c:extLst>
        </c:ser>
        <c:ser>
          <c:idx val="2"/>
          <c:order val="2"/>
          <c:tx>
            <c:strRef>
              <c:f>'В.7.2'!$A$6</c:f>
              <c:strCache>
                <c:ptCount val="1"/>
                <c:pt idx="0">
                  <c:v>Construction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Total (2015 – 2017)</c:v>
                </c:pt>
                <c:pt idx="1">
                  <c:v>In Poland (2019)</c:v>
                </c:pt>
              </c:strCache>
            </c:strRef>
          </c:cat>
          <c:val>
            <c:numRef>
              <c:f>'В.7.2'!$D$6:$E$6</c:f>
              <c:numCache>
                <c:formatCode>0.0</c:formatCode>
                <c:ptCount val="2"/>
                <c:pt idx="0">
                  <c:v>38.6</c:v>
                </c:pt>
                <c:pt idx="1">
                  <c:v>18.600000000000001</c:v>
                </c:pt>
              </c:numCache>
            </c:numRef>
          </c:val>
          <c:extLst>
            <c:ext xmlns:c16="http://schemas.microsoft.com/office/drawing/2014/chart" uri="{C3380CC4-5D6E-409C-BE32-E72D297353CC}">
              <c16:uniqueId val="{00000002-F628-4EBC-BCF0-CA6FAC64645A}"/>
            </c:ext>
          </c:extLst>
        </c:ser>
        <c:ser>
          <c:idx val="3"/>
          <c:order val="3"/>
          <c:tx>
            <c:strRef>
              <c:f>'В.7.2'!$A$7</c:f>
              <c:strCache>
                <c:ptCount val="1"/>
                <c:pt idx="0">
                  <c:v>Trade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Total (2015 – 2017)</c:v>
                </c:pt>
                <c:pt idx="1">
                  <c:v>In Poland (2019)</c:v>
                </c:pt>
              </c:strCache>
            </c:strRef>
          </c:cat>
          <c:val>
            <c:numRef>
              <c:f>'В.7.2'!$D$7:$E$7</c:f>
              <c:numCache>
                <c:formatCode>0.0</c:formatCode>
                <c:ptCount val="2"/>
                <c:pt idx="0">
                  <c:v>9</c:v>
                </c:pt>
                <c:pt idx="1">
                  <c:v>4.2</c:v>
                </c:pt>
              </c:numCache>
            </c:numRef>
          </c:val>
          <c:extLst>
            <c:ext xmlns:c16="http://schemas.microsoft.com/office/drawing/2014/chart" uri="{C3380CC4-5D6E-409C-BE32-E72D297353CC}">
              <c16:uniqueId val="{00000003-F628-4EBC-BCF0-CA6FAC64645A}"/>
            </c:ext>
          </c:extLst>
        </c:ser>
        <c:ser>
          <c:idx val="4"/>
          <c:order val="4"/>
          <c:tx>
            <c:strRef>
              <c:f>'В.7.2'!$A$8</c:f>
              <c:strCache>
                <c:ptCount val="1"/>
                <c:pt idx="0">
                  <c:v>Transport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Total (2015 – 2017)</c:v>
                </c:pt>
                <c:pt idx="1">
                  <c:v>In Poland (2019)</c:v>
                </c:pt>
              </c:strCache>
            </c:strRef>
          </c:cat>
          <c:val>
            <c:numRef>
              <c:f>'В.7.2'!$D$8:$E$8</c:f>
              <c:numCache>
                <c:formatCode>0.0</c:formatCode>
                <c:ptCount val="2"/>
                <c:pt idx="0">
                  <c:v>4.7</c:v>
                </c:pt>
                <c:pt idx="1">
                  <c:v>12.5</c:v>
                </c:pt>
              </c:numCache>
            </c:numRef>
          </c:val>
          <c:extLst>
            <c:ext xmlns:c16="http://schemas.microsoft.com/office/drawing/2014/chart" uri="{C3380CC4-5D6E-409C-BE32-E72D297353CC}">
              <c16:uniqueId val="{00000004-F628-4EBC-BCF0-CA6FAC64645A}"/>
            </c:ext>
          </c:extLst>
        </c:ser>
        <c:ser>
          <c:idx val="5"/>
          <c:order val="5"/>
          <c:tx>
            <c:strRef>
              <c:f>'В.7.2'!$A$9</c:f>
              <c:strCache>
                <c:ptCount val="1"/>
                <c:pt idx="0">
                  <c:v>Hotels, Restaurants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Total (2015 – 2017)</c:v>
                </c:pt>
                <c:pt idx="1">
                  <c:v>In Poland (2019)</c:v>
                </c:pt>
              </c:strCache>
            </c:strRef>
          </c:cat>
          <c:val>
            <c:numRef>
              <c:f>'В.7.2'!$D$9:$E$9</c:f>
              <c:numCache>
                <c:formatCode>0.0</c:formatCode>
                <c:ptCount val="2"/>
                <c:pt idx="0">
                  <c:v>3.7</c:v>
                </c:pt>
                <c:pt idx="1">
                  <c:v>3.6</c:v>
                </c:pt>
              </c:numCache>
            </c:numRef>
          </c:val>
          <c:extLst>
            <c:ext xmlns:c16="http://schemas.microsoft.com/office/drawing/2014/chart" uri="{C3380CC4-5D6E-409C-BE32-E72D297353CC}">
              <c16:uniqueId val="{00000005-F628-4EBC-BCF0-CA6FAC64645A}"/>
            </c:ext>
          </c:extLst>
        </c:ser>
        <c:ser>
          <c:idx val="6"/>
          <c:order val="6"/>
          <c:tx>
            <c:strRef>
              <c:f>'В.7.2'!$A$10</c:f>
              <c:strCache>
                <c:ptCount val="1"/>
                <c:pt idx="0">
                  <c:v>Activities of Households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Total (2015 – 2017)</c:v>
                </c:pt>
                <c:pt idx="1">
                  <c:v>In Poland (2019)</c:v>
                </c:pt>
              </c:strCache>
            </c:strRef>
          </c:cat>
          <c:val>
            <c:numRef>
              <c:f>'В.7.2'!$D$10:$E$10</c:f>
              <c:numCache>
                <c:formatCode>0.0</c:formatCode>
                <c:ptCount val="2"/>
                <c:pt idx="0">
                  <c:v>16.399999999999999</c:v>
                </c:pt>
                <c:pt idx="1">
                  <c:v>0.4</c:v>
                </c:pt>
              </c:numCache>
            </c:numRef>
          </c:val>
          <c:extLst>
            <c:ext xmlns:c16="http://schemas.microsoft.com/office/drawing/2014/chart" uri="{C3380CC4-5D6E-409C-BE32-E72D297353CC}">
              <c16:uniqueId val="{00000006-F628-4EBC-BCF0-CA6FAC64645A}"/>
            </c:ext>
          </c:extLst>
        </c:ser>
        <c:ser>
          <c:idx val="7"/>
          <c:order val="7"/>
          <c:tx>
            <c:strRef>
              <c:f>'В.7.2'!$A$11</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'В.7.2'!$D$1:$E$1</c:f>
              <c:strCache>
                <c:ptCount val="2"/>
                <c:pt idx="0">
                  <c:v>Total (2015 – 2017)</c:v>
                </c:pt>
                <c:pt idx="1">
                  <c:v>In Poland (2019)</c:v>
                </c:pt>
              </c:strCache>
            </c:strRef>
          </c:cat>
          <c:val>
            <c:numRef>
              <c:f>'В.7.2'!$D$11:$E$11</c:f>
              <c:numCache>
                <c:formatCode>0.0</c:formatCode>
                <c:ptCount val="2"/>
                <c:pt idx="0">
                  <c:v>2.5</c:v>
                </c:pt>
                <c:pt idx="1">
                  <c:v>18.5</c:v>
                </c:pt>
              </c:numCache>
            </c:numRef>
          </c:val>
          <c:extLst>
            <c:ext xmlns:c16="http://schemas.microsoft.com/office/drawing/2014/chart" uri="{C3380CC4-5D6E-409C-BE32-E72D297353CC}">
              <c16:uniqueId val="{00000007-F628-4EBC-BCF0-CA6FAC64645A}"/>
            </c:ext>
          </c:extLst>
        </c:ser>
        <c:dLbls>
          <c:showLegendKey val="0"/>
          <c:showVal val="0"/>
          <c:showCatName val="0"/>
          <c:showSerName val="0"/>
          <c:showPercent val="0"/>
          <c:showBubbleSize val="0"/>
        </c:dLbls>
        <c:gapWidth val="50"/>
        <c:overlap val="100"/>
        <c:axId val="648237392"/>
        <c:axId val="648237784"/>
      </c:barChart>
      <c:catAx>
        <c:axId val="6482373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37784"/>
        <c:crosses val="autoZero"/>
        <c:auto val="1"/>
        <c:lblAlgn val="ctr"/>
        <c:lblOffset val="100"/>
        <c:noMultiLvlLbl val="0"/>
      </c:catAx>
      <c:valAx>
        <c:axId val="648237784"/>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823739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10002E-3"/>
          <c:y val="0.79018433389467901"/>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127253370819699E-2"/>
          <c:w val="0.96160032964326103"/>
          <c:h val="0.66419936123704904"/>
        </c:manualLayout>
      </c:layout>
      <c:barChart>
        <c:barDir val="col"/>
        <c:grouping val="stacked"/>
        <c:varyColors val="0"/>
        <c:ser>
          <c:idx val="7"/>
          <c:order val="0"/>
          <c:tx>
            <c:strRef>
              <c:f>'В.7.3'!$C$1</c:f>
              <c:strCache>
                <c:ptCount val="1"/>
                <c:pt idx="0">
                  <c:v>Adjustment by migrant workers number decline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'В.7.3'!$A$4:$A$11</c:f>
              <c:strCache>
                <c:ptCount val="8"/>
                <c:pt idx="0">
                  <c:v>I.19</c:v>
                </c:pt>
                <c:pt idx="1">
                  <c:v>II.19</c:v>
                </c:pt>
                <c:pt idx="2">
                  <c:v>III.19</c:v>
                </c:pt>
                <c:pt idx="3">
                  <c:v>IV.19</c:v>
                </c:pt>
                <c:pt idx="4">
                  <c:v>I.20</c:v>
                </c:pt>
                <c:pt idx="5">
                  <c:v>II.20</c:v>
                </c:pt>
                <c:pt idx="6">
                  <c:v>III.20</c:v>
                </c:pt>
                <c:pt idx="7">
                  <c:v>IV.20</c:v>
                </c:pt>
              </c:strCache>
            </c:strRef>
          </c:cat>
          <c:val>
            <c:numRef>
              <c:f>'В.7.3'!$C$4:$C$11</c:f>
              <c:numCache>
                <c:formatCode>0.00</c:formatCode>
                <c:ptCount val="8"/>
                <c:pt idx="5">
                  <c:v>-0.43</c:v>
                </c:pt>
                <c:pt idx="6">
                  <c:v>-0.12</c:v>
                </c:pt>
                <c:pt idx="7">
                  <c:v>-0.05</c:v>
                </c:pt>
              </c:numCache>
            </c:numRef>
          </c:val>
          <c:extLst>
            <c:ext xmlns:c16="http://schemas.microsoft.com/office/drawing/2014/chart" uri="{C3380CC4-5D6E-409C-BE32-E72D297353CC}">
              <c16:uniqueId val="{00000000-621C-468D-A50E-4BE7351EAA40}"/>
            </c:ext>
          </c:extLst>
        </c:ser>
        <c:ser>
          <c:idx val="8"/>
          <c:order val="1"/>
          <c:tx>
            <c:strRef>
              <c:f>'В.7.3'!$D$1</c:f>
              <c:strCache>
                <c:ptCount val="1"/>
                <c:pt idx="0">
                  <c:v>Adjustment by economic activity in Poland</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'В.7.3'!$A$4:$A$11</c:f>
              <c:strCache>
                <c:ptCount val="8"/>
                <c:pt idx="0">
                  <c:v>I.19</c:v>
                </c:pt>
                <c:pt idx="1">
                  <c:v>II.19</c:v>
                </c:pt>
                <c:pt idx="2">
                  <c:v>III.19</c:v>
                </c:pt>
                <c:pt idx="3">
                  <c:v>IV.19</c:v>
                </c:pt>
                <c:pt idx="4">
                  <c:v>I.20</c:v>
                </c:pt>
                <c:pt idx="5">
                  <c:v>II.20</c:v>
                </c:pt>
                <c:pt idx="6">
                  <c:v>III.20</c:v>
                </c:pt>
                <c:pt idx="7">
                  <c:v>IV.20</c:v>
                </c:pt>
              </c:strCache>
            </c:strRef>
          </c:cat>
          <c:val>
            <c:numRef>
              <c:f>'В.7.3'!$D$4:$D$11</c:f>
              <c:numCache>
                <c:formatCode>0.00</c:formatCode>
                <c:ptCount val="8"/>
                <c:pt idx="5">
                  <c:v>-0.4</c:v>
                </c:pt>
                <c:pt idx="6">
                  <c:v>-0.12</c:v>
                </c:pt>
                <c:pt idx="7">
                  <c:v>-0.01</c:v>
                </c:pt>
              </c:numCache>
            </c:numRef>
          </c:val>
          <c:extLst>
            <c:ext xmlns:c16="http://schemas.microsoft.com/office/drawing/2014/chart" uri="{C3380CC4-5D6E-409C-BE32-E72D297353CC}">
              <c16:uniqueId val="{00000001-621C-468D-A50E-4BE7351EAA40}"/>
            </c:ext>
          </c:extLst>
        </c:ser>
        <c:ser>
          <c:idx val="1"/>
          <c:order val="2"/>
          <c:tx>
            <c:strRef>
              <c:f>'В.7.3'!$E$1</c:f>
              <c:strCache>
                <c:ptCount val="1"/>
                <c:pt idx="0">
                  <c:v>Adjustment by economic activity in other countries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'В.7.3'!$A$4:$A$11</c:f>
              <c:strCache>
                <c:ptCount val="8"/>
                <c:pt idx="0">
                  <c:v>I.19</c:v>
                </c:pt>
                <c:pt idx="1">
                  <c:v>II.19</c:v>
                </c:pt>
                <c:pt idx="2">
                  <c:v>III.19</c:v>
                </c:pt>
                <c:pt idx="3">
                  <c:v>IV.19</c:v>
                </c:pt>
                <c:pt idx="4">
                  <c:v>I.20</c:v>
                </c:pt>
                <c:pt idx="5">
                  <c:v>II.20</c:v>
                </c:pt>
                <c:pt idx="6">
                  <c:v>III.20</c:v>
                </c:pt>
                <c:pt idx="7">
                  <c:v>IV.20</c:v>
                </c:pt>
              </c:strCache>
            </c:strRef>
          </c:cat>
          <c:val>
            <c:numRef>
              <c:f>'В.7.3'!$E$4:$E$11</c:f>
              <c:numCache>
                <c:formatCode>0.00</c:formatCode>
                <c:ptCount val="8"/>
                <c:pt idx="5">
                  <c:v>-1.06</c:v>
                </c:pt>
                <c:pt idx="6">
                  <c:v>-0.35</c:v>
                </c:pt>
                <c:pt idx="7">
                  <c:v>-0.04</c:v>
                </c:pt>
              </c:numCache>
            </c:numRef>
          </c:val>
          <c:extLst>
            <c:ext xmlns:c16="http://schemas.microsoft.com/office/drawing/2014/chart" uri="{C3380CC4-5D6E-409C-BE32-E72D297353CC}">
              <c16:uniqueId val="{00000002-621C-468D-A50E-4BE7351EAA40}"/>
            </c:ext>
          </c:extLst>
        </c:ser>
        <c:ser>
          <c:idx val="6"/>
          <c:order val="3"/>
          <c:tx>
            <c:strRef>
              <c:f>'В.7.3'!$B$1</c:f>
              <c:strCache>
                <c:ptCount val="1"/>
                <c:pt idx="0">
                  <c:v>IR January</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val>
            <c:numRef>
              <c:f>'В.7.3'!$B$4:$B$11</c:f>
              <c:numCache>
                <c:formatCode>0.00</c:formatCode>
                <c:ptCount val="8"/>
                <c:pt idx="0">
                  <c:v>2.69</c:v>
                </c:pt>
                <c:pt idx="1">
                  <c:v>2.91</c:v>
                </c:pt>
                <c:pt idx="2">
                  <c:v>3.13</c:v>
                </c:pt>
                <c:pt idx="3">
                  <c:v>3.28</c:v>
                </c:pt>
                <c:pt idx="4">
                  <c:v>2.91</c:v>
                </c:pt>
                <c:pt idx="5">
                  <c:v>3.07</c:v>
                </c:pt>
                <c:pt idx="6">
                  <c:v>3.31</c:v>
                </c:pt>
                <c:pt idx="7">
                  <c:v>3.41</c:v>
                </c:pt>
              </c:numCache>
            </c:numRef>
          </c:val>
          <c:extLst>
            <c:ext xmlns:c16="http://schemas.microsoft.com/office/drawing/2014/chart" uri="{C3380CC4-5D6E-409C-BE32-E72D297353CC}">
              <c16:uniqueId val="{00000003-621C-468D-A50E-4BE7351EAA40}"/>
            </c:ext>
          </c:extLst>
        </c:ser>
        <c:dLbls>
          <c:showLegendKey val="0"/>
          <c:showVal val="0"/>
          <c:showCatName val="0"/>
          <c:showSerName val="0"/>
          <c:showPercent val="0"/>
          <c:showBubbleSize val="0"/>
        </c:dLbls>
        <c:gapWidth val="50"/>
        <c:overlap val="100"/>
        <c:axId val="648238568"/>
        <c:axId val="648238960"/>
      </c:barChart>
      <c:lineChart>
        <c:grouping val="standard"/>
        <c:varyColors val="0"/>
        <c:ser>
          <c:idx val="0"/>
          <c:order val="4"/>
          <c:tx>
            <c:strRef>
              <c:f>'В.7.3'!$F$1</c:f>
              <c:strCache>
                <c:ptCount val="1"/>
                <c:pt idx="0">
                  <c:v>IR April</c:v>
                </c:pt>
              </c:strCache>
            </c:strRef>
          </c:tx>
          <c:spPr>
            <a:ln w="25400" cmpd="sng">
              <a:noFill/>
              <a:prstDash val="solid"/>
            </a:ln>
          </c:spPr>
          <c:marker>
            <c:symbol val="circle"/>
            <c:size val="5"/>
            <c:spPr>
              <a:solidFill>
                <a:sysClr val="window" lastClr="FFFFFF"/>
              </a:solidFill>
              <a:ln w="25400" cmpd="sng">
                <a:solidFill>
                  <a:srgbClr val="005591"/>
                </a:solidFill>
                <a:prstDash val="solid"/>
              </a:ln>
            </c:spPr>
          </c:marker>
          <c:val>
            <c:numRef>
              <c:f>'В.7.3'!$F$4:$F$11</c:f>
              <c:numCache>
                <c:formatCode>0.00</c:formatCode>
                <c:ptCount val="8"/>
                <c:pt idx="4">
                  <c:v>2.91</c:v>
                </c:pt>
                <c:pt idx="5">
                  <c:v>1.18</c:v>
                </c:pt>
                <c:pt idx="6">
                  <c:v>2.72</c:v>
                </c:pt>
                <c:pt idx="7">
                  <c:v>3.31</c:v>
                </c:pt>
              </c:numCache>
            </c:numRef>
          </c:val>
          <c:smooth val="0"/>
          <c:extLst>
            <c:ext xmlns:c16="http://schemas.microsoft.com/office/drawing/2014/chart" uri="{C3380CC4-5D6E-409C-BE32-E72D297353CC}">
              <c16:uniqueId val="{00000004-621C-468D-A50E-4BE7351EAA40}"/>
            </c:ext>
          </c:extLst>
        </c:ser>
        <c:dLbls>
          <c:showLegendKey val="0"/>
          <c:showVal val="0"/>
          <c:showCatName val="0"/>
          <c:showSerName val="0"/>
          <c:showPercent val="0"/>
          <c:showBubbleSize val="0"/>
        </c:dLbls>
        <c:marker val="1"/>
        <c:smooth val="0"/>
        <c:axId val="648238568"/>
        <c:axId val="648238960"/>
      </c:lineChart>
      <c:catAx>
        <c:axId val="648238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8238960"/>
        <c:crosses val="autoZero"/>
        <c:auto val="1"/>
        <c:lblAlgn val="ctr"/>
        <c:lblOffset val="100"/>
        <c:tickLblSkip val="1"/>
        <c:tickMarkSkip val="4"/>
        <c:noMultiLvlLbl val="0"/>
      </c:catAx>
      <c:valAx>
        <c:axId val="6482389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8238568"/>
        <c:crosses val="autoZero"/>
        <c:crossBetween val="between"/>
      </c:valAx>
      <c:spPr>
        <a:blipFill>
          <a:blip xmlns:r="http://schemas.openxmlformats.org/officeDocument/2006/relationships" r:embed="rId2"/>
          <a:stretch>
            <a:fillRect l="62000"/>
          </a:stretch>
        </a:blipFill>
        <a:ln w="9525">
          <a:solidFill>
            <a:srgbClr val="505050"/>
          </a:solidFill>
        </a:ln>
      </c:spPr>
    </c:plotArea>
    <c:legend>
      <c:legendPos val="r"/>
      <c:layout>
        <c:manualLayout>
          <c:xMode val="edge"/>
          <c:yMode val="edge"/>
          <c:x val="3.3016320331099101E-2"/>
          <c:y val="0.68432661460786903"/>
          <c:w val="0.92445696927077503"/>
          <c:h val="0.286813360534180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243130753077571E-2"/>
          <c:y val="5.6784984869238886E-2"/>
          <c:w val="0.88952498744014985"/>
          <c:h val="0.7147760880237769"/>
        </c:manualLayout>
      </c:layout>
      <c:barChart>
        <c:barDir val="col"/>
        <c:grouping val="stacked"/>
        <c:varyColors val="0"/>
        <c:ser>
          <c:idx val="6"/>
          <c:order val="0"/>
          <c:spPr>
            <a:solidFill>
              <a:srgbClr val="057D46"/>
            </a:solid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invertIfNegative val="0"/>
          <c:dPt>
            <c:idx val="2"/>
            <c:invertIfNegative val="0"/>
            <c:bubble3D val="0"/>
            <c:spPr>
              <a:no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extLst>
              <c:ext xmlns:c16="http://schemas.microsoft.com/office/drawing/2014/chart" uri="{C3380CC4-5D6E-409C-BE32-E72D297353CC}">
                <c16:uniqueId val="{00000001-35F3-470E-9F16-DAAD25816A35}"/>
              </c:ext>
            </c:extLst>
          </c:dPt>
          <c:dPt>
            <c:idx val="3"/>
            <c:invertIfNegative val="0"/>
            <c:bubble3D val="0"/>
            <c:spPr>
              <a:no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extLst>
              <c:ext xmlns:c16="http://schemas.microsoft.com/office/drawing/2014/chart" uri="{C3380CC4-5D6E-409C-BE32-E72D297353CC}">
                <c16:uniqueId val="{00000003-35F3-470E-9F16-DAAD25816A35}"/>
              </c:ext>
            </c:extLst>
          </c:dPt>
          <c:dPt>
            <c:idx val="4"/>
            <c:invertIfNegative val="0"/>
            <c:bubble3D val="0"/>
            <c:spPr>
              <a:noFill/>
              <a:ln w="25400" cmpd="sng">
                <a:noFill/>
                <a:prstDash val="solid"/>
              </a:ln>
              <a:effectLst/>
              <a:extLst>
                <a:ext uri="{91240B29-F687-4F45-9708-019B960494DF}">
                  <a14:hiddenLine xmlns:a14="http://schemas.microsoft.com/office/drawing/2010/main" w="25400" cmpd="sng">
                    <a:solidFill>
                      <a:srgbClr val="057D46"/>
                    </a:solidFill>
                    <a:prstDash val="solid"/>
                  </a14:hiddenLine>
                </a:ext>
              </a:extLst>
            </c:spPr>
            <c:extLst>
              <c:ext xmlns:c16="http://schemas.microsoft.com/office/drawing/2014/chart" uri="{C3380CC4-5D6E-409C-BE32-E72D297353CC}">
                <c16:uniqueId val="{00000005-35F3-470E-9F16-DAAD25816A35}"/>
              </c:ext>
            </c:extLst>
          </c:dPt>
          <c:dLbls>
            <c:dLbl>
              <c:idx val="0"/>
              <c:layout>
                <c:manualLayout>
                  <c:x val="0"/>
                  <c:y val="-0.334827932264544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F3-470E-9F16-DAAD25816A35}"/>
                </c:ext>
              </c:extLst>
            </c:dLbl>
            <c:dLbl>
              <c:idx val="1"/>
              <c:layout>
                <c:manualLayout>
                  <c:x val="2.6971993971271901E-5"/>
                  <c:y val="-0.342616881922193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F3-470E-9F16-DAAD25816A35}"/>
                </c:ext>
              </c:extLst>
            </c:dLbl>
            <c:dLbl>
              <c:idx val="2"/>
              <c:layout>
                <c:manualLayout>
                  <c:x val="-4.143450712418101E-3"/>
                  <c:y val="-0.14430919053840177"/>
                </c:manualLayout>
              </c:layout>
              <c:tx>
                <c:rich>
                  <a:bodyPr wrap="square" lIns="0" tIns="0" rIns="0" bIns="0" anchor="ctr">
                    <a:noAutofit/>
                  </a:bodyPr>
                  <a:lstStyle/>
                  <a:p>
                    <a:pPr>
                      <a:defRPr sz="700"/>
                    </a:pPr>
                    <a:fld id="{56F3B7B2-C3D6-4F61-93DC-A1A2A2DD41F2}" type="CELLREF">
                      <a:rPr lang="en-US" sz="700"/>
                      <a:pPr>
                        <a:defRPr sz="700"/>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13349967146161559"/>
                      <c:h val="0.30863913776226332"/>
                    </c:manualLayout>
                  </c15:layout>
                  <c15:dlblFieldTable>
                    <c15:dlblFTEntry>
                      <c15:txfldGUID>{56F3B7B2-C3D6-4F61-93DC-A1A2A2DD41F2}</c15:txfldGUID>
                      <c15:f>'В.7.4'!$A$6</c15:f>
                      <c15:dlblFieldTableCache>
                        <c:ptCount val="1"/>
                        <c:pt idx="0">
                          <c:v>due to a reduction in the number of migrants</c:v>
                        </c:pt>
                      </c15:dlblFieldTableCache>
                    </c15:dlblFTEntry>
                  </c15:dlblFieldTable>
                  <c15:showDataLabelsRange val="0"/>
                </c:ext>
                <c:ext xmlns:c16="http://schemas.microsoft.com/office/drawing/2014/chart" uri="{C3380CC4-5D6E-409C-BE32-E72D297353CC}">
                  <c16:uniqueId val="{00000001-35F3-470E-9F16-DAAD25816A35}"/>
                </c:ext>
              </c:extLst>
            </c:dLbl>
            <c:dLbl>
              <c:idx val="3"/>
              <c:layout>
                <c:manualLayout>
                  <c:x val="2.1294876685993345E-3"/>
                  <c:y val="-0.11193378388043014"/>
                </c:manualLayout>
              </c:layout>
              <c:tx>
                <c:rich>
                  <a:bodyPr wrap="square" lIns="0" tIns="0" rIns="0" bIns="0" anchor="ctr">
                    <a:noAutofit/>
                  </a:bodyPr>
                  <a:lstStyle/>
                  <a:p>
                    <a:pPr>
                      <a:defRPr sz="700"/>
                    </a:pPr>
                    <a:fld id="{59995977-5BEB-434D-9B56-3D39EC457E46}" type="CELLREF">
                      <a:rPr lang="en-US" sz="700"/>
                      <a:pPr>
                        <a:defRPr sz="700"/>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7984405637991646"/>
                      <c:h val="0.35895198938253503"/>
                    </c:manualLayout>
                  </c15:layout>
                  <c15:dlblFieldTable>
                    <c15:dlblFTEntry>
                      <c15:txfldGUID>{59995977-5BEB-434D-9B56-3D39EC457E46}</c15:txfldGUID>
                      <c15:f>'В.7.4'!$A$7</c15:f>
                      <c15:dlblFieldTableCache>
                        <c:ptCount val="1"/>
                        <c:pt idx="0">
                          <c:v>due to weaker economic activity in Poland</c:v>
                        </c:pt>
                      </c15:dlblFieldTableCache>
                    </c15:dlblFTEntry>
                  </c15:dlblFieldTable>
                  <c15:showDataLabelsRange val="0"/>
                </c:ext>
                <c:ext xmlns:c16="http://schemas.microsoft.com/office/drawing/2014/chart" uri="{C3380CC4-5D6E-409C-BE32-E72D297353CC}">
                  <c16:uniqueId val="{00000003-35F3-470E-9F16-DAAD25816A35}"/>
                </c:ext>
              </c:extLst>
            </c:dLbl>
            <c:dLbl>
              <c:idx val="4"/>
              <c:layout>
                <c:manualLayout>
                  <c:x val="-1.6329482182491297E-3"/>
                  <c:y val="-5.5875804494567395E-2"/>
                </c:manualLayout>
              </c:layout>
              <c:tx>
                <c:rich>
                  <a:bodyPr wrap="square" lIns="0" tIns="0" rIns="0" bIns="0" anchor="ctr">
                    <a:noAutofit/>
                  </a:bodyPr>
                  <a:lstStyle/>
                  <a:p>
                    <a:pPr>
                      <a:defRPr sz="700"/>
                    </a:pPr>
                    <a:fld id="{70182205-787C-4925-B2CD-BAE94DD644E5}" type="CELLREF">
                      <a:rPr lang="en-US" sz="700"/>
                      <a:pPr>
                        <a:defRPr sz="700"/>
                      </a:pPr>
                      <a:t>[ПОСИЛАННЯ НА КЛІТИНКИ]</a:t>
                    </a:fld>
                    <a:endParaRPr lang="uk-UA"/>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17841876522861524"/>
                      <c:h val="0.36432459699983449"/>
                    </c:manualLayout>
                  </c15:layout>
                  <c15:dlblFieldTable>
                    <c15:dlblFTEntry>
                      <c15:txfldGUID>{70182205-787C-4925-B2CD-BAE94DD644E5}</c15:txfldGUID>
                      <c15:f>'В.7.4'!$A$8</c15:f>
                      <c15:dlblFieldTableCache>
                        <c:ptCount val="1"/>
                        <c:pt idx="0">
                          <c:v>due to weaker economic activity in other countries</c:v>
                        </c:pt>
                      </c15:dlblFieldTableCache>
                    </c15:dlblFTEntry>
                  </c15:dlblFieldTable>
                  <c15:showDataLabelsRange val="0"/>
                </c:ext>
                <c:ext xmlns:c16="http://schemas.microsoft.com/office/drawing/2014/chart" uri="{C3380CC4-5D6E-409C-BE32-E72D297353CC}">
                  <c16:uniqueId val="{00000005-35F3-470E-9F16-DAAD25816A35}"/>
                </c:ext>
              </c:extLst>
            </c:dLbl>
            <c:dLbl>
              <c:idx val="5"/>
              <c:layout>
                <c:manualLayout>
                  <c:x val="1.852293561867396E-5"/>
                  <c:y val="-0.271716040681356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F3-470E-9F16-DAAD25816A3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'В.7.4'!$P$4:$P$9</c:f>
              <c:strCache>
                <c:ptCount val="6"/>
                <c:pt idx="0">
                  <c:v>2019</c:v>
                </c:pt>
                <c:pt idx="1">
                  <c:v>IR Jan Forecast (2020)</c:v>
                </c:pt>
                <c:pt idx="5">
                  <c:v>IR Apr Forecast (2020)</c:v>
                </c:pt>
              </c:strCache>
            </c:strRef>
          </c:cat>
          <c:val>
            <c:numRef>
              <c:f>'В.7.4'!$N$4:$N$9</c:f>
              <c:numCache>
                <c:formatCode>0.0</c:formatCode>
                <c:ptCount val="6"/>
                <c:pt idx="0">
                  <c:v>12</c:v>
                </c:pt>
                <c:pt idx="1">
                  <c:v>12.7</c:v>
                </c:pt>
                <c:pt idx="2">
                  <c:v>12.1</c:v>
                </c:pt>
                <c:pt idx="3">
                  <c:v>11.6</c:v>
                </c:pt>
                <c:pt idx="4">
                  <c:v>10.1</c:v>
                </c:pt>
                <c:pt idx="5">
                  <c:v>10.1</c:v>
                </c:pt>
              </c:numCache>
            </c:numRef>
          </c:val>
          <c:extLst>
            <c:ext xmlns:c16="http://schemas.microsoft.com/office/drawing/2014/chart" uri="{C3380CC4-5D6E-409C-BE32-E72D297353CC}">
              <c16:uniqueId val="{00000009-35F3-470E-9F16-DAAD25816A35}"/>
            </c:ext>
          </c:extLst>
        </c:ser>
        <c:ser>
          <c:idx val="0"/>
          <c:order val="1"/>
          <c:spPr>
            <a:solidFill>
              <a:srgbClr val="DC4B64"/>
            </a:solidFill>
            <a:ln>
              <a:noFill/>
            </a:ln>
            <a:effectLst/>
            <a:extLst>
              <a:ext uri="{91240B29-F687-4F45-9708-019B960494DF}">
                <a14:hiddenLine xmlns:a14="http://schemas.microsoft.com/office/drawing/2010/main">
                  <a:noFill/>
                </a14:hiddenLine>
              </a:ext>
            </a:extLst>
          </c:spPr>
          <c:invertIfNegative val="0"/>
          <c:dPt>
            <c:idx val="5"/>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35F3-470E-9F16-DAAD25816A35}"/>
              </c:ext>
            </c:extLst>
          </c:dPt>
          <c:dLbls>
            <c:dLbl>
              <c:idx val="2"/>
              <c:layout>
                <c:manualLayout>
                  <c:x val="4.1603960434960499E-3"/>
                  <c:y val="-4.9583670072824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F3-470E-9F16-DAAD25816A35}"/>
                </c:ext>
              </c:extLst>
            </c:dLbl>
            <c:dLbl>
              <c:idx val="3"/>
              <c:layout>
                <c:manualLayout>
                  <c:x val="7.59081266279122E-17"/>
                  <c:y val="-5.64204338017093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F3-470E-9F16-DAAD25816A35}"/>
                </c:ext>
              </c:extLst>
            </c:dLbl>
            <c:dLbl>
              <c:idx val="4"/>
              <c:layout>
                <c:manualLayout>
                  <c:x val="0"/>
                  <c:y val="-8.4730596131809027E-2"/>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F3-470E-9F16-DAAD25816A3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'В.7.4'!$P$4:$P$9</c:f>
              <c:strCache>
                <c:ptCount val="6"/>
                <c:pt idx="0">
                  <c:v>2019</c:v>
                </c:pt>
                <c:pt idx="1">
                  <c:v>IR Jan Forecast (2020)</c:v>
                </c:pt>
                <c:pt idx="5">
                  <c:v>IR Apr Forecast (2020)</c:v>
                </c:pt>
              </c:strCache>
            </c:strRef>
          </c:cat>
          <c:val>
            <c:numRef>
              <c:f>'В.7.4'!$O$4:$O$9</c:f>
              <c:numCache>
                <c:formatCode>0.0</c:formatCode>
                <c:ptCount val="6"/>
                <c:pt idx="2">
                  <c:v>0.6</c:v>
                </c:pt>
                <c:pt idx="3">
                  <c:v>0.5</c:v>
                </c:pt>
                <c:pt idx="4">
                  <c:v>1.45</c:v>
                </c:pt>
              </c:numCache>
            </c:numRef>
          </c:val>
          <c:extLst>
            <c:ext xmlns:c16="http://schemas.microsoft.com/office/drawing/2014/chart" uri="{C3380CC4-5D6E-409C-BE32-E72D297353CC}">
              <c16:uniqueId val="{0000000F-35F3-470E-9F16-DAAD25816A35}"/>
            </c:ext>
          </c:extLst>
        </c:ser>
        <c:dLbls>
          <c:showLegendKey val="0"/>
          <c:showVal val="0"/>
          <c:showCatName val="0"/>
          <c:showSerName val="0"/>
          <c:showPercent val="0"/>
          <c:showBubbleSize val="0"/>
        </c:dLbls>
        <c:gapWidth val="50"/>
        <c:overlap val="100"/>
        <c:axId val="649792976"/>
        <c:axId val="649793368"/>
      </c:barChart>
      <c:catAx>
        <c:axId val="6497929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9793368"/>
        <c:crosses val="autoZero"/>
        <c:auto val="1"/>
        <c:lblAlgn val="ctr"/>
        <c:lblOffset val="100"/>
        <c:noMultiLvlLbl val="0"/>
      </c:catAx>
      <c:valAx>
        <c:axId val="649793368"/>
        <c:scaling>
          <c:orientation val="minMax"/>
          <c:max val="15"/>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2976"/>
        <c:crosses val="autoZero"/>
        <c:crossBetween val="between"/>
        <c:majorUnit val="5"/>
      </c:valAx>
      <c:spPr>
        <a:noFill/>
        <a:ln w="9525">
          <a:solidFill>
            <a:srgbClr val="505050"/>
          </a:solidFill>
        </a:ln>
      </c:spPr>
    </c:plotArea>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4582996237793E-2"/>
          <c:w val="0.97393663800140096"/>
          <c:h val="0.74112388758471603"/>
        </c:manualLayout>
      </c:layout>
      <c:barChart>
        <c:barDir val="col"/>
        <c:grouping val="stacked"/>
        <c:varyColors val="0"/>
        <c:ser>
          <c:idx val="7"/>
          <c:order val="0"/>
          <c:tx>
            <c:strRef>
              <c:f>'В.7.5'!$C$1</c:f>
              <c:strCache>
                <c:ptCount val="1"/>
                <c:pt idx="0">
                  <c:v>Wages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EA71-4C0A-B207-1AFA1F13B12C}"/>
                </c:ext>
              </c:extLst>
            </c:dLbl>
            <c:dLbl>
              <c:idx val="7"/>
              <c:delete val="1"/>
              <c:extLst>
                <c:ext xmlns:c15="http://schemas.microsoft.com/office/drawing/2012/chart" uri="{CE6537A1-D6FC-4f65-9D91-7224C49458BB}"/>
                <c:ext xmlns:c16="http://schemas.microsoft.com/office/drawing/2014/chart" uri="{C3380CC4-5D6E-409C-BE32-E72D297353CC}">
                  <c16:uniqueId val="{00000001-EA71-4C0A-B207-1AFA1F13B12C}"/>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'В.7.5'!$A$4:$A$11</c:f>
              <c:strCache>
                <c:ptCount val="8"/>
                <c:pt idx="0">
                  <c:v>I.19</c:v>
                </c:pt>
                <c:pt idx="1">
                  <c:v>II.19</c:v>
                </c:pt>
                <c:pt idx="2">
                  <c:v>III.19</c:v>
                </c:pt>
                <c:pt idx="3">
                  <c:v>IV.19</c:v>
                </c:pt>
                <c:pt idx="4">
                  <c:v>I.20</c:v>
                </c:pt>
                <c:pt idx="5">
                  <c:v>II.20</c:v>
                </c:pt>
                <c:pt idx="6">
                  <c:v>III.20</c:v>
                </c:pt>
                <c:pt idx="7">
                  <c:v>IV.20</c:v>
                </c:pt>
              </c:strCache>
            </c:strRef>
          </c:cat>
          <c:val>
            <c:numRef>
              <c:f>'В.7.5'!$C$4:$C$11</c:f>
              <c:numCache>
                <c:formatCode>0.0</c:formatCode>
                <c:ptCount val="8"/>
                <c:pt idx="4">
                  <c:v>1.3</c:v>
                </c:pt>
                <c:pt idx="5">
                  <c:v>-7.6</c:v>
                </c:pt>
                <c:pt idx="6">
                  <c:v>-2.9</c:v>
                </c:pt>
                <c:pt idx="7">
                  <c:v>-1</c:v>
                </c:pt>
              </c:numCache>
            </c:numRef>
          </c:val>
          <c:extLst>
            <c:ext xmlns:c16="http://schemas.microsoft.com/office/drawing/2014/chart" uri="{C3380CC4-5D6E-409C-BE32-E72D297353CC}">
              <c16:uniqueId val="{00000002-EA71-4C0A-B207-1AFA1F13B12C}"/>
            </c:ext>
          </c:extLst>
        </c:ser>
        <c:ser>
          <c:idx val="8"/>
          <c:order val="1"/>
          <c:tx>
            <c:strRef>
              <c:f>'В.7.5'!$D$1</c:f>
              <c:strCache>
                <c:ptCount val="1"/>
                <c:pt idx="0">
                  <c:v>Number of migrants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3-EA71-4C0A-B207-1AFA1F13B12C}"/>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'В.7.5'!$A$4:$A$11</c:f>
              <c:strCache>
                <c:ptCount val="8"/>
                <c:pt idx="0">
                  <c:v>I.19</c:v>
                </c:pt>
                <c:pt idx="1">
                  <c:v>II.19</c:v>
                </c:pt>
                <c:pt idx="2">
                  <c:v>III.19</c:v>
                </c:pt>
                <c:pt idx="3">
                  <c:v>IV.19</c:v>
                </c:pt>
                <c:pt idx="4">
                  <c:v>I.20</c:v>
                </c:pt>
                <c:pt idx="5">
                  <c:v>II.20</c:v>
                </c:pt>
                <c:pt idx="6">
                  <c:v>III.20</c:v>
                </c:pt>
                <c:pt idx="7">
                  <c:v>IV.20</c:v>
                </c:pt>
              </c:strCache>
            </c:strRef>
          </c:cat>
          <c:val>
            <c:numRef>
              <c:f>'В.7.5'!$D$4:$D$11</c:f>
              <c:numCache>
                <c:formatCode>0.0</c:formatCode>
                <c:ptCount val="8"/>
                <c:pt idx="4">
                  <c:v>6.7</c:v>
                </c:pt>
                <c:pt idx="5">
                  <c:v>-14</c:v>
                </c:pt>
                <c:pt idx="6">
                  <c:v>-3</c:v>
                </c:pt>
                <c:pt idx="7">
                  <c:v>-1</c:v>
                </c:pt>
              </c:numCache>
            </c:numRef>
          </c:val>
          <c:extLst>
            <c:ext xmlns:c16="http://schemas.microsoft.com/office/drawing/2014/chart" uri="{C3380CC4-5D6E-409C-BE32-E72D297353CC}">
              <c16:uniqueId val="{00000004-EA71-4C0A-B207-1AFA1F13B12C}"/>
            </c:ext>
          </c:extLst>
        </c:ser>
        <c:ser>
          <c:idx val="1"/>
          <c:order val="2"/>
          <c:tx>
            <c:strRef>
              <c:f>'В.7.5'!$E$1</c:f>
              <c:strCache>
                <c:ptCount val="1"/>
                <c:pt idx="0">
                  <c:v>Lost work/structural changes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5-EA71-4C0A-B207-1AFA1F13B12C}"/>
                </c:ext>
              </c:extLst>
            </c:dLbl>
            <c:dLbl>
              <c:idx val="7"/>
              <c:delete val="1"/>
              <c:extLst>
                <c:ext xmlns:c15="http://schemas.microsoft.com/office/drawing/2012/chart" uri="{CE6537A1-D6FC-4f65-9D91-7224C49458BB}"/>
                <c:ext xmlns:c16="http://schemas.microsoft.com/office/drawing/2014/chart" uri="{C3380CC4-5D6E-409C-BE32-E72D297353CC}">
                  <c16:uniqueId val="{00000006-EA71-4C0A-B207-1AFA1F13B12C}"/>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'В.7.5'!$A$4:$A$11</c:f>
              <c:strCache>
                <c:ptCount val="8"/>
                <c:pt idx="0">
                  <c:v>I.19</c:v>
                </c:pt>
                <c:pt idx="1">
                  <c:v>II.19</c:v>
                </c:pt>
                <c:pt idx="2">
                  <c:v>III.19</c:v>
                </c:pt>
                <c:pt idx="3">
                  <c:v>IV.19</c:v>
                </c:pt>
                <c:pt idx="4">
                  <c:v>I.20</c:v>
                </c:pt>
                <c:pt idx="5">
                  <c:v>II.20</c:v>
                </c:pt>
                <c:pt idx="6">
                  <c:v>III.20</c:v>
                </c:pt>
                <c:pt idx="7">
                  <c:v>IV.20</c:v>
                </c:pt>
              </c:strCache>
            </c:strRef>
          </c:cat>
          <c:val>
            <c:numRef>
              <c:f>'В.7.5'!$E$4:$E$11</c:f>
              <c:numCache>
                <c:formatCode>0.0</c:formatCode>
                <c:ptCount val="8"/>
                <c:pt idx="4">
                  <c:v>0</c:v>
                </c:pt>
                <c:pt idx="5">
                  <c:v>-38.700000000000003</c:v>
                </c:pt>
                <c:pt idx="6">
                  <c:v>-7.2</c:v>
                </c:pt>
                <c:pt idx="7">
                  <c:v>2.9</c:v>
                </c:pt>
              </c:numCache>
            </c:numRef>
          </c:val>
          <c:extLst>
            <c:ext xmlns:c16="http://schemas.microsoft.com/office/drawing/2014/chart" uri="{C3380CC4-5D6E-409C-BE32-E72D297353CC}">
              <c16:uniqueId val="{00000007-EA71-4C0A-B207-1AFA1F13B12C}"/>
            </c:ext>
          </c:extLst>
        </c:ser>
        <c:dLbls>
          <c:showLegendKey val="0"/>
          <c:showVal val="0"/>
          <c:showCatName val="0"/>
          <c:showSerName val="0"/>
          <c:showPercent val="0"/>
          <c:showBubbleSize val="0"/>
        </c:dLbls>
        <c:gapWidth val="50"/>
        <c:overlap val="100"/>
        <c:axId val="649794152"/>
        <c:axId val="649794544"/>
      </c:barChart>
      <c:lineChart>
        <c:grouping val="standard"/>
        <c:varyColors val="0"/>
        <c:ser>
          <c:idx val="6"/>
          <c:order val="3"/>
          <c:tx>
            <c:strRef>
              <c:f>'В.7.5'!$B$1</c:f>
              <c:strCache>
                <c:ptCount val="1"/>
                <c:pt idx="0">
                  <c:v>Remittances growth</c:v>
                </c:pt>
              </c:strCache>
            </c:strRef>
          </c:tx>
          <c:spPr>
            <a:ln w="25400" cmpd="sng">
              <a:solidFill>
                <a:srgbClr val="057D46"/>
              </a:solidFill>
              <a:prstDash val="solid"/>
            </a:ln>
          </c:spPr>
          <c:marker>
            <c:symbol val="none"/>
          </c:marker>
          <c:val>
            <c:numRef>
              <c:f>'В.7.5'!$B$4:$B$11</c:f>
              <c:numCache>
                <c:formatCode>0.0</c:formatCode>
                <c:ptCount val="8"/>
                <c:pt idx="0">
                  <c:v>4.7</c:v>
                </c:pt>
                <c:pt idx="1">
                  <c:v>7.3</c:v>
                </c:pt>
                <c:pt idx="2">
                  <c:v>9.1999999999999993</c:v>
                </c:pt>
                <c:pt idx="3">
                  <c:v>10.8</c:v>
                </c:pt>
                <c:pt idx="4">
                  <c:v>7.9</c:v>
                </c:pt>
                <c:pt idx="5">
                  <c:v>-60.3</c:v>
                </c:pt>
                <c:pt idx="6">
                  <c:v>-13.1</c:v>
                </c:pt>
                <c:pt idx="7">
                  <c:v>0.9</c:v>
                </c:pt>
              </c:numCache>
            </c:numRef>
          </c:val>
          <c:smooth val="0"/>
          <c:extLst>
            <c:ext xmlns:c16="http://schemas.microsoft.com/office/drawing/2014/chart" uri="{C3380CC4-5D6E-409C-BE32-E72D297353CC}">
              <c16:uniqueId val="{00000008-EA71-4C0A-B207-1AFA1F13B12C}"/>
            </c:ext>
          </c:extLst>
        </c:ser>
        <c:dLbls>
          <c:showLegendKey val="0"/>
          <c:showVal val="0"/>
          <c:showCatName val="0"/>
          <c:showSerName val="0"/>
          <c:showPercent val="0"/>
          <c:showBubbleSize val="0"/>
        </c:dLbls>
        <c:marker val="1"/>
        <c:smooth val="0"/>
        <c:axId val="649794152"/>
        <c:axId val="649794544"/>
      </c:lineChart>
      <c:catAx>
        <c:axId val="6497941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9794544"/>
        <c:crosses val="autoZero"/>
        <c:auto val="1"/>
        <c:lblAlgn val="ctr"/>
        <c:lblOffset val="100"/>
        <c:tickLblSkip val="1"/>
        <c:tickMarkSkip val="4"/>
        <c:noMultiLvlLbl val="0"/>
      </c:catAx>
      <c:valAx>
        <c:axId val="6497945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9794152"/>
        <c:crosses val="autoZero"/>
        <c:crossBetween val="between"/>
      </c:valAx>
      <c:spPr>
        <a:blipFill dpi="0" rotWithShape="1">
          <a:blip xmlns:r="http://schemas.openxmlformats.org/officeDocument/2006/relationships" r:embed="rId2"/>
          <a:srcRect/>
          <a:stretch>
            <a:fillRect l="62000"/>
          </a:stretch>
        </a:blipFill>
        <a:ln w="9525">
          <a:solidFill>
            <a:srgbClr val="505050"/>
          </a:solidFill>
        </a:ln>
      </c:spPr>
    </c:plotArea>
    <c:legend>
      <c:legendPos val="r"/>
      <c:layout>
        <c:manualLayout>
          <c:xMode val="edge"/>
          <c:yMode val="edge"/>
          <c:x val="0"/>
          <c:y val="0.76584381070297203"/>
          <c:w val="0.96656011543342801"/>
          <c:h val="0.2310471682056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1.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4.gif"/></Relationships>
</file>

<file path=xl/drawings/_rels/drawing5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7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7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chart" Target="../charts/chart62.xml"/><Relationship Id="rId4" Type="http://schemas.openxmlformats.org/officeDocument/2006/relationships/chart" Target="../charts/chart63.xml"/></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138</xdr:row>
      <xdr:rowOff>104775</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5</xdr:col>
      <xdr:colOff>609600</xdr:colOff>
      <xdr:row>3</xdr:row>
      <xdr:rowOff>101600</xdr:rowOff>
    </xdr:from>
    <xdr:to>
      <xdr:col>10</xdr:col>
      <xdr:colOff>507504</xdr:colOff>
      <xdr:row>15</xdr:row>
      <xdr:rowOff>153586</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3962400" y="260350"/>
          <a:ext cx="3066554" cy="1956986"/>
        </a:xfrm>
        <a:prstGeom prst="rect">
          <a:avLst/>
        </a:prstGeom>
      </xdr:spPr>
    </xdr:pic>
    <xdr:clientData/>
  </xdr:twoCellAnchor>
  <xdr:twoCellAnchor editAs="oneCell">
    <xdr:from>
      <xdr:col>11</xdr:col>
      <xdr:colOff>177800</xdr:colOff>
      <xdr:row>3</xdr:row>
      <xdr:rowOff>139700</xdr:rowOff>
    </xdr:from>
    <xdr:to>
      <xdr:col>16</xdr:col>
      <xdr:colOff>164604</xdr:colOff>
      <xdr:row>16</xdr:row>
      <xdr:rowOff>39032</xdr:rowOff>
    </xdr:to>
    <xdr:pic>
      <xdr:nvPicPr>
        <xdr:cNvPr id="6" name="Рисунок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7315200" y="298450"/>
          <a:ext cx="3066554" cy="196308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285750</xdr:colOff>
      <xdr:row>18</xdr:row>
      <xdr:rowOff>12700</xdr:rowOff>
    </xdr:to>
    <xdr:graphicFrame macro="">
      <xdr:nvGraphicFramePr>
        <xdr:cNvPr id="2" name="Діаграма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0.34689</cdr:x>
      <cdr:y>0.04517</cdr:y>
    </cdr:from>
    <cdr:to>
      <cdr:x>0.47591</cdr:x>
      <cdr:y>0.84867</cdr:y>
    </cdr:to>
    <cdr:sp macro="" textlink="">
      <cdr:nvSpPr>
        <cdr:cNvPr id="2" name="Прямокутник 1"/>
        <cdr:cNvSpPr/>
      </cdr:nvSpPr>
      <cdr:spPr>
        <a:xfrm xmlns:a="http://schemas.openxmlformats.org/drawingml/2006/main">
          <a:off x="1131671" y="90488"/>
          <a:ext cx="420903" cy="1609750"/>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102.xml><?xml version="1.0" encoding="utf-8"?>
<xdr:wsDr xmlns:xdr="http://schemas.openxmlformats.org/drawingml/2006/spreadsheetDrawing" xmlns:a="http://schemas.openxmlformats.org/drawingml/2006/main">
  <xdr:twoCellAnchor>
    <xdr:from>
      <xdr:col>9</xdr:col>
      <xdr:colOff>609599</xdr:colOff>
      <xdr:row>8</xdr:row>
      <xdr:rowOff>0</xdr:rowOff>
    </xdr:from>
    <xdr:to>
      <xdr:col>15</xdr:col>
      <xdr:colOff>11999</xdr:colOff>
      <xdr:row>20</xdr:row>
      <xdr:rowOff>24300</xdr:rowOff>
    </xdr:to>
    <xdr:graphicFrame macro="">
      <xdr:nvGraphicFramePr>
        <xdr:cNvPr id="3" name="Діаграма 2">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5</xdr:col>
      <xdr:colOff>368300</xdr:colOff>
      <xdr:row>4</xdr:row>
      <xdr:rowOff>6351</xdr:rowOff>
    </xdr:from>
    <xdr:to>
      <xdr:col>10</xdr:col>
      <xdr:colOff>457200</xdr:colOff>
      <xdr:row>17</xdr:row>
      <xdr:rowOff>16934</xdr:rowOff>
    </xdr:to>
    <xdr:graphicFrame macro="">
      <xdr:nvGraphicFramePr>
        <xdr:cNvPr id="3" name="Диаграмма 1">
          <a:extLst>
            <a:ext uri="{FF2B5EF4-FFF2-40B4-BE49-F238E27FC236}">
              <a16:creationId xmlns:a16="http://schemas.microsoft.com/office/drawing/2014/main" id="{00000000-0008-0000-5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5</xdr:col>
      <xdr:colOff>120650</xdr:colOff>
      <xdr:row>4</xdr:row>
      <xdr:rowOff>57150</xdr:rowOff>
    </xdr:from>
    <xdr:to>
      <xdr:col>10</xdr:col>
      <xdr:colOff>146050</xdr:colOff>
      <xdr:row>15</xdr:row>
      <xdr:rowOff>88900</xdr:rowOff>
    </xdr:to>
    <xdr:graphicFrame macro="">
      <xdr:nvGraphicFramePr>
        <xdr:cNvPr id="2" name="Диаграмма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10</xdr:col>
      <xdr:colOff>563880</xdr:colOff>
      <xdr:row>16</xdr:row>
      <xdr:rowOff>4445</xdr:rowOff>
    </xdr:to>
    <xdr:pic>
      <xdr:nvPicPr>
        <xdr:cNvPr id="5" name="Рисунок 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71900" y="161925"/>
          <a:ext cx="3078480" cy="2109470"/>
        </a:xfrm>
        <a:prstGeom prst="rect">
          <a:avLst/>
        </a:prstGeom>
        <a:noFill/>
      </xdr:spPr>
    </xdr:pic>
    <xdr:clientData/>
  </xdr:twoCellAnchor>
  <xdr:twoCellAnchor editAs="oneCell">
    <xdr:from>
      <xdr:col>11</xdr:col>
      <xdr:colOff>0</xdr:colOff>
      <xdr:row>1</xdr:row>
      <xdr:rowOff>0</xdr:rowOff>
    </xdr:from>
    <xdr:to>
      <xdr:col>15</xdr:col>
      <xdr:colOff>570230</xdr:colOff>
      <xdr:row>16</xdr:row>
      <xdr:rowOff>10160</xdr:rowOff>
    </xdr:to>
    <xdr:pic>
      <xdr:nvPicPr>
        <xdr:cNvPr id="6" name="Рисунок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15150" y="161925"/>
          <a:ext cx="3084830" cy="2115185"/>
        </a:xfrm>
        <a:prstGeom prst="rect">
          <a:avLst/>
        </a:prstGeom>
        <a:noFill/>
      </xdr:spPr>
    </xdr:pic>
    <xdr:clientData/>
  </xdr:twoCellAnchor>
</xdr:wsDr>
</file>

<file path=xl/drawings/drawing110.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a:t>
          </a:r>
          <a:r>
            <a:rPr lang="uk-UA" sz="750">
              <a:latin typeface="Arial" panose="020B0604020202020204" pitchFamily="34" charset="0"/>
              <a:cs typeface="Arial" panose="020B0604020202020204" pitchFamily="34" charset="0"/>
            </a:rPr>
            <a:t>+</a:t>
          </a:r>
          <a:r>
            <a:rPr lang="en-US" sz="750">
              <a:latin typeface="Arial" panose="020B0604020202020204" pitchFamily="34" charset="0"/>
              <a:cs typeface="Arial" panose="020B0604020202020204" pitchFamily="34" charset="0"/>
            </a:rPr>
            <a:t>"</a:t>
          </a:r>
          <a:r>
            <a:rPr lang="uk-UA" sz="750" baseline="0">
              <a:latin typeface="Arial" panose="020B0604020202020204" pitchFamily="34" charset="0"/>
              <a:cs typeface="Arial" panose="020B0604020202020204" pitchFamily="34" charset="0"/>
            </a:rPr>
            <a:t> профіцит</a:t>
          </a:r>
        </a:p>
        <a:p xmlns:a="http://schemas.openxmlformats.org/drawingml/2006/main">
          <a:r>
            <a:rPr lang="uk-UA" sz="750" baseline="0">
              <a:latin typeface="Arial" panose="020B0604020202020204" pitchFamily="34" charset="0"/>
              <a:cs typeface="Arial" panose="020B0604020202020204" pitchFamily="34" charset="0"/>
            </a:rPr>
            <a:t>      </a:t>
          </a:r>
          <a:r>
            <a:rPr lang="en-US" sz="750" baseline="0">
              <a:latin typeface="Arial" panose="020B0604020202020204" pitchFamily="34" charset="0"/>
              <a:cs typeface="Arial" panose="020B0604020202020204" pitchFamily="34" charset="0"/>
            </a:rPr>
            <a:t>surplus</a:t>
          </a:r>
          <a:endParaRPr lang="uk-UA" sz="750">
            <a:latin typeface="Arial" panose="020B0604020202020204" pitchFamily="34" charset="0"/>
            <a:cs typeface="Arial" panose="020B0604020202020204" pitchFamily="34" charset="0"/>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5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8</xdr:col>
      <xdr:colOff>25399</xdr:colOff>
      <xdr:row>3</xdr:row>
      <xdr:rowOff>76199</xdr:rowOff>
    </xdr:from>
    <xdr:to>
      <xdr:col>13</xdr:col>
      <xdr:colOff>114299</xdr:colOff>
      <xdr:row>19</xdr:row>
      <xdr:rowOff>16932</xdr:rowOff>
    </xdr:to>
    <xdr:graphicFrame macro="">
      <xdr:nvGraphicFramePr>
        <xdr:cNvPr id="2" name="Диаграмма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6</xdr:col>
      <xdr:colOff>679449</xdr:colOff>
      <xdr:row>5</xdr:row>
      <xdr:rowOff>53974</xdr:rowOff>
    </xdr:from>
    <xdr:to>
      <xdr:col>12</xdr:col>
      <xdr:colOff>34224</xdr:colOff>
      <xdr:row>18</xdr:row>
      <xdr:rowOff>144949</xdr:rowOff>
    </xdr:to>
    <xdr:graphicFrame macro="">
      <xdr:nvGraphicFramePr>
        <xdr:cNvPr id="2" name="Диаграмма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0.125</cdr:x>
      <cdr:y>0.06275</cdr:y>
    </cdr:from>
    <cdr:to>
      <cdr:x>0.125</cdr:x>
      <cdr:y>0.161</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59350" y="135846"/>
          <a:ext cx="0" cy="21269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0.14689</cdr:x>
      <cdr:y>0.09386</cdr:y>
    </cdr:from>
    <cdr:to>
      <cdr:x>0.43787</cdr:x>
      <cdr:y>0.18754</cdr:y>
    </cdr:to>
    <cdr:sp macro="" textlink="'3.3.2'!$M$2">
      <cdr:nvSpPr>
        <cdr:cNvPr id="3" name="Надпись 1"/>
        <cdr:cNvSpPr txBox="1"/>
      </cdr:nvSpPr>
      <cdr:spPr>
        <a:xfrm xmlns:a="http://schemas.openxmlformats.org/drawingml/2006/main">
          <a:off x="422275" y="203200"/>
          <a:ext cx="836523" cy="20279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appreciation</a:t>
          </a:fld>
          <a:endParaRPr lang="uk-UA" sz="750">
            <a:latin typeface="Arial" panose="020B0604020202020204" pitchFamily="34" charset="0"/>
            <a:cs typeface="Arial" panose="020B0604020202020204" pitchFamily="34" charset="0"/>
          </a:endParaRPr>
        </a:p>
      </cdr:txBody>
    </cdr:sp>
  </cdr:relSizeAnchor>
</c:userShapes>
</file>

<file path=xl/drawings/drawing115.xml><?xml version="1.0" encoding="utf-8"?>
<xdr:wsDr xmlns:xdr="http://schemas.openxmlformats.org/drawingml/2006/spreadsheetDrawing" xmlns:a="http://schemas.openxmlformats.org/drawingml/2006/main">
  <xdr:twoCellAnchor>
    <xdr:from>
      <xdr:col>5</xdr:col>
      <xdr:colOff>95250</xdr:colOff>
      <xdr:row>5</xdr:row>
      <xdr:rowOff>28574</xdr:rowOff>
    </xdr:from>
    <xdr:to>
      <xdr:col>10</xdr:col>
      <xdr:colOff>346075</xdr:colOff>
      <xdr:row>18</xdr:row>
      <xdr:rowOff>120649</xdr:rowOff>
    </xdr:to>
    <xdr:graphicFrame macro="">
      <xdr:nvGraphicFramePr>
        <xdr:cNvPr id="4" name="Діаграма 3">
          <a:extLst>
            <a:ext uri="{FF2B5EF4-FFF2-40B4-BE49-F238E27FC236}">
              <a16:creationId xmlns:a16="http://schemas.microsoft.com/office/drawing/2014/main" id="{00000000-0008-0000-6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104775</xdr:colOff>
      <xdr:row>4</xdr:row>
      <xdr:rowOff>47625</xdr:rowOff>
    </xdr:from>
    <xdr:to>
      <xdr:col>9</xdr:col>
      <xdr:colOff>354900</xdr:colOff>
      <xdr:row>17</xdr:row>
      <xdr:rowOff>138600</xdr:rowOff>
    </xdr:to>
    <xdr:graphicFrame macro="">
      <xdr:nvGraphicFramePr>
        <xdr:cNvPr id="3" name="Диаграмма 1">
          <a:extLst>
            <a:ext uri="{FF2B5EF4-FFF2-40B4-BE49-F238E27FC236}">
              <a16:creationId xmlns:a16="http://schemas.microsoft.com/office/drawing/2014/main" id="{00000000-0008-0000-6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11</xdr:col>
      <xdr:colOff>61032</xdr:colOff>
      <xdr:row>4</xdr:row>
      <xdr:rowOff>46919</xdr:rowOff>
    </xdr:from>
    <xdr:to>
      <xdr:col>16</xdr:col>
      <xdr:colOff>115007</xdr:colOff>
      <xdr:row>20</xdr:row>
      <xdr:rowOff>38101</xdr:rowOff>
    </xdr:to>
    <xdr:graphicFrame macro="">
      <xdr:nvGraphicFramePr>
        <xdr:cNvPr id="2" name="Диаграмма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6</xdr:col>
      <xdr:colOff>552450</xdr:colOff>
      <xdr:row>5</xdr:row>
      <xdr:rowOff>31750</xdr:rowOff>
    </xdr:from>
    <xdr:to>
      <xdr:col>11</xdr:col>
      <xdr:colOff>501650</xdr:colOff>
      <xdr:row>19</xdr:row>
      <xdr:rowOff>19050</xdr:rowOff>
    </xdr:to>
    <xdr:graphicFrame macro="">
      <xdr:nvGraphicFramePr>
        <xdr:cNvPr id="2" name="Диаграмма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666750</xdr:colOff>
      <xdr:row>3</xdr:row>
      <xdr:rowOff>68356</xdr:rowOff>
    </xdr:from>
    <xdr:to>
      <xdr:col>9</xdr:col>
      <xdr:colOff>514724</xdr:colOff>
      <xdr:row>17</xdr:row>
      <xdr:rowOff>3549</xdr:rowOff>
    </xdr:to>
    <xdr:graphicFrame macro="">
      <xdr:nvGraphicFramePr>
        <xdr:cNvPr id="2" name="Chart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9525</xdr:colOff>
      <xdr:row>6</xdr:row>
      <xdr:rowOff>19050</xdr:rowOff>
    </xdr:from>
    <xdr:to>
      <xdr:col>15</xdr:col>
      <xdr:colOff>554925</xdr:colOff>
      <xdr:row>18</xdr:row>
      <xdr:rowOff>44450</xdr:rowOff>
    </xdr:to>
    <xdr:graphicFrame macro="">
      <xdr:nvGraphicFramePr>
        <xdr:cNvPr id="2" name="Діаграма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6</xdr:col>
      <xdr:colOff>47625</xdr:colOff>
      <xdr:row>3</xdr:row>
      <xdr:rowOff>33337</xdr:rowOff>
    </xdr:from>
    <xdr:to>
      <xdr:col>10</xdr:col>
      <xdr:colOff>593725</xdr:colOff>
      <xdr:row>16</xdr:row>
      <xdr:rowOff>125412</xdr:rowOff>
    </xdr:to>
    <xdr:graphicFrame macro="">
      <xdr:nvGraphicFramePr>
        <xdr:cNvPr id="2" name="Chart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7</xdr:col>
      <xdr:colOff>0</xdr:colOff>
      <xdr:row>3</xdr:row>
      <xdr:rowOff>0</xdr:rowOff>
    </xdr:from>
    <xdr:to>
      <xdr:col>12</xdr:col>
      <xdr:colOff>12700</xdr:colOff>
      <xdr:row>18</xdr:row>
      <xdr:rowOff>39158</xdr:rowOff>
    </xdr:to>
    <xdr:graphicFrame macro="">
      <xdr:nvGraphicFramePr>
        <xdr:cNvPr id="2" name="Діаграма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12700</xdr:colOff>
      <xdr:row>14</xdr:row>
      <xdr:rowOff>9525</xdr:rowOff>
    </xdr:to>
    <xdr:graphicFrame macro="">
      <xdr:nvGraphicFramePr>
        <xdr:cNvPr id="2" name="Діаграма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12700</xdr:colOff>
      <xdr:row>17</xdr:row>
      <xdr:rowOff>65617</xdr:rowOff>
    </xdr:to>
    <xdr:graphicFrame macro="">
      <xdr:nvGraphicFramePr>
        <xdr:cNvPr id="2" name="Діаграма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13</xdr:col>
      <xdr:colOff>0</xdr:colOff>
      <xdr:row>1</xdr:row>
      <xdr:rowOff>0</xdr:rowOff>
    </xdr:from>
    <xdr:to>
      <xdr:col>17</xdr:col>
      <xdr:colOff>546100</xdr:colOff>
      <xdr:row>14</xdr:row>
      <xdr:rowOff>9525</xdr:rowOff>
    </xdr:to>
    <xdr:graphicFrame macro="">
      <xdr:nvGraphicFramePr>
        <xdr:cNvPr id="3" name="graf 7">
          <a:extLst>
            <a:ext uri="{FF2B5EF4-FFF2-40B4-BE49-F238E27FC236}">
              <a16:creationId xmlns:a16="http://schemas.microsoft.com/office/drawing/2014/main" id="{00000000-0008-0000-6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0.24761</cdr:x>
      <cdr:y>0.48636</cdr:y>
    </cdr:to>
    <cdr:sp macro="" textlink="'3.4.1'!$M$1">
      <cdr:nvSpPr>
        <cdr:cNvPr id="2" name="TextBox 1"/>
        <cdr:cNvSpPr txBox="1"/>
      </cdr:nvSpPr>
      <cdr:spPr>
        <a:xfrm xmlns:a="http://schemas.openxmlformats.org/drawingml/2006/main">
          <a:off x="254221" y="672732"/>
          <a:ext cx="502074" cy="24554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2B7FA4C-5E21-4FB0-8E70-FA5D96E3E254}" type="TxLink">
            <a:rPr lang="uk-UA" sz="750" b="0" i="0" u="none" strike="noStrike">
              <a:solidFill>
                <a:sysClr val="windowText" lastClr="000000"/>
              </a:solidFill>
              <a:latin typeface="+mn-lt"/>
              <a:cs typeface="Arial"/>
            </a:rPr>
            <a:pPr algn="ctr"/>
            <a:t>confidence interval</a:t>
          </a:fld>
          <a:endParaRPr lang="uk-UA" sz="750">
            <a:solidFill>
              <a:sysClr val="windowText" lastClr="000000"/>
            </a:solidFill>
            <a:latin typeface="+mn-lt"/>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6</xdr:col>
      <xdr:colOff>9525</xdr:colOff>
      <xdr:row>3</xdr:row>
      <xdr:rowOff>76200</xdr:rowOff>
    </xdr:from>
    <xdr:to>
      <xdr:col>10</xdr:col>
      <xdr:colOff>555625</xdr:colOff>
      <xdr:row>15</xdr:row>
      <xdr:rowOff>152400</xdr:rowOff>
    </xdr:to>
    <xdr:graphicFrame macro="">
      <xdr:nvGraphicFramePr>
        <xdr:cNvPr id="3" name="Діаграма 2">
          <a:extLst>
            <a:ext uri="{FF2B5EF4-FFF2-40B4-BE49-F238E27FC236}">
              <a16:creationId xmlns:a16="http://schemas.microsoft.com/office/drawing/2014/main" id="{00000000-0008-0000-6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9525</xdr:colOff>
      <xdr:row>3</xdr:row>
      <xdr:rowOff>66675</xdr:rowOff>
    </xdr:from>
    <xdr:to>
      <xdr:col>8</xdr:col>
      <xdr:colOff>555625</xdr:colOff>
      <xdr:row>15</xdr:row>
      <xdr:rowOff>139575</xdr:rowOff>
    </xdr:to>
    <xdr:graphicFrame macro="">
      <xdr:nvGraphicFramePr>
        <xdr:cNvPr id="4" name="Діаграма 3">
          <a:extLst>
            <a:ext uri="{FF2B5EF4-FFF2-40B4-BE49-F238E27FC236}">
              <a16:creationId xmlns:a16="http://schemas.microsoft.com/office/drawing/2014/main" id="{00000000-0008-0000-6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0.14762</cdr:x>
      <cdr:y>0.20123</cdr:y>
    </cdr:from>
    <cdr:to>
      <cdr:x>0.38286</cdr:x>
      <cdr:y>0.29024</cdr:y>
    </cdr:to>
    <cdr:sp macro="" textlink="'3.4.3'!$D$1">
      <cdr:nvSpPr>
        <cdr:cNvPr id="2" name="TextBox 1"/>
        <cdr:cNvSpPr txBox="1"/>
      </cdr:nvSpPr>
      <cdr:spPr>
        <a:xfrm xmlns:a="http://schemas.openxmlformats.org/drawingml/2006/main">
          <a:off x="451827" y="395262"/>
          <a:ext cx="719999" cy="174841"/>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229809CD-923D-4CB3-97FC-9F65CF4B0CF8}" type="TxLink">
            <a:rPr lang="uk-UA" sz="750" b="0" i="0" u="none" strike="noStrike">
              <a:solidFill>
                <a:srgbClr val="000000"/>
              </a:solidFill>
              <a:latin typeface="Arial" panose="020B0604020202020204" pitchFamily="34" charset="0"/>
              <a:cs typeface="Arial" panose="020B0604020202020204" pitchFamily="34" charset="0"/>
            </a:rPr>
            <a:pPr algn="ctr"/>
            <a:t>appreciation</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0.16688</cdr:x>
      <cdr:y>0.19581</cdr:y>
    </cdr:from>
    <cdr:to>
      <cdr:x>0.16688</cdr:x>
      <cdr:y>0.28733</cdr:y>
    </cdr:to>
    <cdr:cxnSp macro="">
      <cdr:nvCxnSpPr>
        <cdr:cNvPr id="3" name="Прямая со стрелкой 3">
          <a:extLst xmlns:a="http://schemas.openxmlformats.org/drawingml/2006/main">
            <a:ext uri="{FF2B5EF4-FFF2-40B4-BE49-F238E27FC236}">
              <a16:creationId xmlns:a16="http://schemas.microsoft.com/office/drawing/2014/main" id="{9502D68A-671D-44FD-A22B-CFEC6E9CFEC9}"/>
            </a:ext>
          </a:extLst>
        </cdr:cNvPr>
        <cdr:cNvCxnSpPr/>
      </cdr:nvCxnSpPr>
      <cdr:spPr>
        <a:xfrm xmlns:a="http://schemas.openxmlformats.org/drawingml/2006/main" flipV="1">
          <a:off x="510758" y="377158"/>
          <a:ext cx="0" cy="17628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9.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619125</xdr:colOff>
      <xdr:row>2</xdr:row>
      <xdr:rowOff>152401</xdr:rowOff>
    </xdr:from>
    <xdr:to>
      <xdr:col>14</xdr:col>
      <xdr:colOff>535875</xdr:colOff>
      <xdr:row>17</xdr:row>
      <xdr:rowOff>47626</xdr:rowOff>
    </xdr:to>
    <xdr:graphicFrame macro="">
      <xdr:nvGraphicFramePr>
        <xdr:cNvPr id="2" name="Діаграма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confidence
interval</a:t>
          </a:fld>
          <a:endParaRPr lang="en-US" sz="75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confidence
interval</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targets and target range for inflation</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9</xdr:col>
      <xdr:colOff>17930</xdr:colOff>
      <xdr:row>3</xdr:row>
      <xdr:rowOff>59950</xdr:rowOff>
    </xdr:from>
    <xdr:to>
      <xdr:col>15</xdr:col>
      <xdr:colOff>17930</xdr:colOff>
      <xdr:row>21</xdr:row>
      <xdr:rowOff>28200</xdr:rowOff>
    </xdr:to>
    <xdr:graphicFrame macro="">
      <xdr:nvGraphicFramePr>
        <xdr:cNvPr id="2" name="Діаграма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1</xdr:row>
      <xdr:rowOff>0</xdr:rowOff>
    </xdr:from>
    <xdr:to>
      <xdr:col>11</xdr:col>
      <xdr:colOff>546100</xdr:colOff>
      <xdr:row>17</xdr:row>
      <xdr:rowOff>65617</xdr:rowOff>
    </xdr:to>
    <xdr:graphicFrame macro="">
      <xdr:nvGraphicFramePr>
        <xdr:cNvPr id="2" name="Диаграмма 558">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28575</xdr:colOff>
      <xdr:row>4</xdr:row>
      <xdr:rowOff>0</xdr:rowOff>
    </xdr:from>
    <xdr:to>
      <xdr:col>12</xdr:col>
      <xdr:colOff>41275</xdr:colOff>
      <xdr:row>19</xdr:row>
      <xdr:rowOff>39158</xdr:rowOff>
    </xdr:to>
    <xdr:graphicFrame macro="">
      <xdr:nvGraphicFramePr>
        <xdr:cNvPr id="2" name="Діаграма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28575</xdr:colOff>
      <xdr:row>14</xdr:row>
      <xdr:rowOff>95250</xdr:rowOff>
    </xdr:from>
    <xdr:to>
      <xdr:col>48</xdr:col>
      <xdr:colOff>19050</xdr:colOff>
      <xdr:row>16</xdr:row>
      <xdr:rowOff>21358</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2457450" y="2333625"/>
          <a:ext cx="1247775"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571500</xdr:colOff>
      <xdr:row>3</xdr:row>
      <xdr:rowOff>85725</xdr:rowOff>
    </xdr:from>
    <xdr:to>
      <xdr:col>13</xdr:col>
      <xdr:colOff>488950</xdr:colOff>
      <xdr:row>18</xdr:row>
      <xdr:rowOff>123825</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7</xdr:col>
      <xdr:colOff>671509</xdr:colOff>
      <xdr:row>3</xdr:row>
      <xdr:rowOff>57150</xdr:rowOff>
    </xdr:from>
    <xdr:to>
      <xdr:col>12</xdr:col>
      <xdr:colOff>522284</xdr:colOff>
      <xdr:row>18</xdr:row>
      <xdr:rowOff>96308</xdr:rowOff>
    </xdr:to>
    <xdr:graphicFrame macro="">
      <xdr:nvGraphicFramePr>
        <xdr:cNvPr id="2" name="Діаграма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0</xdr:colOff>
      <xdr:row>18</xdr:row>
      <xdr:rowOff>0</xdr:rowOff>
    </xdr:to>
    <xdr:graphicFrame macro="">
      <xdr:nvGraphicFramePr>
        <xdr:cNvPr id="2" name="Диаграмма 19">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553987</xdr:colOff>
      <xdr:row>4</xdr:row>
      <xdr:rowOff>105256</xdr:rowOff>
    </xdr:from>
    <xdr:to>
      <xdr:col>13</xdr:col>
      <xdr:colOff>471437</xdr:colOff>
      <xdr:row>19</xdr:row>
      <xdr:rowOff>144414</xdr:rowOff>
    </xdr:to>
    <xdr:graphicFrame macro="">
      <xdr:nvGraphicFramePr>
        <xdr:cNvPr id="3" name="Діаграма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57150</xdr:colOff>
      <xdr:row>4</xdr:row>
      <xdr:rowOff>14288</xdr:rowOff>
    </xdr:from>
    <xdr:to>
      <xdr:col>11</xdr:col>
      <xdr:colOff>603250</xdr:colOff>
      <xdr:row>19</xdr:row>
      <xdr:rowOff>53446</xdr:rowOff>
    </xdr:to>
    <xdr:graphicFrame macro="">
      <xdr:nvGraphicFramePr>
        <xdr:cNvPr id="2" name="Діаграма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190500</xdr:colOff>
      <xdr:row>3</xdr:row>
      <xdr:rowOff>120651</xdr:rowOff>
    </xdr:from>
    <xdr:to>
      <xdr:col>11</xdr:col>
      <xdr:colOff>3175</xdr:colOff>
      <xdr:row>17</xdr:row>
      <xdr:rowOff>123825</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812800</xdr:colOff>
      <xdr:row>3</xdr:row>
      <xdr:rowOff>76201</xdr:rowOff>
    </xdr:from>
    <xdr:to>
      <xdr:col>13</xdr:col>
      <xdr:colOff>609600</xdr:colOff>
      <xdr:row>16</xdr:row>
      <xdr:rowOff>38101</xdr:rowOff>
    </xdr:to>
    <xdr:graphicFrame macro="">
      <xdr:nvGraphicFramePr>
        <xdr:cNvPr id="2" name="Диаграм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18550</xdr:colOff>
      <xdr:row>3</xdr:row>
      <xdr:rowOff>9693</xdr:rowOff>
    </xdr:from>
    <xdr:to>
      <xdr:col>18</xdr:col>
      <xdr:colOff>237155</xdr:colOff>
      <xdr:row>11</xdr:row>
      <xdr:rowOff>24430</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528053</xdr:colOff>
      <xdr:row>10</xdr:row>
      <xdr:rowOff>167105</xdr:rowOff>
    </xdr:from>
    <xdr:to>
      <xdr:col>18</xdr:col>
      <xdr:colOff>155105</xdr:colOff>
      <xdr:row>19</xdr:row>
      <xdr:rowOff>8053</xdr:rowOff>
    </xdr:to>
    <xdr:graphicFrame macro="">
      <xdr:nvGraphicFramePr>
        <xdr:cNvPr id="3" name="Діаграма 1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19050</xdr:colOff>
      <xdr:row>3</xdr:row>
      <xdr:rowOff>28575</xdr:rowOff>
    </xdr:from>
    <xdr:to>
      <xdr:col>12</xdr:col>
      <xdr:colOff>603250</xdr:colOff>
      <xdr:row>16</xdr:row>
      <xdr:rowOff>119550</xdr:rowOff>
    </xdr:to>
    <xdr:graphicFrame macro="">
      <xdr:nvGraphicFramePr>
        <xdr:cNvPr id="2" name="Диаграмма 24">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27.xml><?xml version="1.0" encoding="utf-8"?>
<xdr:wsDr xmlns:xdr="http://schemas.openxmlformats.org/drawingml/2006/spreadsheetDrawing" xmlns:a="http://schemas.openxmlformats.org/drawingml/2006/main">
  <xdr:twoCellAnchor>
    <xdr:from>
      <xdr:col>6</xdr:col>
      <xdr:colOff>0</xdr:colOff>
      <xdr:row>3</xdr:row>
      <xdr:rowOff>71438</xdr:rowOff>
    </xdr:from>
    <xdr:to>
      <xdr:col>10</xdr:col>
      <xdr:colOff>531812</xdr:colOff>
      <xdr:row>17</xdr:row>
      <xdr:rowOff>137055</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38100</xdr:colOff>
      <xdr:row>3</xdr:row>
      <xdr:rowOff>23812</xdr:rowOff>
    </xdr:from>
    <xdr:to>
      <xdr:col>10</xdr:col>
      <xdr:colOff>3175</xdr:colOff>
      <xdr:row>14</xdr:row>
      <xdr:rowOff>33337</xdr:rowOff>
    </xdr:to>
    <xdr:graphicFrame macro="">
      <xdr:nvGraphicFramePr>
        <xdr:cNvPr id="2" name="Діагра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85725</xdr:colOff>
      <xdr:row>3</xdr:row>
      <xdr:rowOff>52388</xdr:rowOff>
    </xdr:from>
    <xdr:to>
      <xdr:col>11</xdr:col>
      <xdr:colOff>98425</xdr:colOff>
      <xdr:row>13</xdr:row>
      <xdr:rowOff>73555</xdr:rowOff>
    </xdr:to>
    <xdr:graphicFrame macro="">
      <xdr:nvGraphicFramePr>
        <xdr:cNvPr id="2" name="Діаграма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0.45762</cdr:x>
      <cdr:y>0.03421</cdr:y>
    </cdr:from>
    <cdr:to>
      <cdr:x>0.45762</cdr:x>
      <cdr:y>0.70091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414777" y="72603"/>
          <a:ext cx="0" cy="141506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0.457</cdr:x>
      <cdr:y>0.2525</cdr:y>
    </cdr:from>
    <cdr:to>
      <cdr:x>0.59647</cdr:x>
      <cdr:y>0.25425</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411506" y="535921"/>
          <a:ext cx="735987" cy="3719"/>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0.59494</cdr:x>
      <cdr:y>0.03571</cdr:y>
    </cdr:from>
    <cdr:to>
      <cdr:x>0.59494</cdr:x>
      <cdr:y>0.70513</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3139419" y="75785"/>
          <a:ext cx="0" cy="14208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0.72935</cdr:x>
      <cdr:y>0.03215</cdr:y>
    </cdr:from>
    <cdr:to>
      <cdr:x>0.72935</cdr:x>
      <cdr:y>0.69885</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3848694" y="68248"/>
          <a:ext cx="0" cy="141506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0.59538</cdr:x>
      <cdr:y>0.25261</cdr:y>
    </cdr:from>
    <cdr:to>
      <cdr:x>0.73009</cdr:x>
      <cdr:y>0.25425</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3141727" y="536158"/>
          <a:ext cx="710846" cy="348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0.46385</cdr:x>
      <cdr:y>0.0909</cdr:y>
    </cdr:from>
    <cdr:to>
      <cdr:x>0.59285</cdr:x>
      <cdr:y>0.20811</cdr:y>
    </cdr:to>
    <cdr:sp macro="" textlink="'0'!$U$1">
      <cdr:nvSpPr>
        <cdr:cNvPr id="9" name="Поле 2379"/>
        <cdr:cNvSpPr txBox="1"/>
      </cdr:nvSpPr>
      <cdr:spPr>
        <a:xfrm xmlns:a="http://schemas.openxmlformats.org/drawingml/2006/main">
          <a:off x="2447662" y="192934"/>
          <a:ext cx="680715" cy="24877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0.59278</cdr:x>
      <cdr:y>0.04344</cdr:y>
    </cdr:from>
    <cdr:to>
      <cdr:x>0.74369</cdr:x>
      <cdr:y>0.24104</cdr:y>
    </cdr:to>
    <cdr:sp macro="" textlink="'0'!$V$1">
      <cdr:nvSpPr>
        <cdr:cNvPr id="10" name="Поле 2383"/>
        <cdr:cNvSpPr txBox="1"/>
      </cdr:nvSpPr>
      <cdr:spPr>
        <a:xfrm xmlns:a="http://schemas.openxmlformats.org/drawingml/2006/main">
          <a:off x="3128034" y="92208"/>
          <a:ext cx="796331" cy="41940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Monetary policy horizon</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19050</xdr:colOff>
      <xdr:row>3</xdr:row>
      <xdr:rowOff>138112</xdr:rowOff>
    </xdr:from>
    <xdr:to>
      <xdr:col>11</xdr:col>
      <xdr:colOff>603250</xdr:colOff>
      <xdr:row>17</xdr:row>
      <xdr:rowOff>68262</xdr:rowOff>
    </xdr:to>
    <xdr:graphicFrame macro="">
      <xdr:nvGraphicFramePr>
        <xdr:cNvPr id="2" name="Діаграма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600075</xdr:colOff>
      <xdr:row>3</xdr:row>
      <xdr:rowOff>0</xdr:rowOff>
    </xdr:from>
    <xdr:to>
      <xdr:col>14</xdr:col>
      <xdr:colOff>565150</xdr:colOff>
      <xdr:row>18</xdr:row>
      <xdr:rowOff>39158</xdr:rowOff>
    </xdr:to>
    <xdr:graphicFrame macro="">
      <xdr:nvGraphicFramePr>
        <xdr:cNvPr id="2" name="Діагра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609600</xdr:colOff>
      <xdr:row>3</xdr:row>
      <xdr:rowOff>33338</xdr:rowOff>
    </xdr:from>
    <xdr:to>
      <xdr:col>15</xdr:col>
      <xdr:colOff>574675</xdr:colOff>
      <xdr:row>15</xdr:row>
      <xdr:rowOff>16405</xdr:rowOff>
    </xdr:to>
    <xdr:graphicFrame macro="">
      <xdr:nvGraphicFramePr>
        <xdr:cNvPr id="2" name="Діагра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9525</xdr:colOff>
      <xdr:row>3</xdr:row>
      <xdr:rowOff>71438</xdr:rowOff>
    </xdr:from>
    <xdr:to>
      <xdr:col>11</xdr:col>
      <xdr:colOff>593725</xdr:colOff>
      <xdr:row>16</xdr:row>
      <xdr:rowOff>28046</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0</xdr:colOff>
      <xdr:row>3</xdr:row>
      <xdr:rowOff>43392</xdr:rowOff>
    </xdr:from>
    <xdr:to>
      <xdr:col>10</xdr:col>
      <xdr:colOff>546100</xdr:colOff>
      <xdr:row>16</xdr:row>
      <xdr:rowOff>114300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112059</xdr:colOff>
      <xdr:row>3</xdr:row>
      <xdr:rowOff>6723</xdr:rowOff>
    </xdr:from>
    <xdr:to>
      <xdr:col>13</xdr:col>
      <xdr:colOff>29509</xdr:colOff>
      <xdr:row>16</xdr:row>
      <xdr:rowOff>98798</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3</xdr:row>
      <xdr:rowOff>0</xdr:rowOff>
    </xdr:from>
    <xdr:to>
      <xdr:col>14</xdr:col>
      <xdr:colOff>603388</xdr:colOff>
      <xdr:row>16</xdr:row>
      <xdr:rowOff>157784</xdr:rowOff>
    </xdr:to>
    <xdr:graphicFrame macro="">
      <xdr:nvGraphicFramePr>
        <xdr:cNvPr id="2" name="Діагра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584200</xdr:colOff>
      <xdr:row>17</xdr:row>
      <xdr:rowOff>118533</xdr:rowOff>
    </xdr:to>
    <xdr:graphicFrame macro="">
      <xdr:nvGraphicFramePr>
        <xdr:cNvPr id="2" name="Диаграмма 213">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678655</xdr:colOff>
      <xdr:row>3</xdr:row>
      <xdr:rowOff>0</xdr:rowOff>
    </xdr:from>
    <xdr:to>
      <xdr:col>10</xdr:col>
      <xdr:colOff>529430</xdr:colOff>
      <xdr:row>17</xdr:row>
      <xdr:rowOff>65617</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0</xdr:colOff>
      <xdr:row>3</xdr:row>
      <xdr:rowOff>136071</xdr:rowOff>
    </xdr:from>
    <xdr:to>
      <xdr:col>10</xdr:col>
      <xdr:colOff>584200</xdr:colOff>
      <xdr:row>16</xdr:row>
      <xdr:rowOff>91318</xdr:rowOff>
    </xdr:to>
    <xdr:graphicFrame macro="">
      <xdr:nvGraphicFramePr>
        <xdr:cNvPr id="2" name="Диаграмма 213">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527050</xdr:colOff>
      <xdr:row>4</xdr:row>
      <xdr:rowOff>44450</xdr:rowOff>
    </xdr:from>
    <xdr:to>
      <xdr:col>9</xdr:col>
      <xdr:colOff>519950</xdr:colOff>
      <xdr:row>17</xdr:row>
      <xdr:rowOff>53520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990850" y="679450"/>
          <a:ext cx="3072650" cy="2072820"/>
        </a:xfrm>
        <a:prstGeom prst="rect">
          <a:avLst/>
        </a:prstGeom>
      </xdr:spPr>
    </xdr:pic>
    <xdr:clientData/>
  </xdr:twoCellAnchor>
  <xdr:twoCellAnchor editAs="oneCell">
    <xdr:from>
      <xdr:col>10</xdr:col>
      <xdr:colOff>387350</xdr:colOff>
      <xdr:row>4</xdr:row>
      <xdr:rowOff>76200</xdr:rowOff>
    </xdr:from>
    <xdr:to>
      <xdr:col>15</xdr:col>
      <xdr:colOff>380250</xdr:colOff>
      <xdr:row>17</xdr:row>
      <xdr:rowOff>85270</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6546850" y="711200"/>
          <a:ext cx="3072650" cy="207282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6350</xdr:colOff>
      <xdr:row>3</xdr:row>
      <xdr:rowOff>6351</xdr:rowOff>
    </xdr:from>
    <xdr:to>
      <xdr:col>11</xdr:col>
      <xdr:colOff>476250</xdr:colOff>
      <xdr:row>14</xdr:row>
      <xdr:rowOff>88478</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71176</xdr:colOff>
      <xdr:row>2</xdr:row>
      <xdr:rowOff>18423</xdr:rowOff>
    </xdr:from>
    <xdr:to>
      <xdr:col>14</xdr:col>
      <xdr:colOff>549031</xdr:colOff>
      <xdr:row>32</xdr:row>
      <xdr:rowOff>159099</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0</xdr:colOff>
      <xdr:row>3</xdr:row>
      <xdr:rowOff>0</xdr:rowOff>
    </xdr:from>
    <xdr:to>
      <xdr:col>16</xdr:col>
      <xdr:colOff>561340</xdr:colOff>
      <xdr:row>16</xdr:row>
      <xdr:rowOff>17780</xdr:rowOff>
    </xdr:to>
    <xdr:graphicFrame macro="">
      <xdr:nvGraphicFramePr>
        <xdr:cNvPr id="2" name="Діаграма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39414</xdr:colOff>
      <xdr:row>3</xdr:row>
      <xdr:rowOff>73572</xdr:rowOff>
    </xdr:from>
    <xdr:to>
      <xdr:col>9</xdr:col>
      <xdr:colOff>509752</xdr:colOff>
      <xdr:row>17</xdr:row>
      <xdr:rowOff>59179</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619125</xdr:colOff>
      <xdr:row>3</xdr:row>
      <xdr:rowOff>114300</xdr:rowOff>
    </xdr:from>
    <xdr:to>
      <xdr:col>10</xdr:col>
      <xdr:colOff>535875</xdr:colOff>
      <xdr:row>16</xdr:row>
      <xdr:rowOff>38100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0.9027</cdr:x>
      <cdr:y>0.34523</cdr:y>
    </cdr:from>
    <cdr:to>
      <cdr:x>0.96495</cdr:x>
      <cdr:y>0.62911</cdr:y>
    </cdr:to>
    <cdr:sp macro="" textlink="">
      <cdr:nvSpPr>
        <cdr:cNvPr id="2" name="Овал 1"/>
        <cdr:cNvSpPr/>
      </cdr:nvSpPr>
      <cdr:spPr>
        <a:xfrm xmlns:a="http://schemas.openxmlformats.org/drawingml/2006/main">
          <a:off x="2762250" y="700414"/>
          <a:ext cx="190500" cy="575936"/>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46.xml><?xml version="1.0" encoding="utf-8"?>
<xdr:wsDr xmlns:xdr="http://schemas.openxmlformats.org/drawingml/2006/spreadsheetDrawing" xmlns:a="http://schemas.openxmlformats.org/drawingml/2006/main">
  <xdr:twoCellAnchor>
    <xdr:from>
      <xdr:col>9</xdr:col>
      <xdr:colOff>523875</xdr:colOff>
      <xdr:row>1</xdr:row>
      <xdr:rowOff>0</xdr:rowOff>
    </xdr:from>
    <xdr:to>
      <xdr:col>14</xdr:col>
      <xdr:colOff>440625</xdr:colOff>
      <xdr:row>16</xdr:row>
      <xdr:rowOff>18975</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5</xdr:col>
      <xdr:colOff>581025</xdr:colOff>
      <xdr:row>5</xdr:row>
      <xdr:rowOff>9525</xdr:rowOff>
    </xdr:from>
    <xdr:to>
      <xdr:col>10</xdr:col>
      <xdr:colOff>498475</xdr:colOff>
      <xdr:row>16</xdr:row>
      <xdr:rowOff>154517</xdr:rowOff>
    </xdr:to>
    <xdr:graphicFrame macro="">
      <xdr:nvGraphicFramePr>
        <xdr:cNvPr id="2" name="Діаграма 3">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542925</xdr:colOff>
      <xdr:row>3</xdr:row>
      <xdr:rowOff>114300</xdr:rowOff>
    </xdr:from>
    <xdr:to>
      <xdr:col>17</xdr:col>
      <xdr:colOff>459675</xdr:colOff>
      <xdr:row>16</xdr:row>
      <xdr:rowOff>133275</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39</xdr:col>
      <xdr:colOff>219075</xdr:colOff>
      <xdr:row>23</xdr:row>
      <xdr:rowOff>66675</xdr:rowOff>
    </xdr:from>
    <xdr:to>
      <xdr:col>45</xdr:col>
      <xdr:colOff>50800</xdr:colOff>
      <xdr:row>36</xdr:row>
      <xdr:rowOff>121650</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3" name="Диаграмма 5">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4" name="Рисунок 8">
          <a:extLst>
            <a:ext uri="{FF2B5EF4-FFF2-40B4-BE49-F238E27FC236}">
              <a16:creationId xmlns:a16="http://schemas.microsoft.com/office/drawing/2014/main" id="{00000000-0008-0000-0300-00000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27600" y="307975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0.5166</cdr:x>
      <cdr:y>0.03087</cdr:y>
    </cdr:from>
    <cdr:to>
      <cdr:x>0.52593</cdr:x>
      <cdr:y>0.71438</cdr:y>
    </cdr:to>
    <cdr:cxnSp macro="">
      <cdr:nvCxnSpPr>
        <cdr:cNvPr id="3" name="Пряма сполучна лінія 2">
          <a:extLst xmlns:a="http://schemas.openxmlformats.org/drawingml/2006/main">
            <a:ext uri="{FF2B5EF4-FFF2-40B4-BE49-F238E27FC236}">
              <a16:creationId xmlns:a16="http://schemas.microsoft.com/office/drawing/2014/main" id="{08F038D1-D5A3-4E49-9403-6785CFB7E815}"/>
            </a:ext>
          </a:extLst>
        </cdr:cNvPr>
        <cdr:cNvCxnSpPr/>
      </cdr:nvCxnSpPr>
      <cdr:spPr>
        <a:xfrm xmlns:a="http://schemas.openxmlformats.org/drawingml/2006/main">
          <a:off x="1581150" y="66675"/>
          <a:ext cx="28575" cy="1476375"/>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0.08402</cdr:x>
      <cdr:y>0.92604</cdr:y>
    </cdr:from>
    <cdr:to>
      <cdr:x>0.46041</cdr:x>
      <cdr:y>0.99271</cdr:y>
    </cdr:to>
    <cdr:sp macro="" textlink="'2.4.5'!$AP$49">
      <cdr:nvSpPr>
        <cdr:cNvPr id="4" name="TextBox 3"/>
        <cdr:cNvSpPr txBox="1"/>
      </cdr:nvSpPr>
      <cdr:spPr>
        <a:xfrm xmlns:a="http://schemas.openxmlformats.org/drawingml/2006/main">
          <a:off x="257174" y="2000249"/>
          <a:ext cx="1152000" cy="144000"/>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fld id="{28874587-4748-4DDA-864B-798CC1CB7948}" type="TxLink">
            <a:rPr lang="en-US" sz="700" b="0" i="0" u="none" strike="noStrike">
              <a:solidFill>
                <a:srgbClr val="000000"/>
              </a:solidFill>
              <a:latin typeface="Arial"/>
              <a:cs typeface="Arial"/>
            </a:rPr>
            <a:pPr/>
            <a:t>Economic classification</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0.55498</cdr:x>
      <cdr:y>0.97014</cdr:y>
    </cdr:from>
    <cdr:to>
      <cdr:x>0.9834</cdr:x>
      <cdr:y>0.99219</cdr:y>
    </cdr:to>
    <cdr:sp macro="" textlink="'2.4.5'!$AR$49">
      <cdr:nvSpPr>
        <cdr:cNvPr id="5" name="TextBox 1"/>
        <cdr:cNvSpPr txBox="1"/>
      </cdr:nvSpPr>
      <cdr:spPr>
        <a:xfrm xmlns:a="http://schemas.openxmlformats.org/drawingml/2006/main">
          <a:off x="1693341" y="2095500"/>
          <a:ext cx="1307184" cy="47629"/>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F4D53A7-4300-4033-BF97-648021B22368}" type="TxLink">
            <a:rPr lang="en-US" sz="700" b="0" i="0" u="none" strike="noStrike">
              <a:solidFill>
                <a:srgbClr val="000000"/>
              </a:solidFill>
              <a:latin typeface="Arial"/>
              <a:cs typeface="Arial"/>
            </a:rPr>
            <a:pPr/>
            <a:t>Functional classification</a:t>
          </a:fld>
          <a:endParaRPr lang="uk-UA" sz="500">
            <a:latin typeface="Arial" panose="020B0604020202020204" pitchFamily="34" charset="0"/>
            <a:cs typeface="Arial" panose="020B060402020202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12</xdr:col>
      <xdr:colOff>523875</xdr:colOff>
      <xdr:row>3</xdr:row>
      <xdr:rowOff>19050</xdr:rowOff>
    </xdr:from>
    <xdr:to>
      <xdr:col>17</xdr:col>
      <xdr:colOff>441325</xdr:colOff>
      <xdr:row>15</xdr:row>
      <xdr:rowOff>76200</xdr:rowOff>
    </xdr:to>
    <xdr:graphicFrame macro="">
      <xdr:nvGraphicFramePr>
        <xdr:cNvPr id="2" name="Діаграма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634365</xdr:colOff>
      <xdr:row>4</xdr:row>
      <xdr:rowOff>3810</xdr:rowOff>
    </xdr:from>
    <xdr:to>
      <xdr:col>11</xdr:col>
      <xdr:colOff>634365</xdr:colOff>
      <xdr:row>17</xdr:row>
      <xdr:rowOff>6985</xdr:rowOff>
    </xdr:to>
    <xdr:graphicFrame macro="">
      <xdr:nvGraphicFramePr>
        <xdr:cNvPr id="2" name="Диаграмма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581024</xdr:colOff>
      <xdr:row>3</xdr:row>
      <xdr:rowOff>133350</xdr:rowOff>
    </xdr:from>
    <xdr:to>
      <xdr:col>9</xdr:col>
      <xdr:colOff>593024</xdr:colOff>
      <xdr:row>16</xdr:row>
      <xdr:rowOff>44325</xdr:rowOff>
    </xdr:to>
    <xdr:graphicFrame macro="">
      <xdr:nvGraphicFramePr>
        <xdr:cNvPr id="2" name="Діаграма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4</xdr:col>
      <xdr:colOff>590550</xdr:colOff>
      <xdr:row>3</xdr:row>
      <xdr:rowOff>57150</xdr:rowOff>
    </xdr:from>
    <xdr:to>
      <xdr:col>10</xdr:col>
      <xdr:colOff>0</xdr:colOff>
      <xdr:row>14</xdr:row>
      <xdr:rowOff>76200</xdr:rowOff>
    </xdr:to>
    <xdr:pic>
      <xdr:nvPicPr>
        <xdr:cNvPr id="3" name="Рисунок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stretch>
          <a:fillRect/>
        </a:stretch>
      </xdr:blipFill>
      <xdr:spPr>
        <a:xfrm>
          <a:off x="2628900" y="219075"/>
          <a:ext cx="3067050" cy="227647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16</xdr:col>
      <xdr:colOff>552450</xdr:colOff>
      <xdr:row>5</xdr:row>
      <xdr:rowOff>9525</xdr:rowOff>
    </xdr:from>
    <xdr:to>
      <xdr:col>21</xdr:col>
      <xdr:colOff>469900</xdr:colOff>
      <xdr:row>17</xdr:row>
      <xdr:rowOff>46425</xdr:rowOff>
    </xdr:to>
    <xdr:graphicFrame macro="">
      <xdr:nvGraphicFramePr>
        <xdr:cNvPr id="2" name="Диаграм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8</xdr:col>
      <xdr:colOff>581025</xdr:colOff>
      <xdr:row>3</xdr:row>
      <xdr:rowOff>42863</xdr:rowOff>
    </xdr:from>
    <xdr:to>
      <xdr:col>13</xdr:col>
      <xdr:colOff>498475</xdr:colOff>
      <xdr:row>15</xdr:row>
      <xdr:rowOff>25930</xdr:rowOff>
    </xdr:to>
    <xdr:graphicFrame macro="">
      <xdr:nvGraphicFramePr>
        <xdr:cNvPr id="2" name="Диаграм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0.39834</cdr:x>
      <cdr:y>0.57115</cdr:y>
    </cdr:from>
    <cdr:to>
      <cdr:x>0.46992</cdr:x>
      <cdr:y>0.69972</cdr:y>
    </cdr:to>
    <cdr:cxnSp macro="">
      <cdr:nvCxnSpPr>
        <cdr:cNvPr id="3" name="Прямая со стрелкой 2">
          <a:extLst xmlns:a="http://schemas.openxmlformats.org/drawingml/2006/main">
            <a:ext uri="{FF2B5EF4-FFF2-40B4-BE49-F238E27FC236}">
              <a16:creationId xmlns:a16="http://schemas.microsoft.com/office/drawing/2014/main" id="{AE00AA5D-84C3-400E-9081-6953133E05D0}"/>
            </a:ext>
          </a:extLst>
        </cdr:cNvPr>
        <cdr:cNvCxnSpPr/>
      </cdr:nvCxnSpPr>
      <cdr:spPr>
        <a:xfrm xmlns:a="http://schemas.openxmlformats.org/drawingml/2006/main" flipV="1">
          <a:off x="1219200" y="1100137"/>
          <a:ext cx="219075" cy="247650"/>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0.09336</cdr:x>
      <cdr:y>0.75907</cdr:y>
    </cdr:from>
    <cdr:to>
      <cdr:x>0.70021</cdr:x>
      <cdr:y>0.84808</cdr:y>
    </cdr:to>
    <cdr:sp macro="" textlink="'2.5.1'!$H$1">
      <cdr:nvSpPr>
        <cdr:cNvPr id="4" name="TextBox 3"/>
        <cdr:cNvSpPr txBox="1"/>
      </cdr:nvSpPr>
      <cdr:spPr>
        <a:xfrm xmlns:a="http://schemas.openxmlformats.org/drawingml/2006/main">
          <a:off x="285741" y="1462096"/>
          <a:ext cx="1857386" cy="17144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B3C22895-3527-4E9D-B724-5B9B4864567C}" type="TxLink">
            <a:rPr lang="en-US" sz="750">
              <a:solidFill>
                <a:srgbClr val="057D46"/>
              </a:solidFill>
              <a:latin typeface="+mn-lt"/>
            </a:rPr>
            <a:pPr/>
            <a:t>Current account balance</a:t>
          </a:fld>
          <a:endParaRPr lang="en-US" sz="750">
            <a:solidFill>
              <a:srgbClr val="057D46"/>
            </a:solidFill>
            <a:latin typeface="+mn-lt"/>
          </a:endParaRPr>
        </a:p>
      </cdr:txBody>
    </cdr:sp>
  </cdr:relSizeAnchor>
  <cdr:relSizeAnchor xmlns:cdr="http://schemas.openxmlformats.org/drawingml/2006/chartDrawing">
    <cdr:from>
      <cdr:x>0.72199</cdr:x>
      <cdr:y>0.05687</cdr:y>
    </cdr:from>
    <cdr:to>
      <cdr:x>0.83402</cdr:x>
      <cdr:y>0.05687</cdr:y>
    </cdr:to>
    <cdr:cxnSp macro="">
      <cdr:nvCxnSpPr>
        <cdr:cNvPr id="8" name="Прямая со стрелкой 7">
          <a:extLst xmlns:a="http://schemas.openxmlformats.org/drawingml/2006/main">
            <a:ext uri="{FF2B5EF4-FFF2-40B4-BE49-F238E27FC236}">
              <a16:creationId xmlns:a16="http://schemas.microsoft.com/office/drawing/2014/main" id="{393E2B14-C130-4597-9DAA-9045094B4AB5}"/>
            </a:ext>
          </a:extLst>
        </cdr:cNvPr>
        <cdr:cNvCxnSpPr/>
      </cdr:nvCxnSpPr>
      <cdr:spPr>
        <a:xfrm xmlns:a="http://schemas.openxmlformats.org/drawingml/2006/main">
          <a:off x="2209800" y="109537"/>
          <a:ext cx="342900" cy="0"/>
        </a:xfrm>
        <a:prstGeom xmlns:a="http://schemas.openxmlformats.org/drawingml/2006/main" prst="straightConnector1">
          <a:avLst/>
        </a:prstGeom>
        <a:ln xmlns:a="http://schemas.openxmlformats.org/drawingml/2006/main">
          <a:solidFill>
            <a:srgbClr val="0055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0.17739</cdr:x>
      <cdr:y>0.03709</cdr:y>
    </cdr:from>
    <cdr:to>
      <cdr:x>0.75311</cdr:x>
      <cdr:y>0.16071</cdr:y>
    </cdr:to>
    <cdr:sp macro="" textlink="'2.5.1'!$G$1">
      <cdr:nvSpPr>
        <cdr:cNvPr id="9" name="TextBox 8"/>
        <cdr:cNvSpPr txBox="1"/>
      </cdr:nvSpPr>
      <cdr:spPr>
        <a:xfrm xmlns:a="http://schemas.openxmlformats.org/drawingml/2006/main">
          <a:off x="542925" y="71437"/>
          <a:ext cx="1762125" cy="2381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DF939D8C-1EC2-46C3-ADC8-10F80A0F4062}" type="TxLink">
            <a:rPr lang="uk-UA" sz="750">
              <a:solidFill>
                <a:srgbClr val="005591"/>
              </a:solidFill>
              <a:latin typeface="+mn-lt"/>
            </a:rPr>
            <a:pPr/>
            <a:t>Compensation paid by Gazprom</a:t>
          </a:fld>
          <a:endParaRPr lang="uk-UA" sz="750">
            <a:solidFill>
              <a:srgbClr val="005591"/>
            </a:solidFill>
            <a:latin typeface="+mn-l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5</xdr:col>
      <xdr:colOff>514350</xdr:colOff>
      <xdr:row>3</xdr:row>
      <xdr:rowOff>128587</xdr:rowOff>
    </xdr:from>
    <xdr:to>
      <xdr:col>10</xdr:col>
      <xdr:colOff>431800</xdr:colOff>
      <xdr:row>17</xdr:row>
      <xdr:rowOff>58737</xdr:rowOff>
    </xdr:to>
    <xdr:graphicFrame macro="">
      <xdr:nvGraphicFramePr>
        <xdr:cNvPr id="2" name="Диаграм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600658</xdr:colOff>
      <xdr:row>1</xdr:row>
      <xdr:rowOff>23130</xdr:rowOff>
    </xdr:from>
    <xdr:to>
      <xdr:col>15</xdr:col>
      <xdr:colOff>501857</xdr:colOff>
      <xdr:row>16</xdr:row>
      <xdr:rowOff>115205</xdr:rowOff>
    </xdr:to>
    <xdr:graphicFrame macro="">
      <xdr:nvGraphicFramePr>
        <xdr:cNvPr id="2" name="Диаграм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60960</xdr:colOff>
      <xdr:row>4</xdr:row>
      <xdr:rowOff>91440</xdr:rowOff>
    </xdr:from>
    <xdr:to>
      <xdr:col>13</xdr:col>
      <xdr:colOff>60960</xdr:colOff>
      <xdr:row>17</xdr:row>
      <xdr:rowOff>152400</xdr:rowOff>
    </xdr:to>
    <xdr:graphicFrame macro="">
      <xdr:nvGraphicFramePr>
        <xdr:cNvPr id="4" name="Діаграма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6</xdr:col>
      <xdr:colOff>522903</xdr:colOff>
      <xdr:row>3</xdr:row>
      <xdr:rowOff>62008</xdr:rowOff>
    </xdr:from>
    <xdr:to>
      <xdr:col>11</xdr:col>
      <xdr:colOff>424102</xdr:colOff>
      <xdr:row>16</xdr:row>
      <xdr:rowOff>154083</xdr:rowOff>
    </xdr:to>
    <xdr:graphicFrame macro="">
      <xdr:nvGraphicFramePr>
        <xdr:cNvPr id="2" name="Диаграмма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8</xdr:col>
      <xdr:colOff>552450</xdr:colOff>
      <xdr:row>1</xdr:row>
      <xdr:rowOff>1</xdr:rowOff>
    </xdr:from>
    <xdr:to>
      <xdr:col>14</xdr:col>
      <xdr:colOff>3175</xdr:colOff>
      <xdr:row>16</xdr:row>
      <xdr:rowOff>132293</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0.09782</cdr:x>
      <cdr:y>0.04491</cdr:y>
    </cdr:from>
    <cdr:to>
      <cdr:x>0.70156</cdr:x>
      <cdr:y>0.23684</cdr:y>
    </cdr:to>
    <cdr:sp macro="" textlink="'2.5.5'!$P$1">
      <cdr:nvSpPr>
        <cdr:cNvPr id="2" name="TextBox 1"/>
        <cdr:cNvSpPr txBox="1"/>
      </cdr:nvSpPr>
      <cdr:spPr>
        <a:xfrm xmlns:a="http://schemas.openxmlformats.org/drawingml/2006/main">
          <a:off x="299411" y="104758"/>
          <a:ext cx="1847867" cy="4476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A1744CAB-133B-4055-89DD-69F2B7983AB4}" type="TxLink">
            <a:rPr lang="uk-UA" sz="750">
              <a:latin typeface="+mn-lt"/>
            </a:rPr>
            <a:pPr/>
            <a:t>≈ 15% of machinery imports
≈ 5% of total imports</a:t>
          </a:fld>
          <a:endParaRPr lang="uk-UA" sz="750">
            <a:latin typeface="+mn-lt"/>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9</xdr:col>
      <xdr:colOff>57150</xdr:colOff>
      <xdr:row>1</xdr:row>
      <xdr:rowOff>114299</xdr:rowOff>
    </xdr:from>
    <xdr:to>
      <xdr:col>14</xdr:col>
      <xdr:colOff>307975</xdr:colOff>
      <xdr:row>15</xdr:row>
      <xdr:rowOff>97366</xdr:rowOff>
    </xdr:to>
    <xdr:graphicFrame macro="">
      <xdr:nvGraphicFramePr>
        <xdr:cNvPr id="3" name="Диаграмма 2">
          <a:extLst>
            <a:ext uri="{FF2B5EF4-FFF2-40B4-BE49-F238E27FC236}">
              <a16:creationId xmlns:a16="http://schemas.microsoft.com/office/drawing/2014/main" id="{00000000-0008-0000-3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0.1805</cdr:x>
      <cdr:y>0.7239</cdr:y>
    </cdr:from>
    <cdr:to>
      <cdr:x>0.51971</cdr:x>
      <cdr:y>0.79163</cdr:y>
    </cdr:to>
    <cdr:sp macro="" textlink="'2.5.6'!$D$1">
      <cdr:nvSpPr>
        <cdr:cNvPr id="2" name="TextBox 1"/>
        <cdr:cNvSpPr txBox="1"/>
      </cdr:nvSpPr>
      <cdr:spPr>
        <a:xfrm xmlns:a="http://schemas.openxmlformats.org/drawingml/2006/main">
          <a:off x="552445" y="1628787"/>
          <a:ext cx="1038220" cy="152394"/>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7187EFEA-58AA-4248-B5B6-C34AAE3EA392}" type="TxLink">
            <a:rPr lang="en-US" sz="750" b="0" i="0" u="none" strike="noStrike">
              <a:solidFill>
                <a:srgbClr val="7B1829"/>
              </a:solidFill>
              <a:latin typeface="Arial Cyr"/>
              <a:cs typeface="Arial Cyr"/>
            </a:rPr>
            <a:pPr/>
            <a:t>Financial account</a:t>
          </a:fld>
          <a:endParaRPr lang="ru-RU" sz="750">
            <a:solidFill>
              <a:srgbClr val="7B1829"/>
            </a:solidFill>
          </a:endParaRPr>
        </a:p>
      </cdr:txBody>
    </cdr:sp>
  </cdr:relSizeAnchor>
  <cdr:relSizeAnchor xmlns:cdr="http://schemas.openxmlformats.org/drawingml/2006/chartDrawing">
    <cdr:from>
      <cdr:x>0.50415</cdr:x>
      <cdr:y>0.70273</cdr:y>
    </cdr:from>
    <cdr:to>
      <cdr:x>0.59129</cdr:x>
      <cdr:y>0.74083</cdr:y>
    </cdr:to>
    <cdr:cxnSp macro="">
      <cdr:nvCxnSpPr>
        <cdr:cNvPr id="4" name="Прямая со стрелкой 3">
          <a:extLst xmlns:a="http://schemas.openxmlformats.org/drawingml/2006/main">
            <a:ext uri="{FF2B5EF4-FFF2-40B4-BE49-F238E27FC236}">
              <a16:creationId xmlns:a16="http://schemas.microsoft.com/office/drawing/2014/main" id="{CF885337-E7A7-4BA8-AE56-1CE717BEE3AE}"/>
            </a:ext>
          </a:extLst>
        </cdr:cNvPr>
        <cdr:cNvCxnSpPr/>
      </cdr:nvCxnSpPr>
      <cdr:spPr>
        <a:xfrm xmlns:a="http://schemas.openxmlformats.org/drawingml/2006/main" flipV="1">
          <a:off x="1543050" y="1581151"/>
          <a:ext cx="266700" cy="8572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xdr:from>
      <xdr:col>8</xdr:col>
      <xdr:colOff>14287</xdr:colOff>
      <xdr:row>2</xdr:row>
      <xdr:rowOff>4763</xdr:rowOff>
    </xdr:from>
    <xdr:to>
      <xdr:col>13</xdr:col>
      <xdr:colOff>122237</xdr:colOff>
      <xdr:row>15</xdr:row>
      <xdr:rowOff>160313</xdr:rowOff>
    </xdr:to>
    <xdr:graphicFrame macro="">
      <xdr:nvGraphicFramePr>
        <xdr:cNvPr id="4" name="Диаграмма 3">
          <a:extLst>
            <a:ext uri="{FF2B5EF4-FFF2-40B4-BE49-F238E27FC236}">
              <a16:creationId xmlns:a16="http://schemas.microsoft.com/office/drawing/2014/main" id="{00000000-0008-0000-3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8</xdr:col>
      <xdr:colOff>138112</xdr:colOff>
      <xdr:row>2</xdr:row>
      <xdr:rowOff>57150</xdr:rowOff>
    </xdr:from>
    <xdr:to>
      <xdr:col>13</xdr:col>
      <xdr:colOff>150812</xdr:colOff>
      <xdr:row>17</xdr:row>
      <xdr:rowOff>83700</xdr:rowOff>
    </xdr:to>
    <xdr:graphicFrame macro="">
      <xdr:nvGraphicFramePr>
        <xdr:cNvPr id="3" name="Диаграмма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0.77023</cdr:x>
      <cdr:y>0.04985</cdr:y>
    </cdr:from>
    <cdr:to>
      <cdr:x>0.77023</cdr:x>
      <cdr:y>0.62503</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566C942D-690A-49DA-ABEA-827ED85976C8}"/>
            </a:ext>
          </a:extLst>
        </cdr:cNvPr>
        <cdr:cNvCxnSpPr/>
      </cdr:nvCxnSpPr>
      <cdr:spPr>
        <a:xfrm xmlns:a="http://schemas.openxmlformats.org/drawingml/2006/main">
          <a:off x="2357438" y="123825"/>
          <a:ext cx="0" cy="142875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5"/>
        </a:lnRef>
        <a:fillRef xmlns:a="http://schemas.openxmlformats.org/drawingml/2006/main" idx="0">
          <a:schemeClr val="accent5"/>
        </a:fillRef>
        <a:effectRef xmlns:a="http://schemas.openxmlformats.org/drawingml/2006/main" idx="0">
          <a:schemeClr val="accent5"/>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xdr:from>
      <xdr:col>11</xdr:col>
      <xdr:colOff>285750</xdr:colOff>
      <xdr:row>3</xdr:row>
      <xdr:rowOff>152400</xdr:rowOff>
    </xdr:from>
    <xdr:to>
      <xdr:col>16</xdr:col>
      <xdr:colOff>379412</xdr:colOff>
      <xdr:row>18</xdr:row>
      <xdr:rowOff>142875</xdr:rowOff>
    </xdr:to>
    <xdr:grpSp>
      <xdr:nvGrpSpPr>
        <xdr:cNvPr id="3" name="Группа 2">
          <a:extLst>
            <a:ext uri="{FF2B5EF4-FFF2-40B4-BE49-F238E27FC236}">
              <a16:creationId xmlns:a16="http://schemas.microsoft.com/office/drawing/2014/main" id="{00000000-0008-0000-3D00-000003000000}"/>
            </a:ext>
          </a:extLst>
        </xdr:cNvPr>
        <xdr:cNvGrpSpPr/>
      </xdr:nvGrpSpPr>
      <xdr:grpSpPr>
        <a:xfrm>
          <a:off x="7810500" y="1295400"/>
          <a:ext cx="3046412" cy="2419350"/>
          <a:chOff x="7962900" y="1295400"/>
          <a:chExt cx="3141662" cy="2419350"/>
        </a:xfrm>
      </xdr:grpSpPr>
      <xdr:graphicFrame macro="">
        <xdr:nvGraphicFramePr>
          <xdr:cNvPr id="2" name="Диаграмма 1">
            <a:extLst>
              <a:ext uri="{FF2B5EF4-FFF2-40B4-BE49-F238E27FC236}">
                <a16:creationId xmlns:a16="http://schemas.microsoft.com/office/drawing/2014/main" id="{00000000-0008-0000-3D00-000002000000}"/>
              </a:ext>
            </a:extLst>
          </xdr:cNvPr>
          <xdr:cNvGraphicFramePr/>
        </xdr:nvGraphicFramePr>
        <xdr:xfrm>
          <a:off x="7962900" y="1595438"/>
          <a:ext cx="3060700" cy="1926167"/>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Диаграмма 3">
            <a:extLst>
              <a:ext uri="{FF2B5EF4-FFF2-40B4-BE49-F238E27FC236}">
                <a16:creationId xmlns:a16="http://schemas.microsoft.com/office/drawing/2014/main" id="{00000000-0008-0000-3D00-000004000000}"/>
              </a:ext>
            </a:extLst>
          </xdr:cNvPr>
          <xdr:cNvGraphicFramePr/>
        </xdr:nvGraphicFramePr>
        <xdr:xfrm>
          <a:off x="7962900" y="1295400"/>
          <a:ext cx="3141662" cy="241935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69.xml><?xml version="1.0" encoding="utf-8"?>
<c:userShapes xmlns:c="http://schemas.openxmlformats.org/drawingml/2006/chart">
  <cdr:relSizeAnchor xmlns:cdr="http://schemas.openxmlformats.org/drawingml/2006/chartDrawing">
    <cdr:from>
      <cdr:x>0.05446</cdr:x>
      <cdr:y>0.02621</cdr:y>
    </cdr:from>
    <cdr:to>
      <cdr:x>0.41857</cdr:x>
      <cdr:y>0.16142</cdr:y>
    </cdr:to>
    <cdr:sp macro="" textlink="'2.5.9'!$H$1">
      <cdr:nvSpPr>
        <cdr:cNvPr id="2" name="TextBox 1"/>
        <cdr:cNvSpPr txBox="1"/>
      </cdr:nvSpPr>
      <cdr:spPr>
        <a:xfrm xmlns:a="http://schemas.openxmlformats.org/drawingml/2006/main">
          <a:off x="166686" y="63410"/>
          <a:ext cx="1114431" cy="327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4C9F6E2D-7975-4FC3-8C60-B5C5F84A9F11}" type="TxLink">
            <a:rPr lang="en-US" sz="750" b="0" i="0" u="none" strike="noStrike">
              <a:solidFill>
                <a:srgbClr val="000000"/>
              </a:solidFill>
              <a:latin typeface="Arial" panose="020B0604020202020204" pitchFamily="34" charset="0"/>
              <a:cs typeface="Arial" panose="020B0604020202020204" pitchFamily="34" charset="0"/>
            </a:rPr>
            <a:pPr algn="ctr"/>
            <a:t>CA % GDP</a:t>
          </a:fld>
          <a:endParaRPr lang="ru-RU" sz="750">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10</xdr:col>
      <xdr:colOff>0</xdr:colOff>
      <xdr:row>3</xdr:row>
      <xdr:rowOff>0</xdr:rowOff>
    </xdr:from>
    <xdr:to>
      <xdr:col>15</xdr:col>
      <xdr:colOff>107950</xdr:colOff>
      <xdr:row>18</xdr:row>
      <xdr:rowOff>39158</xdr:rowOff>
    </xdr:to>
    <xdr:graphicFrame macro="">
      <xdr:nvGraphicFramePr>
        <xdr:cNvPr id="2" name="Діаграма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7</xdr:col>
      <xdr:colOff>25976</xdr:colOff>
      <xdr:row>6</xdr:row>
      <xdr:rowOff>34636</xdr:rowOff>
    </xdr:from>
    <xdr:to>
      <xdr:col>11</xdr:col>
      <xdr:colOff>571376</xdr:colOff>
      <xdr:row>18</xdr:row>
      <xdr:rowOff>40363</xdr:rowOff>
    </xdr:to>
    <xdr:graphicFrame macro="">
      <xdr:nvGraphicFramePr>
        <xdr:cNvPr id="2" name="Диаграмма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4</xdr:col>
      <xdr:colOff>25977</xdr:colOff>
      <xdr:row>3</xdr:row>
      <xdr:rowOff>69273</xdr:rowOff>
    </xdr:from>
    <xdr:to>
      <xdr:col>8</xdr:col>
      <xdr:colOff>557523</xdr:colOff>
      <xdr:row>15</xdr:row>
      <xdr:rowOff>75000</xdr:rowOff>
    </xdr:to>
    <xdr:graphicFrame macro="">
      <xdr:nvGraphicFramePr>
        <xdr:cNvPr id="2" name="Диаграмма 2">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3</xdr:col>
      <xdr:colOff>628649</xdr:colOff>
      <xdr:row>1</xdr:row>
      <xdr:rowOff>0</xdr:rowOff>
    </xdr:from>
    <xdr:to>
      <xdr:col>8</xdr:col>
      <xdr:colOff>545399</xdr:colOff>
      <xdr:row>15</xdr:row>
      <xdr:rowOff>118533</xdr:rowOff>
    </xdr:to>
    <xdr:graphicFrame macro="">
      <xdr:nvGraphicFramePr>
        <xdr:cNvPr id="2" name="Диаграмма 3">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38100</xdr:colOff>
      <xdr:row>3</xdr:row>
      <xdr:rowOff>57150</xdr:rowOff>
    </xdr:from>
    <xdr:to>
      <xdr:col>9</xdr:col>
      <xdr:colOff>583500</xdr:colOff>
      <xdr:row>16</xdr:row>
      <xdr:rowOff>149225</xdr:rowOff>
    </xdr:to>
    <xdr:graphicFrame macro="">
      <xdr:nvGraphicFramePr>
        <xdr:cNvPr id="2" name="Диаграмма 3">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0.1516</cdr:x>
      <cdr:y>0.08923</cdr:y>
    </cdr:from>
    <cdr:to>
      <cdr:x>0.35293</cdr:x>
      <cdr:y>0.16175</cdr:y>
    </cdr:to>
    <cdr:sp macro="" textlink="'2.6.4'!$E$1">
      <cdr:nvSpPr>
        <cdr:cNvPr id="4" name="TextBox 3"/>
        <cdr:cNvSpPr txBox="1"/>
      </cdr:nvSpPr>
      <cdr:spPr>
        <a:xfrm xmlns:a="http://schemas.openxmlformats.org/drawingml/2006/main">
          <a:off x="574501" y="189340"/>
          <a:ext cx="762945" cy="15388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ED64A3EF-C414-4078-B812-EB61DE29B0C3}" type="TxLink">
            <a:rPr lang="uk-UA" sz="750" b="0" i="0" u="none" strike="noStrike">
              <a:solidFill>
                <a:srgbClr val="000000"/>
              </a:solidFill>
              <a:effectLst/>
              <a:latin typeface="Arial"/>
              <a:ea typeface="+mn-ea"/>
              <a:cs typeface="Arial"/>
            </a:rPr>
            <a:pPr/>
            <a:t>appreciation</a:t>
          </a:fld>
          <a:endParaRPr lang="en-US"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0.13523</cdr:x>
      <cdr:y>0.07529</cdr:y>
    </cdr:from>
    <cdr:to>
      <cdr:x>0.13553</cdr:x>
      <cdr:y>0.17054</cdr:y>
    </cdr:to>
    <cdr:cxnSp macro="">
      <cdr:nvCxnSpPr>
        <cdr:cNvPr id="5" name="Прямая со стрелкой 4">
          <a:extLst xmlns:a="http://schemas.openxmlformats.org/drawingml/2006/main">
            <a:ext uri="{FF2B5EF4-FFF2-40B4-BE49-F238E27FC236}">
              <a16:creationId xmlns:a16="http://schemas.microsoft.com/office/drawing/2014/main" id="{75D6627C-942A-4D55-B5F2-3AE46FF5072C}"/>
            </a:ext>
          </a:extLst>
        </cdr:cNvPr>
        <cdr:cNvCxnSpPr/>
      </cdr:nvCxnSpPr>
      <cdr:spPr>
        <a:xfrm xmlns:a="http://schemas.openxmlformats.org/drawingml/2006/main" flipV="1">
          <a:off x="512469" y="159764"/>
          <a:ext cx="1136" cy="202111"/>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11</xdr:col>
      <xdr:colOff>12457</xdr:colOff>
      <xdr:row>16</xdr:row>
      <xdr:rowOff>151838</xdr:rowOff>
    </xdr:to>
    <xdr:pic>
      <xdr:nvPicPr>
        <xdr:cNvPr id="5" name="Рисунок 4">
          <a:extLst>
            <a:ext uri="{FF2B5EF4-FFF2-40B4-BE49-F238E27FC236}">
              <a16:creationId xmlns:a16="http://schemas.microsoft.com/office/drawing/2014/main" id="{00000000-0008-0000-4200-000005000000}"/>
            </a:ext>
          </a:extLst>
        </xdr:cNvPr>
        <xdr:cNvPicPr>
          <a:picLocks noChangeAspect="1"/>
        </xdr:cNvPicPr>
      </xdr:nvPicPr>
      <xdr:blipFill>
        <a:blip xmlns:r="http://schemas.openxmlformats.org/officeDocument/2006/relationships" r:embed="rId1"/>
        <a:stretch>
          <a:fillRect/>
        </a:stretch>
      </xdr:blipFill>
      <xdr:spPr>
        <a:xfrm>
          <a:off x="4838700" y="161925"/>
          <a:ext cx="3060457" cy="2304488"/>
        </a:xfrm>
        <a:prstGeom prst="rect">
          <a:avLst/>
        </a:prstGeom>
      </xdr:spPr>
    </xdr:pic>
    <xdr:clientData/>
  </xdr:twoCellAnchor>
  <xdr:twoCellAnchor editAs="oneCell">
    <xdr:from>
      <xdr:col>11</xdr:col>
      <xdr:colOff>285750</xdr:colOff>
      <xdr:row>3</xdr:row>
      <xdr:rowOff>9525</xdr:rowOff>
    </xdr:from>
    <xdr:to>
      <xdr:col>16</xdr:col>
      <xdr:colOff>316497</xdr:colOff>
      <xdr:row>16</xdr:row>
      <xdr:rowOff>155266</xdr:rowOff>
    </xdr:to>
    <xdr:pic>
      <xdr:nvPicPr>
        <xdr:cNvPr id="7" name="Рисунок 6">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8172450" y="171450"/>
          <a:ext cx="3078747" cy="229839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11</xdr:col>
      <xdr:colOff>562841</xdr:colOff>
      <xdr:row>1</xdr:row>
      <xdr:rowOff>0</xdr:rowOff>
    </xdr:from>
    <xdr:to>
      <xdr:col>16</xdr:col>
      <xdr:colOff>474923</xdr:colOff>
      <xdr:row>16</xdr:row>
      <xdr:rowOff>159596</xdr:rowOff>
    </xdr:to>
    <xdr:pic>
      <xdr:nvPicPr>
        <xdr:cNvPr id="4" name="Рисунок 3"/>
        <xdr:cNvPicPr>
          <a:picLocks noChangeAspect="1"/>
        </xdr:cNvPicPr>
      </xdr:nvPicPr>
      <xdr:blipFill>
        <a:blip xmlns:r="http://schemas.openxmlformats.org/officeDocument/2006/relationships" r:embed="rId1"/>
        <a:stretch>
          <a:fillRect/>
        </a:stretch>
      </xdr:blipFill>
      <xdr:spPr>
        <a:xfrm>
          <a:off x="7810500" y="164523"/>
          <a:ext cx="3072650" cy="2298391"/>
        </a:xfrm>
        <a:prstGeom prst="rect">
          <a:avLst/>
        </a:prstGeom>
      </xdr:spPr>
    </xdr:pic>
    <xdr:clientData/>
  </xdr:twoCellAnchor>
  <xdr:twoCellAnchor editAs="oneCell">
    <xdr:from>
      <xdr:col>7</xdr:col>
      <xdr:colOff>0</xdr:colOff>
      <xdr:row>1</xdr:row>
      <xdr:rowOff>0</xdr:rowOff>
    </xdr:from>
    <xdr:to>
      <xdr:col>11</xdr:col>
      <xdr:colOff>544196</xdr:colOff>
      <xdr:row>16</xdr:row>
      <xdr:rowOff>159596</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4719205" y="164523"/>
          <a:ext cx="3072650" cy="2298391"/>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9</xdr:col>
      <xdr:colOff>0</xdr:colOff>
      <xdr:row>2</xdr:row>
      <xdr:rowOff>161924</xdr:rowOff>
    </xdr:from>
    <xdr:to>
      <xdr:col>13</xdr:col>
      <xdr:colOff>545400</xdr:colOff>
      <xdr:row>17</xdr:row>
      <xdr:rowOff>73049</xdr:rowOff>
    </xdr:to>
    <xdr:graphicFrame macro="">
      <xdr:nvGraphicFramePr>
        <xdr:cNvPr id="2" name="Діаграма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0.92759</cdr:x>
      <cdr:y>0.39924</cdr:y>
    </cdr:from>
    <cdr:to>
      <cdr:x>1</cdr:x>
      <cdr:y>0.45632</cdr:y>
    </cdr:to>
    <cdr:sp macro="" textlink="">
      <cdr:nvSpPr>
        <cdr:cNvPr id="4" name="TextBox 3"/>
        <cdr:cNvSpPr txBox="1"/>
      </cdr:nvSpPr>
      <cdr:spPr>
        <a:xfrm xmlns:a="http://schemas.openxmlformats.org/drawingml/2006/main">
          <a:off x="2847693" y="774546"/>
          <a:ext cx="222298" cy="110737"/>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10.0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0.92759</cdr:x>
      <cdr:y>0.53545</cdr:y>
    </cdr:from>
    <cdr:to>
      <cdr:x>1</cdr:x>
      <cdr:y>0.59259</cdr:y>
    </cdr:to>
    <cdr:sp macro="" textlink="">
      <cdr:nvSpPr>
        <cdr:cNvPr id="5" name="TextBox 1"/>
        <cdr:cNvSpPr txBox="1"/>
      </cdr:nvSpPr>
      <cdr:spPr>
        <a:xfrm xmlns:a="http://schemas.openxmlformats.org/drawingml/2006/main">
          <a:off x="2847693" y="1038783"/>
          <a:ext cx="222298" cy="11085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6.0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0.93195</cdr:x>
      <cdr:y>0.46703</cdr:y>
    </cdr:from>
    <cdr:to>
      <cdr:x>1</cdr:x>
      <cdr:y>0.5155</cdr:y>
    </cdr:to>
    <cdr:sp macro="" textlink="">
      <cdr:nvSpPr>
        <cdr:cNvPr id="7" name="TextBox 1"/>
        <cdr:cNvSpPr txBox="1"/>
      </cdr:nvSpPr>
      <cdr:spPr>
        <a:xfrm xmlns:a="http://schemas.openxmlformats.org/drawingml/2006/main">
          <a:off x="2861078" y="906057"/>
          <a:ext cx="208913" cy="9402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8.0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11</xdr:col>
      <xdr:colOff>171450</xdr:colOff>
      <xdr:row>3</xdr:row>
      <xdr:rowOff>142875</xdr:rowOff>
    </xdr:from>
    <xdr:to>
      <xdr:col>14</xdr:col>
      <xdr:colOff>1587</xdr:colOff>
      <xdr:row>7</xdr:row>
      <xdr:rowOff>25910</xdr:rowOff>
    </xdr:to>
    <xdr:graphicFrame macro="">
      <xdr:nvGraphicFramePr>
        <xdr:cNvPr id="3" name="Діаграма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590550</xdr:colOff>
      <xdr:row>0</xdr:row>
      <xdr:rowOff>114300</xdr:rowOff>
    </xdr:from>
    <xdr:to>
      <xdr:col>15</xdr:col>
      <xdr:colOff>513854</xdr:colOff>
      <xdr:row>16</xdr:row>
      <xdr:rowOff>133548</xdr:rowOff>
    </xdr:to>
    <xdr:pic>
      <xdr:nvPicPr>
        <xdr:cNvPr id="7" name="Рисунок 6"/>
        <xdr:cNvPicPr>
          <a:picLocks noChangeAspect="1"/>
        </xdr:cNvPicPr>
      </xdr:nvPicPr>
      <xdr:blipFill>
        <a:blip xmlns:r="http://schemas.openxmlformats.org/officeDocument/2006/relationships" r:embed="rId2"/>
        <a:stretch>
          <a:fillRect/>
        </a:stretch>
      </xdr:blipFill>
      <xdr:spPr>
        <a:xfrm>
          <a:off x="6829425" y="114300"/>
          <a:ext cx="3066554" cy="2286198"/>
        </a:xfrm>
        <a:prstGeom prst="rect">
          <a:avLst/>
        </a:prstGeom>
      </xdr:spPr>
    </xdr:pic>
    <xdr:clientData/>
  </xdr:twoCellAnchor>
  <xdr:twoCellAnchor editAs="oneCell">
    <xdr:from>
      <xdr:col>6</xdr:col>
      <xdr:colOff>0</xdr:colOff>
      <xdr:row>1</xdr:row>
      <xdr:rowOff>0</xdr:rowOff>
    </xdr:from>
    <xdr:to>
      <xdr:col>10</xdr:col>
      <xdr:colOff>551954</xdr:colOff>
      <xdr:row>17</xdr:row>
      <xdr:rowOff>19248</xdr:rowOff>
    </xdr:to>
    <xdr:pic>
      <xdr:nvPicPr>
        <xdr:cNvPr id="4" name="Рисунок 3"/>
        <xdr:cNvPicPr>
          <a:picLocks noChangeAspect="1"/>
        </xdr:cNvPicPr>
      </xdr:nvPicPr>
      <xdr:blipFill>
        <a:blip xmlns:r="http://schemas.openxmlformats.org/officeDocument/2006/relationships" r:embed="rId3"/>
        <a:stretch>
          <a:fillRect/>
        </a:stretch>
      </xdr:blipFill>
      <xdr:spPr>
        <a:xfrm>
          <a:off x="3724275" y="161925"/>
          <a:ext cx="3066554" cy="2286198"/>
        </a:xfrm>
        <a:prstGeom prst="rect">
          <a:avLst/>
        </a:prstGeom>
      </xdr:spPr>
    </xdr:pic>
    <xdr:clientData/>
  </xdr:twoCellAnchor>
  <xdr:twoCellAnchor>
    <xdr:from>
      <xdr:col>6</xdr:col>
      <xdr:colOff>266700</xdr:colOff>
      <xdr:row>3</xdr:row>
      <xdr:rowOff>133350</xdr:rowOff>
    </xdr:from>
    <xdr:to>
      <xdr:col>9</xdr:col>
      <xdr:colOff>96837</xdr:colOff>
      <xdr:row>7</xdr:row>
      <xdr:rowOff>16385</xdr:rowOff>
    </xdr:to>
    <xdr:graphicFrame macro="">
      <xdr:nvGraphicFramePr>
        <xdr:cNvPr id="5" name="Діаграма 4">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527050</xdr:colOff>
      <xdr:row>3</xdr:row>
      <xdr:rowOff>101600</xdr:rowOff>
    </xdr:from>
    <xdr:to>
      <xdr:col>10</xdr:col>
      <xdr:colOff>513854</xdr:colOff>
      <xdr:row>15</xdr:row>
      <xdr:rowOff>153586</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3860800" y="260350"/>
          <a:ext cx="3066554" cy="1956986"/>
        </a:xfrm>
        <a:prstGeom prst="rect">
          <a:avLst/>
        </a:prstGeom>
      </xdr:spPr>
    </xdr:pic>
    <xdr:clientData/>
  </xdr:twoCellAnchor>
  <xdr:twoCellAnchor editAs="oneCell">
    <xdr:from>
      <xdr:col>11</xdr:col>
      <xdr:colOff>412750</xdr:colOff>
      <xdr:row>3</xdr:row>
      <xdr:rowOff>152400</xdr:rowOff>
    </xdr:from>
    <xdr:to>
      <xdr:col>16</xdr:col>
      <xdr:colOff>405650</xdr:colOff>
      <xdr:row>16</xdr:row>
      <xdr:rowOff>45636</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7442200" y="311150"/>
          <a:ext cx="3072650" cy="195698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6</xdr:col>
      <xdr:colOff>9525</xdr:colOff>
      <xdr:row>3</xdr:row>
      <xdr:rowOff>66676</xdr:rowOff>
    </xdr:from>
    <xdr:to>
      <xdr:col>10</xdr:col>
      <xdr:colOff>555625</xdr:colOff>
      <xdr:row>17</xdr:row>
      <xdr:rowOff>132293</xdr:rowOff>
    </xdr:to>
    <xdr:graphicFrame macro="">
      <xdr:nvGraphicFramePr>
        <xdr:cNvPr id="2" name="Диаграмма 5">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0.07276</cdr:x>
      <cdr:y>0.07717</cdr:y>
    </cdr:from>
    <cdr:to>
      <cdr:x>0.96573</cdr:x>
      <cdr:y>0.20505</cdr:y>
    </cdr:to>
    <cdr:sp macro="" textlink="">
      <cdr:nvSpPr>
        <cdr:cNvPr id="2" name="TextBox 1"/>
        <cdr:cNvSpPr txBox="1"/>
      </cdr:nvSpPr>
      <cdr:spPr>
        <a:xfrm xmlns:a="http://schemas.openxmlformats.org/drawingml/2006/main">
          <a:off x="209550" y="166688"/>
          <a:ext cx="2571750"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82.xml><?xml version="1.0" encoding="utf-8"?>
<xdr:wsDr xmlns:xdr="http://schemas.openxmlformats.org/drawingml/2006/spreadsheetDrawing" xmlns:a="http://schemas.openxmlformats.org/drawingml/2006/main">
  <xdr:twoCellAnchor>
    <xdr:from>
      <xdr:col>8</xdr:col>
      <xdr:colOff>0</xdr:colOff>
      <xdr:row>3</xdr:row>
      <xdr:rowOff>0</xdr:rowOff>
    </xdr:from>
    <xdr:to>
      <xdr:col>12</xdr:col>
      <xdr:colOff>546100</xdr:colOff>
      <xdr:row>17</xdr:row>
      <xdr:rowOff>65617</xdr:rowOff>
    </xdr:to>
    <xdr:graphicFrame macro="">
      <xdr:nvGraphicFramePr>
        <xdr:cNvPr id="2" name="Диаграмма 5">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15</xdr:col>
      <xdr:colOff>457200</xdr:colOff>
      <xdr:row>7</xdr:row>
      <xdr:rowOff>66675</xdr:rowOff>
    </xdr:from>
    <xdr:to>
      <xdr:col>20</xdr:col>
      <xdr:colOff>457200</xdr:colOff>
      <xdr:row>17</xdr:row>
      <xdr:rowOff>22225</xdr:rowOff>
    </xdr:to>
    <xdr:graphicFrame macro="">
      <xdr:nvGraphicFramePr>
        <xdr:cNvPr id="2" name="Диаграмма 1">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11</xdr:col>
      <xdr:colOff>152400</xdr:colOff>
      <xdr:row>6</xdr:row>
      <xdr:rowOff>19049</xdr:rowOff>
    </xdr:from>
    <xdr:to>
      <xdr:col>11</xdr:col>
      <xdr:colOff>3213100</xdr:colOff>
      <xdr:row>18</xdr:row>
      <xdr:rowOff>43349</xdr:rowOff>
    </xdr:to>
    <xdr:graphicFrame macro="">
      <xdr:nvGraphicFramePr>
        <xdr:cNvPr id="4" name="Діаграма 3">
          <a:extLst>
            <a:ext uri="{FF2B5EF4-FFF2-40B4-BE49-F238E27FC236}">
              <a16:creationId xmlns:a16="http://schemas.microsoft.com/office/drawing/2014/main" id="{00000000-0008-0000-4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617220</xdr:colOff>
      <xdr:row>4</xdr:row>
      <xdr:rowOff>7620</xdr:rowOff>
    </xdr:from>
    <xdr:to>
      <xdr:col>8</xdr:col>
      <xdr:colOff>541020</xdr:colOff>
      <xdr:row>16</xdr:row>
      <xdr:rowOff>104140</xdr:rowOff>
    </xdr:to>
    <xdr:graphicFrame macro="">
      <xdr:nvGraphicFramePr>
        <xdr:cNvPr id="5" name="Диаграмма 3">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0.18983</cdr:x>
      <cdr:y>0.14314</cdr:y>
    </cdr:from>
    <cdr:to>
      <cdr:x>0.48859</cdr:x>
      <cdr:y>0.55953</cdr:y>
    </cdr:to>
    <cdr:sp macro="" textlink="">
      <cdr:nvSpPr>
        <cdr:cNvPr id="2" name="TextBox 1"/>
        <cdr:cNvSpPr txBox="1"/>
      </cdr:nvSpPr>
      <cdr:spPr>
        <a:xfrm xmlns:a="http://schemas.openxmlformats.org/drawingml/2006/main">
          <a:off x="581025"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0.22718</cdr:x>
      <cdr:y>0.15181</cdr:y>
    </cdr:from>
    <cdr:to>
      <cdr:x>0.52593</cdr:x>
      <cdr:y>0.5682</cdr:y>
    </cdr:to>
    <cdr:sp macro="" textlink="">
      <cdr:nvSpPr>
        <cdr:cNvPr id="3" name="TextBox 2"/>
        <cdr:cNvSpPr txBox="1"/>
      </cdr:nvSpPr>
      <cdr:spPr>
        <a:xfrm xmlns:a="http://schemas.openxmlformats.org/drawingml/2006/main">
          <a:off x="695325" y="33337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0.17739</cdr:x>
      <cdr:y>0.13012</cdr:y>
    </cdr:from>
    <cdr:to>
      <cdr:x>0.47614</cdr:x>
      <cdr:y>0.54652</cdr:y>
    </cdr:to>
    <cdr:sp macro="" textlink="">
      <cdr:nvSpPr>
        <cdr:cNvPr id="4" name="TextBox 3"/>
        <cdr:cNvSpPr txBox="1"/>
      </cdr:nvSpPr>
      <cdr:spPr>
        <a:xfrm xmlns:a="http://schemas.openxmlformats.org/drawingml/2006/main">
          <a:off x="542925" y="2857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0.17427</cdr:x>
      <cdr:y>0.37736</cdr:y>
    </cdr:from>
    <cdr:to>
      <cdr:x>0.58195</cdr:x>
      <cdr:y>0.55085</cdr:y>
    </cdr:to>
    <cdr:sp macro="" textlink="'В.6.2'!$H$1">
      <cdr:nvSpPr>
        <cdr:cNvPr id="5" name="TextBox 4"/>
        <cdr:cNvSpPr txBox="1"/>
      </cdr:nvSpPr>
      <cdr:spPr>
        <a:xfrm xmlns:a="http://schemas.openxmlformats.org/drawingml/2006/main">
          <a:off x="533399" y="828676"/>
          <a:ext cx="1247775"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44FE535F-89DB-4956-BF1D-475D2C2CF4E7}" type="TxLink">
            <a:rPr lang="en-US" sz="1000" b="0" i="0" u="none" strike="noStrike">
              <a:solidFill>
                <a:schemeClr val="accent2"/>
              </a:solidFill>
              <a:latin typeface="Arial"/>
              <a:cs typeface="Arial"/>
            </a:rPr>
            <a:pPr/>
            <a:t>Actual inflation, eoy %</a:t>
          </a:fld>
          <a:endParaRPr lang="uk-UA" sz="1100">
            <a:solidFill>
              <a:schemeClr val="accent2"/>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11</xdr:col>
      <xdr:colOff>295275</xdr:colOff>
      <xdr:row>5</xdr:row>
      <xdr:rowOff>142875</xdr:rowOff>
    </xdr:from>
    <xdr:to>
      <xdr:col>16</xdr:col>
      <xdr:colOff>307275</xdr:colOff>
      <xdr:row>17</xdr:row>
      <xdr:rowOff>167175</xdr:rowOff>
    </xdr:to>
    <xdr:graphicFrame macro="">
      <xdr:nvGraphicFramePr>
        <xdr:cNvPr id="3" name="Діаграма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228600</xdr:colOff>
      <xdr:row>5</xdr:row>
      <xdr:rowOff>95250</xdr:rowOff>
    </xdr:from>
    <xdr:to>
      <xdr:col>10</xdr:col>
      <xdr:colOff>228600</xdr:colOff>
      <xdr:row>16</xdr:row>
      <xdr:rowOff>107950</xdr:rowOff>
    </xdr:to>
    <xdr:graphicFrame macro="">
      <xdr:nvGraphicFramePr>
        <xdr:cNvPr id="2" name="Діаграма 1">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0.10605</cdr:x>
      <cdr:y>0.68938</cdr:y>
    </cdr:from>
    <cdr:to>
      <cdr:x>0.30219</cdr:x>
      <cdr:y>0.69177</cdr:y>
    </cdr:to>
    <cdr:cxnSp macro="">
      <cdr:nvCxnSpPr>
        <cdr:cNvPr id="3" name="Пряма зі стрілкою 2">
          <a:extLst xmlns:a="http://schemas.openxmlformats.org/drawingml/2006/main">
            <a:ext uri="{FF2B5EF4-FFF2-40B4-BE49-F238E27FC236}">
              <a16:creationId xmlns:a16="http://schemas.microsoft.com/office/drawing/2014/main" id="{6CF9F4DB-F68B-4BC8-B212-6CD951201C98}"/>
            </a:ext>
          </a:extLst>
        </cdr:cNvPr>
        <cdr:cNvCxnSpPr/>
      </cdr:nvCxnSpPr>
      <cdr:spPr>
        <a:xfrm xmlns:a="http://schemas.openxmlformats.org/drawingml/2006/main" flipH="1">
          <a:off x="345967" y="1381125"/>
          <a:ext cx="639870" cy="4776"/>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0.69688</cdr:x>
      <cdr:y>0.10843</cdr:y>
    </cdr:from>
    <cdr:to>
      <cdr:x>0.92813</cdr:x>
      <cdr:y>0.10843</cdr:y>
    </cdr:to>
    <cdr:cxnSp macro="">
      <cdr:nvCxnSpPr>
        <cdr:cNvPr id="5" name="Пряма зі стрілкою 4">
          <a:extLst xmlns:a="http://schemas.openxmlformats.org/drawingml/2006/main">
            <a:ext uri="{FF2B5EF4-FFF2-40B4-BE49-F238E27FC236}">
              <a16:creationId xmlns:a16="http://schemas.microsoft.com/office/drawing/2014/main" id="{121D7714-569F-4841-AF5A-DE5B25DB2B7B}"/>
            </a:ext>
          </a:extLst>
        </cdr:cNvPr>
        <cdr:cNvCxnSpPr/>
      </cdr:nvCxnSpPr>
      <cdr:spPr>
        <a:xfrm xmlns:a="http://schemas.openxmlformats.org/drawingml/2006/main">
          <a:off x="2124075" y="228600"/>
          <a:ext cx="704850" cy="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0.06482</cdr:x>
      <cdr:y>0.05434</cdr:y>
    </cdr:from>
    <cdr:to>
      <cdr:x>0.7742</cdr:x>
      <cdr:y>0.22602</cdr:y>
    </cdr:to>
    <cdr:sp macro="" textlink="'B.6.4'!$M$7">
      <cdr:nvSpPr>
        <cdr:cNvPr id="7" name="TextBox 6"/>
        <cdr:cNvSpPr txBox="1"/>
      </cdr:nvSpPr>
      <cdr:spPr>
        <a:xfrm xmlns:a="http://schemas.openxmlformats.org/drawingml/2006/main">
          <a:off x="211455" y="108870"/>
          <a:ext cx="2314219" cy="343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fld id="{FF9EF3A2-B76B-4027-8A4C-72868AFB7DBA}" type="TxLink">
            <a:rPr lang="uk-UA" sz="700" b="0" i="0" u="none" strike="noStrike">
              <a:solidFill>
                <a:srgbClr val="FF0000"/>
              </a:solidFill>
              <a:effectLst/>
              <a:latin typeface="Arial"/>
              <a:ea typeface="+mn-ea"/>
              <a:cs typeface="Arial"/>
            </a:rPr>
            <a:pPr marL="0" marR="0" lvl="0" indent="0" defTabSz="914400" rtl="0" eaLnBrk="1" fontAlgn="auto" latinLnBrk="0" hangingPunct="1">
              <a:lnSpc>
                <a:spcPct val="100000"/>
              </a:lnSpc>
              <a:spcBef>
                <a:spcPts val="0"/>
              </a:spcBef>
              <a:spcAft>
                <a:spcPts val="0"/>
              </a:spcAft>
              <a:buClrTx/>
              <a:buSzTx/>
              <a:buFontTx/>
              <a:buNone/>
              <a:tabLst/>
              <a:defRPr/>
            </a:pPr>
            <a:t>Max errors (the worst forecast)</a:t>
          </a:fld>
          <a:endParaRPr lang="uk-UA" sz="7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0.30579</cdr:x>
      <cdr:y>0.60947</cdr:y>
    </cdr:from>
    <cdr:to>
      <cdr:x>0.65547</cdr:x>
      <cdr:y>0.84892</cdr:y>
    </cdr:to>
    <cdr:sp macro="" textlink="'B.6.4'!$M$15">
      <cdr:nvSpPr>
        <cdr:cNvPr id="8" name="TextBox 7"/>
        <cdr:cNvSpPr txBox="1"/>
      </cdr:nvSpPr>
      <cdr:spPr>
        <a:xfrm xmlns:a="http://schemas.openxmlformats.org/drawingml/2006/main">
          <a:off x="997595" y="1221031"/>
          <a:ext cx="1140767" cy="479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C62283C-32CB-4E9B-9BF2-9ACA26C75031}" type="TxLink">
            <a:rPr lang="uk-UA" sz="700" b="0" i="0" u="none" strike="noStrike">
              <a:solidFill>
                <a:srgbClr val="00B050"/>
              </a:solidFill>
              <a:latin typeface="Arial"/>
              <a:cs typeface="Arial"/>
            </a:rPr>
            <a:pPr/>
            <a:t>Min errors (the best forecast)</a:t>
          </a:fld>
          <a:endParaRPr lang="uk-UA" sz="700">
            <a:solidFill>
              <a:srgbClr val="00B05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0.32409</cdr:x>
      <cdr:y>0.41838</cdr:y>
    </cdr:from>
    <cdr:to>
      <cdr:x>0.55036</cdr:x>
      <cdr:y>0.49683</cdr:y>
    </cdr:to>
    <cdr:cxnSp macro="">
      <cdr:nvCxnSpPr>
        <cdr:cNvPr id="12" name="Пряма зі стрілкою 11">
          <a:extLst xmlns:a="http://schemas.openxmlformats.org/drawingml/2006/main">
            <a:ext uri="{FF2B5EF4-FFF2-40B4-BE49-F238E27FC236}">
              <a16:creationId xmlns:a16="http://schemas.microsoft.com/office/drawing/2014/main" id="{BAD970EC-82C1-49F6-8C3F-1F24734398D2}"/>
            </a:ext>
          </a:extLst>
        </cdr:cNvPr>
        <cdr:cNvCxnSpPr/>
      </cdr:nvCxnSpPr>
      <cdr:spPr>
        <a:xfrm xmlns:a="http://schemas.openxmlformats.org/drawingml/2006/main">
          <a:off x="1057275" y="838200"/>
          <a:ext cx="738187" cy="157163"/>
        </a:xfrm>
        <a:prstGeom xmlns:a="http://schemas.openxmlformats.org/drawingml/2006/main" prst="straightConnector1">
          <a:avLst/>
        </a:prstGeom>
        <a:ln xmlns:a="http://schemas.openxmlformats.org/drawingml/2006/main">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0.08125</cdr:x>
      <cdr:y>0.2756</cdr:y>
    </cdr:from>
    <cdr:to>
      <cdr:x>0.45313</cdr:x>
      <cdr:y>0.40211</cdr:y>
    </cdr:to>
    <cdr:sp macro="" textlink="">
      <cdr:nvSpPr>
        <cdr:cNvPr id="13" name="TextBox 12"/>
        <cdr:cNvSpPr txBox="1"/>
      </cdr:nvSpPr>
      <cdr:spPr>
        <a:xfrm xmlns:a="http://schemas.openxmlformats.org/drawingml/2006/main">
          <a:off x="247650" y="581025"/>
          <a:ext cx="113347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0.07023</cdr:x>
      <cdr:y>0.29275</cdr:y>
    </cdr:from>
    <cdr:to>
      <cdr:x>0.56711</cdr:x>
      <cdr:y>0.47799</cdr:y>
    </cdr:to>
    <cdr:sp macro="" textlink="'B.6.4'!$M$11">
      <cdr:nvSpPr>
        <cdr:cNvPr id="14" name="TextBox 13"/>
        <cdr:cNvSpPr txBox="1"/>
      </cdr:nvSpPr>
      <cdr:spPr>
        <a:xfrm xmlns:a="http://schemas.openxmlformats.org/drawingml/2006/main">
          <a:off x="229105" y="586495"/>
          <a:ext cx="1620977" cy="371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4E5A799-86C3-4A2D-AB90-8A80912B6C14}" type="TxLink">
            <a:rPr lang="uk-UA" sz="700" b="0" i="0" u="none" strike="noStrike">
              <a:solidFill>
                <a:srgbClr val="FFC000"/>
              </a:solidFill>
              <a:latin typeface="Arial"/>
              <a:cs typeface="Arial"/>
            </a:rPr>
            <a:pPr/>
            <a:t>Average error</a:t>
          </a:fld>
          <a:endParaRPr lang="uk-UA" sz="700">
            <a:solidFill>
              <a:srgbClr val="FFC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0.63498</cdr:x>
      <cdr:y>0.21157</cdr:y>
    </cdr:from>
    <cdr:to>
      <cdr:x>0.72805</cdr:x>
      <cdr:y>0.89335</cdr:y>
    </cdr:to>
    <cdr:sp macro="" textlink="">
      <cdr:nvSpPr>
        <cdr:cNvPr id="16" name="Прямокутник 15"/>
        <cdr:cNvSpPr/>
      </cdr:nvSpPr>
      <cdr:spPr>
        <a:xfrm xmlns:a="http://schemas.openxmlformats.org/drawingml/2006/main">
          <a:off x="2071495" y="423862"/>
          <a:ext cx="303623" cy="1365891"/>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352425</xdr:colOff>
      <xdr:row>6</xdr:row>
      <xdr:rowOff>95250</xdr:rowOff>
    </xdr:from>
    <xdr:to>
      <xdr:col>16</xdr:col>
      <xdr:colOff>364425</xdr:colOff>
      <xdr:row>18</xdr:row>
      <xdr:rowOff>119550</xdr:rowOff>
    </xdr:to>
    <xdr:graphicFrame macro="">
      <xdr:nvGraphicFramePr>
        <xdr:cNvPr id="3" name="Діаграма 2">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228599</xdr:colOff>
      <xdr:row>6</xdr:row>
      <xdr:rowOff>161925</xdr:rowOff>
    </xdr:from>
    <xdr:to>
      <xdr:col>10</xdr:col>
      <xdr:colOff>333374</xdr:colOff>
      <xdr:row>17</xdr:row>
      <xdr:rowOff>174625</xdr:rowOff>
    </xdr:to>
    <xdr:graphicFrame macro="">
      <xdr:nvGraphicFramePr>
        <xdr:cNvPr id="2" name="Діаграма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0.63854</cdr:x>
      <cdr:y>0.02861</cdr:y>
    </cdr:from>
    <cdr:to>
      <cdr:x>0.70997</cdr:x>
      <cdr:y>0.85392</cdr:y>
    </cdr:to>
    <cdr:sp macro="" textlink="">
      <cdr:nvSpPr>
        <cdr:cNvPr id="2" name="Прямокутник 1"/>
        <cdr:cNvSpPr/>
      </cdr:nvSpPr>
      <cdr:spPr>
        <a:xfrm xmlns:a="http://schemas.openxmlformats.org/drawingml/2006/main">
          <a:off x="2114551" y="58317"/>
          <a:ext cx="236532" cy="1682271"/>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97.xml><?xml version="1.0" encoding="utf-8"?>
<xdr:wsDr xmlns:xdr="http://schemas.openxmlformats.org/drawingml/2006/spreadsheetDrawing" xmlns:a="http://schemas.openxmlformats.org/drawingml/2006/main">
  <xdr:twoCellAnchor>
    <xdr:from>
      <xdr:col>9</xdr:col>
      <xdr:colOff>171450</xdr:colOff>
      <xdr:row>5</xdr:row>
      <xdr:rowOff>133350</xdr:rowOff>
    </xdr:from>
    <xdr:to>
      <xdr:col>14</xdr:col>
      <xdr:colOff>183450</xdr:colOff>
      <xdr:row>17</xdr:row>
      <xdr:rowOff>157650</xdr:rowOff>
    </xdr:to>
    <xdr:graphicFrame macro="">
      <xdr:nvGraphicFramePr>
        <xdr:cNvPr id="3" name="Діаграма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285750</xdr:colOff>
      <xdr:row>7</xdr:row>
      <xdr:rowOff>0</xdr:rowOff>
    </xdr:from>
    <xdr:to>
      <xdr:col>10</xdr:col>
      <xdr:colOff>285750</xdr:colOff>
      <xdr:row>18</xdr:row>
      <xdr:rowOff>12700</xdr:rowOff>
    </xdr:to>
    <xdr:graphicFrame macro="">
      <xdr:nvGraphicFramePr>
        <xdr:cNvPr id="2" name="Діаграма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0.17025</cdr:x>
      <cdr:y>0.03718</cdr:y>
    </cdr:from>
    <cdr:to>
      <cdr:x>0.24786</cdr:x>
      <cdr:y>0.85342</cdr:y>
    </cdr:to>
    <cdr:sp macro="" textlink="">
      <cdr:nvSpPr>
        <cdr:cNvPr id="2" name="Прямокутник 1"/>
        <cdr:cNvSpPr/>
      </cdr:nvSpPr>
      <cdr:spPr>
        <a:xfrm xmlns:a="http://schemas.openxmlformats.org/drawingml/2006/main">
          <a:off x="555397" y="74490"/>
          <a:ext cx="253188" cy="1635276"/>
        </a:xfrm>
        <a:prstGeom xmlns:a="http://schemas.openxmlformats.org/drawingml/2006/main" prst="rect">
          <a:avLst/>
        </a:prstGeom>
        <a:noFill xmlns:a="http://schemas.openxmlformats.org/drawingml/2006/main"/>
        <a:ln xmlns:a="http://schemas.openxmlformats.org/drawingml/2006/main">
          <a:solidFill>
            <a:srgbClr val="FF000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ocuments/MY%20DOCUMENTS/Foreign%20affairs/Database/Matri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Poezdki Tigipka"/>
      <sheetName val="IMF"/>
      <sheetName val="Investori"/>
      <sheetName val="IMF05"/>
      <sheetName val="Macro (2)"/>
      <sheetName val="M2_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D2">
            <v>2</v>
          </cell>
        </row>
      </sheetData>
      <sheetData sheetId="20" refreshError="1">
        <row r="2">
          <cell r="D2">
            <v>2</v>
          </cell>
        </row>
      </sheetData>
      <sheetData sheetId="21">
        <row r="2">
          <cell r="D2">
            <v>2</v>
          </cell>
        </row>
      </sheetData>
      <sheetData sheetId="22"/>
      <sheetData sheetId="23" refreshError="1"/>
      <sheetData sheetId="24">
        <row r="2">
          <cell r="V2">
            <v>2</v>
          </cell>
        </row>
      </sheetData>
      <sheetData sheetId="25"/>
      <sheetData sheetId="26"/>
      <sheetData sheetId="27" refreshError="1"/>
      <sheetData sheetId="28"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23.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9.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0.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2.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1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52"/>
  <sheetViews>
    <sheetView showGridLines="0" tabSelected="1" workbookViewId="0"/>
  </sheetViews>
  <sheetFormatPr defaultColWidth="8.85546875" defaultRowHeight="12.75"/>
  <cols>
    <col min="1" max="1" width="10.42578125" bestFit="1" customWidth="1"/>
    <col min="2" max="2" width="125.42578125" style="143" customWidth="1"/>
    <col min="3" max="3" width="21.7109375" hidden="1" customWidth="1"/>
    <col min="4" max="4" width="15.140625" hidden="1" customWidth="1"/>
  </cols>
  <sheetData>
    <row r="1" spans="1:7" ht="22.5" customHeight="1">
      <c r="A1" s="369"/>
      <c r="B1" s="142"/>
      <c r="C1" s="5" t="s">
        <v>9</v>
      </c>
      <c r="D1" s="5" t="s">
        <v>32</v>
      </c>
      <c r="E1" s="2">
        <v>2</v>
      </c>
      <c r="F1" s="2"/>
      <c r="G1" s="19" t="s">
        <v>9</v>
      </c>
    </row>
    <row r="2" spans="1:7" ht="22.5" customHeight="1">
      <c r="B2" s="142"/>
      <c r="C2" s="5" t="s">
        <v>32</v>
      </c>
      <c r="D2" s="5" t="s">
        <v>9</v>
      </c>
      <c r="E2" s="2"/>
      <c r="F2" s="2"/>
      <c r="G2" s="19" t="s">
        <v>32</v>
      </c>
    </row>
    <row r="3" spans="1:7" ht="22.5" customHeight="1">
      <c r="B3" s="160" t="str">
        <f>IF($E$1=1,C3,D3)</f>
        <v>Values may not sum to total due to rounding</v>
      </c>
      <c r="C3" s="1" t="s">
        <v>252</v>
      </c>
      <c r="D3" s="1" t="s">
        <v>253</v>
      </c>
      <c r="E3" s="2"/>
      <c r="F3" s="2"/>
      <c r="G3" s="19"/>
    </row>
    <row r="4" spans="1:7" ht="22.5" customHeight="1">
      <c r="B4" s="160" t="str">
        <f>IF($E$1=1,C4,D4)</f>
        <v>Dotted line in charts refers to previous forecast unless otherwise stated</v>
      </c>
      <c r="C4" s="1" t="s">
        <v>474</v>
      </c>
      <c r="D4" s="1" t="s">
        <v>475</v>
      </c>
      <c r="E4" s="2"/>
      <c r="F4" s="2"/>
      <c r="G4" s="19"/>
    </row>
    <row r="5" spans="1:7" ht="22.5" customHeight="1">
      <c r="B5" s="142"/>
      <c r="C5" s="5"/>
      <c r="D5" s="5"/>
      <c r="E5" s="2"/>
      <c r="F5" s="2"/>
      <c r="G5" s="19"/>
    </row>
    <row r="6" spans="1:7">
      <c r="B6" s="142" t="str">
        <f>IF($E$1=1,C6,D6)</f>
        <v>Summary</v>
      </c>
      <c r="C6" t="s">
        <v>8</v>
      </c>
      <c r="D6" t="s">
        <v>10</v>
      </c>
    </row>
    <row r="7" spans="1:7">
      <c r="A7" s="208">
        <v>0</v>
      </c>
      <c r="B7" s="235" t="str">
        <f>'0'!K1</f>
        <v>CPI (eop, % yoy) and inflation targets</v>
      </c>
      <c r="C7" s="4"/>
      <c r="D7" s="4"/>
    </row>
    <row r="8" spans="1:7">
      <c r="A8" s="73">
        <v>1</v>
      </c>
      <c r="B8" s="241" t="str">
        <f>IF($E$1=1,C8,D8)</f>
        <v>External Environment</v>
      </c>
      <c r="C8" s="1" t="s">
        <v>294</v>
      </c>
      <c r="D8" s="1" t="s">
        <v>295</v>
      </c>
    </row>
    <row r="9" spans="1:7">
      <c r="A9" s="172">
        <v>1.1000000000000001</v>
      </c>
      <c r="B9" s="235" t="str">
        <f>'1.1'!F1</f>
        <v>Globa Manufacturing PMI and Manufacturing PMI of selected countries</v>
      </c>
      <c r="C9" s="4"/>
      <c r="D9" s="4"/>
    </row>
    <row r="10" spans="1:7">
      <c r="A10" s="172" t="s">
        <v>563</v>
      </c>
      <c r="B10" s="235" t="str">
        <f>'1.2'!I1</f>
        <v xml:space="preserve">Real GDP of selected countries and Weighted Average of annual GDP growth of Ukraine’s MTP countries (UAwGDP), % yoy </v>
      </c>
      <c r="C10" s="4"/>
      <c r="D10" s="4"/>
    </row>
    <row r="11" spans="1:7">
      <c r="A11" s="172" t="s">
        <v>564</v>
      </c>
      <c r="B11" s="235" t="str">
        <f>'1.3'!I1</f>
        <v xml:space="preserve">Consumer Price Indexes of selected Ukraine’s MTP countries and Weighted Average of Ukraine’s MTP countries' CPI (UAwCPI), % yoy </v>
      </c>
      <c r="C11" s="4"/>
      <c r="D11" s="4"/>
    </row>
    <row r="12" spans="1:7">
      <c r="A12" s="172" t="s">
        <v>565</v>
      </c>
      <c r="B12" s="235" t="str">
        <f>'1.4'!K1</f>
        <v>Fiscal Stimuli by Category, % of 2019 GDP</v>
      </c>
      <c r="C12" s="4"/>
      <c r="D12" s="4"/>
    </row>
    <row r="13" spans="1:7">
      <c r="A13" s="172" t="s">
        <v>566</v>
      </c>
      <c r="B13" s="235" t="str">
        <f>'1.5'!G1</f>
        <v>World price of ferrous metals and iron ore*, USD/MT, quarterly average</v>
      </c>
      <c r="C13" s="4"/>
      <c r="D13" s="4"/>
    </row>
    <row r="14" spans="1:7">
      <c r="A14" s="172" t="s">
        <v>567</v>
      </c>
      <c r="B14" s="235" t="str">
        <f>'1.6'!E1</f>
        <v>External Commodity Price Index (ЕСРІ), Dec 2004 = 1</v>
      </c>
      <c r="C14" s="4"/>
      <c r="D14" s="4"/>
    </row>
    <row r="15" spans="1:7">
      <c r="A15" s="172" t="s">
        <v>568</v>
      </c>
      <c r="B15" s="235" t="str">
        <f>'1.7'!G1</f>
        <v xml:space="preserve">World crude oil  prices (USD/bbl) and German Hub natural gas prices  (USD/kcm) </v>
      </c>
      <c r="C15" s="4"/>
      <c r="D15" s="4"/>
    </row>
    <row r="16" spans="1:7">
      <c r="A16" s="172" t="s">
        <v>569</v>
      </c>
      <c r="B16" s="235" t="str">
        <f>'1.8'!G1</f>
        <v>J.P.Morgan EMBI+, 01 Jan 2019 = 100</v>
      </c>
      <c r="C16" s="4"/>
      <c r="D16" s="4"/>
    </row>
    <row r="17" spans="1:4">
      <c r="A17" s="172" t="s">
        <v>570</v>
      </c>
      <c r="B17" s="235" t="str">
        <f>'1.9'!L1</f>
        <v>Key Policy Rates in Selected EM, %</v>
      </c>
      <c r="C17" s="4"/>
      <c r="D17" s="4"/>
    </row>
    <row r="18" spans="1:4">
      <c r="A18" s="171" t="s">
        <v>282</v>
      </c>
      <c r="B18" s="142" t="str">
        <f>IF($E$1=1,C18,D18)</f>
        <v>Economy of Ukraine: Current Trends</v>
      </c>
      <c r="C18" s="1" t="s">
        <v>476</v>
      </c>
      <c r="D18" s="1" t="s">
        <v>477</v>
      </c>
    </row>
    <row r="19" spans="1:4">
      <c r="A19" s="171" t="s">
        <v>281</v>
      </c>
      <c r="B19" s="242" t="str">
        <f>IF($E$1=1,C19,D19)</f>
        <v>Inflation Development</v>
      </c>
      <c r="C19" s="3" t="s">
        <v>279</v>
      </c>
      <c r="D19" s="3" t="s">
        <v>280</v>
      </c>
    </row>
    <row r="20" spans="1:4">
      <c r="A20" s="172" t="s">
        <v>270</v>
      </c>
      <c r="B20" s="235" t="str">
        <f>'2.1.1'!K1</f>
        <v>Underlying inflation trends*, %  yoy</v>
      </c>
      <c r="C20" s="4"/>
      <c r="D20" s="4"/>
    </row>
    <row r="21" spans="1:4">
      <c r="A21" s="172" t="s">
        <v>276</v>
      </c>
      <c r="B21" s="235" t="str">
        <f>'2.1.2'!J1</f>
        <v>12-month-ahead inflation expectations, %</v>
      </c>
      <c r="C21" s="4"/>
      <c r="D21" s="4"/>
    </row>
    <row r="22" spans="1:4">
      <c r="A22" s="172" t="s">
        <v>271</v>
      </c>
      <c r="B22" s="235" t="str">
        <f>'2.1.3'!H1</f>
        <v>Main components of core CPI, sa, % qoq</v>
      </c>
      <c r="C22" s="4"/>
      <c r="D22" s="4"/>
    </row>
    <row r="23" spans="1:4">
      <c r="A23" s="172" t="s">
        <v>272</v>
      </c>
      <c r="B23" s="235" t="str">
        <f>'2.1.4'!H1</f>
        <v>CPI deflated inflation components, 01.2018 = 100</v>
      </c>
      <c r="C23" s="4"/>
      <c r="D23" s="4"/>
    </row>
    <row r="24" spans="1:4">
      <c r="A24" s="172" t="s">
        <v>273</v>
      </c>
      <c r="B24" s="235" t="str">
        <f>'2.1.5'!D1</f>
        <v>Normalized services inflation heat map* in Ukraine, %</v>
      </c>
      <c r="C24" s="4"/>
      <c r="D24" s="4"/>
    </row>
    <row r="25" spans="1:4">
      <c r="A25" s="172" t="s">
        <v>274</v>
      </c>
      <c r="B25" s="235" t="str">
        <f>'2.1.6'!J1</f>
        <v xml:space="preserve">Raw and processed food prices in food industry and agricultural production, % yoy </v>
      </c>
      <c r="C25" s="4"/>
      <c r="D25" s="4"/>
    </row>
    <row r="26" spans="1:4">
      <c r="A26" s="172" t="s">
        <v>275</v>
      </c>
      <c r="B26" s="235" t="str">
        <f>'2.1.7'!I1</f>
        <v>Factor decomposition of annual changes in fuel prices, pp</v>
      </c>
      <c r="C26" s="4"/>
      <c r="D26" s="4"/>
    </row>
    <row r="27" spans="1:4">
      <c r="A27" s="172" t="s">
        <v>277</v>
      </c>
      <c r="B27" s="235" t="str">
        <f>'2.1.8'!J1</f>
        <v>Components of administered price index, % yoy</v>
      </c>
      <c r="C27" s="4"/>
      <c r="D27" s="4"/>
    </row>
    <row r="28" spans="1:4">
      <c r="A28" s="172" t="s">
        <v>278</v>
      </c>
      <c r="B28" s="235" t="str">
        <f>'2.1.9'!H1</f>
        <v>Other inflation measures, quarterly averages, % yoy</v>
      </c>
      <c r="C28" s="3"/>
      <c r="D28" s="4"/>
    </row>
    <row r="29" spans="1:4">
      <c r="A29" s="366" t="s">
        <v>1198</v>
      </c>
      <c r="B29" s="367" t="str">
        <f>IF($E$1=1,C29,D29)</f>
        <v>Box: Price dynamics amid quarantine introduction</v>
      </c>
      <c r="C29" s="499" t="s">
        <v>876</v>
      </c>
      <c r="D29" s="500" t="s">
        <v>877</v>
      </c>
    </row>
    <row r="30" spans="1:4">
      <c r="A30" s="172" t="s">
        <v>1199</v>
      </c>
      <c r="B30" s="235" t="str">
        <f>'В.1.1'!H1</f>
        <v>Changes in food prices,% mom</v>
      </c>
      <c r="C30" s="3"/>
      <c r="D30" s="4"/>
    </row>
    <row r="31" spans="1:4">
      <c r="A31" s="172" t="s">
        <v>1200</v>
      </c>
      <c r="B31" s="235" t="str">
        <f>'В.1.2'!K1</f>
        <v>Week to week changes in prices for selected goods since  the introduction of quarantine*</v>
      </c>
      <c r="C31" s="3"/>
      <c r="D31" s="4"/>
    </row>
    <row r="32" spans="1:4">
      <c r="A32" s="366" t="s">
        <v>1221</v>
      </c>
      <c r="B32" s="367" t="str">
        <f>IF($E$1=1,C32,D32)</f>
        <v>Box: Exchange rate pass-through to consumer prices in Ukraine: Updated estimates</v>
      </c>
      <c r="C32" s="3" t="s">
        <v>1220</v>
      </c>
      <c r="D32" s="4" t="s">
        <v>1219</v>
      </c>
    </row>
    <row r="33" spans="1:6">
      <c r="A33" s="172" t="s">
        <v>1222</v>
      </c>
      <c r="B33" s="235" t="str">
        <f>'В.2.1'!Q1</f>
        <v>Dynamic exchange rate pass-through to consumer prices from depreciation and appreciation</v>
      </c>
      <c r="C33" s="3"/>
      <c r="D33" s="4"/>
    </row>
    <row r="34" spans="1:6">
      <c r="A34" s="209">
        <v>2.2000000000000002</v>
      </c>
      <c r="B34" s="242" t="str">
        <f>IF($E$1=1,C34,D34)</f>
        <v>Demand And Output</v>
      </c>
      <c r="C34" s="3" t="s">
        <v>296</v>
      </c>
      <c r="D34" s="3" t="s">
        <v>297</v>
      </c>
      <c r="F34" s="1"/>
    </row>
    <row r="35" spans="1:6">
      <c r="A35" s="172" t="s">
        <v>298</v>
      </c>
      <c r="B35" s="4" t="str">
        <f>'2.2.1'!I1</f>
        <v>Contributions to annual  GDP growth by final use, pp</v>
      </c>
      <c r="C35" s="4"/>
      <c r="D35" s="4"/>
    </row>
    <row r="36" spans="1:6">
      <c r="A36" s="172" t="s">
        <v>299</v>
      </c>
      <c r="B36" s="4" t="str">
        <f>'2.2.2'!G1</f>
        <v>Leading indicators of private consumption</v>
      </c>
      <c r="C36" s="4"/>
      <c r="D36" s="4"/>
    </row>
    <row r="37" spans="1:6">
      <c r="A37" s="172" t="s">
        <v>300</v>
      </c>
      <c r="B37" s="235" t="str">
        <f>'2.2.3'!F1</f>
        <v>Consumer Confidence Index (by Components), points</v>
      </c>
      <c r="C37" s="4"/>
      <c r="D37" s="4"/>
    </row>
    <row r="38" spans="1:6">
      <c r="A38" s="172" t="s">
        <v>301</v>
      </c>
      <c r="B38" s="235" t="str">
        <f>'2.2.4'!G1</f>
        <v>Pre-tax financial results of small and medium enterprises in 2018-2019, bn UAH</v>
      </c>
      <c r="C38" s="4"/>
      <c r="D38" s="4"/>
    </row>
    <row r="39" spans="1:6">
      <c r="A39" s="172" t="s">
        <v>302</v>
      </c>
      <c r="B39" s="235" t="str">
        <f>'2.2.5'!H1</f>
        <v>Expectations regarding changes in investment spending for the execution of construction work  in the next 12 months</v>
      </c>
      <c r="C39" s="4"/>
      <c r="D39" s="4"/>
    </row>
    <row r="40" spans="1:6">
      <c r="A40" s="172" t="s">
        <v>303</v>
      </c>
      <c r="B40" s="235" t="str">
        <f>'2.2.6'!K1</f>
        <v>Main sectors' contributions to the annual percent change in  real  GDP, pp</v>
      </c>
      <c r="C40" s="4"/>
      <c r="D40" s="4"/>
    </row>
    <row r="41" spans="1:6">
      <c r="A41" s="172" t="s">
        <v>304</v>
      </c>
      <c r="B41" s="235" t="str">
        <f>'2.2.7'!L1</f>
        <v>Output in selected types of activities  in 2020 ( in % of 2019 GDP), quarterly averages, % yoy</v>
      </c>
      <c r="C41" s="4"/>
      <c r="D41" s="4"/>
    </row>
    <row r="42" spans="1:6">
      <c r="A42" s="172" t="s">
        <v>305</v>
      </c>
      <c r="B42" s="235" t="str">
        <f>'2.2.8'!H1</f>
        <v>Dynamics of NBU's business activity outlook index*</v>
      </c>
      <c r="C42" s="4"/>
      <c r="D42" s="4"/>
    </row>
    <row r="43" spans="1:6">
      <c r="A43" s="210">
        <v>2.2999999999999998</v>
      </c>
      <c r="B43" s="242" t="str">
        <f>IF($E$1=1,C43,D43)</f>
        <v>Labor Market And Household Income</v>
      </c>
      <c r="C43" s="3" t="s">
        <v>321</v>
      </c>
      <c r="D43" s="3" t="s">
        <v>322</v>
      </c>
    </row>
    <row r="44" spans="1:6">
      <c r="A44" s="172" t="s">
        <v>315</v>
      </c>
      <c r="B44" s="235" t="str">
        <f>'2.3.1'!G1</f>
        <v>ILO unemployment* and labor force participation** rate, %</v>
      </c>
      <c r="C44" s="4"/>
      <c r="D44" s="4"/>
    </row>
    <row r="45" spans="1:6">
      <c r="A45" s="172" t="s">
        <v>316</v>
      </c>
      <c r="B45" s="235" t="str">
        <f>'2.3.2'!I2</f>
        <v>Очікування щодо зміни кількості зайнятих осіб у наступні 12 міс. за видами діяльності (баланс відповідей), в. п.</v>
      </c>
      <c r="C45" s="4"/>
      <c r="D45" s="4"/>
      <c r="E45" s="1"/>
      <c r="F45" s="7"/>
    </row>
    <row r="46" spans="1:6">
      <c r="A46" s="172" t="s">
        <v>317</v>
      </c>
      <c r="B46" s="235" t="str">
        <f>'2.3.3'!K1</f>
        <v>Contributions to annual change in nominal household income, pp</v>
      </c>
      <c r="C46" s="4"/>
      <c r="D46" s="4"/>
    </row>
    <row r="47" spans="1:6">
      <c r="A47" s="172" t="s">
        <v>318</v>
      </c>
      <c r="B47" s="235" t="str">
        <f>'2.3.4'!G1</f>
        <v>Number of vacancies, thousand</v>
      </c>
      <c r="C47" s="4"/>
      <c r="D47" s="4"/>
      <c r="E47" s="6"/>
      <c r="F47" s="6"/>
    </row>
    <row r="48" spans="1:6">
      <c r="A48" s="172" t="s">
        <v>319</v>
      </c>
      <c r="B48" s="235" t="str">
        <f>'2.3.5'!G1</f>
        <v>Informal employment indicators by types of activity</v>
      </c>
      <c r="C48" s="4"/>
      <c r="D48" s="4"/>
      <c r="E48" s="1"/>
    </row>
    <row r="49" spans="1:5">
      <c r="A49" s="172" t="s">
        <v>320</v>
      </c>
      <c r="B49" s="235" t="str">
        <f>'2.3.6'!G1</f>
        <v>Staff wages and pensions (start of the month), nominal and real, % yoy</v>
      </c>
      <c r="C49" s="4"/>
      <c r="D49" s="4"/>
      <c r="E49" s="1"/>
    </row>
    <row r="50" spans="1:5">
      <c r="A50" s="366" t="s">
        <v>676</v>
      </c>
      <c r="B50" s="367" t="str">
        <f>IF($E$1=1,C50,D50)</f>
        <v>Box: Labor market amid quarantine introduction</v>
      </c>
      <c r="C50" s="3" t="s">
        <v>1346</v>
      </c>
      <c r="D50" s="4" t="s">
        <v>1347</v>
      </c>
      <c r="E50" s="1"/>
    </row>
    <row r="51" spans="1:5">
      <c r="A51" s="172" t="s">
        <v>677</v>
      </c>
      <c r="B51" s="4" t="str">
        <f>'В.3.1'!H1</f>
        <v>Expectations for changes in the number  of staff in the next 4 weeks, % of answers*</v>
      </c>
      <c r="C51" s="3"/>
      <c r="D51" s="4"/>
      <c r="E51" s="1"/>
    </row>
    <row r="52" spans="1:5">
      <c r="A52" s="172" t="s">
        <v>678</v>
      </c>
      <c r="B52" s="4" t="str">
        <f>'В.3.2'!K1</f>
        <v>Work.ua vacancies by sector, % compared to start of quarantine</v>
      </c>
      <c r="C52" s="3"/>
      <c r="D52" s="4"/>
      <c r="E52" s="1"/>
    </row>
    <row r="53" spans="1:5">
      <c r="A53" s="172" t="s">
        <v>679</v>
      </c>
      <c r="B53" s="4" t="str">
        <f>'В.3.3'!M1</f>
        <v>Contributions to Annual Change in SESU Vacancies, pp (end of period)</v>
      </c>
      <c r="C53" s="3"/>
      <c r="D53" s="4"/>
      <c r="E53" s="1"/>
    </row>
    <row r="54" spans="1:5">
      <c r="A54" s="172" t="s">
        <v>1348</v>
      </c>
      <c r="B54" s="4" t="str">
        <f>'В.3.4'!F1</f>
        <v>New work.ua Vacancies and Resumes and Labor Market Tightness</v>
      </c>
      <c r="C54" s="3"/>
      <c r="D54" s="4"/>
      <c r="E54" s="1"/>
    </row>
    <row r="55" spans="1:5">
      <c r="A55" s="210">
        <v>2.4</v>
      </c>
      <c r="B55" s="242" t="str">
        <f>IF($E$1=1,C55,D55)</f>
        <v>Fiscal Sector</v>
      </c>
      <c r="C55" s="3" t="s">
        <v>346</v>
      </c>
      <c r="D55" s="3" t="s">
        <v>347</v>
      </c>
    </row>
    <row r="56" spans="1:5">
      <c r="A56" s="74" t="s">
        <v>342</v>
      </c>
      <c r="B56" s="235" t="str">
        <f>'2.4.1 '!G1</f>
        <v>General government fiscal balance, % of GDP* and % of potential GDP**</v>
      </c>
      <c r="C56" s="4"/>
      <c r="D56" s="4"/>
    </row>
    <row r="57" spans="1:5">
      <c r="A57" s="74" t="s">
        <v>343</v>
      </c>
      <c r="B57" s="235" t="str">
        <f>'2.4.2'!K1</f>
        <v xml:space="preserve">Contributions to annual changes in revenues of the consolidated budget, pp
</v>
      </c>
      <c r="C57" s="4"/>
      <c r="D57" s="4"/>
    </row>
    <row r="58" spans="1:5">
      <c r="A58" s="172" t="s">
        <v>344</v>
      </c>
      <c r="B58" s="235" t="str">
        <f>'2.4.3 '!G1</f>
        <v>Decomposition of underperformance in tax proceeds to the general fund of the state budget in Q1, UAH bn</v>
      </c>
      <c r="C58" s="4"/>
      <c r="D58" s="4"/>
    </row>
    <row r="59" spans="1:5">
      <c r="A59" s="172" t="s">
        <v>345</v>
      </c>
      <c r="B59" s="235" t="str">
        <f>'2.4.4'!N1</f>
        <v xml:space="preserve">Contributions to annual changes in the expenditures of the consolidated budget, pp
</v>
      </c>
      <c r="C59" s="4"/>
      <c r="D59" s="4"/>
    </row>
    <row r="60" spans="1:5">
      <c r="A60" s="172" t="s">
        <v>556</v>
      </c>
      <c r="B60" s="235" t="str">
        <f>'2.4.5'!AO21</f>
        <v>Growth in consolidated budget expenditures by selected areas,% yoy</v>
      </c>
      <c r="C60" s="4"/>
      <c r="D60" s="4"/>
    </row>
    <row r="61" spans="1:5">
      <c r="A61" s="172" t="s">
        <v>703</v>
      </c>
      <c r="B61" s="235" t="str">
        <f>'2.4.6'!N1</f>
        <v>State budget net borrowings, UAH billion</v>
      </c>
      <c r="C61" s="4"/>
      <c r="D61" s="4"/>
    </row>
    <row r="62" spans="1:5">
      <c r="A62" s="172" t="s">
        <v>702</v>
      </c>
      <c r="B62" s="235" t="str">
        <f>'2.4.7'!H1</f>
        <v>Public and publicly guaranteed debt (by repayment currency ), UAH bn and % of GDP*</v>
      </c>
      <c r="C62" s="4"/>
      <c r="D62" s="4"/>
    </row>
    <row r="63" spans="1:5">
      <c r="A63" s="209" t="s">
        <v>1719</v>
      </c>
      <c r="B63" s="242" t="str">
        <f>IF($E$1=1,C63,D63)</f>
        <v>Box: State Budget of Ukraine in 2020</v>
      </c>
      <c r="C63" s="3" t="s">
        <v>1718</v>
      </c>
      <c r="D63" s="4" t="s">
        <v>704</v>
      </c>
    </row>
    <row r="64" spans="1:5">
      <c r="A64" s="172" t="s">
        <v>1720</v>
      </c>
      <c r="B64" s="235" t="str">
        <f>'B.4.T.1'!B1</f>
        <v>Main macroeconomic variables</v>
      </c>
      <c r="C64" s="4"/>
      <c r="D64" s="4"/>
    </row>
    <row r="65" spans="1:4">
      <c r="A65" s="172" t="s">
        <v>1721</v>
      </c>
      <c r="B65" s="235" t="str">
        <f>'В.4.1'!F1</f>
        <v>Factors of revision of tax revenue forecast compared to the previous forecast in 2020, UAH bn</v>
      </c>
      <c r="C65" s="4"/>
      <c r="D65" s="4"/>
    </row>
    <row r="66" spans="1:4">
      <c r="A66" s="172" t="s">
        <v>1722</v>
      </c>
      <c r="B66" s="235" t="str">
        <f>'В.4.2'!F1</f>
        <v>Changes in state budget expenditures, UAH bn</v>
      </c>
      <c r="C66" s="4"/>
      <c r="D66" s="4"/>
    </row>
    <row r="67" spans="1:4">
      <c r="A67" s="172" t="s">
        <v>1723</v>
      </c>
      <c r="B67" s="235" t="str">
        <f>'В.4.3'!R1</f>
        <v>Broad public sector deficit, % GDP</v>
      </c>
      <c r="C67" s="4"/>
      <c r="D67" s="4"/>
    </row>
    <row r="68" spans="1:4">
      <c r="A68" s="172" t="s">
        <v>1724</v>
      </c>
      <c r="B68" s="235" t="str">
        <f>'B.4.T.2'!B1</f>
        <v>The main parameters of the state budget</v>
      </c>
      <c r="C68" s="4"/>
      <c r="D68" s="4"/>
    </row>
    <row r="69" spans="1:4">
      <c r="A69" s="210">
        <v>2.5</v>
      </c>
      <c r="B69" s="242" t="str">
        <f>IF($E$1=1,C69,D69)</f>
        <v>Balance Of Payments</v>
      </c>
      <c r="C69" s="3" t="s">
        <v>313</v>
      </c>
      <c r="D69" s="3" t="s">
        <v>314</v>
      </c>
    </row>
    <row r="70" spans="1:4">
      <c r="A70" s="172" t="s">
        <v>306</v>
      </c>
      <c r="B70" s="235" t="str">
        <f>'2.5.1'!J1</f>
        <v>Current account balance*, USD bn</v>
      </c>
      <c r="C70" s="4"/>
      <c r="D70" s="4"/>
    </row>
    <row r="71" spans="1:4">
      <c r="A71" s="172" t="s">
        <v>311</v>
      </c>
      <c r="B71" s="235" t="str">
        <f>'2.5.2'!G1</f>
        <v>Merchandise trade</v>
      </c>
      <c r="C71" s="4"/>
      <c r="D71" s="4"/>
    </row>
    <row r="72" spans="1:4">
      <c r="A72" s="74" t="s">
        <v>307</v>
      </c>
      <c r="B72" s="235" t="str">
        <f>'2.5.3'!L1</f>
        <v>Annual change in volumes and prices of selected export goods*, USD bn</v>
      </c>
      <c r="C72" s="4"/>
      <c r="D72" s="4"/>
    </row>
    <row r="73" spans="1:4">
      <c r="A73" s="74" t="s">
        <v>312</v>
      </c>
      <c r="B73" s="235" t="str">
        <f>'2.5.4'!H1</f>
        <v>Merchandise imports, % yoy</v>
      </c>
      <c r="C73" s="4"/>
      <c r="D73" s="4"/>
    </row>
    <row r="74" spans="1:4">
      <c r="A74" s="172" t="s">
        <v>308</v>
      </c>
      <c r="B74" s="235" t="str">
        <f>'2.5.5'!J1</f>
        <v>Imports of selected machinery, USD mn</v>
      </c>
      <c r="C74" s="204"/>
      <c r="D74" s="4"/>
    </row>
    <row r="75" spans="1:4">
      <c r="A75" s="172" t="s">
        <v>309</v>
      </c>
      <c r="B75" s="235" t="str">
        <f>'2.5.6'!J1</f>
        <v>Financial account: net financial liabilities, USD bn</v>
      </c>
      <c r="C75" s="204"/>
      <c r="D75" s="4"/>
    </row>
    <row r="76" spans="1:4" ht="15" customHeight="1">
      <c r="A76" s="172" t="s">
        <v>512</v>
      </c>
      <c r="B76" s="235" t="str">
        <f>'2.5.7'!I1</f>
        <v>General government net borrowings, USD bn</v>
      </c>
      <c r="C76" s="4"/>
      <c r="D76" s="4"/>
    </row>
    <row r="77" spans="1:4" ht="15" customHeight="1">
      <c r="A77" s="172" t="s">
        <v>310</v>
      </c>
      <c r="B77" s="235" t="str">
        <f>'2.5.8'!I1</f>
        <v>International reserves and their change by instruments, USD bn</v>
      </c>
      <c r="C77" s="4"/>
      <c r="D77" s="4"/>
    </row>
    <row r="78" spans="1:4" ht="15" customHeight="1">
      <c r="A78" s="172" t="s">
        <v>725</v>
      </c>
      <c r="B78" s="235" t="str">
        <f>'2.5.9'!L1</f>
        <v>Selected adequacy criteria, %</v>
      </c>
      <c r="C78" s="4"/>
      <c r="D78" s="4"/>
    </row>
    <row r="79" spans="1:4">
      <c r="A79" s="210">
        <v>2.6</v>
      </c>
      <c r="B79" s="242" t="str">
        <f>IF($E$1=1,C79,D79)</f>
        <v>Monetary Conditions and Financial Markets</v>
      </c>
      <c r="C79" s="3" t="s">
        <v>455</v>
      </c>
      <c r="D79" s="3" t="s">
        <v>456</v>
      </c>
    </row>
    <row r="80" spans="1:4">
      <c r="A80" s="172" t="s">
        <v>326</v>
      </c>
      <c r="B80" s="235" t="str">
        <f>'2.6.1'!H1</f>
        <v>Non-cash transactions of banks` clients with FX#, USD bn</v>
      </c>
      <c r="C80" s="4"/>
      <c r="D80" s="4"/>
    </row>
    <row r="81" spans="1:4">
      <c r="A81" s="172" t="s">
        <v>327</v>
      </c>
      <c r="B81" s="235" t="str">
        <f>'2.6.2'!E1</f>
        <v>Net FX sale by individuals, USD mn</v>
      </c>
      <c r="C81" s="4"/>
      <c r="D81" s="4"/>
    </row>
    <row r="82" spans="1:4">
      <c r="A82" s="172" t="s">
        <v>328</v>
      </c>
      <c r="B82" s="235" t="str">
        <f>'2.6.3'!E1</f>
        <v>FX transactions by banks` clients and purchase of hryvnia domestic government debt securities by non-residents, USD bn</v>
      </c>
      <c r="C82" s="4"/>
      <c r="D82" s="4"/>
    </row>
    <row r="83" spans="1:4">
      <c r="A83" s="172" t="s">
        <v>329</v>
      </c>
      <c r="B83" s="235" t="str">
        <f>'2.6.4'!F1</f>
        <v>Official exchange rate, hryvnia REER and NEER indices*</v>
      </c>
      <c r="C83" s="4"/>
      <c r="D83" s="4"/>
    </row>
    <row r="84" spans="1:4">
      <c r="A84" s="172" t="s">
        <v>330</v>
      </c>
      <c r="B84" s="235" t="str">
        <f>'2.6.5'!G1</f>
        <v>Transactions with domestic government debt securities by non-residents and their scheduled redemptions*, bn UAH</v>
      </c>
      <c r="C84" s="4"/>
      <c r="D84" s="4"/>
    </row>
    <row r="85" spans="1:4" ht="11.25" customHeight="1">
      <c r="A85" s="172" t="s">
        <v>331</v>
      </c>
      <c r="B85" s="235" t="str">
        <f>'2.6.6'!H1</f>
        <v>Yields on hryvnia domestic government debt securities by maturity and yields on Ukraine`s eurobonds (EMBI+), %</v>
      </c>
      <c r="C85" s="4"/>
      <c r="D85" s="4"/>
    </row>
    <row r="86" spans="1:4">
      <c r="A86" s="172" t="s">
        <v>332</v>
      </c>
      <c r="B86" s="235" t="str">
        <f>'2.6.7'!J1</f>
        <v xml:space="preserve">NBU policy rates and UIIR*, % </v>
      </c>
      <c r="C86" s="4"/>
      <c r="D86" s="4"/>
    </row>
    <row r="87" spans="1:4">
      <c r="A87" s="172" t="s">
        <v>333</v>
      </c>
      <c r="B87" s="276" t="str">
        <f>'2.6.8'!G1</f>
        <v>Banking system liquidity, select indicators*, UAH bn</v>
      </c>
      <c r="C87" s="4"/>
      <c r="D87" s="204"/>
    </row>
    <row r="88" spans="1:4">
      <c r="A88" s="172" t="s">
        <v>928</v>
      </c>
      <c r="B88" s="276" t="str">
        <f>'2.6.9'!G1</f>
        <v xml:space="preserve">Weighted average interest rates on new hryvnia loans and deposits, % </v>
      </c>
      <c r="C88" s="4"/>
      <c r="D88" s="204"/>
    </row>
    <row r="89" spans="1:4">
      <c r="A89" s="172" t="s">
        <v>929</v>
      </c>
      <c r="B89" s="276" t="str">
        <f>'2.6.10'!I1</f>
        <v xml:space="preserve">Deposits and loans, % yoy </v>
      </c>
      <c r="C89" s="4"/>
      <c r="D89" s="204"/>
    </row>
    <row r="90" spans="1:4">
      <c r="A90" s="73">
        <v>3</v>
      </c>
      <c r="B90" s="142" t="str">
        <f>IF($E$1=1,C90,D90)</f>
        <v>Economy of Ukraine: Forecast</v>
      </c>
      <c r="C90" s="1" t="s">
        <v>478</v>
      </c>
      <c r="D90" s="1" t="s">
        <v>479</v>
      </c>
    </row>
    <row r="91" spans="1:4">
      <c r="A91" s="73">
        <v>3.1</v>
      </c>
      <c r="B91" s="242" t="str">
        <f>IF($E$1=1,C91,D91)</f>
        <v>Inflation Development</v>
      </c>
      <c r="C91" s="3" t="s">
        <v>279</v>
      </c>
      <c r="D91" s="3" t="s">
        <v>280</v>
      </c>
    </row>
    <row r="92" spans="1:4">
      <c r="A92" s="172" t="s">
        <v>352</v>
      </c>
      <c r="B92" s="235" t="str">
        <f>'3.1.1'!I1</f>
        <v>CPI target band</v>
      </c>
      <c r="C92" s="4"/>
      <c r="D92" s="4"/>
    </row>
    <row r="93" spans="1:4">
      <c r="A93" s="172" t="s">
        <v>353</v>
      </c>
      <c r="B93" s="235" t="str">
        <f>'3.1.2'!H1</f>
        <v>Contributions to annual CPI growth by main components, pp</v>
      </c>
      <c r="C93" s="4"/>
      <c r="D93" s="4"/>
    </row>
    <row r="94" spans="1:4">
      <c r="A94" s="172" t="s">
        <v>354</v>
      </c>
      <c r="B94" s="235" t="str">
        <f>'3.1.3'!F1</f>
        <v>Core inflation, %</v>
      </c>
      <c r="C94" s="4"/>
      <c r="D94" s="4"/>
    </row>
    <row r="95" spans="1:4">
      <c r="A95" s="172" t="s">
        <v>355</v>
      </c>
      <c r="B95" s="235" t="str">
        <f>'3.1.4'!F1</f>
        <v>Raw food inflation, %</v>
      </c>
      <c r="C95" s="4"/>
      <c r="D95" s="4"/>
    </row>
    <row r="96" spans="1:4">
      <c r="A96" s="172" t="s">
        <v>356</v>
      </c>
      <c r="B96" s="235" t="str">
        <f>'3.1.5'!F1</f>
        <v>Administered Price Inflation, %</v>
      </c>
      <c r="C96" s="4"/>
      <c r="D96" s="4"/>
    </row>
    <row r="97" spans="1:4">
      <c r="A97" s="1" t="s">
        <v>1402</v>
      </c>
      <c r="B97" s="242" t="str">
        <f>IF($E$1=1,C97,D97)</f>
        <v>Evaluation of the NBU's forecasts</v>
      </c>
      <c r="C97" s="4" t="s">
        <v>1025</v>
      </c>
      <c r="D97" s="4" t="s">
        <v>1026</v>
      </c>
    </row>
    <row r="98" spans="1:4">
      <c r="A98" s="172" t="s">
        <v>1392</v>
      </c>
      <c r="B98" s="235" t="str">
        <f>'B.6.1 '!Q1</f>
        <v>Forecast history: CPI (2017-2019), % yoy</v>
      </c>
      <c r="C98" s="4"/>
      <c r="D98" s="4"/>
    </row>
    <row r="99" spans="1:4">
      <c r="A99" s="172" t="s">
        <v>1393</v>
      </c>
      <c r="B99" s="235" t="str">
        <f>'В.6.2'!L1</f>
        <v>Comparison of the CPI forecasts at the beginning of the 2019, %</v>
      </c>
      <c r="C99" s="4"/>
      <c r="D99" s="4"/>
    </row>
    <row r="100" spans="1:4">
      <c r="A100" s="172" t="s">
        <v>1394</v>
      </c>
      <c r="B100" s="235" t="str">
        <f>'B.6.3'!L1</f>
        <v xml:space="preserve">Forecast history: CPI (2016-2019),  eoy, % </v>
      </c>
      <c r="C100" s="4"/>
      <c r="D100" s="4"/>
    </row>
    <row r="101" spans="1:4">
      <c r="A101" s="172" t="s">
        <v>1395</v>
      </c>
      <c r="B101" s="235" t="str">
        <f>'B.6.4'!F1</f>
        <v xml:space="preserve">Forecast rating: CPI (2016-2019),  eoy, % </v>
      </c>
      <c r="C101" s="4"/>
      <c r="D101" s="4"/>
    </row>
    <row r="102" spans="1:4">
      <c r="A102" s="172" t="s">
        <v>1396</v>
      </c>
      <c r="B102" s="235" t="str">
        <f>'В.6.5'!L1</f>
        <v xml:space="preserve">Forecast history: GDP (2015-2019), % </v>
      </c>
      <c r="C102" s="4"/>
      <c r="D102" s="4"/>
    </row>
    <row r="103" spans="1:4">
      <c r="A103" s="172" t="s">
        <v>1397</v>
      </c>
      <c r="B103" s="235" t="str">
        <f>'B.6.6'!F1</f>
        <v>Forecast  rating: GDP, %</v>
      </c>
      <c r="C103" s="4"/>
      <c r="D103" s="4"/>
    </row>
    <row r="104" spans="1:4">
      <c r="A104" s="172" t="s">
        <v>1398</v>
      </c>
      <c r="B104" s="235" t="str">
        <f>'B.6.7'!I1</f>
        <v>Forecast history: Current account balance (2015-2019), % GDP</v>
      </c>
      <c r="C104" s="4"/>
      <c r="D104" s="4"/>
    </row>
    <row r="105" spans="1:4">
      <c r="A105" s="172" t="s">
        <v>1399</v>
      </c>
      <c r="B105" s="235" t="str">
        <f>'B.6.8'!F1</f>
        <v>Forecast rating: current account balance, % GDP</v>
      </c>
      <c r="C105" s="4"/>
      <c r="D105" s="4"/>
    </row>
    <row r="106" spans="1:4">
      <c r="A106" s="172" t="s">
        <v>1400</v>
      </c>
      <c r="B106" s="235" t="str">
        <f>'B.6.9'!F1</f>
        <v>Forecast rating: interest rate, % eoy</v>
      </c>
      <c r="C106" s="4"/>
      <c r="D106" s="4"/>
    </row>
    <row r="107" spans="1:4">
      <c r="A107" s="172" t="s">
        <v>1401</v>
      </c>
      <c r="B107" s="235" t="str">
        <f>'B.6.10'!J1</f>
        <v xml:space="preserve">Forecast history:key interest rate (2017-2019),  eoy, % </v>
      </c>
      <c r="C107" s="4"/>
      <c r="D107" s="4"/>
    </row>
    <row r="108" spans="1:4">
      <c r="A108" s="73">
        <v>3.2</v>
      </c>
      <c r="B108" s="242" t="str">
        <f>IF($E$1=1,C108,D108)</f>
        <v>Demand And Output</v>
      </c>
      <c r="C108" s="3" t="s">
        <v>296</v>
      </c>
      <c r="D108" s="3" t="s">
        <v>297</v>
      </c>
    </row>
    <row r="109" spans="1:4">
      <c r="A109" s="172" t="s">
        <v>359</v>
      </c>
      <c r="B109" s="235" t="str">
        <f>'3.2.1'!F1</f>
        <v>Real GDP, yoy changes, %</v>
      </c>
      <c r="C109" s="4"/>
      <c r="D109" s="4"/>
    </row>
    <row r="110" spans="1:4">
      <c r="A110" s="172" t="s">
        <v>367</v>
      </c>
      <c r="B110" s="235" t="str">
        <f>'3.2.2'!H1</f>
        <v>Contributions to Real GDP growth, pp</v>
      </c>
      <c r="C110" s="4"/>
      <c r="D110" s="106"/>
    </row>
    <row r="111" spans="1:4">
      <c r="A111" s="172" t="s">
        <v>360</v>
      </c>
      <c r="B111" s="235" t="str">
        <f>'3.2.3'!G1</f>
        <v xml:space="preserve">GDP components by end use, % yoy </v>
      </c>
      <c r="C111" s="4"/>
      <c r="D111" s="106"/>
    </row>
    <row r="112" spans="1:4">
      <c r="A112" s="172" t="s">
        <v>361</v>
      </c>
      <c r="B112" s="235" t="str">
        <f>'3.2.4'!G1</f>
        <v xml:space="preserve">Real wages, % yoy and ILO Unemployment sa, %  </v>
      </c>
      <c r="C112" s="4"/>
      <c r="D112" s="4"/>
    </row>
    <row r="113" spans="1:4">
      <c r="A113" s="172" t="s">
        <v>362</v>
      </c>
      <c r="B113" s="235" t="str">
        <f>'3.2.5'!F1</f>
        <v>Actual and potential GDP, % yoy</v>
      </c>
      <c r="C113" s="4"/>
      <c r="D113" s="4"/>
    </row>
    <row r="114" spans="1:4">
      <c r="A114" s="172" t="s">
        <v>427</v>
      </c>
      <c r="B114" s="235" t="str">
        <f>'3.2.6'!E1</f>
        <v>Output gap, % of potential GDP</v>
      </c>
      <c r="C114" s="4"/>
      <c r="D114" s="106"/>
    </row>
    <row r="115" spans="1:4">
      <c r="A115" s="172" t="s">
        <v>428</v>
      </c>
      <c r="B115" s="235" t="str">
        <f>'3.2.7'!G1</f>
        <v>Consolidated budget, % of GDP</v>
      </c>
      <c r="C115" s="4"/>
      <c r="D115" s="106"/>
    </row>
    <row r="116" spans="1:4">
      <c r="A116" s="172" t="s">
        <v>429</v>
      </c>
      <c r="B116" s="235" t="str">
        <f>'3.2.8'!H1</f>
        <v>Broad public sector deficit, UAH bn and public debt, % of GDP</v>
      </c>
      <c r="C116" s="4"/>
      <c r="D116" s="106"/>
    </row>
    <row r="117" spans="1:4">
      <c r="A117" s="1" t="s">
        <v>1024</v>
      </c>
      <c r="B117" s="242" t="str">
        <f>IF($E$1=1,C117,D117)</f>
        <v>Evaluation of the Impact of Quarantine Restrictions on Remittances to Ukraine</v>
      </c>
      <c r="C117" s="4" t="s">
        <v>1403</v>
      </c>
      <c r="D117" s="4" t="s">
        <v>1748</v>
      </c>
    </row>
    <row r="118" spans="1:4">
      <c r="A118" s="172" t="s">
        <v>1027</v>
      </c>
      <c r="B118" s="235" t="str">
        <f>'В.7.1'!F1</f>
        <v>Remittances to Ukraine and to Other Countries, USD bn*</v>
      </c>
      <c r="C118" s="4"/>
      <c r="D118" s="106"/>
    </row>
    <row r="119" spans="1:4">
      <c r="A119" s="172" t="s">
        <v>1028</v>
      </c>
      <c r="B119" s="235" t="str">
        <f>'В.7.2'!G1</f>
        <v>Ukrainian Migrants' Employment Structure, %</v>
      </c>
      <c r="C119" s="4"/>
      <c r="D119" s="106"/>
    </row>
    <row r="120" spans="1:4">
      <c r="A120" s="172" t="s">
        <v>1029</v>
      </c>
      <c r="B120" s="235" t="str">
        <f>'В.7.3'!H1</f>
        <v>Remittances to Ukraine and decomposition of forecast revision for 2020, USD bn</v>
      </c>
      <c r="C120" s="4"/>
      <c r="D120" s="106"/>
    </row>
    <row r="121" spans="1:4">
      <c r="A121" s="172" t="s">
        <v>1030</v>
      </c>
      <c r="B121" s="235" t="str">
        <f>'В.7.4'!F1</f>
        <v>Remittances to Ukraine and decomposition of forecast revision for 2020, USD bn</v>
      </c>
      <c r="C121" s="4"/>
      <c r="D121" s="106"/>
    </row>
    <row r="122" spans="1:4">
      <c r="A122" s="172" t="s">
        <v>1031</v>
      </c>
      <c r="B122" s="235" t="str">
        <f>'В.7.5'!G1</f>
        <v>Remittances to Ukraine, % yoy, and decomposition of forecast revision for 2020, pp</v>
      </c>
      <c r="C122" s="4"/>
      <c r="D122" s="106"/>
    </row>
    <row r="123" spans="1:4">
      <c r="A123" s="73">
        <v>3.3</v>
      </c>
      <c r="B123" s="242" t="str">
        <f>IF($E$1=1,C123,D123)</f>
        <v>Balance Of Payments</v>
      </c>
      <c r="C123" s="3" t="s">
        <v>313</v>
      </c>
      <c r="D123" s="3" t="s">
        <v>314</v>
      </c>
    </row>
    <row r="124" spans="1:4">
      <c r="A124" s="172" t="s">
        <v>363</v>
      </c>
      <c r="B124" s="235" t="str">
        <f>'3.3.1'!I1</f>
        <v>Current Account Balance, USD bn</v>
      </c>
      <c r="C124" s="4"/>
      <c r="D124" s="4"/>
    </row>
    <row r="125" spans="1:4">
      <c r="A125" s="172" t="s">
        <v>368</v>
      </c>
      <c r="B125" s="235" t="str">
        <f>'3.3.2'!H1</f>
        <v>REER and Trade Balance</v>
      </c>
      <c r="C125" s="4"/>
      <c r="D125" s="4"/>
    </row>
    <row r="126" spans="1:4">
      <c r="A126" s="172" t="s">
        <v>364</v>
      </c>
      <c r="B126" s="235" t="str">
        <f>'3.3.3'!E1</f>
        <v>Trade travel service balance, USD mn</v>
      </c>
      <c r="C126" s="4"/>
      <c r="D126" s="4"/>
    </row>
    <row r="127" spans="1:4">
      <c r="A127" s="172" t="s">
        <v>365</v>
      </c>
      <c r="B127" s="235" t="str">
        <f>'3.3.4'!E1</f>
        <v>Remittances, USD bn</v>
      </c>
      <c r="C127" s="4"/>
      <c r="D127" s="4"/>
    </row>
    <row r="128" spans="1:4">
      <c r="A128" s="172" t="s">
        <v>366</v>
      </c>
      <c r="B128" s="235" t="str">
        <f>'3.3.5'!$L1</f>
        <v>Financial Account:net inflows, USD bn</v>
      </c>
      <c r="C128" s="4"/>
      <c r="D128" s="4"/>
    </row>
    <row r="129" spans="1:4">
      <c r="A129" s="172" t="s">
        <v>513</v>
      </c>
      <c r="B129" s="235" t="str">
        <f>'3.3.6'!H1</f>
        <v>International Reserves</v>
      </c>
      <c r="C129" s="4"/>
      <c r="D129" s="4"/>
    </row>
    <row r="130" spans="1:4">
      <c r="A130" s="171" t="s">
        <v>348</v>
      </c>
      <c r="B130" s="242" t="str">
        <f>IF($E$1=1,C130,D130)</f>
        <v>Monetary Conditions and Financial Markets</v>
      </c>
      <c r="C130" s="3" t="s">
        <v>455</v>
      </c>
      <c r="D130" s="3" t="s">
        <v>456</v>
      </c>
    </row>
    <row r="131" spans="1:4">
      <c r="A131" s="172" t="s">
        <v>349</v>
      </c>
      <c r="B131" s="235" t="str">
        <f>'3.4.1'!N1</f>
        <v>Key policy rate, average, %</v>
      </c>
      <c r="C131" s="204"/>
      <c r="D131" s="204"/>
    </row>
    <row r="132" spans="1:4">
      <c r="A132" s="172" t="s">
        <v>350</v>
      </c>
      <c r="B132" s="235" t="str">
        <f>'3.4.2'!G1</f>
        <v>Real interest rate* and its neutral level, %</v>
      </c>
      <c r="C132" s="4"/>
      <c r="D132" s="4"/>
    </row>
    <row r="133" spans="1:4">
      <c r="A133" s="172" t="s">
        <v>467</v>
      </c>
      <c r="B133" s="235" t="str">
        <f>'3.4.3'!E1</f>
        <v>Hryvnia REER index, IV.2017=1</v>
      </c>
      <c r="C133" s="4"/>
      <c r="D133" s="4"/>
    </row>
    <row r="134" spans="1:4">
      <c r="A134" s="171" t="s">
        <v>337</v>
      </c>
      <c r="B134" s="242" t="str">
        <f>IF($E$1=1,C134,D134)</f>
        <v>Risks to the Forecast</v>
      </c>
      <c r="C134" s="3" t="s">
        <v>358</v>
      </c>
      <c r="D134" s="3" t="s">
        <v>357</v>
      </c>
    </row>
    <row r="135" spans="1:4">
      <c r="A135" s="172" t="s">
        <v>338</v>
      </c>
      <c r="B135" s="235" t="str">
        <f>'3.5.1'!M1</f>
        <v>Real GDP forecast, % yoy</v>
      </c>
      <c r="C135" s="4"/>
      <c r="D135" s="4"/>
    </row>
    <row r="136" spans="1:4">
      <c r="A136" s="172" t="s">
        <v>339</v>
      </c>
      <c r="B136" s="235" t="str">
        <f>'3.5.2'!U1</f>
        <v>CPI forecast and inflation targets, % yoy</v>
      </c>
      <c r="C136" s="4"/>
      <c r="D136" s="4"/>
    </row>
    <row r="139" spans="1:4">
      <c r="C139" s="4"/>
      <c r="D139" s="4"/>
    </row>
    <row r="140" spans="1:4">
      <c r="C140" s="4"/>
      <c r="D140" s="4"/>
    </row>
    <row r="141" spans="1:4">
      <c r="C141" s="4"/>
      <c r="D141" s="4"/>
    </row>
    <row r="142" spans="1:4">
      <c r="C142" s="4"/>
      <c r="D142" s="4"/>
    </row>
    <row r="143" spans="1:4">
      <c r="C143" s="204"/>
      <c r="D143" s="4"/>
    </row>
    <row r="144" spans="1:4">
      <c r="C144" s="4"/>
      <c r="D144" s="4"/>
    </row>
    <row r="145" spans="3:4">
      <c r="C145" s="204"/>
      <c r="D145" s="4"/>
    </row>
    <row r="146" spans="3:4">
      <c r="C146" s="4"/>
      <c r="D146" s="4"/>
    </row>
    <row r="147" spans="3:4">
      <c r="C147" s="4"/>
      <c r="D147" s="4"/>
    </row>
    <row r="148" spans="3:4">
      <c r="C148" s="204"/>
      <c r="D148" s="204"/>
    </row>
    <row r="149" spans="3:4">
      <c r="C149" s="204"/>
      <c r="D149" s="204"/>
    </row>
    <row r="150" spans="3:4">
      <c r="C150" s="4"/>
      <c r="D150" s="4"/>
    </row>
    <row r="151" spans="3:4">
      <c r="C151" s="204"/>
      <c r="D151" s="204"/>
    </row>
    <row r="152" spans="3:4">
      <c r="C152" s="204"/>
      <c r="D152" s="204"/>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61" type="noConversion"/>
  <hyperlinks>
    <hyperlink ref="A20" location="'2.1.1'!A1" display="2.1.1"/>
    <hyperlink ref="A21" location="'2.1.2'!A1" display="2.1.2"/>
    <hyperlink ref="A22" location="'2.1.3'!A1" display="2.1.3"/>
    <hyperlink ref="A23" location="'2.1.4'!A1" display="2.1.4"/>
    <hyperlink ref="A24" location="'2.1.5'!A1" display="2.1.5"/>
    <hyperlink ref="A25" location="'2.1.6'!A1" display="2.1.6"/>
    <hyperlink ref="A26" location="'2.1.7'!A1" display="2.1.7"/>
    <hyperlink ref="A27" location="'2.1.8'!A1" display="2.1.8"/>
    <hyperlink ref="A28" location="'2.1.9'!A1" display="2.1.9"/>
    <hyperlink ref="A7" location="'0'!A1" display="'0'!A1"/>
    <hyperlink ref="A9" location="'1.1'!A1" display="'1.1'!A1"/>
    <hyperlink ref="A10" location="'1.2'!A1" display="'1.2'!A1"/>
    <hyperlink ref="A11" location="'1.3'!A1" display="'1.3'!A1"/>
    <hyperlink ref="A12" location="'1.4'!A1" display="1.4"/>
    <hyperlink ref="A13" location="'1.5'!A1" display="1.5"/>
    <hyperlink ref="A14" location="'1.6'!A1" display="1.6"/>
    <hyperlink ref="A15" location="'1.7'!A1" display="1.7"/>
    <hyperlink ref="A16" location="'1.8'!A1" display="1.8"/>
    <hyperlink ref="A17" location="'1.9'!A1" display="1.9"/>
    <hyperlink ref="A35" location="'2.2.1'!A1" display="2.2.1"/>
    <hyperlink ref="A36" location="'2.2.2'!A1" display="2.2.2"/>
    <hyperlink ref="A70" location="'2.5.1'!A1" display="2.5.1"/>
    <hyperlink ref="A71" location="'2.5.2'!A1" display="2.5.2"/>
    <hyperlink ref="A44" location="'2.3.1'!A1" display="2.3.1"/>
    <hyperlink ref="A45" location="'2.3.2'!A1" display="2.3.2"/>
    <hyperlink ref="A46" location="'2.3.3'!A1" display="2.3.3"/>
    <hyperlink ref="A47" location="'2.3.4'!A1" display="2.3.4"/>
    <hyperlink ref="A48" location="'2.3.5'!A1" display="2.3.5"/>
    <hyperlink ref="A49" location="'2.3.6'!A1" display="2.3.6"/>
    <hyperlink ref="A80" location="'2.6.1'!A1" display="2.6.1"/>
    <hyperlink ref="A81" location="'2.6.2'!A1" display="2.6.2"/>
    <hyperlink ref="A82" location="'2.6.3'!A1" display="2.6.3"/>
    <hyperlink ref="A83" location="'2.6.4'!A1" display="2.6.4"/>
    <hyperlink ref="A84" location="'2.6.5'!A1" display="2.6.5"/>
    <hyperlink ref="A85" location="'2.6.6'!A1" display="2.6.6"/>
    <hyperlink ref="A86" location="'2.6.7'!A1" display="2.6.7"/>
    <hyperlink ref="A87" location="'2.6.8'!A1" display="2.6.8"/>
    <hyperlink ref="A135" location="'3.5.1'!A1" display="3.5.1"/>
    <hyperlink ref="A136" location="'3.5.2'!A1" display="3.5.2"/>
    <hyperlink ref="A56" location="'2.4.1 '!A1" display="2.4.1"/>
    <hyperlink ref="A57" location="'2.4.2 '!A1" display="2.4.2"/>
    <hyperlink ref="A58" location="'2.4.4'!A1" display="2.4.4"/>
    <hyperlink ref="A131" location="'3.4.1'!A1" display="3.4.1"/>
    <hyperlink ref="A133" location="'3.4.3'!A1" display="3.4.3"/>
    <hyperlink ref="A92" location="'3.1.1'!A1" display="3.1.1"/>
    <hyperlink ref="A93" location="'3.1.2'!A1" display="3.1.2"/>
    <hyperlink ref="A94" location="'3.1.3'!A1" display="3.1.3"/>
    <hyperlink ref="A95" location="'3.1.4'!A1" display="3.1.4"/>
    <hyperlink ref="A96" location="'3.1.5'!A1" display="3.1.5"/>
    <hyperlink ref="A109" location="'3.2.1'!A1" display="3.2.1"/>
    <hyperlink ref="A110" location="'3.2.2'!A1" display="3.2.2"/>
    <hyperlink ref="A111" location="'3.2.3'!A1" display="3.2.3"/>
    <hyperlink ref="A112" location="'3.2.4'!A1" display="3.2.4"/>
    <hyperlink ref="A113" location="'3.2.5'!A1" display="3.2.5"/>
    <hyperlink ref="A124" location="'3.3.1'!A1" display="3.3.1"/>
    <hyperlink ref="A125" location="'3.3.2'!A1" display="3.3.2"/>
    <hyperlink ref="A126" location="'3.3.3'!A1" display="3.3.3"/>
    <hyperlink ref="A128" location="'3.3.5'!A1" display="3.3.5"/>
    <hyperlink ref="A129" location="'3.3.6'!A1" display="3.3.6"/>
    <hyperlink ref="A37" location="'2.2.3'!A1" display="2.2.3"/>
    <hyperlink ref="A39" location="'2.2.5'!A1" display="2.2.5"/>
    <hyperlink ref="A41" location="'2.2.7'!A1" display="2.2.7"/>
    <hyperlink ref="A38" location="'2.2.4'!A1" display="2.2.4"/>
    <hyperlink ref="A40" location="'2.2.6'!A1" display="2.2.6"/>
    <hyperlink ref="A42" location="'2.2.8'!A1" display="2.2.8"/>
    <hyperlink ref="A72" location="'2.5.3'!A1" display="2.5.3"/>
    <hyperlink ref="A73" location="'2.5.4'!A1" display="2.5.4"/>
    <hyperlink ref="A114:A116" location="'3.2.5'!A1" display="3.2.5"/>
    <hyperlink ref="A132" location="'3.4.2'!A1" display="3.4.2"/>
    <hyperlink ref="A116" location="'3.2.8'!A1" display="3.2.8"/>
    <hyperlink ref="A114" location="'3.2.6'!A1" display="3.2.6"/>
    <hyperlink ref="A115" location="'3.2.7'!A1" display="3.2.7"/>
    <hyperlink ref="A127" location="'3.3.4'!A1" display="3.3.4"/>
    <hyperlink ref="A74" location="'2.5.5'!A1" display="2.5.6"/>
    <hyperlink ref="A75" location="'2.5.6'!A1" display="2.5.7"/>
    <hyperlink ref="A76" location="'2.5.7'!A1" display="2.5.8"/>
    <hyperlink ref="A59" location="'2.4.4'!A1" display="2.4.4"/>
    <hyperlink ref="A62" location="'2.4.7'!A1" display="2.4.7"/>
    <hyperlink ref="A77" location="'2.5.8'!A1" display="2.5.8"/>
    <hyperlink ref="A30" location="В.1.1!A1" display="В.1.1"/>
    <hyperlink ref="B35" location="'2.2.1'!A1" display="'2.2.1'!A1"/>
    <hyperlink ref="A31" location="В.1.2!A1" display="В.1.2"/>
    <hyperlink ref="A60:A61" location="'2.4.4'!A1" display="2.4.4"/>
    <hyperlink ref="A60" location="'2.4.5'!A1" display="2.4.5"/>
    <hyperlink ref="A61" location="'2.4.6'!A1" display="2.4.6"/>
    <hyperlink ref="A64" location="B.4.T.1!A1" display="B.4.T.1"/>
    <hyperlink ref="A78" location="'2.5.9'!A1" display="2.5.9"/>
    <hyperlink ref="A88:A89" location="'2.6.8'!A1" display="2.6.8"/>
    <hyperlink ref="A88" location="'2.6.9'!A1" display="2.6.9"/>
    <hyperlink ref="A89" location="'2.6.10'!A1" display="2.6.10"/>
    <hyperlink ref="A99" location="В.6.2!A1" display="В.6.2"/>
    <hyperlink ref="A100" location="B.6.3!A1" display="В.6.3"/>
    <hyperlink ref="A102" location="В.6.5!A1" display="В.6.5"/>
    <hyperlink ref="A104" location="B.6.7!A1" display="В.6.7"/>
    <hyperlink ref="A107" location="B.6.10!A1" display="В.6.10"/>
    <hyperlink ref="A33" location="В.2.1!A1" display="B.2.1"/>
    <hyperlink ref="A52" location="В.3.2!A1" display="В.3.2"/>
    <hyperlink ref="A53" location="В.3.3!A1" display="В.3.3"/>
    <hyperlink ref="A54" location="В.3.4!A1" display="В.3.4"/>
    <hyperlink ref="A51" location="В.3.1!A1" display="В.3.1"/>
    <hyperlink ref="A118" location="В.7.1!A1" display="В.7.1"/>
    <hyperlink ref="A119" location="В.7.2!A1" display="В.7.2"/>
    <hyperlink ref="A120" location="В.7.3!A1" display="В.7.3"/>
    <hyperlink ref="A121" location="В.7.4!A1" display="В.7.4"/>
    <hyperlink ref="A122" location="В.7.5!A1" display="В.7.5"/>
    <hyperlink ref="A101" location="B.6.4!A1" display="В.6.4"/>
    <hyperlink ref="A106" location="B.6.9!A1" display="В.6.9"/>
    <hyperlink ref="A105" location="B.6.8!A1" display="В.6.8"/>
    <hyperlink ref="A103" location="B.6.6!A1" display="В.6.6"/>
    <hyperlink ref="A98" location="'B.6.1 '!A1" display="В.6.1"/>
    <hyperlink ref="A68" location="B.4.T.2!A1" display="B.4.T.2"/>
    <hyperlink ref="A67" location="В.4.3!A1" display="B.4.3"/>
    <hyperlink ref="A66" location="В.4.2!A1" display="B.4.2"/>
    <hyperlink ref="A65" location="В.4.1!A1" display="B.4.1"/>
  </hyperlinks>
  <pageMargins left="0.7" right="0.7" top="0.75" bottom="0.75" header="0.3" footer="0.3"/>
  <pageSetup paperSize="9" scale="78" fitToHeight="0" orientation="landscape"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theme="2"/>
  </sheetPr>
  <dimension ref="A1:R736"/>
  <sheetViews>
    <sheetView showGridLines="0" workbookViewId="0">
      <selection activeCell="I39" sqref="I39"/>
    </sheetView>
  </sheetViews>
  <sheetFormatPr defaultColWidth="9.42578125" defaultRowHeight="12.75"/>
  <cols>
    <col min="1" max="1" width="9.42578125" style="86" customWidth="1"/>
    <col min="2" max="16384" width="9.42578125" style="86"/>
  </cols>
  <sheetData>
    <row r="1" spans="1:18">
      <c r="A1" s="18" t="s">
        <v>71</v>
      </c>
      <c r="B1" s="91"/>
      <c r="C1" s="91"/>
      <c r="D1" s="91"/>
      <c r="E1" s="91"/>
      <c r="F1"/>
      <c r="G1" s="91" t="str">
        <f>IF(Content!$E$1=1,G2,G3)</f>
        <v>J.P.Morgan EMBI+, 01 Jan 2019 = 100</v>
      </c>
      <c r="H1"/>
      <c r="I1"/>
      <c r="J1"/>
      <c r="K1"/>
      <c r="L1"/>
      <c r="M1"/>
      <c r="N1"/>
      <c r="O1"/>
      <c r="P1"/>
      <c r="Q1"/>
      <c r="R1"/>
    </row>
    <row r="2" spans="1:18" hidden="1">
      <c r="A2" s="18"/>
      <c r="B2"/>
      <c r="C2"/>
      <c r="D2"/>
      <c r="E2"/>
      <c r="F2"/>
      <c r="G2" s="1" t="s">
        <v>638</v>
      </c>
      <c r="H2"/>
      <c r="I2"/>
      <c r="J2"/>
      <c r="K2"/>
      <c r="L2"/>
      <c r="M2"/>
      <c r="N2"/>
      <c r="O2"/>
      <c r="P2"/>
      <c r="Q2"/>
      <c r="R2"/>
    </row>
    <row r="3" spans="1:18" hidden="1">
      <c r="B3"/>
      <c r="C3"/>
      <c r="D3"/>
      <c r="E3"/>
      <c r="F3"/>
      <c r="G3" s="1" t="s">
        <v>639</v>
      </c>
      <c r="H3"/>
      <c r="I3"/>
      <c r="J3"/>
      <c r="K3"/>
      <c r="L3"/>
      <c r="M3"/>
      <c r="N3"/>
      <c r="O3"/>
      <c r="P3"/>
      <c r="Q3"/>
      <c r="R3"/>
    </row>
    <row r="4" spans="1:18">
      <c r="A4" s="72"/>
      <c r="B4" s="206"/>
      <c r="C4" s="206"/>
      <c r="D4" s="206"/>
      <c r="E4" s="206"/>
      <c r="F4"/>
      <c r="G4"/>
      <c r="H4"/>
      <c r="I4"/>
      <c r="J4"/>
      <c r="K4"/>
      <c r="L4"/>
      <c r="M4"/>
      <c r="N4"/>
      <c r="O4"/>
      <c r="P4"/>
      <c r="Q4"/>
      <c r="R4"/>
    </row>
    <row r="5" spans="1:18">
      <c r="A5" s="72"/>
      <c r="B5" s="147" t="str">
        <f>IF(Content!$E$1=1,B6,B7)</f>
        <v>no permission</v>
      </c>
      <c r="C5" s="206"/>
      <c r="D5" s="206"/>
      <c r="E5" s="206"/>
      <c r="F5"/>
      <c r="G5"/>
      <c r="H5"/>
      <c r="I5"/>
      <c r="J5"/>
      <c r="K5"/>
      <c r="L5"/>
      <c r="M5"/>
      <c r="N5"/>
      <c r="O5"/>
      <c r="P5"/>
      <c r="Q5"/>
      <c r="R5"/>
    </row>
    <row r="6" spans="1:18">
      <c r="A6" s="72"/>
      <c r="B6" s="100" t="s">
        <v>250</v>
      </c>
      <c r="C6" s="206"/>
      <c r="D6" s="206"/>
      <c r="E6" s="206"/>
      <c r="F6"/>
      <c r="G6"/>
      <c r="H6"/>
      <c r="I6"/>
      <c r="J6"/>
      <c r="K6"/>
      <c r="L6"/>
      <c r="M6"/>
      <c r="N6"/>
      <c r="O6"/>
      <c r="P6"/>
      <c r="Q6"/>
      <c r="R6"/>
    </row>
    <row r="7" spans="1:18">
      <c r="A7" s="72"/>
      <c r="B7" s="100" t="s">
        <v>251</v>
      </c>
      <c r="C7" s="206"/>
      <c r="D7" s="206"/>
      <c r="E7" s="206"/>
      <c r="F7"/>
      <c r="G7"/>
      <c r="H7"/>
      <c r="I7"/>
      <c r="J7"/>
      <c r="K7"/>
      <c r="L7"/>
      <c r="M7"/>
      <c r="N7"/>
      <c r="O7"/>
      <c r="P7"/>
      <c r="Q7"/>
      <c r="R7"/>
    </row>
    <row r="8" spans="1:18">
      <c r="A8" s="72"/>
      <c r="B8" s="206"/>
      <c r="C8" s="206"/>
      <c r="D8" s="206"/>
      <c r="E8" s="206"/>
      <c r="F8"/>
      <c r="G8"/>
      <c r="H8"/>
      <c r="I8"/>
      <c r="J8"/>
      <c r="K8"/>
      <c r="L8"/>
      <c r="M8"/>
      <c r="N8"/>
      <c r="O8"/>
      <c r="P8"/>
      <c r="Q8"/>
      <c r="R8"/>
    </row>
    <row r="9" spans="1:18">
      <c r="A9" s="72"/>
      <c r="B9" s="206"/>
      <c r="C9" s="206"/>
      <c r="D9" s="206"/>
      <c r="E9" s="206"/>
      <c r="F9"/>
      <c r="G9"/>
      <c r="H9"/>
      <c r="I9"/>
      <c r="J9"/>
      <c r="K9"/>
      <c r="L9"/>
      <c r="M9"/>
      <c r="N9"/>
      <c r="O9"/>
      <c r="P9"/>
      <c r="Q9"/>
      <c r="R9"/>
    </row>
    <row r="10" spans="1:18">
      <c r="A10" s="72"/>
      <c r="B10" s="206"/>
      <c r="C10" s="206"/>
      <c r="D10" s="206"/>
      <c r="E10" s="206"/>
      <c r="F10"/>
      <c r="G10"/>
      <c r="H10"/>
      <c r="I10"/>
      <c r="J10"/>
      <c r="K10"/>
      <c r="L10"/>
      <c r="M10"/>
      <c r="N10"/>
      <c r="O10"/>
      <c r="P10"/>
      <c r="Q10"/>
      <c r="R10"/>
    </row>
    <row r="11" spans="1:18">
      <c r="A11" s="72"/>
      <c r="B11" s="206"/>
      <c r="C11" s="206"/>
      <c r="D11" s="206"/>
      <c r="E11" s="206"/>
      <c r="F11"/>
      <c r="G11"/>
      <c r="H11"/>
      <c r="I11"/>
      <c r="J11"/>
      <c r="K11"/>
      <c r="L11"/>
      <c r="M11"/>
      <c r="N11"/>
      <c r="O11"/>
      <c r="P11"/>
      <c r="Q11"/>
      <c r="R11"/>
    </row>
    <row r="12" spans="1:18">
      <c r="A12" s="72"/>
      <c r="B12" s="206"/>
      <c r="C12" s="206"/>
      <c r="D12" s="206"/>
      <c r="E12" s="206"/>
      <c r="F12"/>
      <c r="G12"/>
      <c r="H12"/>
      <c r="I12"/>
      <c r="J12"/>
      <c r="K12"/>
      <c r="L12"/>
      <c r="M12"/>
      <c r="N12"/>
      <c r="O12"/>
      <c r="P12"/>
      <c r="Q12"/>
      <c r="R12"/>
    </row>
    <row r="13" spans="1:18">
      <c r="A13" s="72"/>
      <c r="B13" s="206"/>
      <c r="C13" s="206"/>
      <c r="D13" s="206"/>
      <c r="E13" s="206"/>
      <c r="F13"/>
      <c r="G13"/>
      <c r="H13"/>
      <c r="I13"/>
      <c r="J13"/>
      <c r="K13"/>
      <c r="L13"/>
      <c r="M13"/>
      <c r="N13"/>
      <c r="O13"/>
      <c r="P13"/>
      <c r="Q13"/>
      <c r="R13"/>
    </row>
    <row r="14" spans="1:18">
      <c r="A14" s="72"/>
      <c r="B14" s="206"/>
      <c r="C14" s="206"/>
      <c r="D14" s="206"/>
      <c r="E14" s="206"/>
      <c r="F14"/>
      <c r="G14"/>
      <c r="H14"/>
      <c r="I14"/>
      <c r="J14"/>
      <c r="K14"/>
      <c r="L14"/>
      <c r="M14"/>
      <c r="N14"/>
      <c r="O14"/>
      <c r="P14"/>
      <c r="Q14"/>
      <c r="R14"/>
    </row>
    <row r="15" spans="1:18">
      <c r="A15" s="72"/>
      <c r="B15" s="206"/>
      <c r="C15" s="206"/>
      <c r="D15" s="206"/>
      <c r="E15" s="206"/>
      <c r="F15"/>
      <c r="G15"/>
      <c r="H15"/>
      <c r="I15"/>
      <c r="J15"/>
      <c r="K15"/>
      <c r="L15"/>
      <c r="M15"/>
      <c r="N15"/>
      <c r="O15"/>
      <c r="P15"/>
      <c r="Q15"/>
      <c r="R15"/>
    </row>
    <row r="16" spans="1:18">
      <c r="A16" s="72"/>
      <c r="B16" s="206"/>
      <c r="C16" s="206"/>
      <c r="D16" s="206"/>
      <c r="E16" s="206"/>
      <c r="F16"/>
      <c r="G16"/>
      <c r="H16"/>
      <c r="I16"/>
      <c r="J16"/>
      <c r="K16"/>
      <c r="L16"/>
      <c r="M16"/>
      <c r="N16"/>
      <c r="O16"/>
      <c r="P16"/>
      <c r="Q16"/>
      <c r="R16"/>
    </row>
    <row r="17" spans="1:18">
      <c r="A17" s="72"/>
      <c r="B17" s="206"/>
      <c r="C17" s="206"/>
      <c r="D17" s="206"/>
      <c r="E17" s="206"/>
      <c r="F17"/>
      <c r="G17"/>
      <c r="H17"/>
      <c r="I17"/>
      <c r="J17"/>
      <c r="K17"/>
      <c r="L17"/>
      <c r="M17"/>
      <c r="N17"/>
      <c r="O17"/>
      <c r="P17"/>
      <c r="Q17"/>
      <c r="R17"/>
    </row>
    <row r="18" spans="1:18">
      <c r="A18" s="72"/>
      <c r="B18" s="206"/>
      <c r="C18" s="206"/>
      <c r="D18" s="206"/>
      <c r="E18" s="206"/>
      <c r="F18"/>
      <c r="G18" s="91" t="str">
        <f>IF(Content!$E$1=1,G19,G20)</f>
        <v>Source: Bloomberg.</v>
      </c>
      <c r="H18"/>
      <c r="I18"/>
      <c r="J18"/>
      <c r="K18"/>
      <c r="L18"/>
      <c r="M18"/>
      <c r="N18"/>
      <c r="O18"/>
      <c r="P18"/>
      <c r="Q18"/>
      <c r="R18"/>
    </row>
    <row r="19" spans="1:18">
      <c r="A19" s="72"/>
      <c r="B19" s="206"/>
      <c r="C19" s="206"/>
      <c r="D19" s="206"/>
      <c r="E19" s="206"/>
      <c r="F19"/>
      <c r="G19" s="2" t="s">
        <v>636</v>
      </c>
      <c r="H19"/>
      <c r="I19"/>
      <c r="J19"/>
      <c r="K19"/>
      <c r="L19"/>
      <c r="M19"/>
      <c r="N19"/>
      <c r="O19"/>
      <c r="P19"/>
      <c r="Q19" s="67"/>
      <c r="R19"/>
    </row>
    <row r="20" spans="1:18">
      <c r="A20" s="376"/>
      <c r="B20" s="206"/>
      <c r="C20" s="206"/>
      <c r="D20" s="206"/>
      <c r="E20" s="206"/>
      <c r="F20"/>
      <c r="G20" s="2" t="s">
        <v>637</v>
      </c>
      <c r="H20"/>
      <c r="I20"/>
      <c r="J20"/>
      <c r="K20"/>
      <c r="L20"/>
      <c r="M20"/>
      <c r="N20"/>
      <c r="O20"/>
      <c r="P20"/>
      <c r="Q20"/>
      <c r="R20"/>
    </row>
    <row r="21" spans="1:18">
      <c r="A21" s="376"/>
      <c r="B21" s="206"/>
      <c r="C21" s="206"/>
      <c r="D21" s="206"/>
      <c r="E21" s="206"/>
      <c r="F21"/>
      <c r="G21"/>
      <c r="H21"/>
      <c r="I21"/>
      <c r="J21"/>
      <c r="K21"/>
      <c r="L21"/>
      <c r="M21"/>
      <c r="N21"/>
      <c r="O21"/>
      <c r="P21"/>
      <c r="Q21"/>
      <c r="R21"/>
    </row>
    <row r="22" spans="1:18">
      <c r="A22" s="376"/>
      <c r="B22" s="206"/>
      <c r="C22" s="206"/>
      <c r="D22" s="206"/>
      <c r="E22" s="206"/>
      <c r="F22"/>
      <c r="G22" s="70"/>
      <c r="H22"/>
      <c r="I22"/>
      <c r="J22"/>
      <c r="K22"/>
      <c r="L22"/>
      <c r="M22"/>
      <c r="N22"/>
      <c r="O22"/>
      <c r="P22"/>
      <c r="Q22"/>
      <c r="R22"/>
    </row>
    <row r="23" spans="1:18">
      <c r="A23" s="376"/>
      <c r="B23" s="206"/>
      <c r="C23" s="206"/>
      <c r="D23" s="206"/>
      <c r="E23" s="206"/>
      <c r="F23"/>
      <c r="G23"/>
      <c r="H23"/>
      <c r="I23"/>
      <c r="J23"/>
      <c r="K23"/>
      <c r="L23"/>
      <c r="M23"/>
      <c r="N23"/>
      <c r="O23"/>
      <c r="P23"/>
      <c r="Q23"/>
      <c r="R23"/>
    </row>
    <row r="24" spans="1:18">
      <c r="A24" s="68"/>
      <c r="B24" s="206"/>
      <c r="C24" s="206"/>
      <c r="D24" s="206"/>
      <c r="E24" s="206"/>
      <c r="F24"/>
      <c r="G24"/>
      <c r="H24"/>
      <c r="I24"/>
      <c r="J24"/>
      <c r="K24"/>
      <c r="L24"/>
      <c r="M24"/>
      <c r="N24"/>
      <c r="O24"/>
      <c r="P24"/>
      <c r="Q24"/>
      <c r="R24"/>
    </row>
    <row r="25" spans="1:18">
      <c r="A25" s="68"/>
      <c r="B25" s="12"/>
      <c r="C25" s="12"/>
      <c r="D25" s="12"/>
      <c r="E25" s="12"/>
      <c r="F25"/>
      <c r="G25"/>
      <c r="H25"/>
      <c r="I25"/>
      <c r="J25"/>
      <c r="K25"/>
      <c r="L25"/>
      <c r="M25"/>
      <c r="N25"/>
      <c r="O25"/>
      <c r="P25"/>
      <c r="Q25"/>
      <c r="R25"/>
    </row>
    <row r="26" spans="1:18">
      <c r="A26" s="68"/>
      <c r="B26" s="205"/>
      <c r="C26" s="12"/>
      <c r="D26" s="12"/>
      <c r="E26"/>
      <c r="F26"/>
      <c r="G26"/>
      <c r="H26"/>
      <c r="I26"/>
      <c r="K26" s="85"/>
      <c r="L26" s="85"/>
      <c r="M26" s="85"/>
    </row>
    <row r="27" spans="1:18">
      <c r="A27" s="68"/>
      <c r="B27" s="205"/>
      <c r="C27" s="12"/>
      <c r="D27" s="12"/>
      <c r="E27"/>
      <c r="F27"/>
      <c r="G27"/>
      <c r="H27"/>
      <c r="I27"/>
      <c r="K27" s="85"/>
      <c r="L27" s="85"/>
      <c r="M27" s="85"/>
    </row>
    <row r="28" spans="1:18">
      <c r="A28" s="68"/>
      <c r="B28" s="205"/>
      <c r="C28" s="12"/>
      <c r="D28" s="12"/>
      <c r="E28"/>
      <c r="F28"/>
      <c r="G28"/>
      <c r="H28"/>
      <c r="I28"/>
      <c r="K28" s="85"/>
      <c r="L28" s="85"/>
      <c r="M28" s="85"/>
    </row>
    <row r="29" spans="1:18">
      <c r="A29" s="68"/>
      <c r="K29" s="85"/>
      <c r="L29" s="85"/>
      <c r="M29" s="85"/>
    </row>
    <row r="30" spans="1:18">
      <c r="A30" s="68"/>
      <c r="K30" s="85"/>
      <c r="L30" s="85"/>
      <c r="M30" s="85"/>
    </row>
    <row r="31" spans="1:18">
      <c r="A31" s="68"/>
      <c r="K31" s="85"/>
      <c r="L31" s="85"/>
      <c r="M31" s="85"/>
    </row>
    <row r="32" spans="1:18">
      <c r="A32" s="68"/>
      <c r="K32" s="85"/>
      <c r="L32" s="85"/>
      <c r="M32" s="85"/>
    </row>
    <row r="33" spans="1:13">
      <c r="A33" s="68"/>
      <c r="K33" s="85"/>
      <c r="L33" s="85"/>
      <c r="M33" s="85"/>
    </row>
    <row r="34" spans="1:13">
      <c r="A34" s="68"/>
      <c r="K34" s="85"/>
      <c r="L34" s="85"/>
      <c r="M34" s="85"/>
    </row>
    <row r="35" spans="1:13">
      <c r="A35" s="68"/>
      <c r="K35" s="85"/>
      <c r="L35" s="85"/>
      <c r="M35" s="85"/>
    </row>
    <row r="36" spans="1:13">
      <c r="A36" s="68"/>
      <c r="K36" s="85"/>
      <c r="L36" s="85"/>
      <c r="M36" s="85"/>
    </row>
    <row r="37" spans="1:13">
      <c r="A37" s="68"/>
      <c r="K37" s="85"/>
      <c r="L37" s="85"/>
      <c r="M37" s="85"/>
    </row>
    <row r="38" spans="1:13">
      <c r="A38" s="68"/>
      <c r="K38" s="85"/>
      <c r="L38" s="85"/>
      <c r="M38" s="85"/>
    </row>
    <row r="39" spans="1:13">
      <c r="A39" s="68"/>
      <c r="K39" s="85"/>
      <c r="L39" s="85"/>
      <c r="M39" s="85"/>
    </row>
    <row r="40" spans="1:13">
      <c r="A40" s="68"/>
      <c r="K40" s="85"/>
      <c r="L40" s="85"/>
      <c r="M40" s="85"/>
    </row>
    <row r="41" spans="1:13">
      <c r="A41" s="68"/>
      <c r="K41" s="85"/>
      <c r="L41" s="85"/>
      <c r="M41" s="85"/>
    </row>
    <row r="42" spans="1:13">
      <c r="A42" s="68"/>
      <c r="K42" s="85"/>
      <c r="L42" s="85"/>
      <c r="M42" s="85"/>
    </row>
    <row r="43" spans="1:13">
      <c r="A43" s="68"/>
      <c r="K43" s="85"/>
      <c r="L43" s="85"/>
      <c r="M43" s="85"/>
    </row>
    <row r="44" spans="1:13">
      <c r="A44" s="68"/>
      <c r="K44" s="85"/>
      <c r="L44" s="85"/>
      <c r="M44" s="85"/>
    </row>
    <row r="45" spans="1:13">
      <c r="A45" s="68"/>
      <c r="K45" s="85"/>
      <c r="L45" s="85"/>
      <c r="M45" s="85"/>
    </row>
    <row r="46" spans="1:13">
      <c r="A46" s="68"/>
      <c r="K46" s="85"/>
      <c r="L46" s="85"/>
      <c r="M46" s="85"/>
    </row>
    <row r="47" spans="1:13">
      <c r="A47" s="68"/>
      <c r="K47" s="85"/>
      <c r="L47" s="85"/>
      <c r="M47" s="85"/>
    </row>
    <row r="48" spans="1:13">
      <c r="A48" s="68"/>
      <c r="K48" s="85"/>
      <c r="L48" s="85"/>
      <c r="M48" s="85"/>
    </row>
    <row r="49" spans="1:13">
      <c r="A49" s="68"/>
      <c r="K49" s="85"/>
      <c r="L49" s="85"/>
      <c r="M49" s="85"/>
    </row>
    <row r="50" spans="1:13">
      <c r="A50" s="68"/>
      <c r="K50" s="85"/>
      <c r="L50" s="85"/>
      <c r="M50" s="85"/>
    </row>
    <row r="51" spans="1:13">
      <c r="A51" s="68"/>
      <c r="K51" s="85"/>
      <c r="L51" s="85"/>
      <c r="M51" s="85"/>
    </row>
    <row r="52" spans="1:13">
      <c r="A52" s="68"/>
      <c r="K52" s="85"/>
      <c r="L52" s="85"/>
      <c r="M52" s="85"/>
    </row>
    <row r="53" spans="1:13">
      <c r="A53" s="68"/>
      <c r="K53" s="85"/>
      <c r="L53" s="85"/>
      <c r="M53" s="85"/>
    </row>
    <row r="54" spans="1:13">
      <c r="A54" s="68"/>
      <c r="K54" s="85"/>
      <c r="L54" s="85"/>
      <c r="M54" s="85"/>
    </row>
    <row r="55" spans="1:13">
      <c r="A55" s="68"/>
      <c r="K55" s="85"/>
      <c r="L55" s="85"/>
      <c r="M55" s="85"/>
    </row>
    <row r="56" spans="1:13">
      <c r="A56" s="68"/>
      <c r="K56" s="85"/>
      <c r="L56" s="85"/>
      <c r="M56" s="85"/>
    </row>
    <row r="57" spans="1:13">
      <c r="A57" s="68"/>
      <c r="K57" s="85"/>
      <c r="L57" s="85"/>
      <c r="M57" s="85"/>
    </row>
    <row r="58" spans="1:13">
      <c r="A58" s="68"/>
      <c r="K58" s="85"/>
      <c r="L58" s="85"/>
      <c r="M58" s="85"/>
    </row>
    <row r="59" spans="1:13">
      <c r="A59" s="68"/>
      <c r="K59" s="85"/>
      <c r="L59" s="85"/>
      <c r="M59" s="85"/>
    </row>
    <row r="60" spans="1:13">
      <c r="A60" s="68"/>
      <c r="K60" s="85"/>
      <c r="L60" s="85"/>
      <c r="M60" s="85"/>
    </row>
    <row r="61" spans="1:13">
      <c r="A61" s="68"/>
      <c r="K61" s="85"/>
      <c r="L61" s="85"/>
      <c r="M61" s="85"/>
    </row>
    <row r="62" spans="1:13">
      <c r="A62" s="68"/>
      <c r="K62" s="85"/>
      <c r="L62" s="85"/>
      <c r="M62" s="85"/>
    </row>
    <row r="63" spans="1:13">
      <c r="A63" s="68"/>
      <c r="K63" s="85"/>
      <c r="L63" s="85"/>
      <c r="M63" s="85"/>
    </row>
    <row r="64" spans="1:13">
      <c r="A64" s="68"/>
      <c r="K64" s="85"/>
      <c r="L64" s="85"/>
      <c r="M64" s="85"/>
    </row>
    <row r="65" spans="1:13">
      <c r="A65" s="68"/>
      <c r="K65" s="85"/>
      <c r="L65" s="85"/>
      <c r="M65" s="85"/>
    </row>
    <row r="66" spans="1:13">
      <c r="A66" s="68"/>
      <c r="K66" s="85"/>
      <c r="L66" s="85"/>
      <c r="M66" s="85"/>
    </row>
    <row r="67" spans="1:13">
      <c r="A67" s="68"/>
      <c r="K67" s="85"/>
      <c r="L67" s="85"/>
      <c r="M67" s="85"/>
    </row>
    <row r="68" spans="1:13">
      <c r="A68" s="68"/>
      <c r="K68" s="85"/>
      <c r="L68" s="85"/>
      <c r="M68" s="85"/>
    </row>
    <row r="69" spans="1:13">
      <c r="A69" s="68"/>
      <c r="K69" s="85"/>
      <c r="L69" s="85"/>
      <c r="M69" s="85"/>
    </row>
    <row r="70" spans="1:13">
      <c r="A70" s="68"/>
      <c r="K70" s="85"/>
      <c r="L70" s="85"/>
      <c r="M70" s="85"/>
    </row>
    <row r="71" spans="1:13">
      <c r="A71" s="68"/>
      <c r="K71" s="85"/>
      <c r="L71" s="85"/>
      <c r="M71" s="85"/>
    </row>
    <row r="72" spans="1:13">
      <c r="A72" s="68"/>
      <c r="K72" s="85"/>
      <c r="L72" s="85"/>
      <c r="M72" s="85"/>
    </row>
    <row r="73" spans="1:13">
      <c r="A73" s="68"/>
      <c r="K73" s="85"/>
      <c r="L73" s="85"/>
      <c r="M73" s="85"/>
    </row>
    <row r="74" spans="1:13">
      <c r="A74" s="68"/>
      <c r="K74" s="85"/>
      <c r="L74" s="85"/>
      <c r="M74" s="85"/>
    </row>
    <row r="75" spans="1:13">
      <c r="A75" s="68"/>
      <c r="K75" s="85"/>
      <c r="L75" s="85"/>
      <c r="M75" s="85"/>
    </row>
    <row r="76" spans="1:13">
      <c r="A76" s="68"/>
      <c r="K76" s="85"/>
      <c r="L76" s="85"/>
      <c r="M76" s="85"/>
    </row>
    <row r="77" spans="1:13">
      <c r="A77" s="68"/>
      <c r="K77" s="85"/>
      <c r="L77" s="85"/>
      <c r="M77" s="85"/>
    </row>
    <row r="78" spans="1:13">
      <c r="A78" s="68"/>
      <c r="K78" s="85"/>
      <c r="L78" s="85"/>
      <c r="M78" s="85"/>
    </row>
    <row r="79" spans="1:13">
      <c r="A79" s="68"/>
      <c r="K79" s="85"/>
      <c r="L79" s="85"/>
      <c r="M79" s="85"/>
    </row>
    <row r="80" spans="1:13">
      <c r="A80" s="68"/>
      <c r="K80" s="85"/>
      <c r="L80" s="85"/>
      <c r="M80" s="85"/>
    </row>
    <row r="81" spans="1:13">
      <c r="A81" s="68"/>
      <c r="K81" s="85"/>
      <c r="L81" s="85"/>
      <c r="M81" s="85"/>
    </row>
    <row r="82" spans="1:13">
      <c r="A82" s="68"/>
      <c r="K82" s="85"/>
      <c r="L82" s="85"/>
      <c r="M82" s="85"/>
    </row>
    <row r="83" spans="1:13">
      <c r="A83" s="68"/>
      <c r="K83" s="85"/>
      <c r="L83" s="85"/>
      <c r="M83" s="85"/>
    </row>
    <row r="84" spans="1:13">
      <c r="A84" s="68"/>
      <c r="K84" s="85"/>
      <c r="L84" s="85"/>
      <c r="M84" s="85"/>
    </row>
    <row r="85" spans="1:13">
      <c r="A85" s="68"/>
      <c r="K85" s="85"/>
      <c r="L85" s="85"/>
      <c r="M85" s="85"/>
    </row>
    <row r="86" spans="1:13">
      <c r="A86" s="68"/>
      <c r="K86" s="85"/>
      <c r="L86" s="85"/>
      <c r="M86" s="85"/>
    </row>
    <row r="87" spans="1:13">
      <c r="A87" s="68"/>
      <c r="K87" s="85"/>
      <c r="L87" s="85"/>
      <c r="M87" s="85"/>
    </row>
    <row r="88" spans="1:13">
      <c r="A88" s="68"/>
      <c r="K88" s="85"/>
      <c r="L88" s="85"/>
      <c r="M88" s="85"/>
    </row>
    <row r="89" spans="1:13">
      <c r="A89" s="68"/>
      <c r="K89" s="85"/>
      <c r="L89" s="85"/>
      <c r="M89" s="85"/>
    </row>
    <row r="90" spans="1:13">
      <c r="A90" s="68"/>
      <c r="K90" s="85"/>
      <c r="L90" s="85"/>
      <c r="M90" s="85"/>
    </row>
    <row r="91" spans="1:13">
      <c r="A91" s="68"/>
      <c r="K91" s="85"/>
      <c r="L91" s="85"/>
      <c r="M91" s="85"/>
    </row>
    <row r="92" spans="1:13">
      <c r="A92" s="68"/>
      <c r="K92" s="85"/>
      <c r="L92" s="85"/>
      <c r="M92" s="85"/>
    </row>
    <row r="93" spans="1:13">
      <c r="A93" s="68"/>
      <c r="K93" s="85"/>
      <c r="L93" s="85"/>
      <c r="M93" s="85"/>
    </row>
    <row r="94" spans="1:13">
      <c r="A94" s="68"/>
      <c r="K94" s="85"/>
      <c r="L94" s="85"/>
      <c r="M94" s="85"/>
    </row>
    <row r="95" spans="1:13">
      <c r="A95" s="68"/>
      <c r="K95" s="85"/>
      <c r="L95" s="85"/>
      <c r="M95" s="85"/>
    </row>
    <row r="96" spans="1:13">
      <c r="A96" s="68"/>
      <c r="K96" s="85"/>
      <c r="L96" s="85"/>
      <c r="M96" s="85"/>
    </row>
    <row r="97" spans="1:13">
      <c r="A97" s="68"/>
      <c r="K97" s="85"/>
      <c r="L97" s="85"/>
      <c r="M97" s="85"/>
    </row>
    <row r="98" spans="1:13">
      <c r="A98" s="68"/>
      <c r="K98" s="85"/>
      <c r="L98" s="85"/>
      <c r="M98" s="85"/>
    </row>
    <row r="99" spans="1:13">
      <c r="A99" s="68"/>
      <c r="K99" s="85"/>
      <c r="L99" s="85"/>
      <c r="M99" s="85"/>
    </row>
    <row r="100" spans="1:13">
      <c r="A100" s="68"/>
      <c r="K100" s="85"/>
      <c r="L100" s="85"/>
      <c r="M100" s="85"/>
    </row>
    <row r="101" spans="1:13">
      <c r="A101" s="68"/>
      <c r="K101" s="85"/>
      <c r="L101" s="85"/>
      <c r="M101" s="85"/>
    </row>
    <row r="102" spans="1:13">
      <c r="A102" s="68"/>
      <c r="K102" s="85"/>
      <c r="L102" s="85"/>
      <c r="M102" s="85"/>
    </row>
    <row r="103" spans="1:13">
      <c r="A103" s="68"/>
      <c r="K103" s="85"/>
      <c r="L103" s="85"/>
      <c r="M103" s="85"/>
    </row>
    <row r="104" spans="1:13">
      <c r="A104" s="68"/>
      <c r="K104" s="85"/>
      <c r="L104" s="85"/>
      <c r="M104" s="85"/>
    </row>
    <row r="105" spans="1:13">
      <c r="A105" s="68"/>
      <c r="K105" s="85"/>
      <c r="L105" s="85"/>
      <c r="M105" s="85"/>
    </row>
    <row r="106" spans="1:13">
      <c r="A106" s="68"/>
      <c r="K106" s="85"/>
      <c r="L106" s="85"/>
      <c r="M106" s="85"/>
    </row>
    <row r="107" spans="1:13">
      <c r="A107" s="68"/>
      <c r="K107" s="85"/>
      <c r="L107" s="85"/>
      <c r="M107" s="85"/>
    </row>
    <row r="108" spans="1:13">
      <c r="A108" s="68"/>
      <c r="K108" s="85"/>
      <c r="L108" s="85"/>
      <c r="M108" s="85"/>
    </row>
    <row r="109" spans="1:13">
      <c r="A109" s="68"/>
      <c r="K109" s="85"/>
      <c r="L109" s="85"/>
      <c r="M109" s="85"/>
    </row>
    <row r="110" spans="1:13">
      <c r="A110" s="68"/>
      <c r="K110" s="85"/>
      <c r="L110" s="85"/>
      <c r="M110" s="85"/>
    </row>
    <row r="111" spans="1:13">
      <c r="A111" s="68"/>
      <c r="K111" s="85"/>
      <c r="L111" s="85"/>
      <c r="M111" s="85"/>
    </row>
    <row r="112" spans="1:13">
      <c r="A112" s="68"/>
      <c r="K112" s="85"/>
      <c r="L112" s="85"/>
      <c r="M112" s="85"/>
    </row>
    <row r="113" spans="1:13">
      <c r="A113" s="68"/>
      <c r="K113" s="85"/>
      <c r="L113" s="85"/>
      <c r="M113" s="85"/>
    </row>
    <row r="114" spans="1:13">
      <c r="A114" s="68"/>
      <c r="K114" s="85"/>
      <c r="L114" s="85"/>
      <c r="M114" s="85"/>
    </row>
    <row r="115" spans="1:13">
      <c r="A115" s="68"/>
      <c r="K115" s="85"/>
      <c r="L115" s="85"/>
      <c r="M115" s="85"/>
    </row>
    <row r="116" spans="1:13">
      <c r="A116" s="68"/>
      <c r="K116" s="85"/>
      <c r="L116" s="85"/>
      <c r="M116" s="85"/>
    </row>
    <row r="117" spans="1:13">
      <c r="A117" s="68"/>
      <c r="K117" s="85"/>
      <c r="L117" s="85"/>
      <c r="M117" s="85"/>
    </row>
    <row r="118" spans="1:13">
      <c r="A118" s="68"/>
      <c r="K118" s="85"/>
      <c r="L118" s="85"/>
      <c r="M118" s="85"/>
    </row>
    <row r="119" spans="1:13">
      <c r="A119" s="68"/>
      <c r="K119" s="85"/>
      <c r="L119" s="85"/>
      <c r="M119" s="85"/>
    </row>
    <row r="120" spans="1:13">
      <c r="A120" s="68"/>
      <c r="K120" s="85"/>
      <c r="L120" s="85"/>
      <c r="M120" s="85"/>
    </row>
    <row r="121" spans="1:13">
      <c r="A121" s="68"/>
      <c r="K121" s="85"/>
      <c r="L121" s="85"/>
      <c r="M121" s="85"/>
    </row>
    <row r="122" spans="1:13">
      <c r="A122" s="68"/>
      <c r="K122" s="85"/>
      <c r="L122" s="85"/>
      <c r="M122" s="85"/>
    </row>
    <row r="123" spans="1:13">
      <c r="A123" s="68"/>
      <c r="K123" s="85"/>
      <c r="L123" s="85"/>
      <c r="M123" s="85"/>
    </row>
    <row r="124" spans="1:13">
      <c r="A124" s="68"/>
      <c r="K124" s="85"/>
      <c r="L124" s="85"/>
      <c r="M124" s="85"/>
    </row>
    <row r="125" spans="1:13">
      <c r="A125" s="68"/>
      <c r="K125" s="85"/>
      <c r="L125" s="85"/>
      <c r="M125" s="85"/>
    </row>
    <row r="126" spans="1:13">
      <c r="A126" s="68"/>
      <c r="K126" s="85"/>
      <c r="L126" s="85"/>
      <c r="M126" s="85"/>
    </row>
    <row r="127" spans="1:13">
      <c r="A127" s="68"/>
      <c r="K127" s="85"/>
      <c r="L127" s="85"/>
      <c r="M127" s="85"/>
    </row>
    <row r="128" spans="1:13">
      <c r="A128" s="68"/>
      <c r="K128" s="85"/>
      <c r="L128" s="85"/>
      <c r="M128" s="85"/>
    </row>
    <row r="129" spans="1:13">
      <c r="A129" s="68"/>
      <c r="K129" s="85"/>
      <c r="L129" s="85"/>
      <c r="M129" s="85"/>
    </row>
    <row r="130" spans="1:13">
      <c r="A130" s="68"/>
      <c r="K130" s="85"/>
      <c r="L130" s="85"/>
      <c r="M130" s="85"/>
    </row>
    <row r="131" spans="1:13">
      <c r="A131" s="68"/>
      <c r="K131" s="85"/>
      <c r="L131" s="85"/>
      <c r="M131" s="85"/>
    </row>
    <row r="132" spans="1:13">
      <c r="A132" s="68"/>
      <c r="K132" s="85"/>
      <c r="L132" s="85"/>
      <c r="M132" s="85"/>
    </row>
    <row r="133" spans="1:13">
      <c r="A133" s="68"/>
      <c r="K133" s="85"/>
      <c r="L133" s="85"/>
      <c r="M133" s="85"/>
    </row>
    <row r="134" spans="1:13">
      <c r="A134" s="68"/>
      <c r="K134" s="85"/>
      <c r="L134" s="85"/>
      <c r="M134" s="85"/>
    </row>
    <row r="135" spans="1:13">
      <c r="A135" s="68"/>
      <c r="K135" s="85"/>
      <c r="L135" s="85"/>
      <c r="M135" s="85"/>
    </row>
    <row r="136" spans="1:13">
      <c r="A136" s="68"/>
      <c r="K136" s="85"/>
      <c r="L136" s="85"/>
      <c r="M136" s="85"/>
    </row>
    <row r="137" spans="1:13">
      <c r="A137" s="68"/>
      <c r="K137" s="85"/>
      <c r="L137" s="85"/>
      <c r="M137" s="85"/>
    </row>
    <row r="138" spans="1:13">
      <c r="A138" s="68"/>
      <c r="K138" s="85"/>
      <c r="L138" s="85"/>
      <c r="M138" s="85"/>
    </row>
    <row r="139" spans="1:13">
      <c r="A139" s="68"/>
      <c r="K139" s="85"/>
      <c r="L139" s="85"/>
      <c r="M139" s="85"/>
    </row>
    <row r="140" spans="1:13">
      <c r="A140" s="68"/>
      <c r="K140" s="85"/>
      <c r="L140" s="85"/>
      <c r="M140" s="85"/>
    </row>
    <row r="141" spans="1:13">
      <c r="A141" s="68"/>
      <c r="K141" s="85"/>
      <c r="L141" s="85"/>
      <c r="M141" s="85"/>
    </row>
    <row r="142" spans="1:13">
      <c r="A142" s="68"/>
      <c r="K142" s="85"/>
      <c r="L142" s="85"/>
      <c r="M142" s="85"/>
    </row>
    <row r="143" spans="1:13">
      <c r="A143" s="68"/>
      <c r="K143" s="85"/>
      <c r="L143" s="85"/>
      <c r="M143" s="85"/>
    </row>
    <row r="144" spans="1:13">
      <c r="A144" s="68"/>
      <c r="K144" s="85"/>
      <c r="L144" s="85"/>
      <c r="M144" s="85"/>
    </row>
    <row r="145" spans="1:13">
      <c r="A145" s="68"/>
      <c r="K145" s="85"/>
      <c r="L145" s="85"/>
      <c r="M145" s="85"/>
    </row>
    <row r="146" spans="1:13">
      <c r="A146" s="68"/>
      <c r="K146" s="85"/>
      <c r="L146" s="85"/>
      <c r="M146" s="85"/>
    </row>
    <row r="147" spans="1:13">
      <c r="A147" s="68"/>
      <c r="K147" s="85"/>
      <c r="L147" s="85"/>
      <c r="M147" s="85"/>
    </row>
    <row r="148" spans="1:13">
      <c r="A148" s="68"/>
      <c r="K148" s="85"/>
      <c r="L148" s="85"/>
      <c r="M148" s="85"/>
    </row>
    <row r="149" spans="1:13">
      <c r="A149" s="68"/>
      <c r="K149" s="85"/>
      <c r="L149" s="85"/>
      <c r="M149" s="85"/>
    </row>
    <row r="150" spans="1:13">
      <c r="A150" s="68"/>
      <c r="K150" s="85"/>
      <c r="L150" s="85"/>
      <c r="M150" s="85"/>
    </row>
    <row r="151" spans="1:13">
      <c r="A151" s="68"/>
      <c r="K151" s="85"/>
      <c r="L151" s="85"/>
      <c r="M151" s="85"/>
    </row>
    <row r="152" spans="1:13">
      <c r="A152" s="68"/>
      <c r="K152" s="85"/>
      <c r="L152" s="85"/>
      <c r="M152" s="85"/>
    </row>
    <row r="153" spans="1:13">
      <c r="A153" s="68"/>
      <c r="K153" s="85"/>
      <c r="L153" s="85"/>
      <c r="M153" s="85"/>
    </row>
    <row r="154" spans="1:13">
      <c r="A154" s="68"/>
      <c r="K154" s="85"/>
      <c r="L154" s="85"/>
      <c r="M154" s="85"/>
    </row>
    <row r="155" spans="1:13">
      <c r="A155" s="68"/>
      <c r="K155" s="85"/>
      <c r="L155" s="85"/>
      <c r="M155" s="85"/>
    </row>
    <row r="156" spans="1:13">
      <c r="A156" s="68"/>
      <c r="K156" s="85"/>
      <c r="L156" s="85"/>
      <c r="M156" s="85"/>
    </row>
    <row r="157" spans="1:13">
      <c r="A157" s="68"/>
      <c r="K157" s="85"/>
      <c r="L157" s="85"/>
      <c r="M157" s="85"/>
    </row>
    <row r="158" spans="1:13">
      <c r="A158" s="68"/>
      <c r="K158" s="85"/>
      <c r="L158" s="85"/>
      <c r="M158" s="85"/>
    </row>
    <row r="159" spans="1:13">
      <c r="A159" s="68"/>
      <c r="K159" s="85"/>
      <c r="L159" s="85"/>
      <c r="M159" s="85"/>
    </row>
    <row r="160" spans="1:13">
      <c r="A160" s="68"/>
      <c r="K160" s="85"/>
      <c r="L160" s="85"/>
      <c r="M160" s="85"/>
    </row>
    <row r="161" spans="1:13">
      <c r="A161" s="68"/>
      <c r="K161" s="85"/>
      <c r="L161" s="85"/>
      <c r="M161" s="85"/>
    </row>
    <row r="162" spans="1:13">
      <c r="A162" s="68"/>
      <c r="K162" s="85"/>
      <c r="L162" s="85"/>
      <c r="M162" s="85"/>
    </row>
    <row r="163" spans="1:13">
      <c r="A163" s="68"/>
      <c r="K163" s="85"/>
      <c r="L163" s="85"/>
      <c r="M163" s="85"/>
    </row>
    <row r="164" spans="1:13">
      <c r="A164" s="68"/>
      <c r="K164" s="85"/>
      <c r="L164" s="85"/>
      <c r="M164" s="85"/>
    </row>
    <row r="165" spans="1:13">
      <c r="A165" s="68"/>
      <c r="K165" s="85"/>
      <c r="L165" s="85"/>
      <c r="M165" s="85"/>
    </row>
    <row r="166" spans="1:13">
      <c r="A166" s="68"/>
      <c r="K166" s="85"/>
      <c r="L166" s="85"/>
      <c r="M166" s="85"/>
    </row>
    <row r="167" spans="1:13">
      <c r="A167" s="68"/>
      <c r="K167" s="85"/>
      <c r="L167" s="85"/>
      <c r="M167" s="85"/>
    </row>
    <row r="168" spans="1:13">
      <c r="A168" s="68"/>
      <c r="K168" s="85"/>
      <c r="L168" s="85"/>
      <c r="M168" s="85"/>
    </row>
    <row r="169" spans="1:13">
      <c r="A169" s="68"/>
      <c r="K169" s="85"/>
      <c r="L169" s="85"/>
      <c r="M169" s="85"/>
    </row>
    <row r="170" spans="1:13">
      <c r="A170" s="68"/>
      <c r="K170" s="85"/>
      <c r="L170" s="85"/>
      <c r="M170" s="85"/>
    </row>
    <row r="171" spans="1:13">
      <c r="A171" s="68"/>
      <c r="K171" s="85"/>
      <c r="L171" s="85"/>
      <c r="M171" s="85"/>
    </row>
    <row r="172" spans="1:13">
      <c r="A172" s="68"/>
      <c r="K172" s="85"/>
      <c r="L172" s="85"/>
      <c r="M172" s="85"/>
    </row>
    <row r="173" spans="1:13">
      <c r="A173" s="68"/>
      <c r="K173" s="85"/>
      <c r="L173" s="85"/>
      <c r="M173" s="85"/>
    </row>
    <row r="174" spans="1:13">
      <c r="A174" s="68"/>
      <c r="K174" s="85"/>
      <c r="L174" s="85"/>
      <c r="M174" s="85"/>
    </row>
    <row r="175" spans="1:13">
      <c r="A175" s="68"/>
      <c r="K175" s="85"/>
      <c r="L175" s="85"/>
      <c r="M175" s="85"/>
    </row>
    <row r="176" spans="1:13">
      <c r="A176" s="68"/>
      <c r="K176" s="85"/>
      <c r="L176" s="85"/>
      <c r="M176" s="85"/>
    </row>
    <row r="177" spans="1:13">
      <c r="A177" s="68"/>
      <c r="K177" s="85"/>
      <c r="L177" s="85"/>
      <c r="M177" s="85"/>
    </row>
    <row r="178" spans="1:13">
      <c r="A178" s="68"/>
      <c r="K178" s="85"/>
      <c r="L178" s="85"/>
      <c r="M178" s="85"/>
    </row>
    <row r="179" spans="1:13">
      <c r="A179" s="68"/>
      <c r="K179" s="85"/>
      <c r="L179" s="85"/>
      <c r="M179" s="85"/>
    </row>
    <row r="180" spans="1:13">
      <c r="A180" s="68"/>
      <c r="K180" s="85"/>
      <c r="L180" s="85"/>
      <c r="M180" s="85"/>
    </row>
    <row r="181" spans="1:13">
      <c r="A181" s="68"/>
      <c r="K181" s="85"/>
      <c r="L181" s="85"/>
      <c r="M181" s="85"/>
    </row>
    <row r="182" spans="1:13">
      <c r="A182" s="68"/>
      <c r="K182" s="85"/>
      <c r="L182" s="85"/>
      <c r="M182" s="85"/>
    </row>
    <row r="183" spans="1:13">
      <c r="A183" s="68"/>
      <c r="K183" s="85"/>
      <c r="L183" s="85"/>
      <c r="M183" s="85"/>
    </row>
    <row r="184" spans="1:13">
      <c r="A184" s="68"/>
      <c r="K184" s="85"/>
      <c r="L184" s="85"/>
      <c r="M184" s="85"/>
    </row>
    <row r="185" spans="1:13">
      <c r="A185" s="68"/>
      <c r="K185" s="85"/>
      <c r="L185" s="85"/>
      <c r="M185" s="85"/>
    </row>
    <row r="186" spans="1:13">
      <c r="A186" s="68"/>
      <c r="K186" s="85"/>
      <c r="L186" s="85"/>
      <c r="M186" s="85"/>
    </row>
    <row r="187" spans="1:13">
      <c r="A187" s="68"/>
      <c r="K187" s="85"/>
      <c r="L187" s="85"/>
      <c r="M187" s="85"/>
    </row>
    <row r="188" spans="1:13">
      <c r="A188" s="68"/>
      <c r="K188" s="85"/>
      <c r="L188" s="85"/>
      <c r="M188" s="85"/>
    </row>
    <row r="189" spans="1:13">
      <c r="A189" s="68"/>
      <c r="K189" s="85"/>
      <c r="L189" s="85"/>
      <c r="M189" s="85"/>
    </row>
    <row r="190" spans="1:13">
      <c r="A190" s="68"/>
      <c r="K190" s="85"/>
      <c r="L190" s="85"/>
      <c r="M190" s="85"/>
    </row>
    <row r="191" spans="1:13">
      <c r="A191" s="68"/>
      <c r="K191" s="85"/>
      <c r="L191" s="85"/>
      <c r="M191" s="85"/>
    </row>
    <row r="192" spans="1:13">
      <c r="A192" s="68"/>
      <c r="K192" s="85"/>
      <c r="L192" s="85"/>
      <c r="M192" s="85"/>
    </row>
    <row r="193" spans="1:13">
      <c r="A193" s="68"/>
      <c r="K193" s="85"/>
      <c r="L193" s="85"/>
      <c r="M193" s="85"/>
    </row>
    <row r="194" spans="1:13">
      <c r="A194" s="68"/>
      <c r="K194" s="85"/>
      <c r="L194" s="85"/>
      <c r="M194" s="85"/>
    </row>
    <row r="195" spans="1:13">
      <c r="A195" s="68"/>
      <c r="K195" s="85"/>
      <c r="L195" s="85"/>
      <c r="M195" s="85"/>
    </row>
    <row r="196" spans="1:13">
      <c r="A196" s="68"/>
      <c r="K196" s="85"/>
      <c r="L196" s="85"/>
      <c r="M196" s="85"/>
    </row>
    <row r="197" spans="1:13">
      <c r="A197" s="68"/>
      <c r="K197" s="85"/>
      <c r="L197" s="85"/>
      <c r="M197" s="85"/>
    </row>
    <row r="198" spans="1:13">
      <c r="A198" s="68"/>
      <c r="K198" s="85"/>
      <c r="L198" s="85"/>
      <c r="M198" s="85"/>
    </row>
    <row r="199" spans="1:13">
      <c r="A199" s="68"/>
      <c r="K199" s="85"/>
      <c r="L199" s="85"/>
      <c r="M199" s="85"/>
    </row>
    <row r="200" spans="1:13">
      <c r="A200" s="68"/>
      <c r="K200" s="85"/>
      <c r="L200" s="85"/>
      <c r="M200" s="85"/>
    </row>
    <row r="201" spans="1:13">
      <c r="A201" s="68"/>
      <c r="K201" s="85"/>
      <c r="L201" s="85"/>
      <c r="M201" s="85"/>
    </row>
    <row r="202" spans="1:13">
      <c r="A202" s="68"/>
      <c r="K202" s="85"/>
      <c r="L202" s="85"/>
      <c r="M202" s="85"/>
    </row>
    <row r="203" spans="1:13">
      <c r="A203" s="68"/>
      <c r="K203" s="85"/>
      <c r="L203" s="85"/>
      <c r="M203" s="85"/>
    </row>
    <row r="204" spans="1:13">
      <c r="A204" s="68"/>
      <c r="K204" s="85"/>
      <c r="L204" s="85"/>
      <c r="M204" s="85"/>
    </row>
    <row r="205" spans="1:13">
      <c r="A205" s="68"/>
      <c r="K205" s="85"/>
      <c r="L205" s="85"/>
      <c r="M205" s="85"/>
    </row>
    <row r="206" spans="1:13">
      <c r="A206" s="68"/>
      <c r="K206" s="85"/>
      <c r="L206" s="85"/>
      <c r="M206" s="85"/>
    </row>
    <row r="207" spans="1:13">
      <c r="A207" s="68"/>
      <c r="K207" s="85"/>
      <c r="L207" s="85"/>
      <c r="M207" s="85"/>
    </row>
    <row r="208" spans="1:13">
      <c r="A208" s="68"/>
      <c r="K208" s="85"/>
      <c r="L208" s="85"/>
      <c r="M208" s="85"/>
    </row>
    <row r="209" spans="1:13">
      <c r="A209" s="68"/>
      <c r="K209" s="85"/>
      <c r="L209" s="85"/>
      <c r="M209" s="85"/>
    </row>
    <row r="210" spans="1:13">
      <c r="A210" s="68"/>
      <c r="K210" s="85"/>
      <c r="L210" s="85"/>
      <c r="M210" s="85"/>
    </row>
    <row r="211" spans="1:13">
      <c r="A211" s="68"/>
      <c r="K211" s="85"/>
      <c r="L211" s="85"/>
      <c r="M211" s="85"/>
    </row>
    <row r="212" spans="1:13">
      <c r="A212" s="68"/>
      <c r="K212" s="85"/>
      <c r="L212" s="85"/>
      <c r="M212" s="85"/>
    </row>
    <row r="213" spans="1:13">
      <c r="A213" s="68"/>
      <c r="K213" s="85"/>
      <c r="L213" s="85"/>
      <c r="M213" s="85"/>
    </row>
    <row r="214" spans="1:13">
      <c r="A214" s="68"/>
      <c r="K214" s="85"/>
      <c r="L214" s="85"/>
      <c r="M214" s="85"/>
    </row>
    <row r="215" spans="1:13">
      <c r="A215" s="68"/>
      <c r="K215" s="85"/>
      <c r="L215" s="85"/>
      <c r="M215" s="85"/>
    </row>
    <row r="216" spans="1:13">
      <c r="A216" s="68"/>
      <c r="K216" s="85"/>
      <c r="L216" s="85"/>
      <c r="M216" s="85"/>
    </row>
    <row r="217" spans="1:13">
      <c r="A217" s="68"/>
      <c r="K217" s="85"/>
      <c r="L217" s="85"/>
      <c r="M217" s="85"/>
    </row>
    <row r="218" spans="1:13">
      <c r="A218" s="68"/>
      <c r="K218" s="85"/>
      <c r="L218" s="85"/>
      <c r="M218" s="85"/>
    </row>
    <row r="219" spans="1:13">
      <c r="A219" s="68"/>
      <c r="K219" s="85"/>
      <c r="L219" s="85"/>
      <c r="M219" s="85"/>
    </row>
    <row r="220" spans="1:13">
      <c r="A220" s="68"/>
      <c r="K220" s="85"/>
      <c r="L220" s="85"/>
      <c r="M220" s="85"/>
    </row>
    <row r="221" spans="1:13">
      <c r="A221" s="68"/>
      <c r="K221" s="85"/>
      <c r="L221" s="85"/>
      <c r="M221" s="85"/>
    </row>
    <row r="222" spans="1:13">
      <c r="A222" s="68"/>
      <c r="K222" s="85"/>
      <c r="L222" s="85"/>
      <c r="M222" s="85"/>
    </row>
    <row r="223" spans="1:13">
      <c r="A223" s="68"/>
      <c r="K223" s="85"/>
      <c r="L223" s="85"/>
      <c r="M223" s="85"/>
    </row>
    <row r="224" spans="1:13">
      <c r="A224" s="68"/>
      <c r="K224" s="85"/>
      <c r="L224" s="85"/>
      <c r="M224" s="85"/>
    </row>
    <row r="225" spans="1:13">
      <c r="A225" s="68"/>
      <c r="K225" s="85"/>
      <c r="L225" s="85"/>
      <c r="M225" s="85"/>
    </row>
    <row r="226" spans="1:13">
      <c r="A226" s="68"/>
      <c r="K226" s="85"/>
      <c r="L226" s="85"/>
      <c r="M226" s="85"/>
    </row>
    <row r="227" spans="1:13">
      <c r="A227" s="68"/>
      <c r="K227" s="85"/>
      <c r="L227" s="85"/>
      <c r="M227" s="85"/>
    </row>
    <row r="228" spans="1:13">
      <c r="A228" s="68"/>
      <c r="K228" s="85"/>
      <c r="L228" s="85"/>
      <c r="M228" s="85"/>
    </row>
    <row r="229" spans="1:13">
      <c r="A229" s="68"/>
      <c r="K229" s="85"/>
      <c r="L229" s="85"/>
      <c r="M229" s="85"/>
    </row>
    <row r="230" spans="1:13">
      <c r="A230" s="68"/>
      <c r="K230" s="85"/>
      <c r="L230" s="85"/>
      <c r="M230" s="85"/>
    </row>
    <row r="231" spans="1:13">
      <c r="A231" s="68"/>
      <c r="K231" s="85"/>
      <c r="L231" s="85"/>
      <c r="M231" s="85"/>
    </row>
    <row r="232" spans="1:13">
      <c r="A232" s="68"/>
      <c r="K232" s="85"/>
      <c r="L232" s="85"/>
      <c r="M232" s="85"/>
    </row>
    <row r="233" spans="1:13">
      <c r="A233" s="68"/>
      <c r="K233" s="85"/>
      <c r="L233" s="85"/>
      <c r="M233" s="85"/>
    </row>
    <row r="234" spans="1:13">
      <c r="A234" s="68"/>
      <c r="K234" s="85"/>
      <c r="L234" s="85"/>
      <c r="M234" s="85"/>
    </row>
    <row r="235" spans="1:13">
      <c r="A235" s="68"/>
      <c r="K235" s="85"/>
      <c r="L235" s="85"/>
      <c r="M235" s="85"/>
    </row>
    <row r="236" spans="1:13">
      <c r="A236" s="68"/>
      <c r="K236" s="85"/>
      <c r="L236" s="85"/>
      <c r="M236" s="85"/>
    </row>
    <row r="237" spans="1:13">
      <c r="A237" s="68"/>
      <c r="K237" s="85"/>
      <c r="L237" s="85"/>
      <c r="M237" s="85"/>
    </row>
    <row r="238" spans="1:13">
      <c r="A238" s="68"/>
      <c r="K238" s="85"/>
      <c r="L238" s="85"/>
      <c r="M238" s="85"/>
    </row>
    <row r="239" spans="1:13">
      <c r="A239" s="68"/>
      <c r="K239" s="85"/>
      <c r="L239" s="85"/>
      <c r="M239" s="85"/>
    </row>
    <row r="240" spans="1:13">
      <c r="A240" s="68"/>
      <c r="K240" s="85"/>
      <c r="L240" s="85"/>
      <c r="M240" s="85"/>
    </row>
    <row r="241" spans="1:13">
      <c r="A241" s="68"/>
      <c r="K241" s="85"/>
      <c r="L241" s="85"/>
      <c r="M241" s="85"/>
    </row>
    <row r="242" spans="1:13">
      <c r="A242" s="68"/>
      <c r="K242" s="85"/>
      <c r="L242" s="85"/>
      <c r="M242" s="85"/>
    </row>
    <row r="243" spans="1:13">
      <c r="A243" s="68"/>
      <c r="K243" s="85"/>
      <c r="L243" s="85"/>
      <c r="M243" s="85"/>
    </row>
    <row r="244" spans="1:13">
      <c r="A244" s="68"/>
      <c r="K244" s="85"/>
      <c r="L244" s="85"/>
      <c r="M244" s="85"/>
    </row>
    <row r="245" spans="1:13">
      <c r="A245" s="68"/>
      <c r="K245" s="85"/>
      <c r="L245" s="85"/>
      <c r="M245" s="85"/>
    </row>
    <row r="246" spans="1:13">
      <c r="A246" s="68"/>
      <c r="K246" s="85"/>
      <c r="L246" s="85"/>
      <c r="M246" s="85"/>
    </row>
    <row r="247" spans="1:13">
      <c r="A247" s="68"/>
      <c r="K247" s="85"/>
      <c r="L247" s="85"/>
      <c r="M247" s="85"/>
    </row>
    <row r="248" spans="1:13">
      <c r="A248" s="68"/>
      <c r="K248" s="85"/>
      <c r="L248" s="85"/>
      <c r="M248" s="85"/>
    </row>
    <row r="249" spans="1:13">
      <c r="A249" s="68"/>
      <c r="K249" s="85"/>
      <c r="L249" s="85"/>
      <c r="M249" s="85"/>
    </row>
    <row r="250" spans="1:13">
      <c r="A250" s="68"/>
      <c r="K250" s="85"/>
      <c r="L250" s="85"/>
      <c r="M250" s="85"/>
    </row>
    <row r="251" spans="1:13">
      <c r="A251" s="68"/>
      <c r="K251" s="85"/>
      <c r="L251" s="85"/>
      <c r="M251" s="85"/>
    </row>
    <row r="252" spans="1:13">
      <c r="A252" s="68"/>
      <c r="K252" s="85"/>
      <c r="L252" s="85"/>
      <c r="M252" s="85"/>
    </row>
    <row r="253" spans="1:13">
      <c r="A253" s="68"/>
      <c r="K253" s="85"/>
      <c r="L253" s="85"/>
      <c r="M253" s="85"/>
    </row>
    <row r="254" spans="1:13">
      <c r="A254" s="68"/>
      <c r="K254" s="85"/>
      <c r="L254" s="85"/>
      <c r="M254" s="85"/>
    </row>
    <row r="255" spans="1:13">
      <c r="A255" s="68"/>
      <c r="K255" s="85"/>
      <c r="L255" s="85"/>
      <c r="M255" s="85"/>
    </row>
    <row r="256" spans="1:13">
      <c r="A256" s="68"/>
      <c r="K256" s="85"/>
      <c r="L256" s="85"/>
      <c r="M256" s="85"/>
    </row>
    <row r="257" spans="1:13">
      <c r="A257" s="68"/>
      <c r="K257" s="85"/>
      <c r="L257" s="85"/>
      <c r="M257" s="85"/>
    </row>
    <row r="258" spans="1:13">
      <c r="A258" s="68"/>
      <c r="K258" s="85"/>
      <c r="L258" s="85"/>
      <c r="M258" s="85"/>
    </row>
    <row r="259" spans="1:13">
      <c r="A259" s="68"/>
      <c r="K259" s="85"/>
      <c r="L259" s="85"/>
      <c r="M259" s="85"/>
    </row>
    <row r="260" spans="1:13">
      <c r="A260" s="68"/>
      <c r="K260" s="85"/>
      <c r="L260" s="85"/>
      <c r="M260" s="85"/>
    </row>
    <row r="261" spans="1:13">
      <c r="A261" s="68"/>
      <c r="K261" s="85"/>
      <c r="L261" s="85"/>
      <c r="M261" s="85"/>
    </row>
    <row r="262" spans="1:13">
      <c r="A262" s="68"/>
      <c r="K262" s="85"/>
      <c r="L262" s="85"/>
      <c r="M262" s="85"/>
    </row>
    <row r="263" spans="1:13">
      <c r="A263" s="68"/>
      <c r="K263" s="85"/>
      <c r="L263" s="85"/>
      <c r="M263" s="85"/>
    </row>
    <row r="264" spans="1:13">
      <c r="A264" s="68"/>
      <c r="K264" s="85"/>
      <c r="L264" s="85"/>
      <c r="M264" s="85"/>
    </row>
    <row r="265" spans="1:13">
      <c r="A265" s="68"/>
      <c r="K265" s="85"/>
      <c r="L265" s="85"/>
      <c r="M265" s="85"/>
    </row>
    <row r="266" spans="1:13">
      <c r="A266" s="68"/>
      <c r="K266" s="85"/>
      <c r="L266" s="85"/>
      <c r="M266" s="85"/>
    </row>
    <row r="267" spans="1:13">
      <c r="A267" s="68"/>
      <c r="K267" s="85"/>
      <c r="L267" s="85"/>
      <c r="M267" s="85"/>
    </row>
    <row r="268" spans="1:13">
      <c r="A268" s="68"/>
      <c r="K268" s="85"/>
      <c r="L268" s="85"/>
      <c r="M268" s="85"/>
    </row>
    <row r="269" spans="1:13">
      <c r="A269" s="68"/>
      <c r="K269" s="85"/>
      <c r="L269" s="85"/>
      <c r="M269" s="85"/>
    </row>
    <row r="270" spans="1:13">
      <c r="A270" s="68"/>
      <c r="K270" s="85"/>
      <c r="L270" s="85"/>
      <c r="M270" s="85"/>
    </row>
    <row r="271" spans="1:13">
      <c r="A271" s="68"/>
      <c r="K271" s="85"/>
      <c r="L271" s="85"/>
      <c r="M271" s="85"/>
    </row>
    <row r="272" spans="1:13">
      <c r="A272" s="68"/>
      <c r="K272" s="85"/>
      <c r="L272" s="85"/>
      <c r="M272" s="85"/>
    </row>
    <row r="273" spans="1:13">
      <c r="A273" s="68"/>
      <c r="K273" s="85"/>
      <c r="L273" s="85"/>
      <c r="M273" s="85"/>
    </row>
    <row r="274" spans="1:13">
      <c r="A274" s="68"/>
      <c r="K274" s="85"/>
      <c r="L274" s="85"/>
      <c r="M274" s="85"/>
    </row>
    <row r="275" spans="1:13">
      <c r="A275" s="68"/>
      <c r="K275" s="85"/>
      <c r="L275" s="85"/>
      <c r="M275" s="85"/>
    </row>
    <row r="276" spans="1:13">
      <c r="A276" s="68"/>
      <c r="K276" s="85"/>
      <c r="L276" s="85"/>
      <c r="M276" s="85"/>
    </row>
    <row r="277" spans="1:13">
      <c r="A277" s="68"/>
      <c r="K277" s="85"/>
      <c r="L277" s="85"/>
      <c r="M277" s="85"/>
    </row>
    <row r="278" spans="1:13">
      <c r="A278" s="68"/>
      <c r="K278" s="85"/>
      <c r="L278" s="85"/>
      <c r="M278" s="85"/>
    </row>
    <row r="279" spans="1:13">
      <c r="A279" s="68"/>
      <c r="K279" s="85"/>
      <c r="L279" s="85"/>
      <c r="M279" s="85"/>
    </row>
    <row r="280" spans="1:13">
      <c r="A280" s="68"/>
      <c r="K280" s="85"/>
      <c r="L280" s="85"/>
      <c r="M280" s="85"/>
    </row>
    <row r="281" spans="1:13">
      <c r="A281" s="68"/>
      <c r="K281" s="85"/>
      <c r="L281" s="85"/>
      <c r="M281" s="85"/>
    </row>
    <row r="282" spans="1:13">
      <c r="A282" s="68"/>
      <c r="K282" s="85"/>
      <c r="L282" s="85"/>
      <c r="M282" s="85"/>
    </row>
    <row r="283" spans="1:13">
      <c r="A283" s="68"/>
      <c r="K283" s="85"/>
      <c r="L283" s="85"/>
      <c r="M283" s="85"/>
    </row>
    <row r="284" spans="1:13">
      <c r="A284" s="68"/>
      <c r="K284" s="85"/>
      <c r="L284" s="85"/>
      <c r="M284" s="85"/>
    </row>
    <row r="285" spans="1:13">
      <c r="A285" s="68"/>
      <c r="K285" s="85"/>
      <c r="L285" s="85"/>
      <c r="M285" s="85"/>
    </row>
    <row r="286" spans="1:13">
      <c r="A286" s="68"/>
      <c r="K286" s="85"/>
      <c r="L286" s="85"/>
      <c r="M286" s="85"/>
    </row>
    <row r="287" spans="1:13">
      <c r="A287" s="68"/>
      <c r="K287" s="85"/>
      <c r="L287" s="85"/>
      <c r="M287" s="85"/>
    </row>
    <row r="288" spans="1:13">
      <c r="A288" s="68"/>
      <c r="K288" s="85"/>
      <c r="L288" s="85"/>
      <c r="M288" s="85"/>
    </row>
    <row r="289" spans="1:13">
      <c r="A289" s="68"/>
      <c r="K289" s="85"/>
      <c r="L289" s="85"/>
      <c r="M289" s="85"/>
    </row>
    <row r="290" spans="1:13">
      <c r="A290" s="68"/>
      <c r="K290" s="85"/>
      <c r="L290" s="85"/>
      <c r="M290" s="85"/>
    </row>
    <row r="291" spans="1:13">
      <c r="A291" s="68"/>
      <c r="K291" s="85"/>
      <c r="L291" s="85"/>
      <c r="M291" s="85"/>
    </row>
    <row r="292" spans="1:13">
      <c r="A292" s="68"/>
      <c r="K292" s="85"/>
      <c r="L292" s="85"/>
      <c r="M292" s="85"/>
    </row>
    <row r="293" spans="1:13">
      <c r="A293" s="68"/>
      <c r="K293" s="85"/>
      <c r="L293" s="85"/>
      <c r="M293" s="85"/>
    </row>
    <row r="294" spans="1:13">
      <c r="A294" s="68"/>
      <c r="K294" s="85"/>
      <c r="L294" s="85"/>
      <c r="M294" s="85"/>
    </row>
    <row r="295" spans="1:13">
      <c r="A295" s="68"/>
      <c r="K295" s="85"/>
      <c r="L295" s="85"/>
      <c r="M295" s="85"/>
    </row>
    <row r="296" spans="1:13">
      <c r="A296" s="68"/>
      <c r="K296" s="85"/>
      <c r="L296" s="85"/>
      <c r="M296" s="85"/>
    </row>
    <row r="297" spans="1:13">
      <c r="A297" s="68"/>
      <c r="K297" s="85"/>
      <c r="L297" s="85"/>
      <c r="M297" s="85"/>
    </row>
    <row r="298" spans="1:13">
      <c r="A298" s="68"/>
      <c r="K298" s="85"/>
      <c r="L298" s="85"/>
      <c r="M298" s="85"/>
    </row>
    <row r="299" spans="1:13">
      <c r="A299" s="68"/>
      <c r="K299" s="85"/>
      <c r="L299" s="85"/>
      <c r="M299" s="85"/>
    </row>
    <row r="300" spans="1:13">
      <c r="A300" s="68"/>
      <c r="K300" s="85"/>
      <c r="L300" s="85"/>
      <c r="M300" s="85"/>
    </row>
    <row r="301" spans="1:13">
      <c r="A301" s="68"/>
      <c r="K301" s="85"/>
      <c r="L301" s="85"/>
      <c r="M301" s="85"/>
    </row>
    <row r="302" spans="1:13">
      <c r="A302" s="68"/>
      <c r="K302" s="85"/>
      <c r="L302" s="85"/>
      <c r="M302" s="85"/>
    </row>
    <row r="303" spans="1:13">
      <c r="A303" s="68"/>
      <c r="K303" s="85"/>
      <c r="L303" s="85"/>
      <c r="M303" s="85"/>
    </row>
    <row r="304" spans="1:13">
      <c r="A304" s="68"/>
      <c r="K304" s="85"/>
      <c r="L304" s="85"/>
      <c r="M304" s="85"/>
    </row>
    <row r="305" spans="1:13">
      <c r="A305" s="68"/>
      <c r="K305" s="85"/>
      <c r="L305" s="85"/>
      <c r="M305" s="85"/>
    </row>
    <row r="306" spans="1:13">
      <c r="A306" s="68"/>
      <c r="K306" s="85"/>
      <c r="L306" s="85"/>
      <c r="M306" s="85"/>
    </row>
    <row r="307" spans="1:13">
      <c r="A307" s="68"/>
      <c r="K307" s="85"/>
      <c r="L307" s="85"/>
      <c r="M307" s="85"/>
    </row>
    <row r="308" spans="1:13">
      <c r="A308" s="68"/>
      <c r="K308" s="85"/>
      <c r="L308" s="85"/>
      <c r="M308" s="85"/>
    </row>
    <row r="309" spans="1:13">
      <c r="A309" s="68"/>
      <c r="K309" s="85"/>
      <c r="L309" s="85"/>
      <c r="M309" s="85"/>
    </row>
    <row r="310" spans="1:13">
      <c r="A310" s="68"/>
      <c r="K310" s="85"/>
      <c r="L310" s="85"/>
      <c r="M310" s="85"/>
    </row>
    <row r="311" spans="1:13">
      <c r="A311" s="68"/>
      <c r="K311" s="85"/>
      <c r="L311" s="85"/>
      <c r="M311" s="85"/>
    </row>
    <row r="312" spans="1:13">
      <c r="A312" s="68"/>
      <c r="K312" s="85"/>
      <c r="L312" s="85"/>
      <c r="M312" s="85"/>
    </row>
    <row r="313" spans="1:13">
      <c r="A313" s="68"/>
      <c r="K313" s="85"/>
      <c r="L313" s="85"/>
      <c r="M313" s="85"/>
    </row>
    <row r="314" spans="1:13">
      <c r="A314" s="68"/>
      <c r="K314" s="85"/>
      <c r="L314" s="85"/>
      <c r="M314" s="85"/>
    </row>
    <row r="315" spans="1:13">
      <c r="A315" s="68"/>
      <c r="K315" s="85"/>
      <c r="L315" s="85"/>
      <c r="M315" s="85"/>
    </row>
    <row r="316" spans="1:13">
      <c r="A316" s="68"/>
      <c r="K316" s="85"/>
      <c r="L316" s="85"/>
      <c r="M316" s="85"/>
    </row>
    <row r="317" spans="1:13">
      <c r="A317" s="68"/>
      <c r="K317" s="85"/>
      <c r="L317" s="85"/>
      <c r="M317" s="85"/>
    </row>
    <row r="318" spans="1:13">
      <c r="A318" s="68"/>
      <c r="K318" s="85"/>
      <c r="L318" s="85"/>
      <c r="M318" s="85"/>
    </row>
    <row r="319" spans="1:13">
      <c r="A319" s="68"/>
      <c r="K319" s="85"/>
      <c r="L319" s="85"/>
      <c r="M319" s="85"/>
    </row>
    <row r="320" spans="1:13">
      <c r="A320" s="68"/>
      <c r="K320" s="85"/>
      <c r="L320" s="85"/>
      <c r="M320" s="85"/>
    </row>
    <row r="321" spans="1:13">
      <c r="A321" s="68"/>
      <c r="K321" s="85"/>
      <c r="L321" s="85"/>
      <c r="M321" s="85"/>
    </row>
    <row r="322" spans="1:13">
      <c r="A322" s="68"/>
      <c r="K322" s="85"/>
      <c r="L322" s="85"/>
      <c r="M322" s="85"/>
    </row>
    <row r="323" spans="1:13">
      <c r="A323" s="68"/>
      <c r="K323" s="85"/>
      <c r="L323" s="85"/>
      <c r="M323" s="85"/>
    </row>
    <row r="324" spans="1:13">
      <c r="A324" s="68"/>
      <c r="K324" s="85"/>
      <c r="L324" s="85"/>
      <c r="M324" s="85"/>
    </row>
    <row r="325" spans="1:13">
      <c r="A325" s="68"/>
      <c r="K325" s="85"/>
      <c r="L325" s="85"/>
      <c r="M325" s="85"/>
    </row>
    <row r="326" spans="1:13">
      <c r="A326" s="68"/>
      <c r="K326" s="85"/>
      <c r="L326" s="85"/>
      <c r="M326" s="85"/>
    </row>
    <row r="327" spans="1:13">
      <c r="A327" s="68"/>
      <c r="K327" s="85"/>
      <c r="L327" s="85"/>
      <c r="M327" s="85"/>
    </row>
    <row r="328" spans="1:13">
      <c r="A328" s="68"/>
      <c r="K328" s="85"/>
      <c r="L328" s="85"/>
      <c r="M328" s="85"/>
    </row>
    <row r="329" spans="1:13">
      <c r="A329" s="68"/>
      <c r="K329" s="85"/>
      <c r="L329" s="85"/>
      <c r="M329" s="85"/>
    </row>
    <row r="330" spans="1:13">
      <c r="A330" s="68"/>
      <c r="K330" s="85"/>
      <c r="L330" s="85"/>
      <c r="M330" s="85"/>
    </row>
    <row r="331" spans="1:13">
      <c r="A331" s="68"/>
      <c r="K331" s="85"/>
      <c r="L331" s="85"/>
      <c r="M331" s="85"/>
    </row>
    <row r="332" spans="1:13">
      <c r="A332" s="68"/>
      <c r="K332" s="85"/>
      <c r="L332" s="85"/>
      <c r="M332" s="85"/>
    </row>
    <row r="333" spans="1:13">
      <c r="A333" s="68"/>
      <c r="K333" s="85"/>
      <c r="L333" s="85"/>
      <c r="M333" s="85"/>
    </row>
    <row r="334" spans="1:13">
      <c r="A334" s="68"/>
      <c r="K334" s="85"/>
      <c r="L334" s="85"/>
      <c r="M334" s="85"/>
    </row>
    <row r="335" spans="1:13">
      <c r="A335" s="68"/>
      <c r="K335" s="85"/>
      <c r="L335" s="85"/>
      <c r="M335" s="85"/>
    </row>
    <row r="336" spans="1:13">
      <c r="A336" s="68"/>
      <c r="K336" s="85"/>
      <c r="L336" s="85"/>
      <c r="M336" s="85"/>
    </row>
    <row r="337" spans="1:13">
      <c r="A337" s="68"/>
      <c r="K337" s="85"/>
      <c r="L337" s="85"/>
      <c r="M337" s="85"/>
    </row>
    <row r="338" spans="1:13">
      <c r="A338" s="68"/>
      <c r="K338" s="85"/>
      <c r="L338" s="85"/>
      <c r="M338" s="85"/>
    </row>
    <row r="339" spans="1:13">
      <c r="A339" s="68"/>
      <c r="K339" s="85"/>
      <c r="L339" s="85"/>
      <c r="M339" s="85"/>
    </row>
    <row r="340" spans="1:13">
      <c r="A340" s="68"/>
      <c r="K340" s="85"/>
      <c r="L340" s="85"/>
      <c r="M340" s="85"/>
    </row>
    <row r="341" spans="1:13">
      <c r="A341" s="68"/>
      <c r="K341" s="85"/>
      <c r="L341" s="85"/>
      <c r="M341" s="85"/>
    </row>
    <row r="342" spans="1:13">
      <c r="A342" s="68"/>
      <c r="K342" s="85"/>
      <c r="L342" s="85"/>
      <c r="M342" s="85"/>
    </row>
    <row r="343" spans="1:13">
      <c r="A343" s="68"/>
      <c r="K343" s="85"/>
      <c r="L343" s="85"/>
      <c r="M343" s="85"/>
    </row>
    <row r="344" spans="1:13">
      <c r="A344" s="68"/>
      <c r="K344" s="85"/>
      <c r="L344" s="85"/>
      <c r="M344" s="85"/>
    </row>
    <row r="345" spans="1:13">
      <c r="A345" s="68"/>
      <c r="K345" s="85"/>
      <c r="L345" s="85"/>
      <c r="M345" s="85"/>
    </row>
    <row r="346" spans="1:13">
      <c r="A346" s="68"/>
      <c r="K346" s="85"/>
      <c r="L346" s="85"/>
      <c r="M346" s="85"/>
    </row>
    <row r="347" spans="1:13">
      <c r="A347" s="68"/>
      <c r="K347" s="85"/>
      <c r="L347" s="85"/>
      <c r="M347" s="85"/>
    </row>
    <row r="348" spans="1:13">
      <c r="A348" s="68"/>
      <c r="K348" s="85"/>
      <c r="L348" s="85"/>
      <c r="M348" s="85"/>
    </row>
    <row r="349" spans="1:13">
      <c r="A349" s="68"/>
      <c r="K349" s="85"/>
      <c r="L349" s="85"/>
      <c r="M349" s="85"/>
    </row>
    <row r="350" spans="1:13">
      <c r="A350" s="68"/>
      <c r="K350" s="85"/>
      <c r="L350" s="85"/>
      <c r="M350" s="85"/>
    </row>
    <row r="351" spans="1:13">
      <c r="A351" s="68"/>
      <c r="K351" s="85"/>
      <c r="L351" s="85"/>
      <c r="M351" s="85"/>
    </row>
    <row r="352" spans="1:13">
      <c r="A352" s="68"/>
      <c r="K352" s="85"/>
      <c r="L352" s="85"/>
      <c r="M352" s="85"/>
    </row>
    <row r="353" spans="1:13">
      <c r="A353" s="68"/>
      <c r="K353" s="85"/>
      <c r="L353" s="85"/>
      <c r="M353" s="85"/>
    </row>
    <row r="354" spans="1:13">
      <c r="A354" s="68"/>
      <c r="K354" s="85"/>
      <c r="L354" s="85"/>
      <c r="M354" s="85"/>
    </row>
    <row r="355" spans="1:13">
      <c r="A355" s="68"/>
      <c r="K355" s="85"/>
      <c r="L355" s="85"/>
      <c r="M355" s="85"/>
    </row>
    <row r="356" spans="1:13">
      <c r="A356" s="68"/>
      <c r="K356" s="85"/>
      <c r="L356" s="85"/>
      <c r="M356" s="85"/>
    </row>
    <row r="357" spans="1:13">
      <c r="A357" s="68"/>
      <c r="K357" s="85"/>
      <c r="L357" s="85"/>
      <c r="M357" s="85"/>
    </row>
    <row r="358" spans="1:13">
      <c r="A358" s="68"/>
      <c r="K358" s="85"/>
      <c r="L358" s="85"/>
      <c r="M358" s="85"/>
    </row>
    <row r="359" spans="1:13">
      <c r="A359" s="68"/>
      <c r="K359" s="85"/>
      <c r="L359" s="85"/>
      <c r="M359" s="85"/>
    </row>
    <row r="360" spans="1:13">
      <c r="A360" s="68"/>
      <c r="K360" s="85"/>
      <c r="L360" s="85"/>
      <c r="M360" s="85"/>
    </row>
    <row r="361" spans="1:13">
      <c r="A361" s="68"/>
      <c r="K361" s="85"/>
      <c r="L361" s="85"/>
      <c r="M361" s="85"/>
    </row>
    <row r="362" spans="1:13">
      <c r="A362" s="68"/>
      <c r="K362" s="85"/>
      <c r="L362" s="85"/>
      <c r="M362" s="85"/>
    </row>
    <row r="363" spans="1:13">
      <c r="A363" s="68"/>
      <c r="K363" s="85"/>
      <c r="L363" s="85"/>
      <c r="M363" s="85"/>
    </row>
    <row r="364" spans="1:13">
      <c r="A364" s="68"/>
      <c r="K364" s="85"/>
      <c r="L364" s="85"/>
      <c r="M364" s="85"/>
    </row>
    <row r="365" spans="1:13">
      <c r="A365" s="68"/>
      <c r="K365" s="85"/>
      <c r="L365" s="85"/>
      <c r="M365" s="85"/>
    </row>
    <row r="366" spans="1:13">
      <c r="A366" s="68"/>
      <c r="K366" s="85"/>
      <c r="L366" s="85"/>
      <c r="M366" s="85"/>
    </row>
    <row r="367" spans="1:13">
      <c r="A367" s="68"/>
      <c r="K367" s="85"/>
      <c r="L367" s="85"/>
      <c r="M367" s="85"/>
    </row>
    <row r="368" spans="1:13">
      <c r="A368" s="68"/>
      <c r="K368" s="85"/>
      <c r="L368" s="85"/>
      <c r="M368" s="85"/>
    </row>
    <row r="369" spans="1:13">
      <c r="A369" s="68"/>
      <c r="K369" s="85"/>
      <c r="L369" s="85"/>
      <c r="M369" s="85"/>
    </row>
    <row r="370" spans="1:13">
      <c r="A370" s="68"/>
      <c r="K370" s="85"/>
      <c r="L370" s="85"/>
      <c r="M370" s="85"/>
    </row>
    <row r="371" spans="1:13">
      <c r="A371" s="68"/>
      <c r="K371" s="85"/>
      <c r="L371" s="85"/>
      <c r="M371" s="85"/>
    </row>
    <row r="372" spans="1:13">
      <c r="A372" s="68"/>
      <c r="K372" s="85"/>
      <c r="L372" s="85"/>
      <c r="M372" s="85"/>
    </row>
    <row r="373" spans="1:13">
      <c r="A373" s="68"/>
      <c r="K373" s="85"/>
      <c r="L373" s="85"/>
      <c r="M373" s="85"/>
    </row>
    <row r="374" spans="1:13">
      <c r="A374" s="68"/>
      <c r="K374" s="85"/>
      <c r="L374" s="85"/>
      <c r="M374" s="85"/>
    </row>
    <row r="375" spans="1:13">
      <c r="A375" s="68"/>
      <c r="K375" s="85"/>
      <c r="L375" s="85"/>
      <c r="M375" s="85"/>
    </row>
    <row r="376" spans="1:13">
      <c r="A376" s="68"/>
      <c r="K376" s="85"/>
      <c r="L376" s="85"/>
      <c r="M376" s="85"/>
    </row>
    <row r="377" spans="1:13">
      <c r="A377" s="68"/>
      <c r="K377" s="85"/>
      <c r="L377" s="85"/>
      <c r="M377" s="85"/>
    </row>
    <row r="378" spans="1:13">
      <c r="A378" s="68"/>
      <c r="K378" s="85"/>
      <c r="L378" s="85"/>
      <c r="M378" s="85"/>
    </row>
    <row r="379" spans="1:13">
      <c r="A379" s="68"/>
      <c r="K379" s="85"/>
      <c r="L379" s="85"/>
      <c r="M379" s="85"/>
    </row>
    <row r="380" spans="1:13">
      <c r="A380" s="68"/>
      <c r="K380" s="85"/>
      <c r="L380" s="85"/>
      <c r="M380" s="85"/>
    </row>
    <row r="381" spans="1:13">
      <c r="A381" s="68"/>
      <c r="K381" s="85"/>
      <c r="L381" s="85"/>
      <c r="M381" s="85"/>
    </row>
    <row r="382" spans="1:13">
      <c r="A382" s="68"/>
      <c r="K382" s="85"/>
      <c r="L382" s="85"/>
      <c r="M382" s="85"/>
    </row>
    <row r="383" spans="1:13">
      <c r="A383" s="68"/>
      <c r="K383" s="85"/>
      <c r="L383" s="85"/>
      <c r="M383" s="85"/>
    </row>
    <row r="384" spans="1:13">
      <c r="A384" s="68"/>
      <c r="K384" s="85"/>
      <c r="L384" s="85"/>
      <c r="M384" s="85"/>
    </row>
    <row r="385" spans="1:13">
      <c r="A385" s="68"/>
      <c r="K385" s="85"/>
      <c r="L385" s="85"/>
      <c r="M385" s="85"/>
    </row>
    <row r="386" spans="1:13">
      <c r="A386" s="68"/>
      <c r="K386" s="85"/>
      <c r="L386" s="85"/>
      <c r="M386" s="85"/>
    </row>
    <row r="387" spans="1:13">
      <c r="A387" s="68"/>
      <c r="K387" s="85"/>
      <c r="L387" s="85"/>
      <c r="M387" s="85"/>
    </row>
    <row r="388" spans="1:13">
      <c r="A388" s="68"/>
      <c r="K388" s="85"/>
      <c r="L388" s="85"/>
      <c r="M388" s="85"/>
    </row>
    <row r="389" spans="1:13">
      <c r="A389" s="68"/>
      <c r="K389" s="85"/>
      <c r="L389" s="85"/>
      <c r="M389" s="85"/>
    </row>
    <row r="390" spans="1:13">
      <c r="A390" s="68"/>
      <c r="K390" s="85"/>
      <c r="L390" s="85"/>
      <c r="M390" s="85"/>
    </row>
    <row r="391" spans="1:13">
      <c r="A391" s="68"/>
      <c r="K391" s="85"/>
      <c r="L391" s="85"/>
      <c r="M391" s="85"/>
    </row>
    <row r="392" spans="1:13">
      <c r="A392" s="68"/>
      <c r="K392" s="85"/>
      <c r="L392" s="85"/>
      <c r="M392" s="85"/>
    </row>
    <row r="393" spans="1:13">
      <c r="A393" s="68"/>
      <c r="K393" s="85"/>
      <c r="L393" s="85"/>
      <c r="M393" s="85"/>
    </row>
    <row r="394" spans="1:13">
      <c r="A394" s="68"/>
      <c r="K394" s="85"/>
      <c r="L394" s="85"/>
      <c r="M394" s="85"/>
    </row>
    <row r="395" spans="1:13">
      <c r="A395" s="68"/>
      <c r="K395" s="85"/>
      <c r="L395" s="85"/>
      <c r="M395" s="85"/>
    </row>
    <row r="396" spans="1:13">
      <c r="A396" s="68"/>
      <c r="K396" s="85"/>
      <c r="L396" s="85"/>
      <c r="M396" s="85"/>
    </row>
    <row r="397" spans="1:13">
      <c r="A397" s="68"/>
      <c r="K397" s="85"/>
      <c r="L397" s="85"/>
      <c r="M397" s="85"/>
    </row>
    <row r="398" spans="1:13">
      <c r="A398" s="68"/>
      <c r="K398" s="85"/>
      <c r="L398" s="85"/>
      <c r="M398" s="85"/>
    </row>
    <row r="399" spans="1:13">
      <c r="A399" s="68"/>
      <c r="K399" s="85"/>
      <c r="L399" s="85"/>
      <c r="M399" s="85"/>
    </row>
    <row r="400" spans="1:13">
      <c r="A400" s="68"/>
      <c r="K400" s="85"/>
      <c r="L400" s="85"/>
      <c r="M400" s="85"/>
    </row>
    <row r="401" spans="1:13">
      <c r="A401" s="68"/>
      <c r="K401" s="85"/>
      <c r="L401" s="85"/>
      <c r="M401" s="85"/>
    </row>
    <row r="402" spans="1:13">
      <c r="A402" s="68"/>
      <c r="K402" s="85"/>
      <c r="L402" s="85"/>
      <c r="M402" s="85"/>
    </row>
    <row r="403" spans="1:13">
      <c r="A403" s="68"/>
      <c r="K403" s="85"/>
      <c r="L403" s="85"/>
      <c r="M403" s="85"/>
    </row>
    <row r="404" spans="1:13">
      <c r="A404" s="68"/>
      <c r="K404" s="85"/>
      <c r="L404" s="85"/>
      <c r="M404" s="85"/>
    </row>
    <row r="405" spans="1:13">
      <c r="A405" s="68"/>
      <c r="K405" s="85"/>
      <c r="L405" s="85"/>
      <c r="M405" s="85"/>
    </row>
    <row r="406" spans="1:13">
      <c r="A406" s="68"/>
      <c r="K406" s="85"/>
      <c r="L406" s="85"/>
      <c r="M406" s="85"/>
    </row>
    <row r="407" spans="1:13">
      <c r="A407" s="68"/>
      <c r="K407" s="85"/>
      <c r="L407" s="85"/>
      <c r="M407" s="85"/>
    </row>
    <row r="408" spans="1:13">
      <c r="A408" s="68"/>
      <c r="K408" s="85"/>
      <c r="L408" s="85"/>
      <c r="M408" s="85"/>
    </row>
    <row r="409" spans="1:13">
      <c r="A409" s="68"/>
      <c r="K409" s="85"/>
      <c r="L409" s="85"/>
      <c r="M409" s="85"/>
    </row>
    <row r="410" spans="1:13">
      <c r="A410" s="68"/>
      <c r="K410" s="85"/>
      <c r="L410" s="85"/>
      <c r="M410" s="85"/>
    </row>
    <row r="411" spans="1:13">
      <c r="A411" s="68"/>
      <c r="K411" s="85"/>
      <c r="L411" s="85"/>
      <c r="M411" s="85"/>
    </row>
    <row r="412" spans="1:13">
      <c r="A412" s="68"/>
      <c r="K412" s="85"/>
      <c r="L412" s="85"/>
      <c r="M412" s="85"/>
    </row>
    <row r="413" spans="1:13">
      <c r="A413" s="68"/>
      <c r="K413" s="85"/>
      <c r="L413" s="85"/>
      <c r="M413" s="85"/>
    </row>
    <row r="414" spans="1:13">
      <c r="A414" s="68"/>
      <c r="K414" s="85"/>
      <c r="L414" s="85"/>
      <c r="M414" s="85"/>
    </row>
    <row r="415" spans="1:13">
      <c r="A415" s="68"/>
      <c r="K415" s="85"/>
      <c r="L415" s="85"/>
      <c r="M415" s="85"/>
    </row>
    <row r="416" spans="1:13">
      <c r="A416" s="68"/>
      <c r="K416" s="85"/>
      <c r="L416" s="85"/>
      <c r="M416" s="85"/>
    </row>
    <row r="417" spans="1:13">
      <c r="A417" s="68"/>
      <c r="K417" s="85"/>
      <c r="L417" s="85"/>
      <c r="M417" s="85"/>
    </row>
    <row r="418" spans="1:13">
      <c r="A418" s="68"/>
      <c r="K418" s="85"/>
      <c r="L418" s="85"/>
      <c r="M418" s="85"/>
    </row>
    <row r="419" spans="1:13">
      <c r="A419" s="68"/>
      <c r="K419" s="85"/>
      <c r="L419" s="85"/>
      <c r="M419" s="85"/>
    </row>
    <row r="420" spans="1:13">
      <c r="A420" s="68"/>
      <c r="K420" s="85"/>
      <c r="L420" s="85"/>
      <c r="M420" s="85"/>
    </row>
    <row r="421" spans="1:13">
      <c r="A421" s="68"/>
      <c r="K421" s="85"/>
      <c r="L421" s="85"/>
      <c r="M421" s="85"/>
    </row>
    <row r="422" spans="1:13">
      <c r="A422" s="68"/>
      <c r="K422" s="85"/>
      <c r="L422" s="85"/>
      <c r="M422" s="85"/>
    </row>
    <row r="423" spans="1:13">
      <c r="A423" s="68"/>
      <c r="K423" s="85"/>
      <c r="L423" s="85"/>
      <c r="M423" s="85"/>
    </row>
    <row r="424" spans="1:13">
      <c r="A424" s="68"/>
      <c r="K424" s="85"/>
      <c r="L424" s="85"/>
      <c r="M424" s="85"/>
    </row>
    <row r="425" spans="1:13">
      <c r="A425" s="68"/>
      <c r="K425" s="85"/>
      <c r="L425" s="85"/>
      <c r="M425" s="85"/>
    </row>
    <row r="426" spans="1:13">
      <c r="A426" s="68"/>
      <c r="K426" s="85"/>
      <c r="L426" s="85"/>
      <c r="M426" s="85"/>
    </row>
    <row r="427" spans="1:13">
      <c r="A427" s="68"/>
      <c r="K427" s="85"/>
      <c r="L427" s="85"/>
      <c r="M427" s="85"/>
    </row>
    <row r="428" spans="1:13">
      <c r="A428" s="68"/>
      <c r="K428" s="85"/>
      <c r="L428" s="85"/>
      <c r="M428" s="85"/>
    </row>
    <row r="429" spans="1:13">
      <c r="A429" s="68"/>
      <c r="K429" s="85"/>
      <c r="L429" s="85"/>
      <c r="M429" s="85"/>
    </row>
    <row r="430" spans="1:13">
      <c r="A430" s="68"/>
      <c r="K430" s="85"/>
      <c r="L430" s="85"/>
      <c r="M430" s="85"/>
    </row>
    <row r="431" spans="1:13">
      <c r="A431" s="68"/>
      <c r="K431" s="85"/>
      <c r="L431" s="85"/>
      <c r="M431" s="85"/>
    </row>
    <row r="432" spans="1:13">
      <c r="A432" s="68"/>
      <c r="K432" s="85"/>
      <c r="L432" s="85"/>
      <c r="M432" s="85"/>
    </row>
    <row r="433" spans="1:13">
      <c r="A433" s="68"/>
      <c r="K433" s="85"/>
      <c r="L433" s="85"/>
      <c r="M433" s="85"/>
    </row>
    <row r="434" spans="1:13">
      <c r="A434" s="68"/>
      <c r="K434" s="85"/>
      <c r="L434" s="85"/>
      <c r="M434" s="85"/>
    </row>
    <row r="435" spans="1:13">
      <c r="A435" s="68"/>
      <c r="K435" s="85"/>
      <c r="L435" s="85"/>
      <c r="M435" s="85"/>
    </row>
    <row r="436" spans="1:13">
      <c r="A436" s="68"/>
      <c r="K436" s="85"/>
      <c r="L436" s="85"/>
      <c r="M436" s="85"/>
    </row>
    <row r="437" spans="1:13">
      <c r="A437" s="68"/>
      <c r="K437" s="85"/>
      <c r="L437" s="85"/>
      <c r="M437" s="85"/>
    </row>
    <row r="438" spans="1:13">
      <c r="A438" s="68"/>
      <c r="K438" s="85"/>
      <c r="L438" s="85"/>
      <c r="M438" s="85"/>
    </row>
    <row r="439" spans="1:13">
      <c r="A439" s="68"/>
      <c r="K439" s="85"/>
      <c r="L439" s="85"/>
      <c r="M439" s="85"/>
    </row>
    <row r="440" spans="1:13">
      <c r="A440" s="68"/>
      <c r="K440" s="85"/>
      <c r="L440" s="85"/>
      <c r="M440" s="85"/>
    </row>
    <row r="441" spans="1:13">
      <c r="A441" s="68"/>
      <c r="K441" s="85"/>
      <c r="L441" s="85"/>
      <c r="M441" s="85"/>
    </row>
    <row r="442" spans="1:13">
      <c r="A442" s="68"/>
      <c r="K442" s="85"/>
      <c r="L442" s="85"/>
      <c r="M442" s="85"/>
    </row>
    <row r="443" spans="1:13">
      <c r="A443" s="68"/>
      <c r="K443" s="85"/>
      <c r="L443" s="85"/>
      <c r="M443" s="85"/>
    </row>
    <row r="444" spans="1:13">
      <c r="A444" s="68"/>
      <c r="K444" s="85"/>
      <c r="L444" s="85"/>
      <c r="M444" s="85"/>
    </row>
    <row r="445" spans="1:13">
      <c r="A445" s="68"/>
      <c r="K445" s="85"/>
      <c r="L445" s="85"/>
      <c r="M445" s="85"/>
    </row>
    <row r="446" spans="1:13">
      <c r="A446" s="68"/>
      <c r="K446" s="85"/>
      <c r="L446" s="85"/>
      <c r="M446" s="85"/>
    </row>
    <row r="447" spans="1:13">
      <c r="A447" s="68"/>
      <c r="K447" s="85"/>
      <c r="L447" s="85"/>
      <c r="M447" s="85"/>
    </row>
    <row r="448" spans="1:13">
      <c r="A448" s="68"/>
      <c r="K448" s="85"/>
      <c r="L448" s="85"/>
      <c r="M448" s="85"/>
    </row>
    <row r="449" spans="1:13">
      <c r="A449" s="68"/>
      <c r="K449" s="85"/>
      <c r="L449" s="85"/>
      <c r="M449" s="85"/>
    </row>
    <row r="450" spans="1:13">
      <c r="A450" s="68"/>
      <c r="K450" s="85"/>
      <c r="L450" s="85"/>
      <c r="M450" s="85"/>
    </row>
    <row r="451" spans="1:13">
      <c r="A451" s="68"/>
      <c r="K451" s="85"/>
      <c r="L451" s="85"/>
      <c r="M451" s="85"/>
    </row>
    <row r="452" spans="1:13">
      <c r="A452" s="68"/>
      <c r="K452" s="85"/>
      <c r="L452" s="85"/>
      <c r="M452" s="85"/>
    </row>
    <row r="453" spans="1:13">
      <c r="A453" s="68"/>
      <c r="K453" s="85"/>
      <c r="L453" s="85"/>
      <c r="M453" s="85"/>
    </row>
    <row r="454" spans="1:13">
      <c r="A454" s="68"/>
      <c r="K454" s="85"/>
      <c r="L454" s="85"/>
      <c r="M454" s="85"/>
    </row>
    <row r="455" spans="1:13">
      <c r="A455" s="68"/>
      <c r="K455" s="85"/>
      <c r="L455" s="85"/>
      <c r="M455" s="85"/>
    </row>
    <row r="456" spans="1:13">
      <c r="A456" s="68"/>
      <c r="K456" s="85"/>
      <c r="L456" s="85"/>
      <c r="M456" s="85"/>
    </row>
    <row r="457" spans="1:13">
      <c r="A457" s="68"/>
      <c r="K457" s="85"/>
      <c r="L457" s="85"/>
      <c r="M457" s="85"/>
    </row>
    <row r="458" spans="1:13">
      <c r="A458" s="68"/>
      <c r="K458" s="85"/>
      <c r="L458" s="85"/>
      <c r="M458" s="85"/>
    </row>
    <row r="459" spans="1:13">
      <c r="A459" s="68"/>
      <c r="K459" s="85"/>
      <c r="L459" s="85"/>
      <c r="M459" s="85"/>
    </row>
    <row r="460" spans="1:13">
      <c r="A460" s="68"/>
      <c r="K460" s="85"/>
      <c r="L460" s="85"/>
      <c r="M460" s="85"/>
    </row>
    <row r="461" spans="1:13">
      <c r="A461" s="68"/>
      <c r="K461" s="85"/>
      <c r="L461" s="85"/>
      <c r="M461" s="85"/>
    </row>
    <row r="462" spans="1:13">
      <c r="A462" s="68"/>
      <c r="K462" s="85"/>
      <c r="L462" s="85"/>
      <c r="M462" s="85"/>
    </row>
    <row r="463" spans="1:13">
      <c r="A463" s="68"/>
      <c r="K463" s="85"/>
      <c r="L463" s="85"/>
      <c r="M463" s="85"/>
    </row>
    <row r="464" spans="1:13">
      <c r="A464" s="68"/>
      <c r="K464" s="85"/>
      <c r="L464" s="85"/>
      <c r="M464" s="85"/>
    </row>
    <row r="465" spans="1:13">
      <c r="A465" s="68"/>
      <c r="K465" s="85"/>
      <c r="L465" s="85"/>
      <c r="M465" s="85"/>
    </row>
    <row r="466" spans="1:13">
      <c r="A466" s="68"/>
      <c r="K466" s="85"/>
      <c r="L466" s="85"/>
      <c r="M466" s="85"/>
    </row>
    <row r="467" spans="1:13">
      <c r="A467" s="68"/>
      <c r="K467" s="85"/>
      <c r="L467" s="85"/>
      <c r="M467" s="85"/>
    </row>
    <row r="468" spans="1:13">
      <c r="A468" s="68"/>
      <c r="K468" s="85"/>
      <c r="L468" s="85"/>
      <c r="M468" s="85"/>
    </row>
    <row r="469" spans="1:13">
      <c r="A469" s="68"/>
      <c r="K469" s="85"/>
      <c r="L469" s="85"/>
      <c r="M469" s="85"/>
    </row>
    <row r="470" spans="1:13">
      <c r="A470" s="68"/>
      <c r="K470" s="85"/>
      <c r="L470" s="85"/>
      <c r="M470" s="85"/>
    </row>
    <row r="471" spans="1:13">
      <c r="A471" s="68"/>
      <c r="K471" s="85"/>
      <c r="L471" s="85"/>
      <c r="M471" s="85"/>
    </row>
    <row r="472" spans="1:13">
      <c r="A472" s="68"/>
      <c r="K472" s="85"/>
      <c r="L472" s="85"/>
      <c r="M472" s="85"/>
    </row>
    <row r="473" spans="1:13">
      <c r="A473" s="68"/>
      <c r="K473" s="85"/>
      <c r="L473" s="85"/>
      <c r="M473" s="85"/>
    </row>
    <row r="474" spans="1:13">
      <c r="A474" s="68"/>
      <c r="K474" s="85"/>
      <c r="L474" s="85"/>
      <c r="M474" s="85"/>
    </row>
    <row r="475" spans="1:13">
      <c r="A475" s="68"/>
      <c r="K475" s="85"/>
      <c r="L475" s="85"/>
      <c r="M475" s="85"/>
    </row>
    <row r="476" spans="1:13">
      <c r="A476" s="68"/>
      <c r="K476" s="85"/>
      <c r="L476" s="85"/>
      <c r="M476" s="85"/>
    </row>
    <row r="477" spans="1:13">
      <c r="A477" s="68"/>
      <c r="K477" s="85"/>
      <c r="L477" s="85"/>
      <c r="M477" s="85"/>
    </row>
    <row r="478" spans="1:13">
      <c r="A478" s="68"/>
      <c r="K478" s="85"/>
      <c r="L478" s="85"/>
      <c r="M478" s="85"/>
    </row>
    <row r="479" spans="1:13">
      <c r="A479" s="68"/>
      <c r="K479" s="85"/>
      <c r="L479" s="85"/>
      <c r="M479" s="85"/>
    </row>
    <row r="480" spans="1:13">
      <c r="A480" s="68"/>
      <c r="K480" s="85"/>
      <c r="L480" s="85"/>
      <c r="M480" s="85"/>
    </row>
    <row r="481" spans="1:13">
      <c r="A481" s="68"/>
      <c r="K481" s="85"/>
      <c r="L481" s="85"/>
      <c r="M481" s="85"/>
    </row>
    <row r="482" spans="1:13">
      <c r="A482" s="68"/>
      <c r="K482" s="85"/>
      <c r="L482" s="85"/>
      <c r="M482" s="85"/>
    </row>
    <row r="483" spans="1:13">
      <c r="A483" s="68"/>
      <c r="K483" s="85"/>
      <c r="L483" s="85"/>
      <c r="M483" s="85"/>
    </row>
    <row r="484" spans="1:13">
      <c r="A484" s="68"/>
      <c r="K484" s="85"/>
      <c r="L484" s="85"/>
      <c r="M484" s="85"/>
    </row>
    <row r="485" spans="1:13">
      <c r="A485" s="68"/>
      <c r="K485" s="85"/>
      <c r="L485" s="85"/>
      <c r="M485" s="85"/>
    </row>
    <row r="486" spans="1:13">
      <c r="A486" s="68"/>
      <c r="K486" s="85"/>
      <c r="L486" s="85"/>
      <c r="M486" s="85"/>
    </row>
    <row r="487" spans="1:13">
      <c r="A487" s="68"/>
      <c r="K487" s="85"/>
      <c r="L487" s="85"/>
      <c r="M487" s="85"/>
    </row>
    <row r="488" spans="1:13">
      <c r="A488" s="68"/>
      <c r="K488" s="85"/>
      <c r="L488" s="85"/>
      <c r="M488" s="85"/>
    </row>
    <row r="489" spans="1:13">
      <c r="A489" s="68"/>
      <c r="K489" s="85"/>
      <c r="L489" s="85"/>
      <c r="M489" s="85"/>
    </row>
    <row r="490" spans="1:13">
      <c r="A490" s="68"/>
      <c r="K490" s="85"/>
      <c r="L490" s="85"/>
      <c r="M490" s="85"/>
    </row>
    <row r="491" spans="1:13">
      <c r="A491" s="68"/>
      <c r="K491" s="85"/>
      <c r="L491" s="85"/>
      <c r="M491" s="85"/>
    </row>
    <row r="492" spans="1:13">
      <c r="A492" s="68"/>
      <c r="K492" s="85"/>
      <c r="L492" s="85"/>
      <c r="M492" s="85"/>
    </row>
    <row r="493" spans="1:13">
      <c r="A493" s="68"/>
      <c r="K493" s="85"/>
      <c r="L493" s="85"/>
      <c r="M493" s="85"/>
    </row>
    <row r="494" spans="1:13">
      <c r="A494" s="68"/>
      <c r="K494" s="85"/>
      <c r="L494" s="85"/>
      <c r="M494" s="85"/>
    </row>
    <row r="495" spans="1:13">
      <c r="A495" s="68"/>
      <c r="K495" s="85"/>
      <c r="L495" s="85"/>
      <c r="M495" s="85"/>
    </row>
    <row r="496" spans="1:13">
      <c r="A496" s="68"/>
      <c r="K496" s="85"/>
      <c r="L496" s="85"/>
      <c r="M496" s="85"/>
    </row>
    <row r="497" spans="1:13">
      <c r="A497" s="68"/>
      <c r="K497" s="85"/>
      <c r="L497" s="85"/>
      <c r="M497" s="85"/>
    </row>
    <row r="498" spans="1:13">
      <c r="A498" s="68"/>
      <c r="K498" s="85"/>
      <c r="L498" s="85"/>
      <c r="M498" s="85"/>
    </row>
    <row r="499" spans="1:13">
      <c r="A499" s="68"/>
      <c r="K499" s="85"/>
      <c r="L499" s="85"/>
      <c r="M499" s="85"/>
    </row>
    <row r="500" spans="1:13">
      <c r="A500" s="68"/>
      <c r="K500" s="85"/>
      <c r="L500" s="85"/>
      <c r="M500" s="85"/>
    </row>
    <row r="501" spans="1:13">
      <c r="A501" s="68"/>
      <c r="K501" s="85"/>
      <c r="L501" s="85"/>
      <c r="M501" s="85"/>
    </row>
    <row r="502" spans="1:13">
      <c r="A502" s="68"/>
      <c r="K502" s="85"/>
      <c r="L502" s="85"/>
      <c r="M502" s="85"/>
    </row>
    <row r="503" spans="1:13">
      <c r="A503" s="68"/>
      <c r="K503" s="85"/>
      <c r="L503" s="85"/>
      <c r="M503" s="85"/>
    </row>
    <row r="504" spans="1:13">
      <c r="A504" s="68"/>
      <c r="K504" s="85"/>
      <c r="L504" s="85"/>
      <c r="M504" s="85"/>
    </row>
    <row r="505" spans="1:13">
      <c r="A505" s="68"/>
      <c r="K505" s="85"/>
      <c r="L505" s="85"/>
      <c r="M505" s="85"/>
    </row>
    <row r="506" spans="1:13">
      <c r="A506" s="68"/>
      <c r="K506" s="85"/>
      <c r="L506" s="85"/>
      <c r="M506" s="85"/>
    </row>
    <row r="507" spans="1:13">
      <c r="A507" s="68"/>
      <c r="K507" s="85"/>
      <c r="L507" s="85"/>
      <c r="M507" s="85"/>
    </row>
    <row r="508" spans="1:13">
      <c r="A508" s="68"/>
      <c r="K508" s="85"/>
      <c r="L508" s="85"/>
      <c r="M508" s="85"/>
    </row>
    <row r="509" spans="1:13">
      <c r="A509" s="68"/>
      <c r="K509" s="85"/>
      <c r="L509" s="85"/>
      <c r="M509" s="85"/>
    </row>
    <row r="510" spans="1:13">
      <c r="A510" s="68"/>
      <c r="K510" s="85"/>
      <c r="L510" s="85"/>
      <c r="M510" s="85"/>
    </row>
    <row r="511" spans="1:13">
      <c r="A511" s="68"/>
      <c r="K511" s="85"/>
      <c r="L511" s="85"/>
      <c r="M511" s="85"/>
    </row>
    <row r="512" spans="1:13">
      <c r="A512" s="68"/>
      <c r="K512" s="85"/>
      <c r="L512" s="85"/>
      <c r="M512" s="85"/>
    </row>
    <row r="513" spans="1:13">
      <c r="A513" s="68"/>
      <c r="K513" s="85"/>
      <c r="L513" s="85"/>
      <c r="M513" s="85"/>
    </row>
    <row r="514" spans="1:13">
      <c r="A514" s="68"/>
      <c r="K514" s="85"/>
      <c r="L514" s="85"/>
      <c r="M514" s="85"/>
    </row>
    <row r="515" spans="1:13">
      <c r="A515" s="68"/>
      <c r="K515" s="85"/>
      <c r="L515" s="85"/>
      <c r="M515" s="85"/>
    </row>
    <row r="516" spans="1:13">
      <c r="A516" s="68"/>
      <c r="K516" s="85"/>
      <c r="L516" s="85"/>
      <c r="M516" s="85"/>
    </row>
    <row r="517" spans="1:13">
      <c r="A517" s="68"/>
      <c r="K517" s="85"/>
      <c r="L517" s="85"/>
      <c r="M517" s="85"/>
    </row>
    <row r="518" spans="1:13">
      <c r="A518" s="68"/>
      <c r="K518" s="85"/>
      <c r="L518" s="85"/>
      <c r="M518" s="85"/>
    </row>
    <row r="519" spans="1:13">
      <c r="A519" s="68"/>
      <c r="K519" s="85"/>
      <c r="L519" s="85"/>
      <c r="M519" s="85"/>
    </row>
    <row r="520" spans="1:13">
      <c r="A520" s="68"/>
      <c r="K520" s="85"/>
      <c r="L520" s="85"/>
      <c r="M520" s="85"/>
    </row>
    <row r="521" spans="1:13">
      <c r="A521" s="68"/>
      <c r="K521" s="85"/>
      <c r="L521" s="85"/>
      <c r="M521" s="85"/>
    </row>
    <row r="522" spans="1:13">
      <c r="A522" s="68"/>
      <c r="K522" s="85"/>
      <c r="L522" s="85"/>
      <c r="M522" s="85"/>
    </row>
    <row r="523" spans="1:13">
      <c r="A523" s="68"/>
      <c r="K523" s="85"/>
      <c r="L523" s="85"/>
      <c r="M523" s="85"/>
    </row>
    <row r="524" spans="1:13">
      <c r="A524" s="68"/>
      <c r="K524" s="85"/>
      <c r="L524" s="85"/>
      <c r="M524" s="85"/>
    </row>
    <row r="525" spans="1:13">
      <c r="A525" s="68"/>
      <c r="K525" s="85"/>
      <c r="L525" s="85"/>
      <c r="M525" s="85"/>
    </row>
    <row r="526" spans="1:13">
      <c r="A526" s="68"/>
      <c r="K526" s="85"/>
      <c r="L526" s="85"/>
      <c r="M526" s="85"/>
    </row>
    <row r="527" spans="1:13">
      <c r="A527" s="68"/>
      <c r="K527" s="85"/>
      <c r="L527" s="85"/>
      <c r="M527" s="85"/>
    </row>
    <row r="528" spans="1:13">
      <c r="A528" s="68"/>
      <c r="K528" s="85"/>
      <c r="L528" s="85"/>
      <c r="M528" s="85"/>
    </row>
    <row r="529" spans="1:13">
      <c r="A529" s="68"/>
      <c r="K529" s="85"/>
      <c r="L529" s="85"/>
      <c r="M529" s="85"/>
    </row>
    <row r="530" spans="1:13">
      <c r="A530" s="68"/>
      <c r="K530" s="85"/>
      <c r="L530" s="85"/>
      <c r="M530" s="85"/>
    </row>
    <row r="531" spans="1:13">
      <c r="A531" s="68"/>
      <c r="K531" s="85"/>
      <c r="L531" s="85"/>
      <c r="M531" s="85"/>
    </row>
    <row r="532" spans="1:13">
      <c r="A532" s="68"/>
      <c r="K532" s="85"/>
      <c r="L532" s="85"/>
      <c r="M532" s="85"/>
    </row>
    <row r="533" spans="1:13">
      <c r="A533" s="68"/>
      <c r="K533" s="85"/>
      <c r="L533" s="85"/>
      <c r="M533" s="85"/>
    </row>
    <row r="534" spans="1:13">
      <c r="A534" s="68"/>
      <c r="K534" s="85"/>
      <c r="L534" s="85"/>
      <c r="M534" s="85"/>
    </row>
    <row r="535" spans="1:13">
      <c r="A535" s="68"/>
      <c r="K535" s="85"/>
      <c r="L535" s="85"/>
      <c r="M535" s="85"/>
    </row>
    <row r="536" spans="1:13">
      <c r="A536" s="68"/>
      <c r="K536" s="85"/>
      <c r="L536" s="85"/>
      <c r="M536" s="85"/>
    </row>
    <row r="537" spans="1:13">
      <c r="A537" s="68"/>
      <c r="K537" s="85"/>
      <c r="L537" s="85"/>
      <c r="M537" s="85"/>
    </row>
    <row r="538" spans="1:13">
      <c r="A538" s="68"/>
      <c r="K538" s="85"/>
      <c r="L538" s="85"/>
      <c r="M538" s="85"/>
    </row>
    <row r="539" spans="1:13">
      <c r="A539" s="68"/>
      <c r="K539" s="85"/>
      <c r="L539" s="85"/>
      <c r="M539" s="85"/>
    </row>
    <row r="540" spans="1:13">
      <c r="A540" s="68"/>
      <c r="K540" s="85"/>
      <c r="L540" s="85"/>
      <c r="M540" s="85"/>
    </row>
    <row r="541" spans="1:13">
      <c r="A541" s="68"/>
      <c r="K541" s="85"/>
      <c r="L541" s="85"/>
      <c r="M541" s="85"/>
    </row>
    <row r="542" spans="1:13">
      <c r="A542" s="68"/>
      <c r="K542" s="85"/>
      <c r="L542" s="85"/>
      <c r="M542" s="85"/>
    </row>
    <row r="543" spans="1:13">
      <c r="A543" s="68"/>
      <c r="K543" s="85"/>
      <c r="L543" s="85"/>
      <c r="M543" s="85"/>
    </row>
    <row r="544" spans="1:13">
      <c r="A544" s="68"/>
      <c r="K544" s="85"/>
      <c r="L544" s="85"/>
      <c r="M544" s="85"/>
    </row>
    <row r="545" spans="1:13">
      <c r="A545" s="68"/>
      <c r="K545" s="85"/>
      <c r="L545" s="85"/>
      <c r="M545" s="85"/>
    </row>
    <row r="546" spans="1:13">
      <c r="A546" s="68"/>
      <c r="K546" s="85"/>
      <c r="L546" s="85"/>
      <c r="M546" s="85"/>
    </row>
    <row r="547" spans="1:13">
      <c r="A547" s="68"/>
      <c r="K547" s="85"/>
      <c r="L547" s="85"/>
      <c r="M547" s="85"/>
    </row>
    <row r="548" spans="1:13">
      <c r="A548" s="68"/>
      <c r="K548" s="85"/>
      <c r="L548" s="85"/>
      <c r="M548" s="85"/>
    </row>
    <row r="549" spans="1:13">
      <c r="A549" s="68"/>
      <c r="K549" s="85"/>
      <c r="L549" s="85"/>
      <c r="M549" s="85"/>
    </row>
    <row r="550" spans="1:13">
      <c r="A550" s="68"/>
      <c r="K550" s="85"/>
      <c r="L550" s="85"/>
      <c r="M550" s="85"/>
    </row>
    <row r="551" spans="1:13">
      <c r="A551" s="68"/>
      <c r="K551" s="85"/>
      <c r="L551" s="85"/>
      <c r="M551" s="85"/>
    </row>
    <row r="552" spans="1:13">
      <c r="A552" s="68"/>
      <c r="K552" s="85"/>
      <c r="L552" s="85"/>
      <c r="M552" s="85"/>
    </row>
    <row r="553" spans="1:13">
      <c r="A553" s="68"/>
      <c r="K553" s="85"/>
      <c r="L553" s="85"/>
      <c r="M553" s="85"/>
    </row>
    <row r="554" spans="1:13">
      <c r="A554" s="68"/>
      <c r="K554" s="85"/>
      <c r="L554" s="85"/>
      <c r="M554" s="85"/>
    </row>
    <row r="555" spans="1:13">
      <c r="A555" s="68"/>
      <c r="K555" s="85"/>
      <c r="L555" s="85"/>
      <c r="M555" s="85"/>
    </row>
    <row r="556" spans="1:13">
      <c r="A556" s="68"/>
      <c r="K556" s="85"/>
      <c r="L556" s="85"/>
      <c r="M556" s="85"/>
    </row>
    <row r="557" spans="1:13">
      <c r="A557" s="68"/>
      <c r="K557" s="85"/>
      <c r="L557" s="85"/>
      <c r="M557" s="85"/>
    </row>
    <row r="558" spans="1:13">
      <c r="A558" s="68"/>
      <c r="K558" s="85"/>
      <c r="L558" s="85"/>
      <c r="M558" s="85"/>
    </row>
    <row r="559" spans="1:13">
      <c r="A559" s="68"/>
      <c r="K559" s="85"/>
      <c r="L559" s="85"/>
      <c r="M559" s="85"/>
    </row>
    <row r="560" spans="1:13">
      <c r="A560" s="68"/>
      <c r="K560" s="85"/>
      <c r="L560" s="85"/>
      <c r="M560" s="85"/>
    </row>
    <row r="561" spans="1:13">
      <c r="A561" s="68"/>
      <c r="K561" s="85"/>
      <c r="L561" s="85"/>
      <c r="M561" s="85"/>
    </row>
    <row r="562" spans="1:13">
      <c r="A562" s="68"/>
      <c r="K562" s="85"/>
      <c r="L562" s="85"/>
      <c r="M562" s="85"/>
    </row>
    <row r="563" spans="1:13">
      <c r="A563" s="68"/>
      <c r="K563" s="85"/>
      <c r="L563" s="85"/>
      <c r="M563" s="85"/>
    </row>
    <row r="564" spans="1:13">
      <c r="A564" s="68"/>
      <c r="K564" s="85"/>
      <c r="L564" s="85"/>
      <c r="M564" s="85"/>
    </row>
    <row r="565" spans="1:13">
      <c r="A565" s="68"/>
      <c r="K565" s="85"/>
      <c r="L565" s="85"/>
      <c r="M565" s="85"/>
    </row>
    <row r="566" spans="1:13">
      <c r="A566" s="68"/>
      <c r="K566" s="85"/>
      <c r="L566" s="85"/>
      <c r="M566" s="85"/>
    </row>
    <row r="567" spans="1:13">
      <c r="A567" s="68"/>
      <c r="K567" s="85"/>
      <c r="L567" s="85"/>
      <c r="M567" s="85"/>
    </row>
    <row r="568" spans="1:13">
      <c r="A568" s="68"/>
      <c r="K568" s="85"/>
      <c r="L568" s="85"/>
      <c r="M568" s="85"/>
    </row>
    <row r="569" spans="1:13">
      <c r="A569" s="68"/>
      <c r="K569" s="85"/>
      <c r="L569" s="85"/>
      <c r="M569" s="85"/>
    </row>
    <row r="570" spans="1:13">
      <c r="A570" s="68"/>
      <c r="K570" s="85"/>
      <c r="L570" s="85"/>
      <c r="M570" s="85"/>
    </row>
    <row r="571" spans="1:13">
      <c r="A571" s="68"/>
      <c r="K571" s="85"/>
      <c r="L571" s="85"/>
      <c r="M571" s="85"/>
    </row>
    <row r="572" spans="1:13">
      <c r="A572" s="68"/>
      <c r="K572" s="85"/>
      <c r="L572" s="85"/>
      <c r="M572" s="85"/>
    </row>
    <row r="573" spans="1:13">
      <c r="A573" s="68"/>
      <c r="K573" s="85"/>
      <c r="L573" s="85"/>
      <c r="M573" s="85"/>
    </row>
    <row r="574" spans="1:13">
      <c r="A574" s="68"/>
      <c r="K574" s="85"/>
      <c r="L574" s="85"/>
      <c r="M574" s="85"/>
    </row>
    <row r="575" spans="1:13">
      <c r="A575" s="68"/>
      <c r="K575" s="85"/>
      <c r="L575" s="85"/>
      <c r="M575" s="85"/>
    </row>
    <row r="576" spans="1:13">
      <c r="A576" s="68"/>
      <c r="K576" s="85"/>
      <c r="L576" s="85"/>
      <c r="M576" s="85"/>
    </row>
    <row r="577" spans="1:13">
      <c r="A577" s="68"/>
      <c r="K577" s="85"/>
      <c r="L577" s="85"/>
      <c r="M577" s="85"/>
    </row>
    <row r="578" spans="1:13">
      <c r="A578" s="68"/>
      <c r="K578" s="85"/>
      <c r="L578" s="85"/>
      <c r="M578" s="85"/>
    </row>
    <row r="579" spans="1:13">
      <c r="A579" s="68"/>
      <c r="K579" s="85"/>
      <c r="L579" s="85"/>
      <c r="M579" s="85"/>
    </row>
    <row r="580" spans="1:13">
      <c r="A580" s="68"/>
      <c r="K580" s="85"/>
      <c r="L580" s="85"/>
      <c r="M580" s="85"/>
    </row>
    <row r="581" spans="1:13">
      <c r="A581" s="68"/>
      <c r="K581" s="85"/>
      <c r="L581" s="85"/>
      <c r="M581" s="85"/>
    </row>
    <row r="582" spans="1:13">
      <c r="A582" s="68"/>
      <c r="K582" s="85"/>
      <c r="L582" s="85"/>
      <c r="M582" s="85"/>
    </row>
    <row r="583" spans="1:13">
      <c r="A583" s="68"/>
      <c r="K583" s="85"/>
      <c r="L583" s="85"/>
      <c r="M583" s="85"/>
    </row>
    <row r="584" spans="1:13">
      <c r="A584" s="68"/>
      <c r="K584" s="85"/>
      <c r="L584" s="85"/>
      <c r="M584" s="85"/>
    </row>
    <row r="585" spans="1:13">
      <c r="A585" s="68"/>
      <c r="K585" s="85"/>
      <c r="L585" s="85"/>
      <c r="M585" s="85"/>
    </row>
    <row r="586" spans="1:13">
      <c r="A586" s="68"/>
      <c r="K586" s="85"/>
      <c r="L586" s="85"/>
      <c r="M586" s="85"/>
    </row>
    <row r="587" spans="1:13">
      <c r="A587" s="68"/>
      <c r="K587" s="85"/>
      <c r="L587" s="85"/>
      <c r="M587" s="85"/>
    </row>
    <row r="588" spans="1:13">
      <c r="A588" s="68"/>
      <c r="K588" s="85"/>
      <c r="L588" s="85"/>
      <c r="M588" s="85"/>
    </row>
    <row r="589" spans="1:13">
      <c r="A589" s="68"/>
      <c r="K589" s="85"/>
      <c r="L589" s="85"/>
      <c r="M589" s="85"/>
    </row>
    <row r="590" spans="1:13">
      <c r="A590" s="68"/>
      <c r="K590" s="85"/>
      <c r="L590" s="85"/>
      <c r="M590" s="85"/>
    </row>
    <row r="591" spans="1:13">
      <c r="A591" s="68"/>
      <c r="K591" s="85"/>
      <c r="L591" s="85"/>
      <c r="M591" s="85"/>
    </row>
    <row r="592" spans="1:13">
      <c r="A592" s="68"/>
      <c r="K592" s="85"/>
      <c r="L592" s="85"/>
      <c r="M592" s="85"/>
    </row>
    <row r="593" spans="1:13">
      <c r="A593" s="68"/>
      <c r="K593" s="85"/>
      <c r="L593" s="85"/>
      <c r="M593" s="85"/>
    </row>
    <row r="594" spans="1:13">
      <c r="A594" s="68"/>
      <c r="K594" s="85"/>
      <c r="L594" s="85"/>
      <c r="M594" s="85"/>
    </row>
    <row r="595" spans="1:13">
      <c r="A595" s="68"/>
      <c r="K595" s="85"/>
      <c r="L595" s="85"/>
      <c r="M595" s="85"/>
    </row>
    <row r="596" spans="1:13">
      <c r="A596" s="68"/>
      <c r="K596" s="85"/>
      <c r="L596" s="85"/>
      <c r="M596" s="85"/>
    </row>
    <row r="597" spans="1:13">
      <c r="A597" s="68"/>
      <c r="K597" s="85"/>
      <c r="L597" s="85"/>
      <c r="M597" s="85"/>
    </row>
    <row r="598" spans="1:13">
      <c r="A598" s="68"/>
      <c r="K598" s="85"/>
      <c r="L598" s="85"/>
      <c r="M598" s="85"/>
    </row>
    <row r="599" spans="1:13">
      <c r="A599" s="68"/>
      <c r="K599" s="85"/>
      <c r="L599" s="85"/>
      <c r="M599" s="85"/>
    </row>
    <row r="600" spans="1:13">
      <c r="A600" s="68"/>
      <c r="K600" s="85"/>
      <c r="L600" s="85"/>
      <c r="M600" s="85"/>
    </row>
    <row r="601" spans="1:13">
      <c r="A601" s="68"/>
      <c r="K601" s="85"/>
      <c r="L601" s="85"/>
      <c r="M601" s="85"/>
    </row>
    <row r="602" spans="1:13">
      <c r="A602" s="68"/>
      <c r="K602" s="85"/>
      <c r="L602" s="85"/>
      <c r="M602" s="85"/>
    </row>
    <row r="603" spans="1:13">
      <c r="A603" s="68"/>
      <c r="K603" s="85"/>
      <c r="L603" s="85"/>
      <c r="M603" s="85"/>
    </row>
    <row r="604" spans="1:13">
      <c r="A604" s="68"/>
      <c r="K604" s="85"/>
      <c r="L604" s="85"/>
      <c r="M604" s="85"/>
    </row>
    <row r="605" spans="1:13">
      <c r="A605" s="68"/>
      <c r="K605" s="85"/>
      <c r="L605" s="85"/>
      <c r="M605" s="85"/>
    </row>
    <row r="606" spans="1:13">
      <c r="A606" s="68"/>
      <c r="K606" s="85"/>
      <c r="L606" s="85"/>
      <c r="M606" s="85"/>
    </row>
    <row r="607" spans="1:13">
      <c r="A607" s="68"/>
      <c r="K607" s="85"/>
      <c r="L607" s="85"/>
      <c r="M607" s="85"/>
    </row>
    <row r="608" spans="1:13">
      <c r="A608" s="68"/>
      <c r="K608" s="85"/>
      <c r="L608" s="85"/>
      <c r="M608" s="85"/>
    </row>
    <row r="609" spans="1:13">
      <c r="A609" s="68"/>
      <c r="K609" s="85"/>
      <c r="L609" s="85"/>
      <c r="M609" s="85"/>
    </row>
    <row r="610" spans="1:13">
      <c r="A610" s="68"/>
      <c r="K610" s="85"/>
      <c r="L610" s="85"/>
      <c r="M610" s="85"/>
    </row>
    <row r="611" spans="1:13">
      <c r="A611" s="68"/>
      <c r="K611" s="85"/>
      <c r="L611" s="85"/>
      <c r="M611" s="85"/>
    </row>
    <row r="612" spans="1:13">
      <c r="A612" s="68"/>
      <c r="K612" s="85"/>
      <c r="L612" s="85"/>
      <c r="M612" s="85"/>
    </row>
    <row r="613" spans="1:13">
      <c r="A613" s="68"/>
      <c r="K613" s="85"/>
      <c r="L613" s="85"/>
      <c r="M613" s="85"/>
    </row>
    <row r="614" spans="1:13">
      <c r="A614" s="68"/>
      <c r="K614" s="85"/>
      <c r="L614" s="85"/>
      <c r="M614" s="85"/>
    </row>
    <row r="615" spans="1:13">
      <c r="A615" s="68"/>
      <c r="K615" s="85"/>
      <c r="L615" s="85"/>
      <c r="M615" s="85"/>
    </row>
    <row r="616" spans="1:13">
      <c r="A616" s="68"/>
      <c r="K616" s="85"/>
      <c r="L616" s="85"/>
      <c r="M616" s="85"/>
    </row>
    <row r="617" spans="1:13">
      <c r="A617" s="68"/>
      <c r="K617" s="85"/>
      <c r="L617" s="85"/>
      <c r="M617" s="85"/>
    </row>
    <row r="618" spans="1:13">
      <c r="A618" s="68"/>
      <c r="K618" s="85"/>
      <c r="L618" s="85"/>
      <c r="M618" s="85"/>
    </row>
    <row r="619" spans="1:13">
      <c r="A619" s="68"/>
      <c r="K619" s="85"/>
      <c r="L619" s="85"/>
      <c r="M619" s="85"/>
    </row>
    <row r="620" spans="1:13">
      <c r="A620" s="68"/>
      <c r="K620" s="85"/>
      <c r="L620" s="85"/>
      <c r="M620" s="85"/>
    </row>
    <row r="621" spans="1:13">
      <c r="A621" s="68"/>
      <c r="K621" s="85"/>
      <c r="L621" s="85"/>
      <c r="M621" s="85"/>
    </row>
    <row r="622" spans="1:13">
      <c r="A622" s="68"/>
      <c r="K622" s="85"/>
      <c r="L622" s="85"/>
      <c r="M622" s="85"/>
    </row>
    <row r="623" spans="1:13">
      <c r="A623" s="68"/>
      <c r="K623" s="85"/>
      <c r="L623" s="85"/>
      <c r="M623" s="85"/>
    </row>
    <row r="624" spans="1:13">
      <c r="A624" s="68"/>
      <c r="K624" s="85"/>
      <c r="L624" s="85"/>
      <c r="M624" s="85"/>
    </row>
    <row r="625" spans="1:13">
      <c r="A625" s="68"/>
      <c r="K625" s="85"/>
      <c r="L625" s="85"/>
      <c r="M625" s="85"/>
    </row>
    <row r="626" spans="1:13">
      <c r="A626" s="68"/>
      <c r="K626" s="85"/>
      <c r="L626" s="85"/>
      <c r="M626" s="85"/>
    </row>
    <row r="627" spans="1:13">
      <c r="A627" s="68"/>
      <c r="K627" s="85"/>
      <c r="L627" s="85"/>
      <c r="M627" s="85"/>
    </row>
    <row r="628" spans="1:13">
      <c r="A628" s="68"/>
      <c r="K628" s="85"/>
      <c r="L628" s="85"/>
      <c r="M628" s="85"/>
    </row>
    <row r="629" spans="1:13">
      <c r="A629" s="68"/>
      <c r="K629" s="85"/>
      <c r="L629" s="85"/>
      <c r="M629" s="85"/>
    </row>
    <row r="630" spans="1:13">
      <c r="A630" s="68"/>
      <c r="K630" s="85"/>
      <c r="L630" s="85"/>
      <c r="M630" s="85"/>
    </row>
    <row r="631" spans="1:13">
      <c r="A631" s="68"/>
      <c r="K631" s="85"/>
      <c r="L631" s="85"/>
      <c r="M631" s="85"/>
    </row>
    <row r="632" spans="1:13">
      <c r="A632" s="68"/>
      <c r="K632" s="85"/>
      <c r="L632" s="85"/>
      <c r="M632" s="85"/>
    </row>
    <row r="633" spans="1:13">
      <c r="A633" s="68"/>
      <c r="K633" s="85"/>
      <c r="L633" s="85"/>
      <c r="M633" s="85"/>
    </row>
    <row r="634" spans="1:13">
      <c r="A634" s="68"/>
      <c r="K634" s="85"/>
      <c r="L634" s="85"/>
      <c r="M634" s="85"/>
    </row>
    <row r="635" spans="1:13">
      <c r="A635" s="68"/>
      <c r="K635" s="85"/>
      <c r="L635" s="85"/>
      <c r="M635" s="85"/>
    </row>
    <row r="636" spans="1:13">
      <c r="A636" s="68"/>
      <c r="K636" s="85"/>
      <c r="L636" s="85"/>
      <c r="M636" s="85"/>
    </row>
    <row r="637" spans="1:13">
      <c r="A637" s="68"/>
      <c r="K637" s="85"/>
      <c r="L637" s="85"/>
      <c r="M637" s="85"/>
    </row>
    <row r="638" spans="1:13">
      <c r="A638" s="68"/>
      <c r="K638" s="85"/>
      <c r="L638" s="85"/>
      <c r="M638" s="85"/>
    </row>
    <row r="639" spans="1:13">
      <c r="A639" s="68"/>
      <c r="K639" s="85"/>
      <c r="L639" s="85"/>
      <c r="M639" s="85"/>
    </row>
    <row r="640" spans="1:13">
      <c r="A640" s="68"/>
      <c r="K640" s="85"/>
      <c r="L640" s="85"/>
      <c r="M640" s="85"/>
    </row>
    <row r="641" spans="1:13">
      <c r="A641" s="68"/>
      <c r="K641" s="85"/>
      <c r="L641" s="85"/>
      <c r="M641" s="85"/>
    </row>
    <row r="642" spans="1:13">
      <c r="A642" s="68"/>
      <c r="K642" s="85"/>
      <c r="L642" s="85"/>
      <c r="M642" s="85"/>
    </row>
    <row r="643" spans="1:13">
      <c r="A643" s="68"/>
      <c r="K643" s="85"/>
      <c r="L643" s="85"/>
      <c r="M643" s="85"/>
    </row>
    <row r="644" spans="1:13">
      <c r="A644" s="68"/>
      <c r="K644" s="85"/>
      <c r="L644" s="85"/>
      <c r="M644" s="85"/>
    </row>
    <row r="645" spans="1:13">
      <c r="A645" s="68"/>
      <c r="K645" s="85"/>
      <c r="L645" s="85"/>
      <c r="M645" s="85"/>
    </row>
    <row r="646" spans="1:13">
      <c r="A646" s="68"/>
      <c r="K646" s="85"/>
      <c r="L646" s="85"/>
      <c r="M646" s="85"/>
    </row>
    <row r="647" spans="1:13">
      <c r="A647" s="68"/>
      <c r="K647" s="85"/>
      <c r="L647" s="85"/>
      <c r="M647" s="85"/>
    </row>
    <row r="648" spans="1:13">
      <c r="A648" s="68"/>
      <c r="K648" s="85"/>
      <c r="L648" s="85"/>
      <c r="M648" s="85"/>
    </row>
    <row r="649" spans="1:13">
      <c r="A649" s="68"/>
      <c r="K649" s="85"/>
      <c r="L649" s="85"/>
      <c r="M649" s="85"/>
    </row>
    <row r="650" spans="1:13">
      <c r="A650" s="68"/>
      <c r="K650" s="85"/>
      <c r="L650" s="85"/>
      <c r="M650" s="85"/>
    </row>
    <row r="651" spans="1:13">
      <c r="A651" s="68"/>
      <c r="K651" s="85"/>
      <c r="L651" s="85"/>
      <c r="M651" s="85"/>
    </row>
    <row r="652" spans="1:13">
      <c r="A652" s="68"/>
      <c r="K652" s="85"/>
      <c r="L652" s="85"/>
      <c r="M652" s="85"/>
    </row>
    <row r="653" spans="1:13">
      <c r="A653" s="68"/>
      <c r="K653" s="85"/>
      <c r="L653" s="85"/>
      <c r="M653" s="85"/>
    </row>
    <row r="654" spans="1:13">
      <c r="A654" s="68"/>
      <c r="K654" s="85"/>
      <c r="L654" s="85"/>
      <c r="M654" s="85"/>
    </row>
    <row r="655" spans="1:13">
      <c r="A655" s="68"/>
      <c r="K655" s="85"/>
      <c r="L655" s="85"/>
      <c r="M655" s="85"/>
    </row>
    <row r="656" spans="1:13">
      <c r="A656" s="68"/>
      <c r="K656" s="85"/>
      <c r="L656" s="85"/>
      <c r="M656" s="85"/>
    </row>
    <row r="657" spans="1:13">
      <c r="A657" s="68"/>
      <c r="K657" s="85"/>
      <c r="L657" s="85"/>
      <c r="M657" s="85"/>
    </row>
    <row r="658" spans="1:13">
      <c r="A658" s="68"/>
      <c r="K658" s="85"/>
      <c r="L658" s="85"/>
      <c r="M658" s="85"/>
    </row>
    <row r="659" spans="1:13">
      <c r="A659" s="68"/>
      <c r="K659" s="85"/>
      <c r="L659" s="85"/>
      <c r="M659" s="85"/>
    </row>
    <row r="660" spans="1:13">
      <c r="A660" s="68"/>
      <c r="K660" s="85"/>
      <c r="L660" s="85"/>
      <c r="M660" s="85"/>
    </row>
    <row r="661" spans="1:13">
      <c r="A661" s="68"/>
      <c r="K661" s="85"/>
      <c r="L661" s="85"/>
      <c r="M661" s="85"/>
    </row>
    <row r="662" spans="1:13">
      <c r="A662" s="68"/>
      <c r="K662" s="85"/>
      <c r="L662" s="85"/>
      <c r="M662" s="85"/>
    </row>
    <row r="663" spans="1:13">
      <c r="A663" s="68"/>
      <c r="K663" s="85"/>
      <c r="L663" s="85"/>
      <c r="M663" s="85"/>
    </row>
    <row r="664" spans="1:13">
      <c r="A664" s="68"/>
      <c r="K664" s="85"/>
      <c r="L664" s="85"/>
      <c r="M664" s="85"/>
    </row>
    <row r="665" spans="1:13">
      <c r="A665" s="68"/>
      <c r="K665" s="85"/>
      <c r="L665" s="85"/>
      <c r="M665" s="85"/>
    </row>
    <row r="666" spans="1:13">
      <c r="A666" s="68"/>
      <c r="K666" s="85"/>
      <c r="L666" s="85"/>
      <c r="M666" s="85"/>
    </row>
    <row r="667" spans="1:13">
      <c r="A667" s="68"/>
      <c r="K667" s="85"/>
      <c r="L667" s="85"/>
      <c r="M667" s="85"/>
    </row>
    <row r="668" spans="1:13">
      <c r="A668" s="68"/>
      <c r="K668" s="85"/>
      <c r="L668" s="85"/>
      <c r="M668" s="85"/>
    </row>
    <row r="669" spans="1:13">
      <c r="A669" s="68"/>
      <c r="K669" s="85"/>
      <c r="L669" s="85"/>
      <c r="M669" s="85"/>
    </row>
    <row r="670" spans="1:13">
      <c r="A670" s="68"/>
      <c r="K670" s="85"/>
      <c r="L670" s="85"/>
      <c r="M670" s="85"/>
    </row>
    <row r="671" spans="1:13">
      <c r="A671" s="68"/>
      <c r="K671" s="85"/>
      <c r="L671" s="85"/>
      <c r="M671" s="85"/>
    </row>
    <row r="672" spans="1:13">
      <c r="A672" s="68"/>
      <c r="K672" s="85"/>
      <c r="L672" s="85"/>
      <c r="M672" s="85"/>
    </row>
    <row r="673" spans="1:13">
      <c r="A673" s="68"/>
      <c r="K673" s="85"/>
      <c r="L673" s="85"/>
      <c r="M673" s="85"/>
    </row>
    <row r="674" spans="1:13">
      <c r="A674" s="68"/>
      <c r="K674" s="85"/>
      <c r="L674" s="85"/>
      <c r="M674" s="85"/>
    </row>
    <row r="675" spans="1:13">
      <c r="A675" s="68"/>
      <c r="K675" s="85"/>
      <c r="L675" s="85"/>
      <c r="M675" s="85"/>
    </row>
    <row r="676" spans="1:13">
      <c r="A676" s="68"/>
      <c r="K676" s="85"/>
      <c r="L676" s="85"/>
      <c r="M676" s="85"/>
    </row>
    <row r="677" spans="1:13">
      <c r="A677" s="68"/>
      <c r="K677" s="85"/>
      <c r="L677" s="85"/>
      <c r="M677" s="85"/>
    </row>
    <row r="678" spans="1:13">
      <c r="A678" s="68"/>
      <c r="K678" s="85"/>
      <c r="L678" s="85"/>
      <c r="M678" s="85"/>
    </row>
    <row r="679" spans="1:13">
      <c r="A679" s="68"/>
      <c r="K679" s="85"/>
      <c r="L679" s="85"/>
      <c r="M679" s="85"/>
    </row>
    <row r="680" spans="1:13">
      <c r="A680" s="68"/>
      <c r="K680" s="85"/>
      <c r="L680" s="85"/>
      <c r="M680" s="85"/>
    </row>
    <row r="681" spans="1:13">
      <c r="A681" s="68"/>
      <c r="K681" s="85"/>
      <c r="L681" s="85"/>
      <c r="M681" s="85"/>
    </row>
    <row r="682" spans="1:13">
      <c r="A682" s="68"/>
      <c r="K682" s="85"/>
      <c r="L682" s="85"/>
      <c r="M682" s="85"/>
    </row>
    <row r="683" spans="1:13">
      <c r="A683" s="68"/>
      <c r="K683" s="85"/>
      <c r="L683" s="85"/>
      <c r="M683" s="85"/>
    </row>
    <row r="684" spans="1:13">
      <c r="A684" s="68"/>
      <c r="K684" s="85"/>
      <c r="L684" s="85"/>
      <c r="M684" s="85"/>
    </row>
    <row r="685" spans="1:13">
      <c r="A685" s="68"/>
      <c r="K685" s="85"/>
      <c r="L685" s="85"/>
      <c r="M685" s="85"/>
    </row>
    <row r="686" spans="1:13">
      <c r="A686" s="68"/>
      <c r="K686" s="85"/>
      <c r="L686" s="85"/>
      <c r="M686" s="85"/>
    </row>
    <row r="687" spans="1:13">
      <c r="A687" s="68"/>
      <c r="K687" s="85"/>
      <c r="L687" s="85"/>
      <c r="M687" s="85"/>
    </row>
    <row r="688" spans="1:13">
      <c r="A688" s="68"/>
      <c r="K688" s="85"/>
      <c r="L688" s="85"/>
      <c r="M688" s="85"/>
    </row>
    <row r="689" spans="1:13">
      <c r="A689" s="68"/>
      <c r="K689" s="85"/>
      <c r="L689" s="85"/>
      <c r="M689" s="85"/>
    </row>
    <row r="690" spans="1:13">
      <c r="A690" s="68"/>
      <c r="K690" s="85"/>
      <c r="L690" s="85"/>
      <c r="M690" s="85"/>
    </row>
    <row r="691" spans="1:13">
      <c r="A691" s="68"/>
      <c r="K691" s="85"/>
      <c r="L691" s="85"/>
      <c r="M691" s="85"/>
    </row>
    <row r="692" spans="1:13">
      <c r="A692" s="68"/>
      <c r="K692" s="85"/>
      <c r="L692" s="85"/>
      <c r="M692" s="85"/>
    </row>
    <row r="693" spans="1:13">
      <c r="A693" s="68"/>
      <c r="K693" s="85"/>
      <c r="L693" s="85"/>
      <c r="M693" s="85"/>
    </row>
    <row r="694" spans="1:13">
      <c r="A694" s="68"/>
      <c r="K694" s="85"/>
      <c r="L694" s="85"/>
      <c r="M694" s="85"/>
    </row>
    <row r="695" spans="1:13">
      <c r="A695" s="68"/>
      <c r="K695" s="85"/>
      <c r="L695" s="85"/>
      <c r="M695" s="85"/>
    </row>
    <row r="696" spans="1:13">
      <c r="A696" s="68"/>
      <c r="K696" s="85"/>
      <c r="L696" s="85"/>
      <c r="M696" s="85"/>
    </row>
    <row r="697" spans="1:13">
      <c r="A697" s="68"/>
      <c r="K697" s="85"/>
      <c r="L697" s="85"/>
      <c r="M697" s="85"/>
    </row>
    <row r="698" spans="1:13">
      <c r="A698" s="68"/>
      <c r="K698" s="85"/>
      <c r="L698" s="85"/>
      <c r="M698" s="85"/>
    </row>
    <row r="699" spans="1:13">
      <c r="A699" s="68"/>
      <c r="K699" s="85"/>
      <c r="L699" s="85"/>
      <c r="M699" s="85"/>
    </row>
    <row r="700" spans="1:13">
      <c r="A700" s="68"/>
      <c r="K700" s="85"/>
      <c r="L700" s="85"/>
      <c r="M700" s="85"/>
    </row>
    <row r="701" spans="1:13">
      <c r="A701" s="68"/>
      <c r="K701" s="85"/>
      <c r="L701" s="85"/>
      <c r="M701" s="85"/>
    </row>
    <row r="702" spans="1:13">
      <c r="A702" s="68"/>
      <c r="K702" s="85"/>
      <c r="L702" s="85"/>
      <c r="M702" s="85"/>
    </row>
    <row r="703" spans="1:13">
      <c r="A703" s="68"/>
      <c r="K703" s="85"/>
      <c r="L703" s="85"/>
      <c r="M703" s="85"/>
    </row>
    <row r="704" spans="1:13">
      <c r="A704" s="68"/>
      <c r="K704" s="85"/>
      <c r="L704" s="85"/>
      <c r="M704" s="85"/>
    </row>
    <row r="705" spans="1:13">
      <c r="A705" s="68"/>
      <c r="K705" s="85"/>
      <c r="L705" s="85"/>
      <c r="M705" s="85"/>
    </row>
    <row r="706" spans="1:13">
      <c r="A706" s="68"/>
      <c r="K706" s="85"/>
      <c r="L706" s="85"/>
      <c r="M706" s="85"/>
    </row>
    <row r="707" spans="1:13">
      <c r="A707" s="68"/>
      <c r="K707" s="85"/>
      <c r="L707" s="85"/>
      <c r="M707" s="85"/>
    </row>
    <row r="708" spans="1:13">
      <c r="A708" s="68"/>
      <c r="K708" s="85"/>
      <c r="L708" s="85"/>
      <c r="M708" s="85"/>
    </row>
    <row r="709" spans="1:13">
      <c r="A709" s="68"/>
      <c r="K709" s="85"/>
      <c r="L709" s="85"/>
      <c r="M709" s="85"/>
    </row>
    <row r="710" spans="1:13">
      <c r="A710" s="68"/>
      <c r="K710" s="85"/>
      <c r="L710" s="85"/>
      <c r="M710" s="85"/>
    </row>
    <row r="711" spans="1:13">
      <c r="A711" s="68"/>
      <c r="K711" s="85"/>
      <c r="L711" s="85"/>
      <c r="M711" s="85"/>
    </row>
    <row r="712" spans="1:13">
      <c r="A712" s="68"/>
      <c r="K712" s="85"/>
      <c r="L712" s="85"/>
      <c r="M712" s="85"/>
    </row>
    <row r="713" spans="1:13">
      <c r="A713" s="68"/>
      <c r="K713" s="85"/>
      <c r="L713" s="85"/>
      <c r="M713" s="85"/>
    </row>
    <row r="714" spans="1:13">
      <c r="A714" s="68"/>
      <c r="K714" s="85"/>
      <c r="L714" s="85"/>
      <c r="M714" s="85"/>
    </row>
    <row r="715" spans="1:13">
      <c r="A715" s="68"/>
      <c r="K715" s="85"/>
      <c r="L715" s="85"/>
      <c r="M715" s="85"/>
    </row>
    <row r="716" spans="1:13">
      <c r="A716" s="68"/>
      <c r="K716" s="85"/>
      <c r="L716" s="85"/>
      <c r="M716" s="85"/>
    </row>
    <row r="717" spans="1:13">
      <c r="A717" s="68"/>
      <c r="K717" s="85"/>
      <c r="L717" s="85"/>
      <c r="M717" s="85"/>
    </row>
    <row r="718" spans="1:13">
      <c r="A718" s="68"/>
      <c r="K718" s="85"/>
      <c r="L718" s="85"/>
      <c r="M718" s="85"/>
    </row>
    <row r="719" spans="1:13">
      <c r="A719" s="68"/>
      <c r="K719" s="85"/>
      <c r="L719" s="85"/>
      <c r="M719" s="85"/>
    </row>
    <row r="720" spans="1:13">
      <c r="A720" s="68"/>
      <c r="K720" s="85"/>
      <c r="L720" s="85"/>
      <c r="M720" s="85"/>
    </row>
    <row r="721" spans="1:13">
      <c r="A721" s="68"/>
      <c r="K721" s="85"/>
      <c r="L721" s="85"/>
      <c r="M721" s="85"/>
    </row>
    <row r="722" spans="1:13">
      <c r="A722" s="68"/>
      <c r="K722" s="85"/>
      <c r="L722" s="85"/>
      <c r="M722" s="85"/>
    </row>
    <row r="723" spans="1:13">
      <c r="A723" s="68"/>
      <c r="K723" s="85"/>
      <c r="L723" s="85"/>
      <c r="M723" s="85"/>
    </row>
    <row r="724" spans="1:13">
      <c r="A724" s="68"/>
      <c r="K724" s="85"/>
      <c r="L724" s="85"/>
      <c r="M724" s="85"/>
    </row>
    <row r="725" spans="1:13">
      <c r="A725" s="68"/>
      <c r="K725" s="85"/>
      <c r="L725" s="85"/>
      <c r="M725" s="85"/>
    </row>
    <row r="726" spans="1:13">
      <c r="A726" s="68"/>
      <c r="K726" s="85"/>
      <c r="L726" s="85"/>
      <c r="M726" s="85"/>
    </row>
    <row r="727" spans="1:13">
      <c r="A727" s="68"/>
      <c r="K727" s="85"/>
      <c r="L727" s="85"/>
      <c r="M727" s="85"/>
    </row>
    <row r="728" spans="1:13">
      <c r="A728" s="68"/>
      <c r="K728" s="85"/>
      <c r="L728" s="85"/>
      <c r="M728" s="85"/>
    </row>
    <row r="729" spans="1:13">
      <c r="A729" s="68"/>
      <c r="K729" s="85"/>
      <c r="L729" s="85"/>
      <c r="M729" s="85"/>
    </row>
    <row r="730" spans="1:13">
      <c r="A730" s="68"/>
      <c r="K730" s="85"/>
      <c r="L730" s="85"/>
      <c r="M730" s="85"/>
    </row>
    <row r="731" spans="1:13">
      <c r="A731" s="68"/>
      <c r="K731" s="85"/>
      <c r="L731" s="85"/>
      <c r="M731" s="85"/>
    </row>
    <row r="732" spans="1:13">
      <c r="A732" s="68"/>
      <c r="K732" s="85"/>
      <c r="L732" s="85"/>
      <c r="M732" s="85"/>
    </row>
    <row r="733" spans="1:13">
      <c r="A733" s="68"/>
      <c r="K733" s="85"/>
      <c r="L733" s="85"/>
      <c r="M733" s="85"/>
    </row>
    <row r="734" spans="1:13">
      <c r="A734" s="68"/>
      <c r="K734" s="85"/>
      <c r="L734" s="85"/>
      <c r="M734" s="85"/>
    </row>
    <row r="735" spans="1:13">
      <c r="A735" s="68"/>
      <c r="K735" s="85"/>
      <c r="L735" s="85"/>
      <c r="M735" s="85"/>
    </row>
    <row r="736" spans="1:13">
      <c r="A736" s="68"/>
      <c r="K736" s="85"/>
      <c r="L736" s="85"/>
      <c r="M736" s="85"/>
    </row>
  </sheetData>
  <customSheetViews>
    <customSheetView guid="{ACF06C40-177A-4CED-8E17-2347D4DD1C3A}" showGridLines="0" hiddenRows="1">
      <selection activeCell="G20" sqref="G20"/>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sheetPr>
  <dimension ref="A1:T35"/>
  <sheetViews>
    <sheetView showGridLines="0" workbookViewId="0">
      <selection activeCell="B10" sqref="B10"/>
    </sheetView>
  </sheetViews>
  <sheetFormatPr defaultColWidth="8.42578125" defaultRowHeight="12.75"/>
  <cols>
    <col min="1" max="7" width="8.42578125" style="180"/>
    <col min="8" max="10" width="8.42578125" style="194"/>
    <col min="11" max="16384" width="8.42578125" style="180"/>
  </cols>
  <sheetData>
    <row r="1" spans="1:20">
      <c r="A1" s="368" t="s">
        <v>71</v>
      </c>
      <c r="B1" s="91" t="str">
        <f>IF(Content!$E$1=1,B2,B3)</f>
        <v>FDI</v>
      </c>
      <c r="C1" s="91" t="str">
        <f>IF(Content!$E$1=1,C2,C3)</f>
        <v>FX cash outside banks</v>
      </c>
      <c r="D1" s="91" t="str">
        <f>IF(Content!$E$1=1,D2,D3)</f>
        <v>Debt flows to private sector</v>
      </c>
      <c r="E1" s="91" t="str">
        <f>IF(Content!$E$1=1,E2,E3)</f>
        <v>Others</v>
      </c>
      <c r="F1" s="91" t="str">
        <f>IF(Content!$E$1=1,F2,F3)</f>
        <v>Public sector</v>
      </c>
      <c r="G1" s="91" t="str">
        <f>IF(Content!$E$1=1,G2,G3)</f>
        <v>Financial account</v>
      </c>
      <c r="H1" s="91" t="str">
        <f>IF(Content!$E$1=1,H2,H3)</f>
        <v>Financial account (previous forecast)</v>
      </c>
      <c r="I1" s="182"/>
      <c r="J1" s="177"/>
      <c r="K1" s="178"/>
      <c r="L1" s="91" t="str">
        <f>IF(Content!$E$1=1,L2,L3)</f>
        <v>Financial Account:net inflows, USD bn</v>
      </c>
      <c r="M1" s="179"/>
      <c r="N1" s="179"/>
    </row>
    <row r="2" spans="1:20" hidden="1">
      <c r="A2" s="181"/>
      <c r="B2" s="178" t="s">
        <v>180</v>
      </c>
      <c r="C2" s="178" t="s">
        <v>181</v>
      </c>
      <c r="D2" s="174" t="s">
        <v>445</v>
      </c>
      <c r="E2" s="178" t="s">
        <v>63</v>
      </c>
      <c r="F2" s="178" t="s">
        <v>510</v>
      </c>
      <c r="G2" s="178" t="s">
        <v>87</v>
      </c>
      <c r="H2" s="182" t="s">
        <v>182</v>
      </c>
      <c r="I2" s="182"/>
      <c r="J2" s="177"/>
      <c r="K2" s="178"/>
      <c r="L2" s="183" t="s">
        <v>373</v>
      </c>
      <c r="M2" s="179"/>
      <c r="N2" s="179"/>
    </row>
    <row r="3" spans="1:20" hidden="1">
      <c r="A3" s="181"/>
      <c r="B3" s="178" t="s">
        <v>88</v>
      </c>
      <c r="C3" s="178" t="s">
        <v>89</v>
      </c>
      <c r="D3" s="178" t="s">
        <v>446</v>
      </c>
      <c r="E3" s="178" t="s">
        <v>62</v>
      </c>
      <c r="F3" s="178" t="s">
        <v>511</v>
      </c>
      <c r="G3" s="178" t="s">
        <v>90</v>
      </c>
      <c r="H3" s="182" t="s">
        <v>183</v>
      </c>
      <c r="I3" s="182"/>
      <c r="J3" s="177"/>
      <c r="K3" s="178"/>
      <c r="L3" s="183" t="s">
        <v>374</v>
      </c>
      <c r="M3" s="179"/>
      <c r="N3" s="179"/>
    </row>
    <row r="4" spans="1:20" hidden="1">
      <c r="A4" s="197">
        <v>2015</v>
      </c>
      <c r="B4" s="189">
        <v>3</v>
      </c>
      <c r="C4" s="189">
        <v>0.2</v>
      </c>
      <c r="D4" s="189">
        <v>-9.8000000000000007</v>
      </c>
      <c r="E4" s="189">
        <v>5.4</v>
      </c>
      <c r="F4" s="189">
        <v>0</v>
      </c>
      <c r="G4" s="189">
        <v>-1.2</v>
      </c>
      <c r="H4" s="189">
        <v>-1.2</v>
      </c>
      <c r="I4" s="186"/>
      <c r="J4" s="186"/>
      <c r="K4" s="188"/>
      <c r="L4" s="179"/>
      <c r="M4" s="179"/>
      <c r="N4" s="179"/>
      <c r="S4" s="244"/>
      <c r="T4" s="244"/>
    </row>
    <row r="5" spans="1:20">
      <c r="A5" s="197">
        <v>2016</v>
      </c>
      <c r="B5" s="189">
        <v>3.3</v>
      </c>
      <c r="C5" s="189">
        <v>2.7</v>
      </c>
      <c r="D5" s="189">
        <v>-2.9</v>
      </c>
      <c r="E5" s="189">
        <v>0.4</v>
      </c>
      <c r="F5" s="189">
        <v>-0.9</v>
      </c>
      <c r="G5" s="189">
        <v>2.6</v>
      </c>
      <c r="H5" s="189">
        <v>2.6</v>
      </c>
      <c r="I5" s="186"/>
      <c r="J5" s="186"/>
      <c r="K5" s="188"/>
      <c r="L5" s="179"/>
      <c r="M5" s="179"/>
      <c r="N5" s="179"/>
      <c r="T5" s="244"/>
    </row>
    <row r="6" spans="1:20">
      <c r="A6" s="197">
        <v>2017</v>
      </c>
      <c r="B6" s="189">
        <v>2.6</v>
      </c>
      <c r="C6" s="189">
        <v>-0.4</v>
      </c>
      <c r="D6" s="189">
        <v>-0.6</v>
      </c>
      <c r="E6" s="189">
        <v>1.5</v>
      </c>
      <c r="F6" s="189">
        <v>1.9</v>
      </c>
      <c r="G6" s="189">
        <v>5</v>
      </c>
      <c r="H6" s="189">
        <v>5</v>
      </c>
      <c r="I6" s="186"/>
      <c r="J6" s="186"/>
      <c r="K6" s="188"/>
      <c r="L6" s="179"/>
      <c r="M6" s="179"/>
      <c r="N6" s="179"/>
      <c r="T6" s="244"/>
    </row>
    <row r="7" spans="1:20">
      <c r="A7" s="197">
        <v>2018</v>
      </c>
      <c r="B7" s="189">
        <v>2.4</v>
      </c>
      <c r="C7" s="189">
        <v>-2.4</v>
      </c>
      <c r="D7" s="189">
        <v>2.4</v>
      </c>
      <c r="E7" s="189">
        <v>1.9</v>
      </c>
      <c r="F7" s="189">
        <v>2.9</v>
      </c>
      <c r="G7" s="189">
        <v>7.2</v>
      </c>
      <c r="H7" s="189">
        <v>7.2</v>
      </c>
      <c r="I7" s="186"/>
      <c r="J7" s="186"/>
      <c r="K7" s="188"/>
      <c r="L7" s="179"/>
      <c r="M7" s="179"/>
      <c r="N7" s="179"/>
      <c r="T7" s="244"/>
    </row>
    <row r="8" spans="1:20">
      <c r="A8" s="197">
        <v>2019</v>
      </c>
      <c r="B8" s="189">
        <v>2.4</v>
      </c>
      <c r="C8" s="189">
        <v>-2.6</v>
      </c>
      <c r="D8" s="189">
        <v>8</v>
      </c>
      <c r="E8" s="189">
        <v>-4</v>
      </c>
      <c r="F8" s="189">
        <v>3.5</v>
      </c>
      <c r="G8" s="189">
        <v>7.3</v>
      </c>
      <c r="H8" s="189">
        <v>7.3</v>
      </c>
      <c r="I8" s="186"/>
      <c r="J8" s="186"/>
      <c r="K8" s="188"/>
      <c r="L8" s="179"/>
      <c r="M8" s="179"/>
      <c r="N8" s="179"/>
      <c r="T8" s="244"/>
    </row>
    <row r="9" spans="1:20">
      <c r="A9" s="197">
        <v>2020</v>
      </c>
      <c r="B9" s="189">
        <v>1.4</v>
      </c>
      <c r="C9" s="189">
        <v>-2.8</v>
      </c>
      <c r="D9" s="189">
        <v>1.8</v>
      </c>
      <c r="E9" s="189">
        <v>-0.5</v>
      </c>
      <c r="F9" s="189">
        <v>1.4</v>
      </c>
      <c r="G9" s="189">
        <v>1.4</v>
      </c>
      <c r="H9" s="189">
        <v>8.9</v>
      </c>
      <c r="I9" s="186"/>
      <c r="J9" s="186"/>
      <c r="K9" s="188"/>
      <c r="L9" s="179"/>
      <c r="M9" s="179"/>
      <c r="N9" s="179"/>
      <c r="T9" s="244"/>
    </row>
    <row r="10" spans="1:20">
      <c r="A10" s="197">
        <v>2021</v>
      </c>
      <c r="B10" s="189">
        <v>2.5</v>
      </c>
      <c r="C10" s="189">
        <v>-2.2999999999999998</v>
      </c>
      <c r="D10" s="189">
        <v>1.9</v>
      </c>
      <c r="E10" s="189">
        <v>0.4</v>
      </c>
      <c r="F10" s="189">
        <v>3.4</v>
      </c>
      <c r="G10" s="189">
        <v>5.9</v>
      </c>
      <c r="H10" s="189">
        <v>9.4</v>
      </c>
      <c r="I10" s="186"/>
      <c r="J10" s="186"/>
      <c r="K10" s="188"/>
      <c r="L10" s="179"/>
      <c r="M10" s="179"/>
      <c r="N10" s="179"/>
      <c r="T10" s="244"/>
    </row>
    <row r="11" spans="1:20">
      <c r="A11" s="197">
        <v>2022</v>
      </c>
      <c r="B11" s="189">
        <v>3</v>
      </c>
      <c r="C11" s="189">
        <v>0</v>
      </c>
      <c r="D11" s="189">
        <v>2.2999999999999998</v>
      </c>
      <c r="E11" s="190">
        <v>-0.3</v>
      </c>
      <c r="F11" s="190">
        <v>3.6</v>
      </c>
      <c r="G11" s="190">
        <v>8.6</v>
      </c>
      <c r="H11" s="504">
        <v>8.5</v>
      </c>
      <c r="I11" s="191"/>
      <c r="J11" s="186"/>
      <c r="K11" s="188"/>
      <c r="L11" s="179"/>
      <c r="M11" s="179"/>
      <c r="N11" s="179"/>
      <c r="T11" s="244"/>
    </row>
    <row r="12" spans="1:20">
      <c r="A12" s="197"/>
      <c r="B12" s="189"/>
      <c r="C12" s="189"/>
      <c r="D12" s="189"/>
      <c r="E12" s="189"/>
      <c r="F12" s="189"/>
      <c r="G12" s="189"/>
      <c r="H12" s="189"/>
      <c r="I12" s="189"/>
      <c r="J12" s="191"/>
      <c r="K12" s="188"/>
      <c r="L12" s="179"/>
      <c r="M12" s="179"/>
      <c r="N12" s="179"/>
    </row>
    <row r="13" spans="1:20">
      <c r="A13" s="197"/>
      <c r="B13" s="189"/>
      <c r="C13" s="189"/>
      <c r="D13" s="189"/>
      <c r="E13" s="189"/>
      <c r="F13" s="189"/>
      <c r="G13" s="189"/>
      <c r="H13" s="189"/>
      <c r="I13" s="189"/>
      <c r="J13" s="191"/>
      <c r="K13" s="188"/>
      <c r="L13" s="179"/>
      <c r="M13" s="179"/>
      <c r="N13" s="179"/>
    </row>
    <row r="14" spans="1:20">
      <c r="A14" s="197"/>
      <c r="B14" s="189"/>
      <c r="C14" s="189"/>
      <c r="D14" s="189"/>
      <c r="E14" s="189"/>
      <c r="F14" s="189"/>
      <c r="G14" s="189"/>
      <c r="H14" s="189"/>
      <c r="I14" s="189"/>
      <c r="J14" s="191"/>
      <c r="K14" s="188"/>
      <c r="L14" s="179"/>
      <c r="M14" s="179"/>
      <c r="N14" s="179"/>
    </row>
    <row r="15" spans="1:20">
      <c r="A15" s="197"/>
      <c r="B15" s="189"/>
      <c r="C15" s="189"/>
      <c r="D15" s="189"/>
      <c r="E15" s="189"/>
      <c r="F15" s="189"/>
      <c r="G15" s="189"/>
      <c r="H15" s="189"/>
      <c r="I15" s="189"/>
      <c r="J15" s="191"/>
      <c r="K15" s="188"/>
      <c r="L15" s="179"/>
      <c r="M15" s="179"/>
      <c r="N15" s="179"/>
    </row>
    <row r="16" spans="1:20">
      <c r="A16" s="197"/>
      <c r="B16" s="189"/>
      <c r="C16" s="189"/>
      <c r="D16" s="189"/>
      <c r="E16" s="189"/>
      <c r="F16" s="189"/>
      <c r="G16" s="189"/>
      <c r="H16" s="189"/>
      <c r="I16" s="189"/>
      <c r="J16" s="191"/>
      <c r="K16" s="188"/>
      <c r="L16" s="179"/>
      <c r="M16" s="179"/>
      <c r="N16" s="179"/>
    </row>
    <row r="17" spans="1:14">
      <c r="A17" s="197"/>
      <c r="B17" s="189"/>
      <c r="C17" s="189"/>
      <c r="D17" s="189"/>
      <c r="E17" s="189"/>
      <c r="F17" s="189"/>
      <c r="G17" s="189"/>
      <c r="H17" s="189"/>
      <c r="I17" s="189"/>
      <c r="J17" s="191"/>
      <c r="K17" s="188"/>
      <c r="L17" s="179"/>
      <c r="M17" s="179"/>
      <c r="N17" s="179"/>
    </row>
    <row r="18" spans="1:14">
      <c r="A18" s="197"/>
      <c r="B18" s="189"/>
      <c r="C18" s="189"/>
      <c r="D18" s="189"/>
      <c r="E18" s="189"/>
      <c r="F18" s="189"/>
      <c r="G18" s="189"/>
      <c r="H18" s="189"/>
      <c r="I18" s="189"/>
      <c r="J18" s="187"/>
      <c r="K18" s="188"/>
      <c r="L18" s="179"/>
      <c r="M18" s="179"/>
      <c r="N18" s="179"/>
    </row>
    <row r="19" spans="1:14">
      <c r="A19" s="197"/>
      <c r="B19" s="189"/>
      <c r="C19" s="189"/>
      <c r="D19" s="189"/>
      <c r="E19" s="189"/>
      <c r="F19" s="189"/>
      <c r="G19" s="189"/>
      <c r="H19" s="189"/>
      <c r="I19" s="189"/>
      <c r="J19" s="187"/>
      <c r="K19" s="188"/>
      <c r="L19" s="91"/>
      <c r="M19" s="179"/>
      <c r="N19" s="179"/>
    </row>
    <row r="20" spans="1:14">
      <c r="A20" s="193"/>
      <c r="B20" s="189"/>
      <c r="C20" s="189"/>
      <c r="D20" s="189"/>
      <c r="E20" s="189"/>
      <c r="F20" s="189"/>
      <c r="G20" s="189"/>
      <c r="H20" s="189"/>
      <c r="I20" s="187"/>
      <c r="J20" s="187"/>
      <c r="K20" s="188"/>
      <c r="M20" s="179"/>
      <c r="N20" s="179"/>
    </row>
    <row r="21" spans="1:14">
      <c r="A21" s="193"/>
      <c r="B21" s="189"/>
      <c r="C21" s="189"/>
      <c r="D21" s="189"/>
      <c r="E21" s="189"/>
      <c r="F21" s="189"/>
      <c r="G21" s="189"/>
      <c r="H21" s="189"/>
      <c r="I21" s="187"/>
      <c r="J21" s="187"/>
      <c r="K21" s="188"/>
      <c r="M21" s="179"/>
      <c r="N21" s="179"/>
    </row>
    <row r="22" spans="1:14">
      <c r="A22" s="193"/>
      <c r="B22" s="189"/>
      <c r="C22" s="189"/>
      <c r="D22" s="189"/>
      <c r="E22" s="189"/>
      <c r="F22" s="189"/>
      <c r="G22" s="189"/>
      <c r="H22" s="189"/>
      <c r="I22" s="187"/>
      <c r="J22" s="187"/>
      <c r="K22" s="188"/>
      <c r="L22" s="403"/>
      <c r="M22" s="403"/>
      <c r="N22" s="179"/>
    </row>
    <row r="23" spans="1:14">
      <c r="A23" s="193"/>
      <c r="B23" s="189"/>
      <c r="C23" s="189"/>
      <c r="D23" s="189"/>
      <c r="E23" s="189"/>
      <c r="F23" s="189"/>
      <c r="G23" s="189"/>
      <c r="H23" s="189"/>
      <c r="I23" s="187"/>
      <c r="J23" s="187"/>
      <c r="K23" s="188"/>
      <c r="L23" s="91" t="str">
        <f>IF(Content!$E$1=1,L24,L25)</f>
        <v>Source: NBU.</v>
      </c>
      <c r="M23" s="403"/>
      <c r="N23" s="179"/>
    </row>
    <row r="24" spans="1:14">
      <c r="A24" s="193"/>
      <c r="B24" s="189"/>
      <c r="C24" s="189"/>
      <c r="D24" s="189"/>
      <c r="E24" s="189"/>
      <c r="F24" s="189"/>
      <c r="G24" s="189"/>
      <c r="H24" s="189"/>
      <c r="I24" s="187"/>
      <c r="J24" s="187"/>
      <c r="K24" s="188"/>
      <c r="L24" s="194" t="s">
        <v>47</v>
      </c>
      <c r="M24" s="403"/>
      <c r="N24" s="179"/>
    </row>
    <row r="25" spans="1:14">
      <c r="A25" s="193"/>
      <c r="B25" s="185"/>
      <c r="C25" s="185"/>
      <c r="D25" s="185"/>
      <c r="E25" s="195"/>
      <c r="F25" s="195"/>
      <c r="G25" s="195"/>
      <c r="H25" s="187"/>
      <c r="I25" s="187"/>
      <c r="J25" s="187"/>
      <c r="K25" s="188"/>
      <c r="L25" s="194" t="s">
        <v>48</v>
      </c>
      <c r="M25" s="403"/>
      <c r="N25" s="179"/>
    </row>
    <row r="26" spans="1:14">
      <c r="A26" s="193"/>
      <c r="B26" s="185"/>
      <c r="C26" s="185"/>
      <c r="D26" s="185"/>
      <c r="E26" s="188"/>
      <c r="F26" s="188"/>
      <c r="G26" s="195"/>
      <c r="H26" s="187"/>
      <c r="I26" s="187"/>
      <c r="J26" s="187"/>
      <c r="K26" s="188"/>
      <c r="L26" s="403"/>
      <c r="M26" s="403"/>
      <c r="N26" s="179"/>
    </row>
    <row r="27" spans="1:14">
      <c r="A27" s="193"/>
      <c r="B27" s="185"/>
      <c r="C27" s="185"/>
      <c r="D27" s="185"/>
      <c r="E27" s="185"/>
      <c r="F27" s="185"/>
      <c r="G27" s="195"/>
      <c r="H27" s="187"/>
      <c r="I27" s="187"/>
      <c r="J27" s="187"/>
      <c r="K27" s="188"/>
      <c r="L27" s="403"/>
      <c r="M27" s="403"/>
      <c r="N27" s="179"/>
    </row>
    <row r="28" spans="1:14">
      <c r="A28" s="193"/>
      <c r="B28" s="185"/>
      <c r="C28" s="185"/>
      <c r="D28" s="185"/>
      <c r="E28" s="185"/>
      <c r="F28" s="185"/>
      <c r="G28" s="195"/>
      <c r="H28" s="187"/>
      <c r="I28" s="187"/>
      <c r="J28" s="187"/>
      <c r="K28" s="188"/>
      <c r="L28" s="403"/>
      <c r="M28" s="403"/>
      <c r="N28" s="179"/>
    </row>
    <row r="29" spans="1:14">
      <c r="A29" s="193"/>
      <c r="B29" s="185"/>
      <c r="C29" s="185"/>
      <c r="D29" s="185"/>
      <c r="E29" s="185"/>
      <c r="F29" s="185"/>
      <c r="G29" s="195"/>
      <c r="H29" s="187"/>
      <c r="I29" s="187"/>
      <c r="J29" s="187"/>
      <c r="K29" s="188"/>
      <c r="L29" s="179"/>
      <c r="M29" s="179"/>
      <c r="N29" s="179"/>
    </row>
    <row r="30" spans="1:14">
      <c r="A30" s="193"/>
      <c r="B30" s="185"/>
      <c r="C30" s="185"/>
      <c r="D30" s="185"/>
      <c r="E30" s="188"/>
      <c r="F30" s="188"/>
      <c r="G30" s="195"/>
      <c r="H30" s="187"/>
      <c r="I30" s="187"/>
      <c r="J30" s="187"/>
      <c r="K30" s="188"/>
      <c r="L30" s="179"/>
      <c r="M30" s="179"/>
      <c r="N30" s="179"/>
    </row>
    <row r="31" spans="1:14">
      <c r="A31" s="193"/>
      <c r="B31" s="185"/>
      <c r="C31" s="185"/>
      <c r="D31" s="185"/>
      <c r="E31" s="188"/>
      <c r="F31" s="188"/>
      <c r="G31" s="195"/>
      <c r="H31" s="187"/>
      <c r="I31" s="187"/>
      <c r="J31" s="187"/>
      <c r="K31" s="188"/>
      <c r="L31" s="179"/>
      <c r="M31" s="179"/>
      <c r="N31" s="179"/>
    </row>
    <row r="32" spans="1:14">
      <c r="A32" s="193"/>
      <c r="B32" s="185"/>
      <c r="C32" s="185"/>
      <c r="D32" s="185"/>
      <c r="E32" s="188"/>
      <c r="F32" s="188"/>
      <c r="G32" s="195"/>
      <c r="H32" s="187"/>
      <c r="I32" s="187"/>
      <c r="J32" s="187"/>
      <c r="K32" s="188"/>
      <c r="L32" s="179"/>
      <c r="M32" s="179"/>
      <c r="N32" s="179"/>
    </row>
    <row r="33" spans="1:14">
      <c r="A33" s="193"/>
      <c r="B33" s="185"/>
      <c r="C33" s="185"/>
      <c r="D33" s="185"/>
      <c r="E33" s="188"/>
      <c r="F33" s="188"/>
      <c r="G33" s="195"/>
      <c r="H33" s="196"/>
      <c r="I33" s="196"/>
      <c r="J33" s="196"/>
      <c r="K33" s="188"/>
      <c r="L33" s="179"/>
      <c r="M33" s="179"/>
      <c r="N33" s="179"/>
    </row>
    <row r="34" spans="1:14">
      <c r="A34" s="193"/>
      <c r="B34" s="185"/>
      <c r="C34" s="185"/>
      <c r="D34" s="185"/>
      <c r="E34" s="188"/>
      <c r="F34" s="188"/>
      <c r="G34" s="195"/>
      <c r="H34" s="187"/>
      <c r="I34" s="187"/>
      <c r="J34" s="187"/>
      <c r="K34" s="188"/>
      <c r="L34" s="179"/>
      <c r="M34" s="179"/>
      <c r="N34" s="179"/>
    </row>
    <row r="35" spans="1:14">
      <c r="A35" s="193"/>
      <c r="B35" s="185"/>
      <c r="C35" s="185"/>
      <c r="D35" s="185"/>
      <c r="E35" s="188"/>
      <c r="F35" s="188"/>
      <c r="G35" s="195"/>
      <c r="H35" s="187"/>
      <c r="I35" s="187"/>
      <c r="J35" s="187"/>
      <c r="K35" s="188"/>
      <c r="L35" s="179"/>
      <c r="M35" s="179"/>
      <c r="N35" s="179"/>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sheetPr>
  <dimension ref="A1:R44"/>
  <sheetViews>
    <sheetView showGridLines="0" workbookViewId="0">
      <selection activeCell="B10" sqref="B10"/>
    </sheetView>
  </sheetViews>
  <sheetFormatPr defaultColWidth="8.42578125" defaultRowHeight="12.75"/>
  <cols>
    <col min="1" max="1" width="8.42578125" style="180"/>
    <col min="2" max="8" width="9.42578125" style="180" customWidth="1"/>
    <col min="9" max="16384" width="8.42578125" style="180"/>
  </cols>
  <sheetData>
    <row r="1" spans="1:18" s="198" customFormat="1">
      <c r="A1" s="348" t="s">
        <v>71</v>
      </c>
      <c r="B1" s="91" t="str">
        <f>IF(Content!$E$1=1,B2,B3)</f>
        <v>Months of future imports (RHS)</v>
      </c>
      <c r="C1" s="91" t="str">
        <f>IF(Content!$E$1=1,C2,C3)</f>
        <v>Months of future imports (previous forecast, RHS)</v>
      </c>
      <c r="D1" s="91" t="str">
        <f>IF(Content!$E$1=1,D2,D3)</f>
        <v>International Reserves, USD bn</v>
      </c>
      <c r="E1" s="91" t="str">
        <f>IF(Content!$E$1=1,E2,E3)</f>
        <v>International Reserves (previous forecast), USD bn</v>
      </c>
      <c r="H1" s="91" t="str">
        <f>IF(Content!$E$1=1,H2,H3)</f>
        <v>International Reserves</v>
      </c>
      <c r="K1" s="349"/>
    </row>
    <row r="2" spans="1:18" hidden="1">
      <c r="B2" s="183" t="s">
        <v>482</v>
      </c>
      <c r="C2" s="183" t="s">
        <v>483</v>
      </c>
      <c r="D2" s="183" t="s">
        <v>573</v>
      </c>
      <c r="E2" s="183" t="s">
        <v>572</v>
      </c>
      <c r="F2" s="198"/>
      <c r="G2" s="198"/>
      <c r="H2" s="183" t="s">
        <v>351</v>
      </c>
    </row>
    <row r="3" spans="1:18" hidden="1">
      <c r="B3" s="103" t="s">
        <v>184</v>
      </c>
      <c r="C3" s="103" t="s">
        <v>185</v>
      </c>
      <c r="D3" s="183" t="s">
        <v>574</v>
      </c>
      <c r="E3" s="183" t="s">
        <v>575</v>
      </c>
      <c r="F3" s="198"/>
      <c r="G3" s="198"/>
      <c r="H3" s="183" t="s">
        <v>186</v>
      </c>
    </row>
    <row r="4" spans="1:18">
      <c r="A4" s="180">
        <v>2016</v>
      </c>
      <c r="B4" s="185">
        <v>3</v>
      </c>
      <c r="C4" s="185">
        <v>3</v>
      </c>
      <c r="D4" s="185">
        <v>15.5</v>
      </c>
      <c r="E4" s="185"/>
      <c r="G4" s="199"/>
      <c r="M4" s="199"/>
      <c r="N4" s="199"/>
      <c r="O4" s="199"/>
      <c r="P4" s="199"/>
      <c r="R4" s="199"/>
    </row>
    <row r="5" spans="1:18">
      <c r="A5" s="180">
        <v>2017</v>
      </c>
      <c r="B5" s="185">
        <v>3.2</v>
      </c>
      <c r="C5" s="185">
        <v>3.2</v>
      </c>
      <c r="D5" s="185">
        <v>18.8</v>
      </c>
      <c r="E5" s="185"/>
      <c r="G5" s="199"/>
      <c r="M5" s="199"/>
      <c r="N5" s="199"/>
      <c r="O5" s="199"/>
      <c r="P5" s="199"/>
      <c r="R5" s="199"/>
    </row>
    <row r="6" spans="1:18">
      <c r="A6" s="180">
        <v>2018</v>
      </c>
      <c r="B6" s="185">
        <v>3.3</v>
      </c>
      <c r="C6" s="185">
        <v>3.3</v>
      </c>
      <c r="D6" s="185">
        <v>20.8</v>
      </c>
      <c r="E6" s="185"/>
      <c r="G6" s="199"/>
      <c r="M6" s="199"/>
      <c r="N6" s="199"/>
      <c r="O6" s="199"/>
      <c r="P6" s="199"/>
      <c r="R6" s="199"/>
    </row>
    <row r="7" spans="1:18">
      <c r="A7" s="180">
        <v>2019</v>
      </c>
      <c r="B7" s="185">
        <v>4.7</v>
      </c>
      <c r="C7" s="185">
        <v>3.8</v>
      </c>
      <c r="D7" s="200">
        <v>25.3</v>
      </c>
      <c r="E7" s="185"/>
      <c r="G7" s="199"/>
      <c r="M7" s="199"/>
      <c r="N7" s="199"/>
      <c r="O7" s="199"/>
      <c r="P7" s="199"/>
      <c r="R7" s="199"/>
    </row>
    <row r="8" spans="1:18">
      <c r="A8" s="180">
        <v>2020</v>
      </c>
      <c r="B8" s="185">
        <v>4.3</v>
      </c>
      <c r="C8" s="185">
        <v>4.2</v>
      </c>
      <c r="D8" s="200">
        <v>27.2</v>
      </c>
      <c r="E8" s="185">
        <v>29.3</v>
      </c>
      <c r="G8" s="199"/>
      <c r="M8" s="199"/>
      <c r="N8" s="199"/>
      <c r="O8" s="199"/>
      <c r="P8" s="199"/>
      <c r="R8" s="199"/>
    </row>
    <row r="9" spans="1:18">
      <c r="A9" s="180">
        <v>2021</v>
      </c>
      <c r="B9" s="185">
        <v>4.2</v>
      </c>
      <c r="C9" s="185">
        <v>4.4000000000000004</v>
      </c>
      <c r="D9" s="200">
        <v>28.6</v>
      </c>
      <c r="E9" s="185">
        <v>31.6</v>
      </c>
      <c r="M9" s="199"/>
      <c r="N9" s="199"/>
      <c r="O9" s="199"/>
      <c r="P9" s="199"/>
      <c r="R9" s="199"/>
    </row>
    <row r="10" spans="1:18">
      <c r="A10" s="180">
        <v>2022</v>
      </c>
      <c r="B10" s="185">
        <v>3.9</v>
      </c>
      <c r="C10" s="185">
        <v>4.2</v>
      </c>
      <c r="D10" s="200">
        <v>28</v>
      </c>
      <c r="E10" s="185">
        <v>32.299999999999997</v>
      </c>
      <c r="M10" s="199"/>
      <c r="N10" s="199"/>
      <c r="O10" s="199"/>
      <c r="P10" s="199"/>
      <c r="R10" s="199"/>
    </row>
    <row r="11" spans="1:18">
      <c r="B11" s="185"/>
      <c r="C11" s="185"/>
      <c r="D11" s="185"/>
      <c r="E11" s="185"/>
      <c r="F11" s="199"/>
      <c r="G11" s="199"/>
      <c r="M11" s="199"/>
      <c r="N11" s="199"/>
      <c r="O11" s="199"/>
      <c r="P11" s="199"/>
      <c r="R11" s="199"/>
    </row>
    <row r="12" spans="1:18">
      <c r="B12" s="185"/>
      <c r="C12" s="185"/>
      <c r="D12" s="185"/>
      <c r="E12" s="185"/>
      <c r="G12" s="199"/>
      <c r="M12" s="199"/>
      <c r="N12" s="199"/>
      <c r="O12" s="199"/>
      <c r="P12" s="199"/>
      <c r="R12" s="199"/>
    </row>
    <row r="13" spans="1:18">
      <c r="B13" s="185"/>
      <c r="C13" s="185"/>
      <c r="D13" s="185"/>
      <c r="E13" s="185"/>
      <c r="G13" s="199"/>
      <c r="M13" s="199"/>
      <c r="N13" s="199"/>
      <c r="O13" s="199"/>
      <c r="P13" s="199"/>
      <c r="R13" s="199"/>
    </row>
    <row r="14" spans="1:18">
      <c r="B14" s="185"/>
      <c r="C14" s="185"/>
      <c r="D14" s="185"/>
      <c r="E14" s="185"/>
      <c r="G14" s="199"/>
      <c r="M14" s="199"/>
      <c r="N14" s="199"/>
      <c r="O14" s="199"/>
      <c r="P14" s="199"/>
      <c r="R14" s="199"/>
    </row>
    <row r="15" spans="1:18">
      <c r="B15" s="185"/>
      <c r="C15" s="185"/>
      <c r="D15" s="185"/>
      <c r="E15" s="185"/>
      <c r="G15" s="199"/>
      <c r="M15" s="199"/>
      <c r="N15" s="199"/>
      <c r="O15" s="199"/>
      <c r="P15" s="199"/>
      <c r="R15" s="199"/>
    </row>
    <row r="16" spans="1:18">
      <c r="B16" s="185"/>
      <c r="C16" s="185"/>
      <c r="D16" s="185"/>
      <c r="E16" s="185"/>
      <c r="G16" s="199"/>
      <c r="M16" s="199"/>
      <c r="N16" s="199"/>
      <c r="O16" s="199"/>
      <c r="P16" s="199"/>
      <c r="R16" s="199"/>
    </row>
    <row r="17" spans="2:18">
      <c r="B17" s="185"/>
      <c r="C17" s="185"/>
      <c r="D17" s="185"/>
      <c r="E17" s="185"/>
      <c r="G17" s="199"/>
      <c r="M17" s="199"/>
      <c r="N17" s="199"/>
      <c r="O17" s="199"/>
      <c r="P17" s="199"/>
      <c r="R17" s="199"/>
    </row>
    <row r="18" spans="2:18">
      <c r="B18" s="185"/>
      <c r="C18" s="185"/>
      <c r="D18" s="185"/>
      <c r="E18" s="185"/>
      <c r="G18" s="199"/>
      <c r="M18" s="199"/>
      <c r="N18" s="199"/>
      <c r="O18" s="199"/>
      <c r="P18" s="199"/>
      <c r="R18" s="199"/>
    </row>
    <row r="19" spans="2:18">
      <c r="B19" s="185"/>
      <c r="C19" s="185"/>
      <c r="D19" s="185"/>
      <c r="E19" s="185"/>
      <c r="M19" s="199"/>
      <c r="N19" s="199"/>
      <c r="O19" s="199"/>
      <c r="P19" s="199"/>
      <c r="R19" s="199"/>
    </row>
    <row r="20" spans="2:18">
      <c r="B20" s="185"/>
      <c r="C20" s="185"/>
      <c r="D20" s="185"/>
      <c r="E20" s="185"/>
      <c r="M20" s="199"/>
      <c r="N20" s="199"/>
      <c r="O20" s="199"/>
      <c r="P20" s="199"/>
      <c r="R20" s="199"/>
    </row>
    <row r="21" spans="2:18">
      <c r="B21" s="185"/>
      <c r="C21" s="185"/>
      <c r="D21" s="185"/>
      <c r="E21" s="185"/>
      <c r="H21" s="91" t="str">
        <f>IF(Content!$E$1=1,H22,H23)</f>
        <v>Source: NBU.</v>
      </c>
      <c r="M21" s="199"/>
      <c r="N21" s="199"/>
      <c r="O21" s="199"/>
      <c r="P21" s="199"/>
      <c r="R21" s="199"/>
    </row>
    <row r="22" spans="2:18">
      <c r="B22" s="185"/>
      <c r="C22" s="185"/>
      <c r="D22" s="185"/>
      <c r="E22" s="185"/>
      <c r="H22" s="194" t="s">
        <v>47</v>
      </c>
      <c r="M22" s="199"/>
      <c r="N22" s="199"/>
      <c r="O22" s="199"/>
      <c r="P22" s="199"/>
      <c r="R22" s="199"/>
    </row>
    <row r="23" spans="2:18">
      <c r="B23" s="199"/>
      <c r="C23" s="199"/>
      <c r="D23" s="199"/>
      <c r="E23" s="199"/>
      <c r="H23" s="194" t="s">
        <v>48</v>
      </c>
      <c r="P23" s="199"/>
    </row>
    <row r="24" spans="2:18">
      <c r="B24" s="199"/>
      <c r="C24" s="199"/>
      <c r="D24" s="199"/>
      <c r="E24" s="199"/>
    </row>
    <row r="25" spans="2:18">
      <c r="B25" s="199"/>
      <c r="C25" s="199"/>
      <c r="D25" s="199"/>
      <c r="E25" s="199"/>
    </row>
    <row r="26" spans="2:18">
      <c r="B26" s="199"/>
      <c r="C26" s="199"/>
      <c r="D26" s="199"/>
      <c r="E26" s="199"/>
    </row>
    <row r="27" spans="2:18">
      <c r="B27" s="199"/>
      <c r="C27" s="199"/>
      <c r="D27" s="199"/>
      <c r="E27" s="199"/>
    </row>
    <row r="28" spans="2:18">
      <c r="B28" s="199"/>
      <c r="C28" s="199"/>
      <c r="D28" s="199"/>
      <c r="E28" s="199"/>
    </row>
    <row r="29" spans="2:18">
      <c r="B29" s="199"/>
      <c r="C29" s="199"/>
      <c r="D29" s="199"/>
      <c r="E29" s="199"/>
    </row>
    <row r="30" spans="2:18">
      <c r="B30" s="199"/>
      <c r="C30" s="199"/>
      <c r="D30" s="199"/>
      <c r="E30" s="199"/>
    </row>
    <row r="31" spans="2:18">
      <c r="B31" s="199"/>
      <c r="C31" s="199"/>
      <c r="D31" s="199"/>
      <c r="E31" s="199"/>
    </row>
    <row r="32" spans="2:18">
      <c r="B32" s="199"/>
      <c r="C32" s="199"/>
      <c r="D32" s="199"/>
      <c r="E32" s="199"/>
    </row>
    <row r="33" spans="2:5">
      <c r="B33" s="199"/>
      <c r="C33" s="199"/>
      <c r="D33" s="199"/>
      <c r="E33" s="199"/>
    </row>
    <row r="34" spans="2:5">
      <c r="B34" s="199"/>
      <c r="C34" s="199"/>
      <c r="D34" s="199"/>
      <c r="E34" s="199"/>
    </row>
    <row r="35" spans="2:5">
      <c r="B35" s="199"/>
      <c r="C35" s="199"/>
      <c r="D35" s="199"/>
      <c r="E35" s="199"/>
    </row>
    <row r="36" spans="2:5">
      <c r="B36" s="199"/>
      <c r="C36" s="199"/>
      <c r="D36" s="199"/>
      <c r="E36" s="199"/>
    </row>
    <row r="37" spans="2:5">
      <c r="B37" s="199"/>
      <c r="C37" s="199"/>
      <c r="D37" s="199"/>
      <c r="E37" s="199"/>
    </row>
    <row r="38" spans="2:5">
      <c r="B38" s="199"/>
      <c r="C38" s="199"/>
      <c r="D38" s="199"/>
      <c r="E38" s="199"/>
    </row>
    <row r="39" spans="2:5">
      <c r="B39" s="199"/>
      <c r="C39" s="199"/>
      <c r="D39" s="199"/>
      <c r="E39" s="199"/>
    </row>
    <row r="40" spans="2:5">
      <c r="B40" s="199"/>
      <c r="C40" s="199"/>
      <c r="D40" s="199"/>
      <c r="E40" s="199"/>
    </row>
    <row r="41" spans="2:5">
      <c r="B41" s="199"/>
      <c r="C41" s="199"/>
      <c r="D41" s="199"/>
      <c r="E41" s="199"/>
    </row>
    <row r="42" spans="2:5">
      <c r="B42" s="199"/>
      <c r="C42" s="199"/>
      <c r="D42" s="199"/>
      <c r="E42" s="199"/>
    </row>
    <row r="43" spans="2:5">
      <c r="B43" s="199"/>
      <c r="C43" s="199"/>
      <c r="D43" s="199"/>
      <c r="E43" s="199"/>
    </row>
    <row r="44" spans="2:5">
      <c r="B44" s="199"/>
      <c r="C44" s="199"/>
      <c r="D44" s="199"/>
      <c r="E44" s="199"/>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56"/>
  <sheetViews>
    <sheetView showGridLines="0" zoomScaleNormal="100" zoomScalePageLayoutView="220" workbookViewId="0">
      <selection activeCell="D19" sqref="D19"/>
    </sheetView>
  </sheetViews>
  <sheetFormatPr defaultColWidth="9.42578125" defaultRowHeight="12.75"/>
  <cols>
    <col min="1" max="1" width="9.42578125" style="624"/>
    <col min="2" max="2" width="22.42578125" style="624" bestFit="1" customWidth="1"/>
    <col min="3" max="3" width="50.42578125" style="624" bestFit="1" customWidth="1"/>
    <col min="4" max="4" width="52.7109375" style="624" bestFit="1" customWidth="1"/>
    <col min="5" max="5" width="10.42578125" style="624" bestFit="1" customWidth="1"/>
    <col min="6" max="10" width="9.42578125" style="624"/>
    <col min="11" max="13" width="9.42578125" style="1"/>
    <col min="14" max="14" width="9.42578125" style="649"/>
    <col min="15" max="15" width="9.42578125" style="1"/>
  </cols>
  <sheetData>
    <row r="1" spans="1:14">
      <c r="A1" s="18" t="s">
        <v>71</v>
      </c>
      <c r="B1" t="str">
        <f>IF(Content!$E$1=1,B2,B3)</f>
        <v>Ukraine (World Bank data, net)</v>
      </c>
      <c r="C1" t="str">
        <f>IF(Content!$E$1=1,C2,C3)</f>
        <v>Ukraine (World Bank data, gross)</v>
      </c>
      <c r="D1" t="str">
        <f>IF(Content!$E$1=1,D2,D3)</f>
        <v>World, RHS (World Bank data, gross)</v>
      </c>
      <c r="F1" t="str">
        <f>IF(Content!$E$1=1,F2,F3)</f>
        <v>Remittances to Ukraine and to Other Countries, USD bn*</v>
      </c>
      <c r="N1" s="1"/>
    </row>
    <row r="2" spans="1:14" hidden="1">
      <c r="A2" s="18"/>
      <c r="B2" t="s">
        <v>1353</v>
      </c>
      <c r="C2" t="s">
        <v>1354</v>
      </c>
      <c r="D2" t="s">
        <v>1355</v>
      </c>
      <c r="F2" s="1" t="s">
        <v>1430</v>
      </c>
      <c r="N2" s="1"/>
    </row>
    <row r="3" spans="1:14" ht="12" hidden="1" customHeight="1">
      <c r="B3" t="s">
        <v>1356</v>
      </c>
      <c r="C3" t="s">
        <v>1357</v>
      </c>
      <c r="D3" t="s">
        <v>1358</v>
      </c>
      <c r="F3" s="1" t="s">
        <v>1743</v>
      </c>
      <c r="N3" s="1"/>
    </row>
    <row r="4" spans="1:14">
      <c r="A4" s="624">
        <v>2008</v>
      </c>
      <c r="B4" s="44">
        <v>6.18</v>
      </c>
      <c r="C4" s="44">
        <v>6.78</v>
      </c>
      <c r="D4" s="44">
        <v>460.52</v>
      </c>
    </row>
    <row r="5" spans="1:14">
      <c r="A5" s="624">
        <v>2009</v>
      </c>
      <c r="B5" s="44">
        <v>5.37</v>
      </c>
      <c r="C5" s="44">
        <v>5.94</v>
      </c>
      <c r="D5" s="44">
        <v>437.25</v>
      </c>
    </row>
    <row r="6" spans="1:14">
      <c r="A6" s="624">
        <v>2010</v>
      </c>
      <c r="B6" s="44">
        <v>5.86</v>
      </c>
      <c r="C6" s="44">
        <v>6.54</v>
      </c>
      <c r="D6" s="44">
        <v>474.84</v>
      </c>
      <c r="K6" s="649"/>
    </row>
    <row r="7" spans="1:14">
      <c r="A7" s="624">
        <v>2011</v>
      </c>
      <c r="B7" s="44">
        <v>7.02</v>
      </c>
      <c r="C7" s="44">
        <v>7.82</v>
      </c>
      <c r="D7" s="44">
        <v>533.54999999999995</v>
      </c>
    </row>
    <row r="8" spans="1:14">
      <c r="A8" s="624">
        <v>2012</v>
      </c>
      <c r="B8" s="44">
        <v>7.53</v>
      </c>
      <c r="C8" s="44">
        <v>8.4499999999999993</v>
      </c>
      <c r="D8" s="44">
        <v>553.42999999999995</v>
      </c>
    </row>
    <row r="9" spans="1:14">
      <c r="A9" s="624">
        <v>2013</v>
      </c>
      <c r="B9" s="44">
        <v>8.5399999999999991</v>
      </c>
      <c r="C9" s="44">
        <v>9.67</v>
      </c>
      <c r="D9" s="44">
        <v>586.97</v>
      </c>
    </row>
    <row r="10" spans="1:14">
      <c r="A10" s="624">
        <v>2014</v>
      </c>
      <c r="B10" s="44">
        <v>6.49</v>
      </c>
      <c r="C10" s="44">
        <v>7.35</v>
      </c>
      <c r="D10" s="44">
        <v>611.6</v>
      </c>
    </row>
    <row r="11" spans="1:14">
      <c r="A11" s="624">
        <v>2015</v>
      </c>
      <c r="B11" s="44">
        <v>6.96</v>
      </c>
      <c r="C11" s="44">
        <v>8.4700000000000006</v>
      </c>
      <c r="D11" s="44">
        <v>602.85</v>
      </c>
    </row>
    <row r="12" spans="1:14">
      <c r="A12" s="624">
        <v>2016</v>
      </c>
      <c r="B12" s="44">
        <v>7.54</v>
      </c>
      <c r="C12" s="44">
        <v>9.4700000000000006</v>
      </c>
      <c r="D12" s="44">
        <v>597.33000000000004</v>
      </c>
    </row>
    <row r="13" spans="1:14">
      <c r="A13" s="624">
        <v>2017</v>
      </c>
      <c r="B13" s="44">
        <v>9.26</v>
      </c>
      <c r="C13" s="44">
        <v>12.13</v>
      </c>
      <c r="D13" s="44">
        <v>643.27</v>
      </c>
    </row>
    <row r="14" spans="1:14">
      <c r="A14" s="624">
        <v>2018</v>
      </c>
      <c r="B14" s="44">
        <v>11.11</v>
      </c>
      <c r="C14" s="44">
        <v>14.69</v>
      </c>
      <c r="D14" s="44">
        <v>694.48</v>
      </c>
    </row>
    <row r="15" spans="1:14">
      <c r="A15" s="624">
        <v>2019</v>
      </c>
      <c r="B15" s="44">
        <v>12.02</v>
      </c>
      <c r="C15" s="44">
        <v>15.81</v>
      </c>
      <c r="D15" s="44">
        <v>714.25</v>
      </c>
    </row>
    <row r="16" spans="1:14">
      <c r="A16" s="624">
        <v>2020</v>
      </c>
      <c r="B16" s="44">
        <v>10.119999999999999</v>
      </c>
      <c r="C16" s="44">
        <v>12.65</v>
      </c>
      <c r="D16" s="44">
        <v>571.4</v>
      </c>
    </row>
    <row r="17" spans="2:14">
      <c r="B17" s="44"/>
      <c r="C17" s="44"/>
      <c r="D17" s="44"/>
    </row>
    <row r="18" spans="2:14">
      <c r="B18" s="44"/>
      <c r="C18" s="44"/>
      <c r="D18" s="44"/>
      <c r="E18" s="628"/>
      <c r="G18"/>
      <c r="H18"/>
      <c r="I18"/>
      <c r="J18"/>
    </row>
    <row r="19" spans="2:14" ht="42" customHeight="1">
      <c r="B19" s="44"/>
      <c r="C19" s="44"/>
      <c r="D19" s="44"/>
      <c r="E19" s="628"/>
      <c r="F19" s="945" t="str">
        <f>IF(Content!$E$1=1,F23,F24)</f>
        <v>* Since 2015 – revision of methodology by incorporation of mirror statistics. Net remittances – excluding migrants' expenditures in the host country. Data for 2020 – NBU and World Bank forecast.</v>
      </c>
      <c r="G19" s="945"/>
      <c r="H19" s="945"/>
      <c r="I19" s="945"/>
      <c r="J19" s="945"/>
      <c r="K19" s="945"/>
      <c r="L19" s="945"/>
      <c r="M19" s="945"/>
    </row>
    <row r="20" spans="2:14">
      <c r="B20" s="44"/>
      <c r="C20" s="44"/>
      <c r="D20" s="44"/>
      <c r="E20" s="628"/>
      <c r="F20" s="249" t="str">
        <f>IF(Content!$E$1=1,F21,F22)</f>
        <v>Source: World Bank, NBU.</v>
      </c>
      <c r="G20" s="1"/>
      <c r="H20" s="1"/>
      <c r="I20" s="1"/>
      <c r="J20" s="1"/>
    </row>
    <row r="21" spans="2:14">
      <c r="B21" s="44"/>
      <c r="C21" s="44"/>
      <c r="D21" s="44"/>
      <c r="E21" s="628"/>
      <c r="F21" s="253" t="s">
        <v>1359</v>
      </c>
      <c r="G21" s="1"/>
      <c r="H21" s="1"/>
      <c r="I21" s="1"/>
      <c r="J21" s="1"/>
    </row>
    <row r="22" spans="2:14">
      <c r="B22" s="44"/>
      <c r="C22" s="44"/>
      <c r="D22" s="44"/>
      <c r="E22" s="628"/>
      <c r="F22" s="253" t="s">
        <v>1360</v>
      </c>
      <c r="G22" s="1"/>
      <c r="H22" s="1"/>
      <c r="I22" s="1"/>
      <c r="J22" s="1"/>
    </row>
    <row r="23" spans="2:14">
      <c r="B23" s="44"/>
      <c r="C23" s="44"/>
      <c r="D23" s="44"/>
      <c r="E23" s="628"/>
      <c r="F23" s="253" t="s">
        <v>1361</v>
      </c>
      <c r="G23" s="1"/>
      <c r="H23" s="1"/>
      <c r="I23" s="1"/>
      <c r="J23" s="1"/>
      <c r="M23" s="2" t="s">
        <v>124</v>
      </c>
    </row>
    <row r="24" spans="2:14">
      <c r="B24" s="44"/>
      <c r="C24" s="44"/>
      <c r="D24" s="44"/>
      <c r="E24" s="628"/>
      <c r="F24" s="253" t="s">
        <v>1744</v>
      </c>
      <c r="G24" s="1"/>
      <c r="H24" s="1"/>
      <c r="I24" s="1"/>
      <c r="J24" s="1"/>
    </row>
    <row r="25" spans="2:14">
      <c r="B25" s="44"/>
      <c r="C25" s="44"/>
      <c r="D25" s="44"/>
      <c r="E25" s="628"/>
      <c r="F25" s="2"/>
      <c r="G25" s="1"/>
      <c r="H25" s="1"/>
      <c r="I25" s="1"/>
      <c r="J25" s="1"/>
    </row>
    <row r="26" spans="2:14">
      <c r="B26" s="44"/>
      <c r="C26" s="44"/>
      <c r="D26" s="44"/>
      <c r="E26" s="628"/>
      <c r="F26" s="2"/>
      <c r="G26" s="1"/>
      <c r="H26" s="1"/>
      <c r="I26" s="1"/>
      <c r="J26" s="1"/>
    </row>
    <row r="27" spans="2:14">
      <c r="B27" s="44"/>
      <c r="C27" s="44"/>
      <c r="D27" s="44"/>
      <c r="E27" s="628"/>
      <c r="F27" s="2"/>
      <c r="G27" s="1"/>
      <c r="H27" s="1"/>
      <c r="I27" s="1"/>
      <c r="J27" s="1"/>
      <c r="N27" s="651"/>
    </row>
    <row r="28" spans="2:14">
      <c r="B28" s="44"/>
      <c r="C28" s="44"/>
      <c r="D28" s="44"/>
      <c r="E28" s="628"/>
      <c r="F28" s="2"/>
      <c r="J28" s="629"/>
      <c r="N28" s="651"/>
    </row>
    <row r="29" spans="2:14">
      <c r="B29" s="44"/>
      <c r="C29" s="44"/>
      <c r="D29" s="44"/>
      <c r="E29" s="628"/>
      <c r="F29" s="2"/>
    </row>
    <row r="30" spans="2:14">
      <c r="B30" s="44"/>
      <c r="C30" s="44"/>
      <c r="D30" s="44"/>
      <c r="E30" s="628"/>
      <c r="F30" s="1"/>
    </row>
    <row r="31" spans="2:14">
      <c r="B31" s="44"/>
      <c r="C31" s="44"/>
      <c r="D31" s="44"/>
      <c r="E31" s="628"/>
    </row>
    <row r="32" spans="2:14">
      <c r="B32" s="44"/>
      <c r="C32" s="44"/>
      <c r="D32" s="44"/>
      <c r="E32" s="628"/>
    </row>
    <row r="33" spans="2:5">
      <c r="B33" s="44"/>
      <c r="C33" s="44"/>
      <c r="D33" s="44"/>
      <c r="E33" s="628"/>
    </row>
    <row r="34" spans="2:5">
      <c r="B34" s="44"/>
      <c r="C34" s="44"/>
      <c r="D34" s="44"/>
    </row>
    <row r="35" spans="2:5">
      <c r="B35" s="44"/>
      <c r="C35" s="44"/>
      <c r="D35" s="44"/>
    </row>
    <row r="36" spans="2:5">
      <c r="B36" s="44"/>
      <c r="C36" s="629"/>
      <c r="D36"/>
    </row>
    <row r="37" spans="2:5">
      <c r="B37" s="12"/>
      <c r="C37" s="12"/>
      <c r="D37" s="12"/>
    </row>
    <row r="38" spans="2:5">
      <c r="B38" s="12"/>
      <c r="C38" s="12"/>
      <c r="D38" s="12"/>
    </row>
    <row r="39" spans="2:5">
      <c r="B39" s="12"/>
      <c r="C39" s="12"/>
      <c r="D39" s="12"/>
    </row>
    <row r="40" spans="2:5">
      <c r="B40" s="12"/>
      <c r="C40" s="12"/>
      <c r="D40" s="12"/>
    </row>
    <row r="41" spans="2:5">
      <c r="B41" s="12"/>
      <c r="C41" s="12"/>
      <c r="D41" s="12"/>
    </row>
    <row r="42" spans="2:5">
      <c r="B42" s="12"/>
      <c r="C42" s="12"/>
      <c r="D42" s="12"/>
    </row>
    <row r="43" spans="2:5">
      <c r="B43" s="12"/>
      <c r="C43" s="12"/>
      <c r="D43" s="12"/>
    </row>
    <row r="44" spans="2:5">
      <c r="B44" s="12"/>
      <c r="C44" s="12"/>
      <c r="D44" s="12"/>
    </row>
    <row r="45" spans="2:5">
      <c r="B45" s="12"/>
      <c r="C45" s="12"/>
      <c r="D45" s="12"/>
    </row>
    <row r="46" spans="2:5">
      <c r="B46" s="12"/>
      <c r="C46" s="12"/>
      <c r="D46" s="12"/>
    </row>
    <row r="47" spans="2:5">
      <c r="B47" s="12"/>
      <c r="C47" s="12"/>
      <c r="D47" s="12"/>
    </row>
    <row r="48" spans="2:5">
      <c r="B48" s="12"/>
      <c r="C48" s="12"/>
      <c r="D48" s="12"/>
    </row>
    <row r="49" spans="2:4">
      <c r="B49" s="12"/>
      <c r="C49" s="12"/>
      <c r="D49" s="12"/>
    </row>
    <row r="50" spans="2:4">
      <c r="B50" s="12"/>
      <c r="C50" s="12"/>
      <c r="D50" s="12"/>
    </row>
    <row r="51" spans="2:4">
      <c r="B51" s="12"/>
      <c r="C51" s="12"/>
      <c r="D51" s="12"/>
    </row>
    <row r="52" spans="2:4">
      <c r="B52" s="12"/>
      <c r="C52" s="12"/>
      <c r="D52" s="12"/>
    </row>
    <row r="53" spans="2:4">
      <c r="B53" s="12"/>
      <c r="C53" s="12"/>
      <c r="D53" s="12"/>
    </row>
    <row r="54" spans="2:4">
      <c r="B54" s="12"/>
      <c r="C54" s="12"/>
      <c r="D54" s="12"/>
    </row>
    <row r="55" spans="2:4">
      <c r="B55" s="12"/>
      <c r="C55" s="12"/>
      <c r="D55" s="12"/>
    </row>
    <row r="56" spans="2:4">
      <c r="B56" s="12"/>
      <c r="C56" s="12"/>
      <c r="D56" s="12"/>
    </row>
  </sheetData>
  <mergeCells count="1">
    <mergeCell ref="F19:M19"/>
  </mergeCell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38"/>
  <sheetViews>
    <sheetView showGridLines="0" workbookViewId="0">
      <selection activeCell="A6" sqref="A6"/>
    </sheetView>
  </sheetViews>
  <sheetFormatPr defaultColWidth="9.42578125" defaultRowHeight="12.75"/>
  <cols>
    <col min="1" max="1" width="9.42578125" style="624"/>
    <col min="2" max="2" width="16.140625" style="624" hidden="1" customWidth="1"/>
    <col min="3" max="3" width="0" style="624" hidden="1" customWidth="1"/>
    <col min="4" max="4" width="20.42578125" style="624" bestFit="1" customWidth="1"/>
    <col min="5" max="5" width="12.28515625" style="624" customWidth="1"/>
    <col min="6" max="6" width="10.42578125" style="624" bestFit="1" customWidth="1"/>
    <col min="7" max="11" width="9.42578125" style="624"/>
    <col min="14" max="14" width="9.42578125" style="2"/>
    <col min="15" max="15" width="9.42578125" style="624"/>
  </cols>
  <sheetData>
    <row r="1" spans="1:15">
      <c r="A1" s="18" t="s">
        <v>71</v>
      </c>
      <c r="B1" s="18"/>
      <c r="C1" s="18"/>
      <c r="D1" t="str">
        <f>IF(Content!$E$1=1,D2,D3)</f>
        <v>Total (2015 – 2017)</v>
      </c>
      <c r="E1" t="str">
        <f>IF(Content!$E$1=1,E2,E3)</f>
        <v>In Poland (2019)</v>
      </c>
      <c r="G1" t="str">
        <f>IF(Content!$E$1=1,G2,G3)</f>
        <v>Ukrainian Migrants' Employment Structure, %</v>
      </c>
      <c r="O1"/>
    </row>
    <row r="2" spans="1:15" hidden="1">
      <c r="A2" s="18"/>
      <c r="B2" s="18"/>
      <c r="C2" s="18"/>
      <c r="D2" t="s">
        <v>1362</v>
      </c>
      <c r="E2" t="s">
        <v>1363</v>
      </c>
      <c r="G2" s="1" t="s">
        <v>1364</v>
      </c>
      <c r="O2"/>
    </row>
    <row r="3" spans="1:15" ht="12" hidden="1" customHeight="1">
      <c r="D3" t="s">
        <v>1365</v>
      </c>
      <c r="E3" t="s">
        <v>1366</v>
      </c>
      <c r="G3" s="1" t="s">
        <v>1367</v>
      </c>
      <c r="O3" s="2"/>
    </row>
    <row r="4" spans="1:15">
      <c r="A4" s="624" t="str">
        <f>IF(Content!$E$1=1,B4,C4)</f>
        <v>Agriculture</v>
      </c>
      <c r="B4" s="624" t="s">
        <v>523</v>
      </c>
      <c r="C4" s="624" t="s">
        <v>97</v>
      </c>
      <c r="D4" s="44">
        <v>13.8</v>
      </c>
      <c r="E4" s="44">
        <v>10.1</v>
      </c>
      <c r="O4" s="627"/>
    </row>
    <row r="5" spans="1:15">
      <c r="A5" s="624" t="str">
        <f>IF(Content!$E$1=1,B5,C5)</f>
        <v>Industry</v>
      </c>
      <c r="B5" s="624" t="s">
        <v>95</v>
      </c>
      <c r="C5" s="624" t="s">
        <v>100</v>
      </c>
      <c r="D5" s="44">
        <v>11.2</v>
      </c>
      <c r="E5" s="44">
        <v>32.1</v>
      </c>
      <c r="G5"/>
      <c r="O5" s="627"/>
    </row>
    <row r="6" spans="1:15">
      <c r="A6" s="624" t="str">
        <f>IF(Content!$E$1=1,B6,C6)</f>
        <v>Construction</v>
      </c>
      <c r="B6" s="624" t="s">
        <v>99</v>
      </c>
      <c r="C6" s="624" t="s">
        <v>98</v>
      </c>
      <c r="D6" s="44">
        <v>38.6</v>
      </c>
      <c r="E6" s="44">
        <v>18.600000000000001</v>
      </c>
      <c r="F6" s="628"/>
      <c r="H6"/>
      <c r="I6"/>
      <c r="J6"/>
      <c r="K6"/>
      <c r="O6" s="627"/>
    </row>
    <row r="7" spans="1:15">
      <c r="A7" s="624" t="str">
        <f>IF(Content!$E$1=1,B7,C7)</f>
        <v>Trade</v>
      </c>
      <c r="B7" s="624" t="s">
        <v>660</v>
      </c>
      <c r="C7" s="624" t="s">
        <v>653</v>
      </c>
      <c r="D7" s="44">
        <v>9</v>
      </c>
      <c r="E7" s="44">
        <v>4.2</v>
      </c>
      <c r="F7" s="628"/>
      <c r="H7" s="1"/>
      <c r="I7" s="1"/>
      <c r="J7" s="1"/>
      <c r="K7" s="1"/>
      <c r="L7" s="1"/>
      <c r="O7" s="627"/>
    </row>
    <row r="8" spans="1:15">
      <c r="A8" s="624" t="str">
        <f>IF(Content!$E$1=1,B8,C8)</f>
        <v>Transport</v>
      </c>
      <c r="B8" s="624" t="s">
        <v>659</v>
      </c>
      <c r="C8" s="624" t="s">
        <v>652</v>
      </c>
      <c r="D8" s="44">
        <v>4.7</v>
      </c>
      <c r="E8" s="44">
        <v>12.5</v>
      </c>
      <c r="F8" s="628"/>
      <c r="H8" s="1"/>
      <c r="I8" s="1"/>
      <c r="J8" s="1"/>
      <c r="K8" s="1"/>
      <c r="L8" s="1"/>
      <c r="O8" s="627"/>
    </row>
    <row r="9" spans="1:15">
      <c r="A9" s="624" t="str">
        <f>IF(Content!$E$1=1,B9,C9)</f>
        <v>Hotels, Restaurants</v>
      </c>
      <c r="B9" s="624" t="s">
        <v>1324</v>
      </c>
      <c r="C9" s="624" t="s">
        <v>1368</v>
      </c>
      <c r="D9" s="44">
        <v>3.7</v>
      </c>
      <c r="E9" s="44">
        <v>3.6</v>
      </c>
      <c r="F9" s="628"/>
      <c r="H9" s="1"/>
      <c r="I9" s="1"/>
      <c r="J9" s="1"/>
      <c r="K9" s="1"/>
      <c r="L9" s="1"/>
      <c r="O9" s="627"/>
    </row>
    <row r="10" spans="1:15">
      <c r="A10" s="624" t="str">
        <f>IF(Content!$E$1=1,B10,C10)</f>
        <v>Activities of Households</v>
      </c>
      <c r="B10" s="624" t="s">
        <v>1369</v>
      </c>
      <c r="C10" s="624" t="s">
        <v>1370</v>
      </c>
      <c r="D10" s="44">
        <v>16.399999999999999</v>
      </c>
      <c r="E10" s="44">
        <v>0.4</v>
      </c>
      <c r="F10" s="628"/>
      <c r="H10" s="1"/>
      <c r="I10" s="1"/>
      <c r="J10" s="1"/>
      <c r="K10" s="1"/>
      <c r="L10" s="1"/>
      <c r="O10" s="627"/>
    </row>
    <row r="11" spans="1:15">
      <c r="A11" s="624" t="str">
        <f>IF(Content!$E$1=1,B11,C11)</f>
        <v>Other</v>
      </c>
      <c r="B11" s="624" t="s">
        <v>610</v>
      </c>
      <c r="C11" s="624" t="s">
        <v>611</v>
      </c>
      <c r="D11" s="44">
        <v>2.5</v>
      </c>
      <c r="E11" s="44">
        <v>18.5</v>
      </c>
      <c r="F11" s="628"/>
      <c r="H11" s="1"/>
      <c r="I11" s="1"/>
      <c r="J11" s="1"/>
      <c r="K11" s="1"/>
      <c r="L11" s="1"/>
      <c r="O11" s="627"/>
    </row>
    <row r="12" spans="1:15">
      <c r="D12" s="44"/>
      <c r="E12" s="44"/>
      <c r="F12" s="628"/>
      <c r="H12" s="1"/>
      <c r="I12" s="1"/>
      <c r="J12" s="1"/>
      <c r="K12" s="1"/>
      <c r="L12" s="1"/>
      <c r="O12" s="627"/>
    </row>
    <row r="13" spans="1:15">
      <c r="D13"/>
      <c r="E13"/>
      <c r="F13" s="628"/>
      <c r="H13" s="1"/>
      <c r="I13" s="1"/>
      <c r="J13" s="1"/>
      <c r="K13" s="1"/>
      <c r="L13" s="1"/>
      <c r="O13" s="627"/>
    </row>
    <row r="14" spans="1:15">
      <c r="D14"/>
      <c r="E14"/>
      <c r="F14" s="628"/>
      <c r="H14" s="1"/>
      <c r="I14" s="1"/>
      <c r="J14" s="1"/>
      <c r="K14" s="1"/>
      <c r="L14" s="1"/>
      <c r="O14" s="627"/>
    </row>
    <row r="15" spans="1:15">
      <c r="D15"/>
      <c r="E15"/>
      <c r="F15" s="628"/>
      <c r="H15" s="1"/>
      <c r="I15" s="1"/>
      <c r="J15" s="1"/>
      <c r="K15" s="1"/>
      <c r="L15" s="1"/>
      <c r="O15" s="630"/>
    </row>
    <row r="16" spans="1:15">
      <c r="D16"/>
      <c r="E16"/>
      <c r="F16" s="628"/>
      <c r="K16" s="629"/>
      <c r="L16" s="1"/>
      <c r="O16" s="630"/>
    </row>
    <row r="17" spans="4:15">
      <c r="D17"/>
      <c r="E17"/>
      <c r="F17" s="628"/>
      <c r="L17" s="1"/>
      <c r="O17" s="627"/>
    </row>
    <row r="18" spans="4:15">
      <c r="D18"/>
      <c r="E18"/>
      <c r="F18"/>
      <c r="G18" t="str">
        <f>IF(Content!$E$1=1,G19,G20)</f>
        <v>Source: SESU Survey on Labor Migration (2017), Ministry of Labor and Social Policy of Poland.</v>
      </c>
      <c r="L18" s="1"/>
      <c r="O18" s="627"/>
    </row>
    <row r="19" spans="4:15">
      <c r="D19"/>
      <c r="E19"/>
      <c r="F19"/>
      <c r="G19" s="2" t="s">
        <v>1371</v>
      </c>
      <c r="L19" s="1"/>
      <c r="O19" s="627"/>
    </row>
    <row r="20" spans="4:15">
      <c r="D20"/>
      <c r="E20"/>
      <c r="F20"/>
      <c r="G20" s="2" t="s">
        <v>1372</v>
      </c>
      <c r="L20" s="1"/>
      <c r="O20" s="627"/>
    </row>
    <row r="21" spans="4:15">
      <c r="D21"/>
      <c r="E21"/>
      <c r="F21"/>
      <c r="L21" s="1"/>
      <c r="O21" s="627"/>
    </row>
    <row r="22" spans="4:15">
      <c r="D22"/>
      <c r="E22"/>
      <c r="F22"/>
      <c r="L22" s="1"/>
    </row>
    <row r="23" spans="4:15">
      <c r="D23" s="12"/>
      <c r="E23" s="12"/>
      <c r="F23"/>
      <c r="G23" s="2"/>
    </row>
    <row r="24" spans="4:15">
      <c r="D24" s="12"/>
      <c r="E24" s="12"/>
      <c r="F24"/>
      <c r="G24" s="1"/>
    </row>
    <row r="25" spans="4:15">
      <c r="D25" s="12"/>
      <c r="E25" s="12"/>
      <c r="F25"/>
    </row>
    <row r="26" spans="4:15">
      <c r="D26" s="12"/>
      <c r="E26" s="12"/>
      <c r="F26"/>
    </row>
    <row r="27" spans="4:15">
      <c r="D27" s="12"/>
      <c r="E27" s="12"/>
      <c r="F27"/>
    </row>
    <row r="28" spans="4:15">
      <c r="D28" s="12"/>
      <c r="E28" s="12"/>
      <c r="F28"/>
    </row>
    <row r="29" spans="4:15">
      <c r="D29" s="12"/>
      <c r="E29" s="12"/>
      <c r="F29"/>
    </row>
    <row r="30" spans="4:15">
      <c r="D30" s="12"/>
      <c r="E30" s="12"/>
      <c r="F30"/>
    </row>
    <row r="31" spans="4:15">
      <c r="D31" s="12"/>
      <c r="E31" s="12"/>
    </row>
    <row r="32" spans="4:15">
      <c r="D32" s="12"/>
      <c r="E32" s="12"/>
    </row>
    <row r="33" spans="4:5">
      <c r="D33" s="12"/>
      <c r="E33" s="12"/>
    </row>
    <row r="34" spans="4:5">
      <c r="D34" s="12"/>
      <c r="E34" s="12"/>
    </row>
    <row r="35" spans="4:5">
      <c r="D35" s="12"/>
      <c r="E35" s="12"/>
    </row>
    <row r="36" spans="4:5">
      <c r="D36" s="12"/>
      <c r="E36" s="12"/>
    </row>
    <row r="37" spans="4:5">
      <c r="D37" s="12"/>
      <c r="E37" s="12"/>
    </row>
    <row r="38" spans="4:5">
      <c r="D38" s="12"/>
      <c r="E38" s="12"/>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X41"/>
  <sheetViews>
    <sheetView showGridLines="0" zoomScale="85" zoomScaleNormal="85" zoomScalePageLayoutView="115" workbookViewId="0">
      <selection activeCell="F39" sqref="F39"/>
    </sheetView>
  </sheetViews>
  <sheetFormatPr defaultColWidth="9.140625" defaultRowHeight="12.75"/>
  <cols>
    <col min="1" max="1" width="7.140625" style="649" bestFit="1" customWidth="1"/>
    <col min="2" max="2" width="22.140625" style="649" bestFit="1" customWidth="1"/>
    <col min="3" max="3" width="20.42578125" style="649" bestFit="1" customWidth="1"/>
    <col min="4" max="4" width="17.140625" style="649" bestFit="1" customWidth="1"/>
    <col min="5" max="5" width="28" style="649" bestFit="1" customWidth="1"/>
    <col min="6" max="6" width="22.28515625" style="649" customWidth="1"/>
    <col min="7" max="16384" width="9.140625" style="649"/>
  </cols>
  <sheetData>
    <row r="1" spans="1:24">
      <c r="A1" s="18" t="s">
        <v>71</v>
      </c>
      <c r="B1" s="653" t="str">
        <f>IF(Content!$E$1=1,B2,B3)</f>
        <v>IR January</v>
      </c>
      <c r="C1" s="653" t="str">
        <f>IF(Content!$E$1=1,C2,C3)</f>
        <v>Adjustment by migrant workers number decline</v>
      </c>
      <c r="D1" s="653" t="str">
        <f>IF(Content!$E$1=1,D2,D3)</f>
        <v>Adjustment by economic activity in Poland</v>
      </c>
      <c r="E1" s="653" t="str">
        <f>IF(Content!$E$1=1,E2,E3)</f>
        <v>Adjustment by economic activity in other countries</v>
      </c>
      <c r="F1" s="653" t="str">
        <f>IF(Content!$E$1=1,F2,F3)</f>
        <v>IR April</v>
      </c>
      <c r="G1" s="653"/>
      <c r="H1" s="653" t="str">
        <f>IF(Content!$E$1=1,H2,H3)</f>
        <v>Remittances to Ukraine and decomposition of forecast revision for 2020, USD bn</v>
      </c>
    </row>
    <row r="2" spans="1:24" hidden="1">
      <c r="A2" s="341"/>
      <c r="B2" s="649" t="s">
        <v>195</v>
      </c>
      <c r="C2" s="649" t="s">
        <v>1373</v>
      </c>
      <c r="D2" s="649" t="s">
        <v>1374</v>
      </c>
      <c r="E2" s="649" t="s">
        <v>1375</v>
      </c>
      <c r="F2" s="649" t="s">
        <v>194</v>
      </c>
      <c r="G2" s="653"/>
      <c r="H2" s="653" t="s">
        <v>1431</v>
      </c>
    </row>
    <row r="3" spans="1:24" ht="38.25" hidden="1">
      <c r="B3" s="649" t="s">
        <v>1376</v>
      </c>
      <c r="C3" s="657" t="s">
        <v>1377</v>
      </c>
      <c r="D3" s="657" t="s">
        <v>1378</v>
      </c>
      <c r="E3" s="657" t="s">
        <v>1379</v>
      </c>
      <c r="F3" s="657" t="s">
        <v>1380</v>
      </c>
      <c r="G3" s="653"/>
      <c r="H3" s="653" t="s">
        <v>1745</v>
      </c>
    </row>
    <row r="4" spans="1:24">
      <c r="A4" s="649" t="s">
        <v>147</v>
      </c>
      <c r="B4" s="654">
        <v>2.69</v>
      </c>
      <c r="C4" s="654"/>
      <c r="D4" s="654"/>
      <c r="E4" s="654"/>
      <c r="F4" s="654"/>
      <c r="G4" s="654"/>
      <c r="Q4" s="651"/>
      <c r="R4" s="651"/>
      <c r="S4" s="651"/>
      <c r="T4" s="651"/>
      <c r="U4" s="651"/>
      <c r="V4" s="651"/>
      <c r="W4" s="651"/>
      <c r="X4" s="651"/>
    </row>
    <row r="5" spans="1:24">
      <c r="A5" s="649" t="s">
        <v>148</v>
      </c>
      <c r="B5" s="654">
        <v>2.91</v>
      </c>
      <c r="C5" s="654"/>
      <c r="D5" s="654"/>
      <c r="E5" s="654"/>
      <c r="F5" s="654"/>
      <c r="G5" s="654"/>
      <c r="Q5" s="651"/>
      <c r="R5" s="651"/>
      <c r="S5" s="651"/>
      <c r="T5" s="651"/>
      <c r="U5" s="651"/>
      <c r="V5" s="651"/>
      <c r="W5" s="651"/>
      <c r="X5" s="651"/>
    </row>
    <row r="6" spans="1:24">
      <c r="A6" s="649" t="s">
        <v>149</v>
      </c>
      <c r="B6" s="654">
        <v>3.13</v>
      </c>
      <c r="C6" s="654"/>
      <c r="D6" s="654"/>
      <c r="E6" s="654"/>
      <c r="F6" s="654"/>
      <c r="G6" s="654"/>
      <c r="Q6" s="651"/>
      <c r="R6" s="651"/>
      <c r="S6" s="651"/>
      <c r="T6" s="651"/>
      <c r="U6" s="651"/>
      <c r="V6" s="651"/>
      <c r="W6" s="651"/>
      <c r="X6" s="651"/>
    </row>
    <row r="7" spans="1:24">
      <c r="A7" s="649" t="s">
        <v>124</v>
      </c>
      <c r="B7" s="654">
        <v>3.28</v>
      </c>
      <c r="C7" s="654"/>
      <c r="D7" s="654"/>
      <c r="E7" s="654"/>
      <c r="F7" s="654"/>
      <c r="G7" s="654"/>
      <c r="Q7" s="651"/>
      <c r="R7" s="651"/>
      <c r="S7" s="651"/>
      <c r="T7" s="651"/>
      <c r="U7" s="651"/>
      <c r="V7" s="651"/>
      <c r="W7" s="651"/>
      <c r="X7" s="651"/>
    </row>
    <row r="8" spans="1:24">
      <c r="A8" s="649" t="s">
        <v>150</v>
      </c>
      <c r="B8" s="654">
        <v>2.91</v>
      </c>
      <c r="C8" s="654"/>
      <c r="D8" s="654"/>
      <c r="E8" s="654"/>
      <c r="F8" s="654">
        <v>2.91</v>
      </c>
      <c r="G8" s="654"/>
      <c r="Q8" s="651"/>
      <c r="R8" s="651"/>
      <c r="S8" s="651"/>
      <c r="T8" s="651"/>
      <c r="U8" s="651"/>
      <c r="V8" s="651"/>
      <c r="W8" s="651"/>
      <c r="X8" s="651"/>
    </row>
    <row r="9" spans="1:24">
      <c r="A9" s="649" t="s">
        <v>151</v>
      </c>
      <c r="B9" s="654">
        <v>3.07</v>
      </c>
      <c r="C9" s="654">
        <v>-0.43</v>
      </c>
      <c r="D9" s="654">
        <v>-0.4</v>
      </c>
      <c r="E9" s="654">
        <v>-1.06</v>
      </c>
      <c r="F9" s="654">
        <v>1.18</v>
      </c>
      <c r="G9" s="654"/>
      <c r="Q9" s="651"/>
      <c r="R9" s="651"/>
      <c r="S9" s="651"/>
      <c r="T9" s="651"/>
      <c r="U9" s="651"/>
      <c r="V9" s="651"/>
      <c r="W9" s="651"/>
      <c r="X9" s="651"/>
    </row>
    <row r="10" spans="1:24">
      <c r="A10" s="649" t="s">
        <v>152</v>
      </c>
      <c r="B10" s="654">
        <v>3.31</v>
      </c>
      <c r="C10" s="654">
        <v>-0.12</v>
      </c>
      <c r="D10" s="654">
        <v>-0.12</v>
      </c>
      <c r="E10" s="654">
        <v>-0.35</v>
      </c>
      <c r="F10" s="654">
        <v>2.72</v>
      </c>
      <c r="G10" s="654"/>
      <c r="Q10" s="651"/>
      <c r="R10" s="651"/>
      <c r="S10" s="651"/>
      <c r="T10" s="651"/>
      <c r="U10" s="651"/>
      <c r="V10" s="651"/>
      <c r="W10" s="651"/>
      <c r="X10" s="651"/>
    </row>
    <row r="11" spans="1:24">
      <c r="A11" s="649" t="s">
        <v>128</v>
      </c>
      <c r="B11" s="654">
        <v>3.41</v>
      </c>
      <c r="C11" s="654">
        <v>-0.05</v>
      </c>
      <c r="D11" s="654">
        <v>-0.01</v>
      </c>
      <c r="E11" s="654">
        <v>-0.04</v>
      </c>
      <c r="F11" s="654">
        <v>3.31</v>
      </c>
      <c r="G11" s="654"/>
      <c r="Q11" s="651"/>
      <c r="R11" s="651"/>
      <c r="S11" s="651"/>
      <c r="T11" s="651"/>
      <c r="U11" s="651"/>
      <c r="V11" s="651"/>
      <c r="W11" s="651"/>
      <c r="X11" s="651"/>
    </row>
    <row r="12" spans="1:24">
      <c r="B12" s="652"/>
      <c r="C12" s="652"/>
      <c r="D12" s="652"/>
      <c r="E12" s="652"/>
      <c r="F12" s="652"/>
      <c r="G12" s="654"/>
      <c r="Q12" s="651"/>
      <c r="R12" s="651"/>
      <c r="S12" s="651"/>
      <c r="T12" s="651"/>
      <c r="U12" s="651"/>
      <c r="V12" s="651"/>
      <c r="W12" s="651"/>
      <c r="X12" s="651"/>
    </row>
    <row r="13" spans="1:24">
      <c r="B13" s="652"/>
      <c r="D13" s="652"/>
      <c r="E13" s="652"/>
      <c r="F13" s="652"/>
      <c r="G13" s="654"/>
      <c r="Q13" s="651"/>
      <c r="R13" s="651"/>
      <c r="S13" s="651"/>
      <c r="T13" s="651"/>
      <c r="U13" s="651"/>
      <c r="V13" s="651"/>
      <c r="W13" s="651"/>
      <c r="X13" s="651"/>
    </row>
    <row r="14" spans="1:24">
      <c r="B14" s="652"/>
      <c r="C14" s="652"/>
      <c r="D14" s="652"/>
      <c r="E14" s="652"/>
      <c r="F14" s="652"/>
      <c r="G14" s="654"/>
      <c r="Q14" s="651"/>
      <c r="R14" s="651"/>
      <c r="S14" s="651"/>
      <c r="T14" s="651"/>
      <c r="U14" s="651"/>
      <c r="V14" s="651"/>
      <c r="W14" s="651"/>
      <c r="X14" s="651"/>
    </row>
    <row r="15" spans="1:24">
      <c r="B15" s="652"/>
      <c r="C15" s="652"/>
      <c r="D15" s="652"/>
      <c r="E15" s="652"/>
      <c r="F15" s="652"/>
      <c r="G15" s="654"/>
      <c r="H15" s="653"/>
      <c r="Q15" s="651"/>
      <c r="R15" s="651"/>
      <c r="S15" s="651"/>
      <c r="T15" s="651"/>
      <c r="U15" s="651"/>
      <c r="V15" s="651"/>
      <c r="W15" s="651"/>
      <c r="X15" s="651"/>
    </row>
    <row r="16" spans="1:24">
      <c r="B16" s="652"/>
      <c r="C16" s="652"/>
      <c r="D16" s="652"/>
      <c r="E16" s="652"/>
      <c r="F16" s="652"/>
      <c r="G16" s="654"/>
      <c r="Q16" s="651"/>
      <c r="R16" s="651"/>
      <c r="S16" s="651"/>
      <c r="T16" s="651"/>
      <c r="U16" s="651"/>
      <c r="V16" s="651"/>
      <c r="W16" s="651"/>
      <c r="X16" s="651"/>
    </row>
    <row r="17" spans="2:24">
      <c r="B17" s="652"/>
      <c r="C17" s="652"/>
      <c r="D17" s="652"/>
      <c r="E17" s="652"/>
      <c r="F17" s="652"/>
      <c r="G17" s="654"/>
      <c r="Q17" s="651"/>
      <c r="R17" s="651"/>
      <c r="S17" s="651"/>
      <c r="T17" s="651"/>
      <c r="U17" s="651"/>
      <c r="V17" s="651"/>
      <c r="W17" s="651"/>
      <c r="X17" s="651"/>
    </row>
    <row r="18" spans="2:24">
      <c r="B18" s="652"/>
      <c r="C18" s="652"/>
      <c r="D18" s="652"/>
      <c r="E18" s="652"/>
      <c r="F18" s="652"/>
      <c r="G18" s="654"/>
      <c r="Q18" s="651"/>
      <c r="R18" s="651"/>
      <c r="S18" s="651"/>
      <c r="T18" s="651"/>
      <c r="U18" s="651"/>
      <c r="V18" s="651"/>
      <c r="W18" s="651"/>
      <c r="X18" s="651"/>
    </row>
    <row r="19" spans="2:24">
      <c r="B19" s="652"/>
      <c r="C19" s="652"/>
      <c r="D19" s="652"/>
      <c r="E19" s="652"/>
      <c r="F19" s="652"/>
      <c r="H19" s="653" t="str">
        <f>IF(Content!$E$1=1,H20,H21)</f>
        <v>Source: NBU, NBU staff estimates.</v>
      </c>
      <c r="I19" s="653"/>
      <c r="J19" s="653"/>
      <c r="K19" s="653"/>
      <c r="L19" s="653"/>
      <c r="M19" s="653"/>
      <c r="O19" s="651"/>
      <c r="Q19" s="651"/>
      <c r="R19" s="651"/>
      <c r="S19" s="651"/>
      <c r="T19" s="651"/>
      <c r="U19" s="651"/>
      <c r="V19" s="651"/>
      <c r="W19" s="651"/>
      <c r="X19" s="651"/>
    </row>
    <row r="20" spans="2:24">
      <c r="B20" s="652"/>
      <c r="C20" s="652"/>
      <c r="D20" s="652"/>
      <c r="E20" s="652"/>
      <c r="F20" s="652"/>
      <c r="G20" s="652"/>
      <c r="H20" s="625" t="s">
        <v>1433</v>
      </c>
      <c r="I20" s="653"/>
      <c r="J20" s="653"/>
      <c r="K20" s="653"/>
      <c r="L20" s="653"/>
      <c r="M20" s="653"/>
      <c r="O20" s="651"/>
      <c r="Q20" s="651"/>
      <c r="R20" s="651"/>
      <c r="S20" s="651"/>
      <c r="T20" s="651"/>
      <c r="U20" s="651"/>
      <c r="V20" s="651"/>
      <c r="W20" s="651"/>
      <c r="X20" s="651"/>
    </row>
    <row r="21" spans="2:24">
      <c r="B21" s="652"/>
      <c r="C21" s="652"/>
      <c r="D21" s="652"/>
      <c r="E21" s="652"/>
      <c r="F21" s="652"/>
      <c r="G21" s="652"/>
      <c r="H21" s="625" t="s">
        <v>1434</v>
      </c>
      <c r="I21" s="653"/>
      <c r="J21" s="653"/>
      <c r="K21" s="653"/>
      <c r="L21" s="653"/>
      <c r="M21" s="653"/>
      <c r="O21" s="651"/>
      <c r="Q21" s="651"/>
      <c r="R21" s="651"/>
      <c r="S21" s="651"/>
      <c r="T21" s="651"/>
      <c r="U21" s="651"/>
      <c r="V21" s="651"/>
      <c r="W21" s="651"/>
      <c r="X21" s="651"/>
    </row>
    <row r="22" spans="2:24">
      <c r="B22" s="652"/>
      <c r="C22" s="652"/>
      <c r="D22" s="652"/>
      <c r="E22" s="652"/>
      <c r="F22" s="652"/>
      <c r="G22" s="652"/>
      <c r="I22" s="653"/>
      <c r="J22" s="653"/>
      <c r="K22" s="653"/>
      <c r="L22" s="653"/>
      <c r="M22" s="653"/>
      <c r="O22" s="651"/>
      <c r="Q22" s="651"/>
      <c r="R22" s="651"/>
      <c r="S22" s="651"/>
      <c r="T22" s="651"/>
      <c r="U22" s="651"/>
      <c r="V22" s="651"/>
      <c r="W22" s="651"/>
      <c r="X22" s="651"/>
    </row>
    <row r="23" spans="2:24">
      <c r="B23" s="652"/>
      <c r="C23" s="652"/>
      <c r="D23" s="652"/>
      <c r="E23" s="652"/>
      <c r="F23" s="652"/>
      <c r="G23" s="652"/>
      <c r="I23" s="653"/>
      <c r="J23" s="653"/>
      <c r="K23" s="653"/>
      <c r="L23" s="653"/>
      <c r="M23" s="653"/>
      <c r="O23" s="651"/>
      <c r="Q23" s="651"/>
      <c r="R23" s="651"/>
      <c r="S23" s="651"/>
      <c r="T23" s="651"/>
      <c r="U23" s="651"/>
      <c r="V23" s="651"/>
      <c r="W23" s="651"/>
      <c r="X23" s="651"/>
    </row>
    <row r="24" spans="2:24">
      <c r="B24" s="652"/>
      <c r="C24" s="652"/>
      <c r="D24" s="652"/>
      <c r="E24" s="652"/>
      <c r="F24" s="652"/>
      <c r="G24" s="652"/>
      <c r="H24" s="653"/>
      <c r="I24" s="653"/>
      <c r="J24" s="653"/>
      <c r="K24" s="653"/>
      <c r="L24" s="653"/>
      <c r="M24" s="653"/>
      <c r="O24" s="651"/>
      <c r="Q24" s="651"/>
      <c r="R24" s="651"/>
      <c r="S24" s="651"/>
      <c r="T24" s="651"/>
      <c r="U24" s="651"/>
      <c r="V24" s="651"/>
      <c r="W24" s="651"/>
      <c r="X24" s="651"/>
    </row>
    <row r="25" spans="2:24">
      <c r="B25" s="652"/>
      <c r="C25" s="652"/>
      <c r="D25" s="652"/>
      <c r="E25" s="652"/>
      <c r="F25" s="652"/>
      <c r="G25" s="652"/>
      <c r="H25" s="653"/>
      <c r="I25" s="653"/>
      <c r="J25" s="653"/>
      <c r="K25" s="653"/>
      <c r="L25" s="653"/>
      <c r="M25" s="653"/>
      <c r="O25" s="651"/>
      <c r="Q25" s="651"/>
      <c r="R25" s="651"/>
      <c r="S25" s="651"/>
      <c r="T25" s="651"/>
      <c r="U25" s="651"/>
      <c r="V25" s="651"/>
      <c r="W25" s="651"/>
      <c r="X25" s="651"/>
    </row>
    <row r="26" spans="2:24">
      <c r="B26" s="652"/>
      <c r="C26" s="652"/>
      <c r="D26" s="652"/>
      <c r="E26" s="652"/>
      <c r="F26" s="652"/>
      <c r="G26" s="652"/>
      <c r="H26" s="653"/>
      <c r="I26" s="653"/>
      <c r="J26" s="653"/>
      <c r="K26" s="653"/>
      <c r="L26" s="653"/>
      <c r="M26" s="653"/>
      <c r="O26" s="651"/>
      <c r="Q26" s="651"/>
      <c r="R26" s="651"/>
      <c r="S26" s="651"/>
      <c r="T26" s="651"/>
      <c r="U26" s="651"/>
      <c r="V26" s="651"/>
      <c r="W26" s="651"/>
      <c r="X26" s="651"/>
    </row>
    <row r="27" spans="2:24">
      <c r="B27" s="652"/>
      <c r="C27" s="652"/>
      <c r="D27" s="652"/>
      <c r="E27" s="652"/>
      <c r="F27" s="652"/>
      <c r="G27" s="652"/>
      <c r="H27" s="653"/>
      <c r="I27" s="653"/>
      <c r="J27" s="653"/>
      <c r="K27" s="653"/>
      <c r="L27" s="653"/>
      <c r="M27" s="653"/>
      <c r="N27" s="651"/>
      <c r="O27" s="651"/>
      <c r="P27" s="651"/>
      <c r="Q27" s="651"/>
      <c r="R27" s="651"/>
      <c r="S27" s="651"/>
      <c r="T27" s="651"/>
      <c r="U27" s="651"/>
      <c r="V27" s="651"/>
      <c r="W27" s="651"/>
      <c r="X27" s="651"/>
    </row>
    <row r="28" spans="2:24">
      <c r="B28" s="652"/>
      <c r="C28" s="650"/>
      <c r="D28" s="650"/>
      <c r="E28" s="650"/>
      <c r="F28" s="650"/>
      <c r="H28" s="653"/>
      <c r="I28" s="653"/>
      <c r="J28" s="653"/>
      <c r="K28" s="653"/>
      <c r="L28" s="653"/>
      <c r="M28" s="653"/>
      <c r="N28" s="651"/>
      <c r="O28" s="651"/>
      <c r="P28" s="651"/>
      <c r="Q28" s="651"/>
      <c r="R28" s="651"/>
      <c r="S28" s="651"/>
      <c r="T28" s="651"/>
      <c r="U28" s="651"/>
      <c r="V28" s="651"/>
      <c r="W28" s="651"/>
      <c r="X28" s="651"/>
    </row>
    <row r="29" spans="2:24">
      <c r="B29" s="650"/>
      <c r="C29" s="650"/>
      <c r="D29" s="650"/>
      <c r="E29" s="650"/>
      <c r="F29" s="650"/>
      <c r="O29" s="651"/>
      <c r="Q29" s="651"/>
      <c r="R29" s="651"/>
      <c r="S29" s="651"/>
      <c r="T29" s="651"/>
      <c r="U29" s="651"/>
      <c r="V29" s="651"/>
      <c r="W29" s="651"/>
      <c r="X29" s="651"/>
    </row>
    <row r="30" spans="2:24">
      <c r="B30" s="650"/>
      <c r="C30" s="650"/>
      <c r="D30" s="650"/>
      <c r="E30" s="650"/>
      <c r="F30" s="650"/>
      <c r="O30" s="651"/>
      <c r="Q30" s="651"/>
      <c r="R30" s="651"/>
      <c r="S30" s="651"/>
      <c r="T30" s="651"/>
      <c r="U30" s="651"/>
      <c r="V30" s="651"/>
      <c r="W30" s="651"/>
      <c r="X30" s="651"/>
    </row>
    <row r="31" spans="2:24">
      <c r="B31" s="650"/>
      <c r="C31" s="650"/>
      <c r="D31" s="650"/>
      <c r="E31" s="650"/>
      <c r="F31" s="650"/>
      <c r="O31" s="651"/>
      <c r="Q31" s="651"/>
      <c r="R31" s="651"/>
      <c r="S31" s="651"/>
      <c r="T31" s="651"/>
      <c r="U31" s="651"/>
      <c r="V31" s="651"/>
      <c r="W31" s="651"/>
      <c r="X31" s="651"/>
    </row>
    <row r="32" spans="2:24">
      <c r="B32" s="650"/>
      <c r="C32" s="650"/>
      <c r="D32" s="650"/>
      <c r="E32" s="650"/>
      <c r="F32" s="650"/>
      <c r="O32" s="651"/>
      <c r="Q32" s="651"/>
      <c r="R32" s="651"/>
      <c r="S32" s="651"/>
      <c r="T32" s="651"/>
      <c r="U32" s="651"/>
      <c r="V32" s="651"/>
      <c r="W32" s="651"/>
      <c r="X32" s="651"/>
    </row>
    <row r="33" spans="2:24">
      <c r="B33" s="650"/>
      <c r="C33" s="650"/>
      <c r="D33" s="650"/>
      <c r="E33" s="650"/>
      <c r="F33" s="650"/>
      <c r="O33" s="651"/>
      <c r="Q33" s="651"/>
      <c r="R33" s="651"/>
      <c r="S33" s="651"/>
      <c r="T33" s="651"/>
      <c r="U33" s="651"/>
      <c r="V33" s="651"/>
      <c r="W33" s="651"/>
      <c r="X33" s="651"/>
    </row>
    <row r="34" spans="2:24">
      <c r="B34" s="650"/>
      <c r="C34" s="650"/>
      <c r="D34" s="650"/>
      <c r="E34" s="650"/>
      <c r="F34" s="650"/>
      <c r="G34" s="650"/>
    </row>
    <row r="35" spans="2:24">
      <c r="B35" s="650"/>
      <c r="C35" s="650"/>
      <c r="D35" s="650"/>
      <c r="E35" s="650"/>
      <c r="F35" s="650"/>
    </row>
    <row r="36" spans="2:24">
      <c r="B36" s="650"/>
      <c r="C36" s="650"/>
      <c r="D36" s="650"/>
      <c r="E36" s="650"/>
      <c r="F36" s="650"/>
    </row>
    <row r="37" spans="2:24">
      <c r="B37" s="650"/>
      <c r="C37" s="650"/>
      <c r="D37" s="650"/>
      <c r="E37" s="650"/>
      <c r="F37" s="650"/>
    </row>
    <row r="38" spans="2:24">
      <c r="B38" s="650"/>
      <c r="C38" s="650"/>
      <c r="D38" s="650"/>
      <c r="E38" s="650"/>
      <c r="F38" s="650"/>
    </row>
    <row r="39" spans="2:24">
      <c r="B39" s="650"/>
      <c r="C39" s="650"/>
      <c r="D39" s="650"/>
      <c r="E39" s="650"/>
      <c r="F39" s="650"/>
    </row>
    <row r="40" spans="2:24">
      <c r="B40" s="650"/>
      <c r="C40" s="650"/>
      <c r="D40" s="650"/>
      <c r="E40" s="650"/>
      <c r="F40" s="650"/>
    </row>
    <row r="41" spans="2:24">
      <c r="B41" s="650"/>
      <c r="C41" s="650"/>
      <c r="D41" s="650"/>
      <c r="E41" s="650"/>
      <c r="F41" s="650"/>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V41"/>
  <sheetViews>
    <sheetView showGridLines="0" zoomScaleNormal="100" workbookViewId="0"/>
  </sheetViews>
  <sheetFormatPr defaultColWidth="9.140625" defaultRowHeight="12.75"/>
  <cols>
    <col min="1" max="1" width="7.140625" style="649" bestFit="1" customWidth="1"/>
    <col min="2" max="3" width="7.140625" style="649" customWidth="1"/>
    <col min="4" max="4" width="22.140625" style="649" bestFit="1" customWidth="1"/>
    <col min="5" max="16384" width="9.140625" style="649"/>
  </cols>
  <sheetData>
    <row r="1" spans="1:22">
      <c r="A1" s="18" t="s">
        <v>71</v>
      </c>
      <c r="B1" s="341"/>
      <c r="C1" s="341"/>
      <c r="D1" s="653" t="str">
        <f>IF(Content!$E$1=1,D2,D3)</f>
        <v>IR January</v>
      </c>
      <c r="E1" s="653"/>
      <c r="F1" s="653" t="str">
        <f>IF(Content!$E$1=1,F2,F3)</f>
        <v>Remittances to Ukraine and decomposition of forecast revision for 2020, USD bn</v>
      </c>
      <c r="N1" s="627"/>
      <c r="O1" s="627"/>
      <c r="P1" s="627"/>
      <c r="Q1" s="627"/>
    </row>
    <row r="2" spans="1:22" hidden="1">
      <c r="A2" s="341"/>
      <c r="B2" s="341"/>
      <c r="C2" s="341"/>
      <c r="D2" s="649" t="s">
        <v>195</v>
      </c>
      <c r="E2" s="653"/>
      <c r="F2" s="653" t="s">
        <v>1431</v>
      </c>
      <c r="N2" s="627"/>
      <c r="O2" s="627"/>
      <c r="P2" s="627"/>
      <c r="Q2" s="627"/>
    </row>
    <row r="3" spans="1:22" hidden="1">
      <c r="D3" s="649" t="s">
        <v>1376</v>
      </c>
      <c r="E3" s="653"/>
      <c r="F3" s="653" t="s">
        <v>1745</v>
      </c>
      <c r="N3" s="627"/>
      <c r="O3" s="627"/>
      <c r="P3" s="627"/>
      <c r="Q3" s="627"/>
    </row>
    <row r="4" spans="1:22">
      <c r="A4" s="649">
        <f>IF(Content!$E$1=1,B4,C4)</f>
        <v>2019</v>
      </c>
      <c r="B4" s="649">
        <v>2019</v>
      </c>
      <c r="C4" s="649">
        <v>2019</v>
      </c>
      <c r="D4" s="650">
        <v>12.02</v>
      </c>
      <c r="E4" s="654"/>
      <c r="N4" s="658">
        <v>12</v>
      </c>
      <c r="O4" s="630"/>
      <c r="P4" s="627">
        <f>C4</f>
        <v>2019</v>
      </c>
      <c r="Q4" s="627"/>
      <c r="S4" s="651"/>
      <c r="T4" s="651"/>
      <c r="U4" s="651"/>
      <c r="V4" s="651"/>
    </row>
    <row r="5" spans="1:22">
      <c r="A5" s="649" t="str">
        <f>IF(Content!$E$1=1,B5,C5)</f>
        <v>IR Jan Forecast (2020)</v>
      </c>
      <c r="B5" s="649" t="s">
        <v>1381</v>
      </c>
      <c r="C5" s="649" t="s">
        <v>1749</v>
      </c>
      <c r="D5" s="650">
        <v>12.7</v>
      </c>
      <c r="E5" s="654"/>
      <c r="N5" s="658">
        <v>12.7</v>
      </c>
      <c r="O5" s="630"/>
      <c r="P5" s="627" t="str">
        <f>C5</f>
        <v>IR Jan Forecast (2020)</v>
      </c>
      <c r="Q5" s="627"/>
      <c r="S5" s="651"/>
      <c r="T5" s="651"/>
      <c r="U5" s="651"/>
      <c r="V5" s="651"/>
    </row>
    <row r="6" spans="1:22">
      <c r="A6" s="649" t="str">
        <f>IF(Content!$E$1=1,B6,C6)</f>
        <v>due to a reduction in the number of migrants</v>
      </c>
      <c r="B6" s="649" t="s">
        <v>1382</v>
      </c>
      <c r="C6" s="649" t="s">
        <v>1751</v>
      </c>
      <c r="D6" s="650">
        <v>0.6</v>
      </c>
      <c r="E6" s="654"/>
      <c r="N6" s="658">
        <v>12.1</v>
      </c>
      <c r="O6" s="630">
        <v>0.6</v>
      </c>
      <c r="P6" s="627"/>
      <c r="Q6" s="627"/>
      <c r="S6" s="651"/>
      <c r="T6" s="651"/>
      <c r="U6" s="651"/>
      <c r="V6" s="651"/>
    </row>
    <row r="7" spans="1:22">
      <c r="A7" s="649" t="str">
        <f>IF(Content!$E$1=1,B7,C7)</f>
        <v>due to weaker economic activity in Poland</v>
      </c>
      <c r="B7" s="649" t="s">
        <v>1383</v>
      </c>
      <c r="C7" s="649" t="s">
        <v>1752</v>
      </c>
      <c r="D7" s="650">
        <v>0.5</v>
      </c>
      <c r="E7" s="654"/>
      <c r="N7" s="658">
        <v>11.6</v>
      </c>
      <c r="O7" s="630">
        <v>0.5</v>
      </c>
      <c r="P7" s="627"/>
      <c r="Q7" s="627"/>
      <c r="S7" s="651"/>
      <c r="T7" s="651"/>
      <c r="U7" s="651"/>
      <c r="V7" s="651"/>
    </row>
    <row r="8" spans="1:22">
      <c r="A8" s="649" t="str">
        <f>IF(Content!$E$1=1,B8,C8)</f>
        <v>due to weaker economic activity in other countries</v>
      </c>
      <c r="B8" s="649" t="s">
        <v>1384</v>
      </c>
      <c r="C8" s="649" t="s">
        <v>1753</v>
      </c>
      <c r="D8" s="650">
        <v>1.45</v>
      </c>
      <c r="E8" s="654"/>
      <c r="N8" s="658">
        <v>10.1</v>
      </c>
      <c r="O8" s="630">
        <v>1.45</v>
      </c>
      <c r="P8" s="627"/>
      <c r="Q8" s="627"/>
      <c r="S8" s="651"/>
      <c r="T8" s="651"/>
      <c r="U8" s="651"/>
      <c r="V8" s="651"/>
    </row>
    <row r="9" spans="1:22">
      <c r="A9" s="649" t="str">
        <f>IF(Content!$E$1=1,B9,C9)</f>
        <v>IR Apr Forecast (2020)</v>
      </c>
      <c r="B9" s="649" t="s">
        <v>1385</v>
      </c>
      <c r="C9" s="649" t="s">
        <v>1750</v>
      </c>
      <c r="D9" s="650">
        <v>10.1</v>
      </c>
      <c r="E9" s="654"/>
      <c r="N9" s="658">
        <v>10.1</v>
      </c>
      <c r="O9" s="630"/>
      <c r="P9" s="627" t="str">
        <f>C9</f>
        <v>IR Apr Forecast (2020)</v>
      </c>
      <c r="Q9" s="627"/>
      <c r="S9" s="651"/>
      <c r="T9" s="651"/>
      <c r="U9" s="651"/>
      <c r="V9" s="651"/>
    </row>
    <row r="10" spans="1:22">
      <c r="D10" s="650"/>
      <c r="E10" s="654"/>
      <c r="N10" s="627"/>
      <c r="O10" s="630"/>
      <c r="P10" s="630"/>
      <c r="Q10" s="630"/>
      <c r="R10" s="651"/>
      <c r="S10" s="651"/>
      <c r="T10" s="651"/>
      <c r="U10" s="651"/>
      <c r="V10" s="651"/>
    </row>
    <row r="11" spans="1:22">
      <c r="D11" s="650"/>
      <c r="E11" s="654"/>
      <c r="O11" s="651"/>
      <c r="P11" s="651"/>
      <c r="Q11" s="651"/>
      <c r="R11" s="651"/>
      <c r="S11" s="651"/>
      <c r="T11" s="651"/>
      <c r="U11" s="651"/>
      <c r="V11" s="651"/>
    </row>
    <row r="12" spans="1:22">
      <c r="D12" s="652"/>
      <c r="E12" s="654"/>
      <c r="O12" s="651"/>
      <c r="P12" s="651"/>
      <c r="Q12" s="651"/>
      <c r="R12" s="651"/>
      <c r="S12" s="651"/>
      <c r="T12" s="651"/>
      <c r="U12" s="651"/>
      <c r="V12" s="651"/>
    </row>
    <row r="13" spans="1:22">
      <c r="D13" s="652"/>
      <c r="E13" s="654"/>
      <c r="O13" s="651"/>
      <c r="P13" s="651"/>
      <c r="Q13" s="651"/>
      <c r="R13" s="651"/>
      <c r="S13" s="651"/>
      <c r="T13" s="651"/>
      <c r="U13" s="651"/>
      <c r="V13" s="651"/>
    </row>
    <row r="14" spans="1:22">
      <c r="D14" s="652"/>
      <c r="E14" s="654"/>
      <c r="O14" s="651"/>
      <c r="P14" s="651"/>
      <c r="Q14" s="651"/>
      <c r="R14" s="651"/>
      <c r="S14" s="651"/>
      <c r="T14" s="651"/>
      <c r="U14" s="651"/>
      <c r="V14" s="651"/>
    </row>
    <row r="15" spans="1:22">
      <c r="D15" s="652"/>
      <c r="E15" s="654"/>
      <c r="F15" s="653" t="str">
        <f>IF(Content!$E$1=1,F16,F17)</f>
        <v>Source: NBU, NBU staff estimates.</v>
      </c>
      <c r="O15" s="651"/>
      <c r="P15" s="651"/>
      <c r="Q15" s="651"/>
      <c r="R15" s="651"/>
      <c r="S15" s="651"/>
      <c r="T15" s="651"/>
      <c r="U15" s="651"/>
      <c r="V15" s="651"/>
    </row>
    <row r="16" spans="1:22">
      <c r="D16" s="652"/>
      <c r="E16" s="654"/>
      <c r="F16" s="625" t="s">
        <v>1433</v>
      </c>
      <c r="O16" s="651"/>
      <c r="P16" s="651"/>
      <c r="Q16" s="651"/>
      <c r="R16" s="651"/>
      <c r="S16" s="651"/>
      <c r="T16" s="651"/>
      <c r="U16" s="651"/>
      <c r="V16" s="651"/>
    </row>
    <row r="17" spans="4:22">
      <c r="D17" s="652"/>
      <c r="E17" s="654"/>
      <c r="F17" s="625" t="s">
        <v>1434</v>
      </c>
      <c r="O17" s="651"/>
      <c r="P17" s="651"/>
      <c r="Q17" s="651"/>
      <c r="R17" s="651"/>
      <c r="S17" s="651"/>
      <c r="T17" s="651"/>
      <c r="U17" s="651"/>
      <c r="V17" s="651"/>
    </row>
    <row r="18" spans="4:22">
      <c r="D18" s="652"/>
      <c r="E18" s="654"/>
      <c r="N18" s="652"/>
      <c r="O18" s="651"/>
      <c r="P18" s="651"/>
      <c r="Q18" s="651"/>
      <c r="R18" s="651"/>
      <c r="S18" s="651"/>
      <c r="T18" s="651"/>
      <c r="U18" s="651"/>
      <c r="V18" s="651"/>
    </row>
    <row r="19" spans="4:22">
      <c r="D19" s="652"/>
      <c r="G19" s="653"/>
      <c r="H19" s="653"/>
      <c r="I19" s="653"/>
      <c r="J19" s="653"/>
      <c r="K19" s="653"/>
      <c r="M19" s="651"/>
      <c r="N19" s="652"/>
      <c r="O19" s="652"/>
      <c r="P19" s="651"/>
      <c r="Q19" s="651"/>
      <c r="R19" s="651"/>
      <c r="S19" s="651"/>
      <c r="T19" s="651"/>
      <c r="U19" s="651"/>
      <c r="V19" s="651"/>
    </row>
    <row r="20" spans="4:22">
      <c r="D20" s="652"/>
      <c r="F20" s="653"/>
      <c r="G20" s="653"/>
      <c r="H20" s="653"/>
      <c r="I20" s="653"/>
      <c r="J20" s="653"/>
      <c r="K20" s="653"/>
      <c r="M20" s="651"/>
      <c r="N20" s="652"/>
      <c r="O20" s="652"/>
      <c r="P20" s="651"/>
      <c r="Q20" s="651"/>
      <c r="R20" s="651"/>
      <c r="S20" s="651"/>
      <c r="T20" s="651"/>
      <c r="U20" s="651"/>
      <c r="V20" s="651"/>
    </row>
    <row r="21" spans="4:22">
      <c r="D21" s="652"/>
      <c r="G21" s="653"/>
      <c r="H21" s="653"/>
      <c r="I21" s="653"/>
      <c r="J21" s="653"/>
      <c r="K21" s="653"/>
      <c r="M21" s="651"/>
      <c r="N21" s="652"/>
      <c r="O21" s="652"/>
      <c r="P21" s="651"/>
      <c r="Q21" s="651"/>
      <c r="R21" s="651"/>
      <c r="S21" s="651"/>
      <c r="T21" s="651"/>
      <c r="U21" s="651"/>
      <c r="V21" s="651"/>
    </row>
    <row r="22" spans="4:22">
      <c r="D22" s="652"/>
      <c r="G22" s="653"/>
      <c r="H22" s="653"/>
      <c r="I22" s="653"/>
      <c r="J22" s="653"/>
      <c r="K22" s="653"/>
      <c r="M22" s="651"/>
      <c r="N22" s="652"/>
      <c r="O22" s="652"/>
      <c r="P22" s="651"/>
      <c r="Q22" s="651"/>
      <c r="R22" s="651"/>
      <c r="S22" s="651"/>
      <c r="T22" s="651"/>
      <c r="U22" s="651"/>
      <c r="V22" s="651"/>
    </row>
    <row r="23" spans="4:22">
      <c r="D23" s="652"/>
      <c r="G23" s="653"/>
      <c r="H23" s="653"/>
      <c r="I23" s="653"/>
      <c r="J23" s="653"/>
      <c r="K23" s="653"/>
      <c r="M23" s="651"/>
      <c r="N23" s="652"/>
      <c r="O23" s="652"/>
      <c r="P23" s="651"/>
      <c r="Q23" s="651"/>
      <c r="R23" s="651"/>
      <c r="S23" s="651"/>
      <c r="T23" s="651"/>
      <c r="U23" s="651"/>
      <c r="V23" s="651"/>
    </row>
    <row r="24" spans="4:22">
      <c r="D24" s="652"/>
      <c r="G24" s="653"/>
      <c r="H24" s="653"/>
      <c r="I24" s="653"/>
      <c r="J24" s="653"/>
      <c r="K24" s="653"/>
      <c r="M24" s="651"/>
      <c r="N24" s="652"/>
      <c r="O24" s="652"/>
      <c r="P24" s="651"/>
      <c r="Q24" s="651"/>
      <c r="R24" s="651"/>
      <c r="S24" s="651"/>
      <c r="T24" s="651"/>
      <c r="U24" s="651"/>
      <c r="V24" s="651"/>
    </row>
    <row r="25" spans="4:22">
      <c r="D25" s="650"/>
      <c r="F25" s="653"/>
      <c r="G25" s="653"/>
      <c r="H25" s="653"/>
      <c r="I25" s="653"/>
      <c r="J25" s="653"/>
      <c r="K25" s="653"/>
      <c r="M25" s="651"/>
      <c r="O25" s="651"/>
      <c r="P25" s="651"/>
      <c r="Q25" s="651"/>
      <c r="R25" s="651"/>
      <c r="S25" s="651"/>
      <c r="T25" s="651"/>
      <c r="U25" s="651"/>
      <c r="V25" s="651"/>
    </row>
    <row r="26" spans="4:22">
      <c r="D26" s="650"/>
      <c r="F26" s="653"/>
      <c r="G26" s="653"/>
      <c r="H26" s="653"/>
      <c r="I26" s="653"/>
      <c r="J26" s="653"/>
      <c r="K26" s="653"/>
      <c r="M26" s="651"/>
      <c r="O26" s="651"/>
      <c r="P26" s="651"/>
      <c r="Q26" s="651"/>
      <c r="R26" s="651"/>
      <c r="S26" s="651"/>
      <c r="T26" s="651"/>
      <c r="U26" s="651"/>
      <c r="V26" s="651"/>
    </row>
    <row r="27" spans="4:22">
      <c r="D27" s="650"/>
      <c r="F27" s="653"/>
      <c r="G27" s="653"/>
      <c r="H27" s="653"/>
      <c r="I27" s="653"/>
      <c r="J27" s="653"/>
      <c r="K27" s="653"/>
      <c r="L27" s="651"/>
      <c r="M27" s="651"/>
      <c r="N27" s="651"/>
      <c r="O27" s="651"/>
      <c r="P27" s="651"/>
      <c r="Q27" s="651"/>
      <c r="R27" s="651"/>
      <c r="S27" s="651"/>
      <c r="T27" s="651"/>
      <c r="U27" s="651"/>
      <c r="V27" s="651"/>
    </row>
    <row r="28" spans="4:22">
      <c r="D28" s="650"/>
      <c r="F28" s="653"/>
      <c r="G28" s="653"/>
      <c r="H28" s="653"/>
      <c r="I28" s="653"/>
      <c r="J28" s="653"/>
      <c r="K28" s="653"/>
      <c r="L28" s="651"/>
      <c r="M28" s="651"/>
      <c r="N28" s="651"/>
      <c r="O28" s="651"/>
      <c r="P28" s="651"/>
      <c r="Q28" s="651"/>
      <c r="R28" s="651"/>
      <c r="S28" s="651"/>
      <c r="T28" s="651"/>
      <c r="U28" s="651"/>
      <c r="V28" s="651"/>
    </row>
    <row r="29" spans="4:22">
      <c r="D29" s="650"/>
      <c r="M29" s="651"/>
      <c r="O29" s="651"/>
      <c r="P29" s="651"/>
      <c r="Q29" s="651"/>
      <c r="R29" s="651"/>
      <c r="S29" s="651"/>
      <c r="T29" s="651"/>
      <c r="U29" s="651"/>
      <c r="V29" s="651"/>
    </row>
    <row r="30" spans="4:22">
      <c r="D30" s="650"/>
      <c r="M30" s="651"/>
      <c r="O30" s="651"/>
      <c r="P30" s="651"/>
      <c r="Q30" s="651"/>
      <c r="R30" s="651"/>
      <c r="S30" s="651"/>
      <c r="T30" s="651"/>
      <c r="U30" s="651"/>
      <c r="V30" s="651"/>
    </row>
    <row r="31" spans="4:22">
      <c r="D31" s="650"/>
      <c r="M31" s="651"/>
      <c r="O31" s="651"/>
      <c r="P31" s="651"/>
      <c r="Q31" s="651"/>
      <c r="R31" s="651"/>
      <c r="S31" s="651"/>
      <c r="T31" s="651"/>
      <c r="U31" s="651"/>
      <c r="V31" s="651"/>
    </row>
    <row r="32" spans="4:22">
      <c r="D32" s="650"/>
      <c r="M32" s="651"/>
      <c r="O32" s="651"/>
      <c r="P32" s="651"/>
      <c r="Q32" s="651"/>
      <c r="R32" s="651"/>
      <c r="S32" s="651"/>
      <c r="T32" s="651"/>
      <c r="U32" s="651"/>
      <c r="V32" s="651"/>
    </row>
    <row r="33" spans="4:22">
      <c r="D33" s="650"/>
      <c r="M33" s="651"/>
      <c r="O33" s="651"/>
      <c r="P33" s="651"/>
      <c r="Q33" s="651"/>
      <c r="R33" s="651"/>
      <c r="S33" s="651"/>
      <c r="T33" s="651"/>
      <c r="U33" s="651"/>
      <c r="V33" s="651"/>
    </row>
    <row r="34" spans="4:22">
      <c r="D34" s="650"/>
      <c r="E34" s="650"/>
    </row>
    <row r="35" spans="4:22">
      <c r="D35" s="650"/>
    </row>
    <row r="36" spans="4:22">
      <c r="D36" s="650"/>
    </row>
    <row r="37" spans="4:22">
      <c r="D37" s="650"/>
    </row>
    <row r="38" spans="4:22">
      <c r="D38" s="650"/>
    </row>
    <row r="39" spans="4:22">
      <c r="D39" s="650"/>
    </row>
    <row r="40" spans="4:22">
      <c r="D40" s="650"/>
    </row>
    <row r="41" spans="4:22">
      <c r="D41" s="650"/>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W41"/>
  <sheetViews>
    <sheetView showGridLines="0" zoomScale="85" zoomScaleNormal="85" zoomScalePageLayoutView="115" workbookViewId="0">
      <selection activeCell="D32" sqref="D32"/>
    </sheetView>
  </sheetViews>
  <sheetFormatPr defaultColWidth="9.140625" defaultRowHeight="12.75"/>
  <cols>
    <col min="1" max="1" width="7.140625" style="649" bestFit="1" customWidth="1"/>
    <col min="2" max="2" width="20.28515625" style="649" customWidth="1"/>
    <col min="3" max="3" width="20.42578125" style="649" bestFit="1" customWidth="1"/>
    <col min="4" max="4" width="11.85546875" style="649" customWidth="1"/>
    <col min="5" max="5" width="22.28515625" style="649" customWidth="1"/>
    <col min="6" max="16384" width="9.140625" style="649"/>
  </cols>
  <sheetData>
    <row r="1" spans="1:23">
      <c r="A1" s="18" t="s">
        <v>71</v>
      </c>
      <c r="B1" s="653" t="str">
        <f>IF(Content!$E$1=1,B2,B3)</f>
        <v>Remittances growth</v>
      </c>
      <c r="C1" s="653" t="str">
        <f>IF(Content!$E$1=1,C2,C3)</f>
        <v>Wages</v>
      </c>
      <c r="D1" s="653" t="str">
        <f>IF(Content!$E$1=1,D2,D3)</f>
        <v>Number of migrants</v>
      </c>
      <c r="E1" s="653" t="str">
        <f>IF(Content!$E$1=1,E2,E3)</f>
        <v>Lost work/structural changes</v>
      </c>
      <c r="F1" s="653"/>
      <c r="G1" s="653" t="str">
        <f>IF(Content!$E$1=1,G2,G3)</f>
        <v>Remittances to Ukraine, % yoy, and decomposition of forecast revision for 2020, pp</v>
      </c>
    </row>
    <row r="2" spans="1:23" hidden="1">
      <c r="A2" s="341"/>
      <c r="B2" s="649" t="s">
        <v>1386</v>
      </c>
      <c r="C2" s="649" t="s">
        <v>1387</v>
      </c>
      <c r="D2" s="649" t="s">
        <v>1388</v>
      </c>
      <c r="E2" s="649" t="s">
        <v>1389</v>
      </c>
      <c r="F2" s="653"/>
      <c r="G2" s="653" t="s">
        <v>1432</v>
      </c>
    </row>
    <row r="3" spans="1:23" ht="25.5" hidden="1">
      <c r="B3" s="649" t="s">
        <v>1747</v>
      </c>
      <c r="C3" s="657" t="s">
        <v>191</v>
      </c>
      <c r="D3" s="657" t="s">
        <v>1390</v>
      </c>
      <c r="E3" s="657" t="s">
        <v>1391</v>
      </c>
      <c r="F3" s="653"/>
      <c r="G3" s="653" t="s">
        <v>1746</v>
      </c>
    </row>
    <row r="4" spans="1:23">
      <c r="A4" s="649" t="s">
        <v>147</v>
      </c>
      <c r="B4" s="650">
        <v>4.7</v>
      </c>
      <c r="C4" s="650"/>
      <c r="D4" s="650"/>
      <c r="E4" s="650"/>
      <c r="F4" s="654"/>
      <c r="P4" s="651"/>
      <c r="Q4" s="651"/>
      <c r="R4" s="651"/>
      <c r="S4" s="651"/>
      <c r="T4" s="651"/>
      <c r="U4" s="651"/>
      <c r="V4" s="651"/>
      <c r="W4" s="651"/>
    </row>
    <row r="5" spans="1:23">
      <c r="A5" s="649" t="s">
        <v>148</v>
      </c>
      <c r="B5" s="650">
        <v>7.3</v>
      </c>
      <c r="C5" s="650"/>
      <c r="D5" s="650"/>
      <c r="E5" s="650"/>
      <c r="F5" s="654"/>
      <c r="P5" s="651"/>
      <c r="Q5" s="651"/>
      <c r="R5" s="651"/>
      <c r="S5" s="651"/>
      <c r="T5" s="651"/>
      <c r="U5" s="651"/>
      <c r="V5" s="651"/>
      <c r="W5" s="651"/>
    </row>
    <row r="6" spans="1:23">
      <c r="A6" s="649" t="s">
        <v>149</v>
      </c>
      <c r="B6" s="650">
        <v>9.1999999999999993</v>
      </c>
      <c r="C6" s="650"/>
      <c r="D6" s="650"/>
      <c r="E6" s="650"/>
      <c r="F6" s="654"/>
      <c r="P6" s="651"/>
      <c r="Q6" s="651"/>
      <c r="R6" s="651"/>
      <c r="S6" s="651"/>
      <c r="T6" s="651"/>
      <c r="U6" s="651"/>
      <c r="V6" s="651"/>
      <c r="W6" s="651"/>
    </row>
    <row r="7" spans="1:23">
      <c r="A7" s="649" t="s">
        <v>124</v>
      </c>
      <c r="B7" s="650">
        <v>10.8</v>
      </c>
      <c r="C7" s="650"/>
      <c r="D7" s="650"/>
      <c r="E7" s="650"/>
      <c r="F7" s="654"/>
      <c r="P7" s="651"/>
      <c r="Q7" s="651"/>
      <c r="R7" s="651"/>
      <c r="S7" s="651"/>
      <c r="T7" s="651"/>
      <c r="U7" s="651"/>
      <c r="V7" s="651"/>
      <c r="W7" s="651"/>
    </row>
    <row r="8" spans="1:23">
      <c r="A8" s="649" t="s">
        <v>150</v>
      </c>
      <c r="B8" s="650">
        <v>7.9</v>
      </c>
      <c r="C8" s="650">
        <v>1.3</v>
      </c>
      <c r="D8" s="650">
        <v>6.7</v>
      </c>
      <c r="E8" s="650">
        <v>0</v>
      </c>
      <c r="F8" s="654"/>
      <c r="P8" s="651"/>
      <c r="Q8" s="651"/>
      <c r="R8" s="651"/>
      <c r="S8" s="651"/>
      <c r="T8" s="651"/>
      <c r="U8" s="651"/>
      <c r="V8" s="651"/>
      <c r="W8" s="651"/>
    </row>
    <row r="9" spans="1:23">
      <c r="A9" s="649" t="s">
        <v>151</v>
      </c>
      <c r="B9" s="650">
        <v>-60.3</v>
      </c>
      <c r="C9" s="650">
        <v>-7.6</v>
      </c>
      <c r="D9" s="650">
        <v>-14</v>
      </c>
      <c r="E9" s="650">
        <v>-38.700000000000003</v>
      </c>
      <c r="F9" s="654"/>
      <c r="P9" s="651"/>
      <c r="Q9" s="651"/>
      <c r="R9" s="651"/>
      <c r="S9" s="651"/>
      <c r="T9" s="651"/>
      <c r="U9" s="651"/>
      <c r="V9" s="651"/>
      <c r="W9" s="651"/>
    </row>
    <row r="10" spans="1:23">
      <c r="A10" s="649" t="s">
        <v>152</v>
      </c>
      <c r="B10" s="650">
        <v>-13.1</v>
      </c>
      <c r="C10" s="650">
        <v>-2.9</v>
      </c>
      <c r="D10" s="650">
        <v>-3</v>
      </c>
      <c r="E10" s="650">
        <v>-7.2</v>
      </c>
      <c r="F10" s="654"/>
      <c r="P10" s="651"/>
      <c r="Q10" s="651"/>
      <c r="R10" s="651"/>
      <c r="S10" s="651"/>
      <c r="T10" s="651"/>
      <c r="U10" s="651"/>
      <c r="V10" s="651"/>
      <c r="W10" s="651"/>
    </row>
    <row r="11" spans="1:23">
      <c r="A11" s="649" t="s">
        <v>128</v>
      </c>
      <c r="B11" s="650">
        <v>0.9</v>
      </c>
      <c r="C11" s="650">
        <v>-1</v>
      </c>
      <c r="D11" s="650">
        <v>-1</v>
      </c>
      <c r="E11" s="650">
        <v>2.9</v>
      </c>
      <c r="F11" s="654"/>
      <c r="P11" s="651"/>
      <c r="Q11" s="651"/>
      <c r="R11" s="651"/>
      <c r="S11" s="651"/>
      <c r="T11" s="651"/>
      <c r="U11" s="651"/>
      <c r="V11" s="651"/>
      <c r="W11" s="651"/>
    </row>
    <row r="12" spans="1:23">
      <c r="B12" s="652"/>
      <c r="C12" s="652"/>
      <c r="D12" s="652"/>
      <c r="E12" s="652"/>
      <c r="F12" s="654"/>
      <c r="P12" s="651"/>
      <c r="Q12" s="651"/>
      <c r="R12" s="651"/>
      <c r="S12" s="651"/>
      <c r="T12" s="651"/>
      <c r="U12" s="651"/>
      <c r="V12" s="651"/>
      <c r="W12" s="651"/>
    </row>
    <row r="13" spans="1:23">
      <c r="B13" s="652"/>
      <c r="D13" s="652"/>
      <c r="E13" s="652"/>
      <c r="F13" s="654"/>
      <c r="P13" s="651"/>
      <c r="Q13" s="651"/>
      <c r="R13" s="651"/>
      <c r="S13" s="651"/>
      <c r="T13" s="651"/>
      <c r="U13" s="651"/>
      <c r="V13" s="651"/>
      <c r="W13" s="651"/>
    </row>
    <row r="14" spans="1:23">
      <c r="B14" s="652"/>
      <c r="C14" s="652"/>
      <c r="D14" s="652"/>
      <c r="E14" s="652"/>
      <c r="F14" s="654"/>
      <c r="P14" s="651"/>
      <c r="Q14" s="651"/>
      <c r="R14" s="651"/>
      <c r="S14" s="651"/>
      <c r="T14" s="651"/>
      <c r="U14" s="651"/>
      <c r="V14" s="651"/>
      <c r="W14" s="651"/>
    </row>
    <row r="15" spans="1:23">
      <c r="B15" s="652"/>
      <c r="C15" s="652"/>
      <c r="D15" s="652"/>
      <c r="E15" s="652"/>
      <c r="F15" s="654"/>
      <c r="G15" s="653"/>
      <c r="P15" s="651"/>
      <c r="Q15" s="651"/>
      <c r="R15" s="651"/>
      <c r="S15" s="651"/>
      <c r="T15" s="651"/>
      <c r="U15" s="651"/>
      <c r="V15" s="651"/>
      <c r="W15" s="651"/>
    </row>
    <row r="16" spans="1:23">
      <c r="B16" s="652"/>
      <c r="C16" s="652"/>
      <c r="D16" s="652"/>
      <c r="E16" s="652"/>
      <c r="F16" s="654"/>
      <c r="P16" s="651"/>
      <c r="Q16" s="651"/>
      <c r="R16" s="651"/>
      <c r="S16" s="651"/>
      <c r="T16" s="651"/>
      <c r="U16" s="651"/>
      <c r="V16" s="651"/>
      <c r="W16" s="651"/>
    </row>
    <row r="17" spans="2:23">
      <c r="B17" s="652"/>
      <c r="C17" s="652"/>
      <c r="D17" s="652"/>
      <c r="E17" s="652"/>
      <c r="F17" s="654"/>
      <c r="P17" s="651"/>
      <c r="Q17" s="651"/>
      <c r="R17" s="651"/>
      <c r="S17" s="651"/>
      <c r="T17" s="651"/>
      <c r="U17" s="651"/>
      <c r="V17" s="651"/>
      <c r="W17" s="651"/>
    </row>
    <row r="18" spans="2:23">
      <c r="B18" s="652"/>
      <c r="C18" s="652"/>
      <c r="D18" s="652"/>
      <c r="E18" s="652"/>
      <c r="F18" s="654"/>
      <c r="P18" s="651"/>
      <c r="Q18" s="651"/>
      <c r="R18" s="651"/>
      <c r="S18" s="651"/>
      <c r="T18" s="651"/>
      <c r="U18" s="651"/>
      <c r="V18" s="651"/>
      <c r="W18" s="651"/>
    </row>
    <row r="19" spans="2:23">
      <c r="B19" s="652"/>
      <c r="C19" s="652"/>
      <c r="D19" s="652"/>
      <c r="E19" s="652"/>
      <c r="G19" s="653" t="str">
        <f>IF(Content!$E$1=1,G20,G21)</f>
        <v>Source: NBU, NBU staff estimates.</v>
      </c>
      <c r="H19" s="653"/>
      <c r="I19" s="653"/>
      <c r="J19" s="653"/>
      <c r="K19" s="653"/>
      <c r="L19" s="653"/>
      <c r="N19" s="651"/>
      <c r="P19" s="651"/>
      <c r="Q19" s="651"/>
      <c r="R19" s="651"/>
      <c r="S19" s="651"/>
      <c r="T19" s="651"/>
      <c r="U19" s="651"/>
      <c r="V19" s="651"/>
      <c r="W19" s="651"/>
    </row>
    <row r="20" spans="2:23">
      <c r="B20" s="652"/>
      <c r="C20" s="652"/>
      <c r="D20" s="652"/>
      <c r="E20" s="652"/>
      <c r="G20" s="625" t="s">
        <v>1433</v>
      </c>
      <c r="H20" s="653"/>
      <c r="I20" s="653"/>
      <c r="J20" s="653"/>
      <c r="K20" s="653"/>
      <c r="L20" s="653"/>
      <c r="N20" s="651"/>
      <c r="P20" s="651"/>
      <c r="Q20" s="651"/>
      <c r="R20" s="651"/>
      <c r="S20" s="651"/>
      <c r="T20" s="651"/>
      <c r="U20" s="651"/>
      <c r="V20" s="651"/>
      <c r="W20" s="651"/>
    </row>
    <row r="21" spans="2:23">
      <c r="B21" s="652"/>
      <c r="C21" s="652"/>
      <c r="D21" s="652"/>
      <c r="E21" s="652"/>
      <c r="G21" s="625" t="s">
        <v>1434</v>
      </c>
      <c r="H21" s="653"/>
      <c r="I21" s="653"/>
      <c r="J21" s="653"/>
      <c r="K21" s="653"/>
      <c r="L21" s="653"/>
      <c r="N21" s="651"/>
      <c r="P21" s="651"/>
      <c r="Q21" s="651"/>
      <c r="R21" s="651"/>
      <c r="S21" s="651"/>
      <c r="T21" s="651"/>
      <c r="U21" s="651"/>
      <c r="V21" s="651"/>
      <c r="W21" s="651"/>
    </row>
    <row r="22" spans="2:23">
      <c r="B22" s="652"/>
      <c r="C22" s="652"/>
      <c r="D22" s="652"/>
      <c r="E22" s="652"/>
      <c r="H22" s="653"/>
      <c r="I22" s="653"/>
      <c r="J22" s="653"/>
      <c r="K22" s="653"/>
      <c r="L22" s="653"/>
      <c r="N22" s="651"/>
      <c r="P22" s="651"/>
      <c r="Q22" s="651"/>
      <c r="R22" s="651"/>
      <c r="S22" s="651"/>
      <c r="T22" s="651"/>
      <c r="U22" s="651"/>
      <c r="V22" s="651"/>
      <c r="W22" s="651"/>
    </row>
    <row r="23" spans="2:23">
      <c r="B23" s="650"/>
      <c r="C23" s="650"/>
      <c r="D23" s="650"/>
      <c r="E23" s="650"/>
      <c r="H23" s="653"/>
      <c r="I23" s="653"/>
      <c r="J23" s="653"/>
      <c r="K23" s="653"/>
      <c r="L23" s="653"/>
      <c r="N23" s="651"/>
      <c r="P23" s="651"/>
      <c r="Q23" s="651"/>
      <c r="R23" s="651"/>
      <c r="S23" s="651"/>
      <c r="T23" s="651"/>
      <c r="U23" s="651"/>
      <c r="V23" s="651"/>
      <c r="W23" s="651"/>
    </row>
    <row r="24" spans="2:23">
      <c r="B24" s="650"/>
      <c r="C24" s="650"/>
      <c r="D24" s="650"/>
      <c r="E24" s="650"/>
      <c r="G24" s="653"/>
      <c r="H24" s="653"/>
      <c r="I24" s="653"/>
      <c r="J24" s="653"/>
      <c r="K24" s="653"/>
      <c r="L24" s="653"/>
      <c r="N24" s="651"/>
      <c r="P24" s="651"/>
      <c r="Q24" s="651"/>
      <c r="R24" s="651"/>
      <c r="S24" s="651"/>
      <c r="T24" s="651"/>
      <c r="U24" s="651"/>
      <c r="V24" s="651"/>
      <c r="W24" s="651"/>
    </row>
    <row r="25" spans="2:23">
      <c r="B25" s="650"/>
      <c r="C25" s="650"/>
      <c r="D25" s="650"/>
      <c r="E25" s="650"/>
      <c r="G25" s="653"/>
      <c r="H25" s="653"/>
      <c r="I25" s="653"/>
      <c r="J25" s="653"/>
      <c r="K25" s="653"/>
      <c r="L25" s="653"/>
      <c r="N25" s="651"/>
      <c r="P25" s="651"/>
      <c r="Q25" s="651"/>
      <c r="R25" s="651"/>
      <c r="S25" s="651"/>
      <c r="T25" s="651"/>
      <c r="U25" s="651"/>
      <c r="V25" s="651"/>
      <c r="W25" s="651"/>
    </row>
    <row r="26" spans="2:23">
      <c r="B26" s="650"/>
      <c r="C26" s="650"/>
      <c r="D26" s="650"/>
      <c r="E26" s="650"/>
      <c r="G26" s="653"/>
      <c r="H26" s="653"/>
      <c r="I26" s="653"/>
      <c r="J26" s="653"/>
      <c r="K26" s="653"/>
      <c r="L26" s="653"/>
      <c r="N26" s="651"/>
      <c r="P26" s="651"/>
      <c r="Q26" s="651"/>
      <c r="R26" s="651"/>
      <c r="S26" s="651"/>
      <c r="T26" s="651"/>
      <c r="U26" s="651"/>
      <c r="V26" s="651"/>
      <c r="W26" s="651"/>
    </row>
    <row r="27" spans="2:23">
      <c r="B27" s="650"/>
      <c r="C27" s="650"/>
      <c r="D27" s="650"/>
      <c r="E27" s="650"/>
      <c r="G27" s="653"/>
      <c r="H27" s="653"/>
      <c r="I27" s="653"/>
      <c r="J27" s="653"/>
      <c r="K27" s="653"/>
      <c r="L27" s="653"/>
      <c r="M27" s="651"/>
      <c r="N27" s="651"/>
      <c r="O27" s="651"/>
      <c r="P27" s="651"/>
      <c r="Q27" s="651"/>
      <c r="R27" s="651"/>
      <c r="S27" s="651"/>
      <c r="T27" s="651"/>
      <c r="U27" s="651"/>
      <c r="V27" s="651"/>
      <c r="W27" s="651"/>
    </row>
    <row r="28" spans="2:23">
      <c r="B28" s="650"/>
      <c r="C28" s="650"/>
      <c r="D28" s="650"/>
      <c r="E28" s="650"/>
      <c r="G28" s="653"/>
      <c r="H28" s="653"/>
      <c r="I28" s="653"/>
      <c r="J28" s="653"/>
      <c r="K28" s="653"/>
      <c r="L28" s="653"/>
      <c r="M28" s="651"/>
      <c r="N28" s="651"/>
      <c r="O28" s="651"/>
      <c r="P28" s="651"/>
      <c r="Q28" s="651"/>
      <c r="R28" s="651"/>
      <c r="S28" s="651"/>
      <c r="T28" s="651"/>
      <c r="U28" s="651"/>
      <c r="V28" s="651"/>
      <c r="W28" s="651"/>
    </row>
    <row r="29" spans="2:23">
      <c r="B29" s="650"/>
      <c r="C29" s="650"/>
      <c r="D29" s="650"/>
      <c r="E29" s="650"/>
      <c r="N29" s="651"/>
      <c r="P29" s="651"/>
      <c r="Q29" s="651"/>
      <c r="R29" s="651"/>
      <c r="S29" s="651"/>
      <c r="T29" s="651"/>
      <c r="U29" s="651"/>
      <c r="V29" s="651"/>
      <c r="W29" s="651"/>
    </row>
    <row r="30" spans="2:23">
      <c r="B30" s="650"/>
      <c r="C30" s="650"/>
      <c r="D30" s="650"/>
      <c r="E30" s="650"/>
      <c r="N30" s="651"/>
      <c r="P30" s="651"/>
      <c r="Q30" s="651"/>
      <c r="R30" s="651"/>
      <c r="S30" s="651"/>
      <c r="T30" s="651"/>
      <c r="U30" s="651"/>
      <c r="V30" s="651"/>
      <c r="W30" s="651"/>
    </row>
    <row r="31" spans="2:23">
      <c r="B31" s="650"/>
      <c r="C31" s="650"/>
      <c r="D31" s="650"/>
      <c r="E31" s="650"/>
      <c r="N31" s="651"/>
      <c r="P31" s="651"/>
      <c r="Q31" s="651"/>
      <c r="R31" s="651"/>
      <c r="S31" s="651"/>
      <c r="T31" s="651"/>
      <c r="U31" s="651"/>
      <c r="V31" s="651"/>
      <c r="W31" s="651"/>
    </row>
    <row r="32" spans="2:23">
      <c r="B32" s="650"/>
      <c r="C32" s="650"/>
      <c r="D32" s="650"/>
      <c r="E32" s="650"/>
      <c r="N32" s="651"/>
      <c r="P32" s="651"/>
      <c r="Q32" s="651"/>
      <c r="R32" s="651"/>
      <c r="S32" s="651"/>
      <c r="T32" s="651"/>
      <c r="U32" s="651"/>
      <c r="V32" s="651"/>
      <c r="W32" s="651"/>
    </row>
    <row r="33" spans="2:23">
      <c r="B33" s="650"/>
      <c r="C33" s="650"/>
      <c r="D33" s="650"/>
      <c r="E33" s="650"/>
      <c r="N33" s="651"/>
      <c r="P33" s="651"/>
      <c r="Q33" s="651"/>
      <c r="R33" s="651"/>
      <c r="S33" s="651"/>
      <c r="T33" s="651"/>
      <c r="U33" s="651"/>
      <c r="V33" s="651"/>
      <c r="W33" s="651"/>
    </row>
    <row r="34" spans="2:23">
      <c r="B34" s="650"/>
      <c r="C34" s="650"/>
      <c r="D34" s="650"/>
      <c r="E34" s="650"/>
      <c r="F34" s="650"/>
    </row>
    <row r="35" spans="2:23">
      <c r="B35" s="650"/>
      <c r="C35" s="650"/>
      <c r="D35" s="650"/>
      <c r="E35" s="650"/>
    </row>
    <row r="36" spans="2:23">
      <c r="B36" s="650"/>
      <c r="C36" s="650"/>
      <c r="D36" s="650"/>
      <c r="E36" s="650"/>
    </row>
    <row r="37" spans="2:23">
      <c r="B37" s="650"/>
      <c r="C37" s="650"/>
      <c r="D37" s="650"/>
      <c r="E37" s="650"/>
    </row>
    <row r="38" spans="2:23">
      <c r="B38" s="650"/>
      <c r="C38" s="650"/>
      <c r="D38" s="650"/>
      <c r="E38" s="650"/>
    </row>
    <row r="39" spans="2:23">
      <c r="B39" s="650"/>
      <c r="C39" s="650"/>
      <c r="D39" s="650"/>
      <c r="E39" s="650"/>
    </row>
    <row r="40" spans="2:23">
      <c r="B40" s="650"/>
      <c r="C40" s="650"/>
      <c r="D40" s="650"/>
      <c r="E40" s="650"/>
    </row>
    <row r="41" spans="2:23">
      <c r="B41" s="650"/>
      <c r="C41" s="650"/>
      <c r="D41" s="650"/>
      <c r="E41" s="650"/>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8"/>
  </sheetPr>
  <dimension ref="A1:W114"/>
  <sheetViews>
    <sheetView showGridLines="0" workbookViewId="0">
      <selection activeCell="B22" sqref="B22"/>
    </sheetView>
  </sheetViews>
  <sheetFormatPr defaultColWidth="9.42578125" defaultRowHeight="12.75"/>
  <cols>
    <col min="1" max="1" width="9.42578125" style="51" customWidth="1"/>
    <col min="2" max="12" width="10.42578125" style="51" customWidth="1"/>
    <col min="13" max="13" width="9.42578125" style="51" customWidth="1"/>
    <col min="14" max="16384" width="9.42578125" style="55"/>
  </cols>
  <sheetData>
    <row r="1" spans="1:23">
      <c r="A1" s="18" t="s">
        <v>71</v>
      </c>
      <c r="B1" s="234" t="str">
        <f>IF(Content!$E$1=1,B2,B3)</f>
        <v>Current forecast</v>
      </c>
      <c r="C1" s="234"/>
      <c r="D1" s="126">
        <v>-0.9</v>
      </c>
      <c r="E1" s="126">
        <v>-0.7</v>
      </c>
      <c r="F1" s="126">
        <v>-0.5</v>
      </c>
      <c r="G1" s="126">
        <v>-0.3</v>
      </c>
      <c r="H1" s="126">
        <v>0.3</v>
      </c>
      <c r="I1" s="126">
        <v>0.5</v>
      </c>
      <c r="J1" s="126">
        <v>0.7</v>
      </c>
      <c r="K1" s="126">
        <v>0.9</v>
      </c>
      <c r="L1" s="234" t="str">
        <f>IF(Content!$E$1=1,L2,L3)</f>
        <v>Previous forecast</v>
      </c>
      <c r="M1" s="314" t="str">
        <f>IF(Content!$E$1=1,M2,M3)</f>
        <v>confidence interval</v>
      </c>
      <c r="N1" s="234" t="str">
        <f>IF(Content!$E$1=1,N2,N3)</f>
        <v>Key policy rate, average, %</v>
      </c>
    </row>
    <row r="2" spans="1:23" s="97" customFormat="1" hidden="1">
      <c r="A2" s="275"/>
      <c r="B2" s="230" t="s">
        <v>194</v>
      </c>
      <c r="C2" s="230"/>
      <c r="D2" s="230"/>
      <c r="E2" s="230"/>
      <c r="F2" s="230"/>
      <c r="G2" s="230"/>
      <c r="H2" s="230"/>
      <c r="I2" s="230"/>
      <c r="J2" s="230"/>
      <c r="K2" s="230"/>
      <c r="L2" s="230" t="s">
        <v>195</v>
      </c>
      <c r="M2" s="97" t="s">
        <v>452</v>
      </c>
      <c r="N2" s="154" t="s">
        <v>469</v>
      </c>
      <c r="O2" s="98"/>
    </row>
    <row r="3" spans="1:23" s="97" customFormat="1" hidden="1">
      <c r="B3" s="230" t="s">
        <v>192</v>
      </c>
      <c r="C3" s="230"/>
      <c r="D3" s="230"/>
      <c r="E3" s="230"/>
      <c r="F3" s="230"/>
      <c r="G3" s="230"/>
      <c r="H3" s="230"/>
      <c r="I3" s="230"/>
      <c r="J3" s="230"/>
      <c r="K3" s="230"/>
      <c r="L3" s="230" t="s">
        <v>193</v>
      </c>
      <c r="M3" s="317" t="s">
        <v>454</v>
      </c>
      <c r="N3" s="277" t="s">
        <v>453</v>
      </c>
      <c r="O3" s="98"/>
    </row>
    <row r="4" spans="1:23" s="60" customFormat="1">
      <c r="A4" s="57" t="s">
        <v>83</v>
      </c>
      <c r="B4" s="53">
        <v>15.9</v>
      </c>
      <c r="C4" s="53">
        <v>15.9</v>
      </c>
      <c r="D4" s="53"/>
      <c r="E4" s="53"/>
      <c r="F4" s="53"/>
      <c r="G4" s="53"/>
      <c r="H4" s="53"/>
      <c r="I4" s="53"/>
      <c r="J4" s="53"/>
      <c r="K4" s="53"/>
      <c r="L4" s="53"/>
      <c r="M4" s="59"/>
      <c r="T4" s="220"/>
      <c r="U4" s="220"/>
      <c r="V4" s="220"/>
      <c r="W4" s="148"/>
    </row>
    <row r="5" spans="1:23" s="60" customFormat="1">
      <c r="A5" s="57" t="s">
        <v>79</v>
      </c>
      <c r="B5" s="53">
        <v>17</v>
      </c>
      <c r="C5" s="53">
        <v>17</v>
      </c>
      <c r="D5" s="53"/>
      <c r="E5" s="53"/>
      <c r="F5" s="53"/>
      <c r="G5" s="53"/>
      <c r="H5" s="53"/>
      <c r="I5" s="53"/>
      <c r="J5" s="53"/>
      <c r="K5" s="53"/>
      <c r="L5" s="53"/>
      <c r="M5" s="59" t="str">
        <f>A5</f>
        <v>ІІ.18</v>
      </c>
      <c r="T5" s="220"/>
      <c r="U5" s="220"/>
      <c r="V5" s="220"/>
      <c r="W5" s="148"/>
    </row>
    <row r="6" spans="1:23" s="60" customFormat="1">
      <c r="A6" s="57" t="s">
        <v>119</v>
      </c>
      <c r="B6" s="53">
        <v>17.600000000000001</v>
      </c>
      <c r="C6" s="53">
        <v>17.600000000000001</v>
      </c>
      <c r="D6" s="53"/>
      <c r="E6" s="53"/>
      <c r="F6" s="53"/>
      <c r="G6" s="53"/>
      <c r="H6" s="53"/>
      <c r="I6" s="53"/>
      <c r="J6" s="53"/>
      <c r="K6" s="53"/>
      <c r="L6" s="53"/>
      <c r="M6" s="59"/>
      <c r="T6" s="220"/>
      <c r="U6" s="220"/>
      <c r="V6" s="220"/>
      <c r="W6" s="148"/>
    </row>
    <row r="7" spans="1:23" s="60" customFormat="1">
      <c r="A7" s="57" t="s">
        <v>120</v>
      </c>
      <c r="B7" s="53">
        <v>18</v>
      </c>
      <c r="C7" s="53">
        <v>18</v>
      </c>
      <c r="D7" s="53"/>
      <c r="E7" s="53"/>
      <c r="F7" s="53"/>
      <c r="G7" s="53"/>
      <c r="H7" s="53"/>
      <c r="I7" s="53"/>
      <c r="J7" s="53"/>
      <c r="K7" s="53"/>
      <c r="L7" s="53"/>
      <c r="M7" s="59" t="str">
        <f>A7</f>
        <v>IV.18</v>
      </c>
      <c r="T7" s="220"/>
      <c r="U7" s="220"/>
      <c r="V7" s="220"/>
      <c r="W7" s="148"/>
    </row>
    <row r="8" spans="1:23" s="60" customFormat="1">
      <c r="A8" s="57" t="s">
        <v>121</v>
      </c>
      <c r="B8" s="53">
        <v>18</v>
      </c>
      <c r="C8" s="53">
        <v>18</v>
      </c>
      <c r="D8" s="53"/>
      <c r="E8" s="53"/>
      <c r="F8" s="53"/>
      <c r="G8" s="53"/>
      <c r="H8" s="53"/>
      <c r="I8" s="53"/>
      <c r="J8" s="53"/>
      <c r="K8" s="53"/>
      <c r="L8" s="53"/>
      <c r="M8" s="59"/>
      <c r="T8" s="220"/>
      <c r="U8" s="220"/>
      <c r="V8" s="220"/>
      <c r="W8" s="148"/>
    </row>
    <row r="9" spans="1:23" s="60" customFormat="1">
      <c r="A9" s="57" t="s">
        <v>122</v>
      </c>
      <c r="B9" s="53">
        <v>17.600000000000001</v>
      </c>
      <c r="C9" s="53">
        <v>17.600000000000001</v>
      </c>
      <c r="D9" s="53"/>
      <c r="E9" s="53"/>
      <c r="F9" s="53"/>
      <c r="G9" s="53"/>
      <c r="H9" s="53"/>
      <c r="I9" s="53"/>
      <c r="J9" s="53"/>
      <c r="K9" s="53"/>
      <c r="L9" s="53"/>
      <c r="M9" s="59" t="str">
        <f>A9</f>
        <v>ІІ.19</v>
      </c>
      <c r="T9" s="220"/>
      <c r="U9" s="220"/>
      <c r="V9" s="220"/>
      <c r="W9" s="148"/>
    </row>
    <row r="10" spans="1:23" s="60" customFormat="1">
      <c r="A10" s="57" t="s">
        <v>123</v>
      </c>
      <c r="B10" s="53">
        <v>17</v>
      </c>
      <c r="C10" s="53">
        <v>17</v>
      </c>
      <c r="D10" s="53"/>
      <c r="E10" s="53"/>
      <c r="F10" s="53"/>
      <c r="G10" s="53"/>
      <c r="H10" s="53"/>
      <c r="I10" s="53"/>
      <c r="J10" s="53"/>
      <c r="K10" s="53"/>
      <c r="L10" s="53"/>
      <c r="M10" s="59"/>
      <c r="T10" s="220"/>
      <c r="U10" s="220"/>
      <c r="V10" s="220"/>
      <c r="W10" s="148"/>
    </row>
    <row r="11" spans="1:23" s="60" customFormat="1">
      <c r="A11" s="57" t="s">
        <v>124</v>
      </c>
      <c r="B11" s="53">
        <v>15.3</v>
      </c>
      <c r="C11" s="53">
        <v>15.3</v>
      </c>
      <c r="D11" s="53"/>
      <c r="E11" s="53"/>
      <c r="F11" s="53"/>
      <c r="G11" s="53"/>
      <c r="H11" s="53"/>
      <c r="I11" s="53"/>
      <c r="J11" s="53"/>
      <c r="K11" s="53"/>
      <c r="L11" s="53"/>
      <c r="M11" s="59" t="str">
        <f>A11</f>
        <v>IV.19</v>
      </c>
      <c r="T11" s="220"/>
      <c r="U11" s="220"/>
      <c r="V11" s="220"/>
      <c r="W11" s="148"/>
    </row>
    <row r="12" spans="1:23" s="60" customFormat="1">
      <c r="A12" s="57" t="s">
        <v>125</v>
      </c>
      <c r="B12" s="53">
        <v>11.6</v>
      </c>
      <c r="C12" s="53">
        <v>11.6</v>
      </c>
      <c r="D12" s="53">
        <v>0</v>
      </c>
      <c r="E12" s="53">
        <v>0</v>
      </c>
      <c r="F12" s="53">
        <v>0</v>
      </c>
      <c r="G12" s="53">
        <v>0</v>
      </c>
      <c r="H12" s="53">
        <v>0</v>
      </c>
      <c r="I12" s="53">
        <v>0</v>
      </c>
      <c r="J12" s="53">
        <v>0</v>
      </c>
      <c r="K12" s="53">
        <v>0</v>
      </c>
      <c r="L12" s="53">
        <v>11.6</v>
      </c>
      <c r="M12" s="59"/>
      <c r="T12" s="220"/>
      <c r="U12" s="53"/>
      <c r="V12" s="371"/>
      <c r="W12" s="148"/>
    </row>
    <row r="13" spans="1:23" s="60" customFormat="1">
      <c r="A13" s="57" t="s">
        <v>126</v>
      </c>
      <c r="B13" s="53">
        <v>8.3000000000000007</v>
      </c>
      <c r="C13" s="53">
        <v>7.51</v>
      </c>
      <c r="D13" s="53">
        <v>0.28999999999999998</v>
      </c>
      <c r="E13" s="53">
        <v>0.18</v>
      </c>
      <c r="F13" s="53">
        <v>0.15</v>
      </c>
      <c r="G13" s="53">
        <v>0.16</v>
      </c>
      <c r="H13" s="53">
        <v>0.23</v>
      </c>
      <c r="I13" s="53">
        <v>0.22</v>
      </c>
      <c r="J13" s="53">
        <v>0.26</v>
      </c>
      <c r="K13" s="53">
        <v>0.41</v>
      </c>
      <c r="L13" s="53">
        <v>9.52</v>
      </c>
      <c r="M13" s="59" t="str">
        <f>A13</f>
        <v>ІІ.20</v>
      </c>
      <c r="T13" s="220"/>
      <c r="U13" s="53"/>
      <c r="V13" s="371"/>
      <c r="W13" s="148"/>
    </row>
    <row r="14" spans="1:23" s="60" customFormat="1">
      <c r="A14" s="57" t="s">
        <v>127</v>
      </c>
      <c r="B14" s="53">
        <v>7</v>
      </c>
      <c r="C14" s="53">
        <v>5.39</v>
      </c>
      <c r="D14" s="53">
        <v>0.59</v>
      </c>
      <c r="E14" s="53">
        <v>0.37</v>
      </c>
      <c r="F14" s="53">
        <v>0.31</v>
      </c>
      <c r="G14" s="53">
        <v>0.34</v>
      </c>
      <c r="H14" s="53">
        <v>0.48</v>
      </c>
      <c r="I14" s="53">
        <v>0.44</v>
      </c>
      <c r="J14" s="53">
        <v>0.53</v>
      </c>
      <c r="K14" s="53">
        <v>0.85</v>
      </c>
      <c r="L14" s="53">
        <v>8.4700000000000006</v>
      </c>
      <c r="M14" s="59"/>
      <c r="T14" s="220"/>
      <c r="U14" s="53"/>
      <c r="V14" s="371"/>
      <c r="W14" s="148"/>
    </row>
    <row r="15" spans="1:23" s="60" customFormat="1">
      <c r="A15" s="57" t="s">
        <v>128</v>
      </c>
      <c r="B15" s="53">
        <v>7</v>
      </c>
      <c r="C15" s="53">
        <v>4.16</v>
      </c>
      <c r="D15" s="53">
        <v>1.04</v>
      </c>
      <c r="E15" s="53">
        <v>0.66</v>
      </c>
      <c r="F15" s="53">
        <v>0.55000000000000004</v>
      </c>
      <c r="G15" s="53">
        <v>0.59</v>
      </c>
      <c r="H15" s="53">
        <v>0.85</v>
      </c>
      <c r="I15" s="53">
        <v>0.78</v>
      </c>
      <c r="J15" s="53">
        <v>0.94</v>
      </c>
      <c r="K15" s="53">
        <v>1.49</v>
      </c>
      <c r="L15" s="53">
        <v>7.51</v>
      </c>
      <c r="M15" s="59" t="str">
        <f>A15</f>
        <v>IV.20</v>
      </c>
      <c r="T15" s="220"/>
      <c r="U15" s="53"/>
      <c r="V15" s="371"/>
      <c r="W15" s="148"/>
    </row>
    <row r="16" spans="1:23" s="60" customFormat="1">
      <c r="A16" s="57" t="s">
        <v>334</v>
      </c>
      <c r="B16" s="53">
        <v>7</v>
      </c>
      <c r="C16" s="53">
        <v>3.23</v>
      </c>
      <c r="D16" s="53">
        <v>1.39</v>
      </c>
      <c r="E16" s="53">
        <v>0.87</v>
      </c>
      <c r="F16" s="53">
        <v>0.73</v>
      </c>
      <c r="G16" s="53">
        <v>0.79</v>
      </c>
      <c r="H16" s="53">
        <v>1.1200000000000001</v>
      </c>
      <c r="I16" s="53">
        <v>1.04</v>
      </c>
      <c r="J16" s="53">
        <v>1.25</v>
      </c>
      <c r="K16" s="53">
        <v>1.98</v>
      </c>
      <c r="L16" s="53">
        <v>7</v>
      </c>
      <c r="M16" s="59"/>
      <c r="T16" s="220"/>
      <c r="U16" s="53"/>
      <c r="V16" s="371"/>
      <c r="W16" s="148"/>
    </row>
    <row r="17" spans="1:23" s="60" customFormat="1">
      <c r="A17" s="57" t="s">
        <v>335</v>
      </c>
      <c r="B17" s="53">
        <v>7</v>
      </c>
      <c r="C17" s="53">
        <v>1.92</v>
      </c>
      <c r="D17" s="53">
        <v>1.87</v>
      </c>
      <c r="E17" s="53">
        <v>1.18</v>
      </c>
      <c r="F17" s="53">
        <v>0.98</v>
      </c>
      <c r="G17" s="53">
        <v>1.06</v>
      </c>
      <c r="H17" s="53">
        <v>1.51</v>
      </c>
      <c r="I17" s="53">
        <v>1.4</v>
      </c>
      <c r="J17" s="53">
        <v>1.68</v>
      </c>
      <c r="K17" s="53">
        <v>2.67</v>
      </c>
      <c r="L17" s="53">
        <v>7</v>
      </c>
      <c r="M17" s="59" t="str">
        <f>A17</f>
        <v>ІІ.21</v>
      </c>
      <c r="N17" s="234" t="str">
        <f>IF(Content!$E$1=1,N18,N19)</f>
        <v>Source: NBU staff estimates.</v>
      </c>
      <c r="T17" s="220"/>
      <c r="U17" s="53"/>
      <c r="V17" s="371"/>
      <c r="W17" s="148"/>
    </row>
    <row r="18" spans="1:23" s="60" customFormat="1">
      <c r="A18" s="57" t="s">
        <v>336</v>
      </c>
      <c r="B18" s="53">
        <v>7</v>
      </c>
      <c r="C18" s="53">
        <v>1.53</v>
      </c>
      <c r="D18" s="53">
        <v>2.0099999999999998</v>
      </c>
      <c r="E18" s="53">
        <v>1.27</v>
      </c>
      <c r="F18" s="53">
        <v>1.05</v>
      </c>
      <c r="G18" s="53">
        <v>1.1399999999999999</v>
      </c>
      <c r="H18" s="53">
        <v>1.63</v>
      </c>
      <c r="I18" s="53">
        <v>1.5</v>
      </c>
      <c r="J18" s="53">
        <v>1.81</v>
      </c>
      <c r="K18" s="53">
        <v>2.87</v>
      </c>
      <c r="L18" s="53">
        <v>7</v>
      </c>
      <c r="M18" s="59"/>
      <c r="N18" s="97" t="s">
        <v>45</v>
      </c>
      <c r="T18" s="220"/>
      <c r="U18" s="53"/>
      <c r="V18" s="371"/>
      <c r="W18" s="148"/>
    </row>
    <row r="19" spans="1:23" s="60" customFormat="1">
      <c r="A19" s="57" t="s">
        <v>259</v>
      </c>
      <c r="B19" s="53">
        <v>7</v>
      </c>
      <c r="C19" s="53">
        <v>1.23</v>
      </c>
      <c r="D19" s="53">
        <v>2.12</v>
      </c>
      <c r="E19" s="53">
        <v>1.34</v>
      </c>
      <c r="F19" s="53">
        <v>1.1100000000000001</v>
      </c>
      <c r="G19" s="53">
        <v>1.2</v>
      </c>
      <c r="H19" s="53">
        <v>1.72</v>
      </c>
      <c r="I19" s="53">
        <v>1.59</v>
      </c>
      <c r="J19" s="53">
        <v>1.91</v>
      </c>
      <c r="K19" s="53">
        <v>3.03</v>
      </c>
      <c r="L19" s="53">
        <v>7</v>
      </c>
      <c r="M19" s="59" t="str">
        <f>A19</f>
        <v>IV.21</v>
      </c>
      <c r="N19" s="98" t="s">
        <v>46</v>
      </c>
      <c r="T19" s="220"/>
      <c r="U19" s="53"/>
      <c r="V19" s="371"/>
      <c r="W19" s="148"/>
    </row>
    <row r="20" spans="1:23" s="60" customFormat="1">
      <c r="A20" s="57" t="s">
        <v>621</v>
      </c>
      <c r="B20" s="53">
        <v>7</v>
      </c>
      <c r="C20" s="53">
        <v>0.99</v>
      </c>
      <c r="D20" s="53">
        <v>2.21</v>
      </c>
      <c r="E20" s="53">
        <v>1.39</v>
      </c>
      <c r="F20" s="53">
        <v>1.1599999999999999</v>
      </c>
      <c r="G20" s="53">
        <v>1.25</v>
      </c>
      <c r="H20" s="53">
        <v>1.79</v>
      </c>
      <c r="I20" s="53">
        <v>1.65</v>
      </c>
      <c r="J20" s="53">
        <v>1.99</v>
      </c>
      <c r="K20" s="53">
        <v>3.15</v>
      </c>
      <c r="L20" s="53">
        <v>7</v>
      </c>
      <c r="M20" s="59"/>
      <c r="T20" s="220"/>
      <c r="U20" s="53"/>
      <c r="V20" s="371"/>
    </row>
    <row r="21" spans="1:23" s="60" customFormat="1">
      <c r="A21" s="57" t="s">
        <v>622</v>
      </c>
      <c r="B21" s="53">
        <v>7</v>
      </c>
      <c r="C21" s="53">
        <v>0.82</v>
      </c>
      <c r="D21" s="53">
        <v>2.27</v>
      </c>
      <c r="E21" s="53">
        <v>1.43</v>
      </c>
      <c r="F21" s="53">
        <v>1.19</v>
      </c>
      <c r="G21" s="53">
        <v>1.29</v>
      </c>
      <c r="H21" s="53">
        <v>1.84</v>
      </c>
      <c r="I21" s="53">
        <v>1.7</v>
      </c>
      <c r="J21" s="53">
        <v>2.0499999999999998</v>
      </c>
      <c r="K21" s="53">
        <v>3.24</v>
      </c>
      <c r="L21" s="53">
        <v>7</v>
      </c>
      <c r="M21" s="59" t="str">
        <f>A21</f>
        <v>ІІ.22</v>
      </c>
      <c r="T21" s="220"/>
      <c r="U21" s="53"/>
      <c r="V21" s="371"/>
    </row>
    <row r="22" spans="1:23" s="60" customFormat="1">
      <c r="A22" s="57" t="s">
        <v>623</v>
      </c>
      <c r="B22" s="53">
        <v>7</v>
      </c>
      <c r="C22" s="53">
        <v>0.7</v>
      </c>
      <c r="D22" s="53">
        <v>2.3199999999999998</v>
      </c>
      <c r="E22" s="53">
        <v>1.46</v>
      </c>
      <c r="F22" s="53">
        <v>1.21</v>
      </c>
      <c r="G22" s="53">
        <v>1.31</v>
      </c>
      <c r="H22" s="53">
        <v>1.88</v>
      </c>
      <c r="I22" s="53">
        <v>1.73</v>
      </c>
      <c r="J22" s="53">
        <v>2.09</v>
      </c>
      <c r="K22" s="53">
        <v>3.31</v>
      </c>
      <c r="L22" s="53">
        <v>7</v>
      </c>
      <c r="M22" s="59"/>
      <c r="T22" s="220"/>
      <c r="U22" s="53"/>
      <c r="V22" s="371"/>
    </row>
    <row r="23" spans="1:23" s="60" customFormat="1">
      <c r="A23" s="57" t="s">
        <v>609</v>
      </c>
      <c r="B23" s="53">
        <v>7</v>
      </c>
      <c r="C23" s="53">
        <v>0.6</v>
      </c>
      <c r="D23" s="53">
        <v>2.35</v>
      </c>
      <c r="E23" s="53">
        <v>1.48</v>
      </c>
      <c r="F23" s="53">
        <v>1.23</v>
      </c>
      <c r="G23" s="53">
        <v>1.33</v>
      </c>
      <c r="H23" s="53">
        <v>1.91</v>
      </c>
      <c r="I23" s="53">
        <v>1.76</v>
      </c>
      <c r="J23" s="53">
        <v>2.12</v>
      </c>
      <c r="K23" s="53">
        <v>3.36</v>
      </c>
      <c r="L23" s="53">
        <v>7</v>
      </c>
      <c r="M23" s="59" t="str">
        <f>A23</f>
        <v>IV.22</v>
      </c>
      <c r="T23" s="220"/>
      <c r="U23" s="53"/>
      <c r="V23" s="371"/>
    </row>
    <row r="24" spans="1:23" s="60" customFormat="1">
      <c r="A24" s="57"/>
      <c r="B24" s="53"/>
      <c r="C24" s="53"/>
      <c r="D24" s="53"/>
      <c r="E24" s="53"/>
      <c r="F24" s="53"/>
      <c r="G24" s="53"/>
      <c r="H24" s="53"/>
      <c r="I24" s="53"/>
      <c r="J24" s="53"/>
      <c r="K24" s="53"/>
      <c r="L24" s="53"/>
      <c r="M24" s="51"/>
    </row>
    <row r="25" spans="1:23" s="60" customFormat="1">
      <c r="A25" s="61"/>
      <c r="B25" s="58"/>
      <c r="C25" s="58"/>
      <c r="D25" s="58"/>
      <c r="E25" s="58"/>
      <c r="F25" s="58"/>
      <c r="G25" s="58"/>
      <c r="H25" s="58"/>
      <c r="I25" s="58"/>
      <c r="J25" s="58"/>
      <c r="K25" s="58"/>
      <c r="L25" s="58"/>
      <c r="M25" s="51"/>
    </row>
    <row r="26" spans="1:23" s="60" customFormat="1">
      <c r="A26" s="61"/>
      <c r="B26" s="58"/>
      <c r="C26" s="58"/>
      <c r="D26" s="58"/>
      <c r="E26" s="58"/>
      <c r="F26" s="58"/>
      <c r="G26" s="58"/>
      <c r="H26" s="58"/>
      <c r="I26" s="58"/>
      <c r="J26" s="58"/>
      <c r="K26" s="58"/>
      <c r="L26" s="58"/>
      <c r="M26" s="51"/>
    </row>
    <row r="27" spans="1:23" s="60" customFormat="1">
      <c r="A27" s="61"/>
      <c r="B27" s="58"/>
      <c r="C27" s="58"/>
      <c r="D27" s="58"/>
      <c r="E27" s="58"/>
      <c r="F27" s="58"/>
      <c r="G27" s="58"/>
      <c r="H27" s="58"/>
      <c r="I27" s="58"/>
      <c r="J27" s="58"/>
      <c r="K27" s="58"/>
      <c r="L27" s="58"/>
      <c r="M27" s="51"/>
    </row>
    <row r="28" spans="1:23" s="60" customFormat="1">
      <c r="A28" s="61"/>
      <c r="B28" s="58"/>
      <c r="C28" s="58"/>
      <c r="D28" s="58"/>
      <c r="E28" s="58"/>
      <c r="F28" s="58"/>
      <c r="G28" s="58"/>
      <c r="H28" s="58"/>
      <c r="I28" s="58"/>
      <c r="J28" s="58"/>
      <c r="K28" s="58"/>
      <c r="L28" s="58"/>
      <c r="M28" s="51"/>
    </row>
    <row r="29" spans="1:23" s="60" customFormat="1">
      <c r="A29" s="61"/>
      <c r="B29" s="58"/>
      <c r="C29" s="58"/>
      <c r="D29" s="58"/>
      <c r="E29" s="58"/>
      <c r="F29" s="58"/>
      <c r="G29" s="58"/>
      <c r="H29" s="58"/>
      <c r="I29" s="58"/>
      <c r="J29" s="58"/>
      <c r="K29" s="58"/>
      <c r="L29" s="58"/>
      <c r="M29" s="51"/>
    </row>
    <row r="30" spans="1:23" s="60" customFormat="1">
      <c r="A30" s="61"/>
      <c r="B30" s="58"/>
      <c r="C30" s="58"/>
      <c r="D30" s="58"/>
      <c r="E30" s="58"/>
      <c r="F30" s="58"/>
      <c r="G30" s="58"/>
      <c r="H30" s="58"/>
      <c r="I30" s="58"/>
      <c r="J30" s="58"/>
      <c r="K30" s="58"/>
      <c r="L30" s="58"/>
      <c r="M30" s="51"/>
    </row>
    <row r="31" spans="1:23" s="60" customFormat="1">
      <c r="A31" s="61"/>
      <c r="B31" s="58"/>
      <c r="C31" s="58"/>
      <c r="D31" s="58"/>
      <c r="E31" s="58"/>
      <c r="F31" s="58"/>
      <c r="G31" s="58"/>
      <c r="H31" s="58"/>
      <c r="I31" s="58"/>
      <c r="J31" s="58"/>
      <c r="K31" s="58"/>
      <c r="L31" s="58"/>
      <c r="M31" s="51"/>
    </row>
    <row r="32" spans="1:23" s="60" customFormat="1">
      <c r="A32" s="61"/>
      <c r="B32" s="58"/>
      <c r="C32" s="58"/>
      <c r="D32" s="58"/>
      <c r="E32" s="58"/>
      <c r="F32" s="58"/>
      <c r="G32" s="58"/>
      <c r="H32" s="58"/>
      <c r="I32" s="58"/>
      <c r="J32" s="58"/>
      <c r="K32" s="58"/>
      <c r="L32" s="58"/>
      <c r="M32" s="51"/>
    </row>
    <row r="33" spans="1:13" s="60" customFormat="1">
      <c r="A33" s="61"/>
      <c r="B33" s="58"/>
      <c r="C33" s="58"/>
      <c r="D33" s="58"/>
      <c r="E33" s="58"/>
      <c r="F33" s="58"/>
      <c r="G33" s="58"/>
      <c r="H33" s="58"/>
      <c r="I33" s="58"/>
      <c r="J33" s="58"/>
      <c r="K33" s="58"/>
      <c r="L33" s="58"/>
      <c r="M33" s="51"/>
    </row>
    <row r="34" spans="1:13" s="60" customFormat="1">
      <c r="A34" s="61"/>
      <c r="B34" s="58"/>
      <c r="C34" s="58"/>
      <c r="D34" s="58"/>
      <c r="E34" s="58"/>
      <c r="F34" s="58"/>
      <c r="G34" s="58"/>
      <c r="H34" s="58"/>
      <c r="I34" s="58"/>
      <c r="J34" s="58"/>
      <c r="K34" s="58"/>
      <c r="L34" s="58"/>
      <c r="M34" s="51"/>
    </row>
    <row r="35" spans="1:13" s="60" customFormat="1">
      <c r="A35" s="61"/>
      <c r="B35" s="58"/>
      <c r="C35" s="58"/>
      <c r="D35" s="58"/>
      <c r="E35" s="58"/>
      <c r="F35" s="58"/>
      <c r="G35" s="58"/>
      <c r="H35" s="58"/>
      <c r="I35" s="58"/>
      <c r="J35" s="58"/>
      <c r="K35" s="58"/>
      <c r="L35" s="58"/>
      <c r="M35" s="51"/>
    </row>
    <row r="36" spans="1:13" s="60" customFormat="1">
      <c r="A36" s="61"/>
      <c r="B36" s="58"/>
      <c r="C36" s="58"/>
      <c r="D36" s="58"/>
      <c r="E36" s="58"/>
      <c r="F36" s="58"/>
      <c r="G36" s="58"/>
      <c r="H36" s="58"/>
      <c r="I36" s="58"/>
      <c r="J36" s="58"/>
      <c r="K36" s="58"/>
      <c r="L36" s="58"/>
      <c r="M36" s="51"/>
    </row>
    <row r="37" spans="1:13" s="60" customFormat="1">
      <c r="A37" s="61"/>
      <c r="B37" s="58"/>
      <c r="C37" s="58"/>
      <c r="D37" s="58"/>
      <c r="E37" s="58"/>
      <c r="F37" s="58"/>
      <c r="G37" s="58"/>
      <c r="H37" s="58"/>
      <c r="I37" s="58"/>
      <c r="J37" s="58"/>
      <c r="K37" s="58"/>
      <c r="L37" s="58"/>
      <c r="M37" s="51"/>
    </row>
    <row r="38" spans="1:13" s="60" customFormat="1">
      <c r="A38" s="61"/>
      <c r="B38" s="58"/>
      <c r="C38" s="58"/>
      <c r="D38" s="58"/>
      <c r="E38" s="58"/>
      <c r="F38" s="58"/>
      <c r="G38" s="58"/>
      <c r="H38" s="58"/>
      <c r="I38" s="58"/>
      <c r="J38" s="58"/>
      <c r="K38" s="58"/>
      <c r="L38" s="58"/>
      <c r="M38" s="51"/>
    </row>
    <row r="39" spans="1:13" s="60" customFormat="1">
      <c r="A39" s="61"/>
      <c r="B39" s="58"/>
      <c r="C39" s="58"/>
      <c r="D39" s="58"/>
      <c r="E39" s="58"/>
      <c r="F39" s="58"/>
      <c r="G39" s="58"/>
      <c r="H39" s="58"/>
      <c r="I39" s="58"/>
      <c r="J39" s="58"/>
      <c r="K39" s="58"/>
      <c r="L39" s="58"/>
      <c r="M39" s="51"/>
    </row>
    <row r="40" spans="1:13" s="60" customFormat="1">
      <c r="A40" s="61"/>
      <c r="B40" s="58"/>
      <c r="C40" s="58"/>
      <c r="D40" s="58"/>
      <c r="E40" s="58"/>
      <c r="F40" s="58"/>
      <c r="G40" s="58"/>
      <c r="H40" s="58"/>
      <c r="I40" s="58"/>
      <c r="J40" s="58"/>
      <c r="K40" s="58"/>
      <c r="L40" s="58"/>
      <c r="M40" s="51"/>
    </row>
    <row r="41" spans="1:13" s="60" customFormat="1">
      <c r="A41" s="61"/>
      <c r="B41" s="58"/>
      <c r="C41" s="58"/>
      <c r="D41" s="58"/>
      <c r="E41" s="58"/>
      <c r="F41" s="58"/>
      <c r="G41" s="58"/>
      <c r="H41" s="58"/>
      <c r="I41" s="58"/>
      <c r="J41" s="58"/>
      <c r="K41" s="58"/>
      <c r="L41" s="58"/>
      <c r="M41" s="51"/>
    </row>
    <row r="42" spans="1:13" s="60" customFormat="1">
      <c r="A42" s="61"/>
      <c r="B42" s="58"/>
      <c r="C42" s="58"/>
      <c r="D42" s="58"/>
      <c r="E42" s="58"/>
      <c r="F42" s="58"/>
      <c r="G42" s="58"/>
      <c r="H42" s="58"/>
      <c r="I42" s="58"/>
      <c r="J42" s="58"/>
      <c r="K42" s="58"/>
      <c r="L42" s="58"/>
      <c r="M42" s="51"/>
    </row>
    <row r="43" spans="1:13" s="60" customFormat="1">
      <c r="A43" s="61"/>
      <c r="B43" s="58"/>
      <c r="C43" s="58"/>
      <c r="D43" s="58"/>
      <c r="E43" s="58"/>
      <c r="F43" s="58"/>
      <c r="G43" s="58"/>
      <c r="H43" s="58"/>
      <c r="I43" s="58"/>
      <c r="J43" s="58"/>
      <c r="K43" s="58"/>
      <c r="L43" s="58"/>
      <c r="M43" s="51"/>
    </row>
    <row r="106" spans="10:12">
      <c r="J106" s="62"/>
      <c r="K106" s="62"/>
      <c r="L106" s="62"/>
    </row>
    <row r="107" spans="10:12">
      <c r="J107" s="62"/>
      <c r="K107" s="62"/>
      <c r="L107" s="62"/>
    </row>
    <row r="108" spans="10:12">
      <c r="J108" s="62"/>
      <c r="K108" s="62"/>
      <c r="L108" s="62"/>
    </row>
    <row r="109" spans="10:12">
      <c r="J109" s="62"/>
      <c r="K109" s="62"/>
      <c r="L109" s="62"/>
    </row>
    <row r="110" spans="10:12">
      <c r="J110" s="62"/>
      <c r="K110" s="62"/>
      <c r="L110" s="62"/>
    </row>
    <row r="111" spans="10:12">
      <c r="J111" s="62"/>
      <c r="K111" s="62"/>
      <c r="L111" s="62"/>
    </row>
    <row r="112" spans="10:12">
      <c r="J112" s="62"/>
      <c r="K112" s="62"/>
      <c r="L112" s="62"/>
    </row>
    <row r="113" spans="10:12">
      <c r="J113" s="62"/>
      <c r="K113" s="62"/>
      <c r="L113" s="62"/>
    </row>
    <row r="114" spans="10:12">
      <c r="J114" s="62"/>
      <c r="K114" s="62"/>
      <c r="L114" s="62"/>
    </row>
  </sheetData>
  <customSheetViews>
    <customSheetView guid="{ACF06C40-177A-4CED-8E17-2347D4DD1C3A}" hiddenRows="1">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8"/>
  </sheetPr>
  <dimension ref="A1:G24"/>
  <sheetViews>
    <sheetView showGridLines="0" workbookViewId="0">
      <selection activeCell="B22" sqref="B22"/>
    </sheetView>
  </sheetViews>
  <sheetFormatPr defaultColWidth="9.42578125" defaultRowHeight="12.75"/>
  <cols>
    <col min="1" max="16384" width="9.42578125" style="278"/>
  </cols>
  <sheetData>
    <row r="1" spans="1:7">
      <c r="A1" s="88" t="s">
        <v>71</v>
      </c>
      <c r="B1" s="234" t="str">
        <f>IF(Content!$E$1=1,B2,B3)</f>
        <v>Real rate</v>
      </c>
      <c r="C1" s="234" t="str">
        <f>IF(Content!$E$1=1,C2,C3)</f>
        <v>Neutral level</v>
      </c>
      <c r="D1" s="234" t="str">
        <f>IF(Content!$E$1=1,D2,D3)</f>
        <v>Real rate (previous forecast)</v>
      </c>
      <c r="E1" s="234" t="str">
        <f>IF(Content!$E$1=1,E2,E3)</f>
        <v>Neutral level (previous forecast)</v>
      </c>
      <c r="G1" s="234" t="str">
        <f>IF(Content!$E$1=1,G2,G3)</f>
        <v>Real interest rate* and its neutral level, %</v>
      </c>
    </row>
    <row r="2" spans="1:7" s="279" customFormat="1" hidden="1">
      <c r="B2" s="228" t="s">
        <v>466</v>
      </c>
      <c r="C2" s="228" t="s">
        <v>959</v>
      </c>
      <c r="D2" s="228" t="s">
        <v>624</v>
      </c>
      <c r="E2" s="228" t="s">
        <v>625</v>
      </c>
      <c r="G2" s="90" t="s">
        <v>964</v>
      </c>
    </row>
    <row r="3" spans="1:7" s="279" customFormat="1" hidden="1">
      <c r="B3" s="280" t="s">
        <v>960</v>
      </c>
      <c r="C3" s="280" t="s">
        <v>961</v>
      </c>
      <c r="D3" s="280" t="s">
        <v>962</v>
      </c>
      <c r="E3" s="280" t="s">
        <v>963</v>
      </c>
      <c r="G3" s="279" t="s">
        <v>965</v>
      </c>
    </row>
    <row r="4" spans="1:7">
      <c r="A4" s="278" t="s">
        <v>27</v>
      </c>
      <c r="B4" s="332">
        <v>7.4</v>
      </c>
      <c r="C4" s="332">
        <v>1.5</v>
      </c>
      <c r="D4" s="332">
        <v>7.6</v>
      </c>
      <c r="E4" s="332">
        <v>1.9</v>
      </c>
      <c r="F4" s="279"/>
    </row>
    <row r="5" spans="1:7">
      <c r="A5" s="278" t="s">
        <v>28</v>
      </c>
      <c r="B5" s="332">
        <v>11.8</v>
      </c>
      <c r="C5" s="332">
        <v>0.9</v>
      </c>
      <c r="D5" s="332">
        <v>11.7</v>
      </c>
      <c r="E5" s="332">
        <v>1.5</v>
      </c>
      <c r="F5" s="279" t="str">
        <f>A5</f>
        <v>II.18</v>
      </c>
    </row>
    <row r="6" spans="1:7">
      <c r="A6" s="278" t="s">
        <v>29</v>
      </c>
      <c r="B6" s="332">
        <v>11</v>
      </c>
      <c r="C6" s="332">
        <v>0.3</v>
      </c>
      <c r="D6" s="332">
        <v>10.8</v>
      </c>
      <c r="E6" s="332">
        <v>1</v>
      </c>
      <c r="F6" s="279"/>
    </row>
    <row r="7" spans="1:7">
      <c r="A7" s="278" t="s">
        <v>120</v>
      </c>
      <c r="B7" s="332">
        <v>10.3</v>
      </c>
      <c r="C7" s="332">
        <v>-0.2</v>
      </c>
      <c r="D7" s="332">
        <v>10.3</v>
      </c>
      <c r="E7" s="332">
        <v>0.4</v>
      </c>
      <c r="F7" s="279" t="str">
        <f>A7</f>
        <v>IV.18</v>
      </c>
    </row>
    <row r="8" spans="1:7">
      <c r="A8" s="278" t="s">
        <v>147</v>
      </c>
      <c r="B8" s="332">
        <v>11.9</v>
      </c>
      <c r="C8" s="332">
        <v>-0.6</v>
      </c>
      <c r="D8" s="332">
        <v>12.1</v>
      </c>
      <c r="E8" s="332">
        <v>0</v>
      </c>
      <c r="F8" s="279"/>
    </row>
    <row r="9" spans="1:7">
      <c r="A9" s="278" t="s">
        <v>148</v>
      </c>
      <c r="B9" s="332">
        <v>13.1</v>
      </c>
      <c r="C9" s="332">
        <v>-1</v>
      </c>
      <c r="D9" s="332">
        <v>12.9</v>
      </c>
      <c r="E9" s="332">
        <v>-0.4</v>
      </c>
      <c r="F9" s="279" t="str">
        <f>A9</f>
        <v>II.19</v>
      </c>
    </row>
    <row r="10" spans="1:7">
      <c r="A10" s="278" t="s">
        <v>149</v>
      </c>
      <c r="B10" s="332">
        <v>13.1</v>
      </c>
      <c r="C10" s="332">
        <v>-1.2</v>
      </c>
      <c r="D10" s="332">
        <v>12.8</v>
      </c>
      <c r="E10" s="332">
        <v>-0.6</v>
      </c>
      <c r="F10" s="279"/>
    </row>
    <row r="11" spans="1:7">
      <c r="A11" s="278" t="s">
        <v>124</v>
      </c>
      <c r="B11" s="332">
        <v>11.4</v>
      </c>
      <c r="C11" s="332">
        <v>-0.8</v>
      </c>
      <c r="D11" s="332">
        <v>10.7</v>
      </c>
      <c r="E11" s="332">
        <v>-0.3</v>
      </c>
      <c r="F11" s="279" t="str">
        <f>A11</f>
        <v>IV.19</v>
      </c>
    </row>
    <row r="12" spans="1:7">
      <c r="A12" s="278" t="s">
        <v>150</v>
      </c>
      <c r="B12" s="332">
        <v>6.3</v>
      </c>
      <c r="C12" s="332">
        <v>3.6</v>
      </c>
      <c r="D12" s="332">
        <v>7.2</v>
      </c>
      <c r="E12" s="332">
        <v>0</v>
      </c>
      <c r="F12" s="279"/>
    </row>
    <row r="13" spans="1:7">
      <c r="A13" s="278" t="s">
        <v>151</v>
      </c>
      <c r="B13" s="332">
        <v>2.5</v>
      </c>
      <c r="C13" s="332">
        <v>3.7</v>
      </c>
      <c r="D13" s="332">
        <v>4.7</v>
      </c>
      <c r="E13" s="332">
        <v>0.3</v>
      </c>
      <c r="F13" s="279" t="str">
        <f>A13</f>
        <v>II.20</v>
      </c>
    </row>
    <row r="14" spans="1:7">
      <c r="A14" s="278" t="s">
        <v>152</v>
      </c>
      <c r="B14" s="332">
        <v>1.8</v>
      </c>
      <c r="C14" s="332">
        <v>3.6</v>
      </c>
      <c r="D14" s="332">
        <v>3.5</v>
      </c>
      <c r="E14" s="332">
        <v>0.6</v>
      </c>
      <c r="F14" s="279"/>
    </row>
    <row r="15" spans="1:7">
      <c r="A15" s="278" t="s">
        <v>128</v>
      </c>
      <c r="B15" s="332">
        <v>2</v>
      </c>
      <c r="C15" s="332">
        <v>3.4</v>
      </c>
      <c r="D15" s="332">
        <v>2.6</v>
      </c>
      <c r="E15" s="332">
        <v>0.9</v>
      </c>
      <c r="F15" s="279" t="str">
        <f>A15</f>
        <v>IV.20</v>
      </c>
    </row>
    <row r="16" spans="1:7">
      <c r="A16" s="278" t="s">
        <v>256</v>
      </c>
      <c r="B16" s="332">
        <v>1.9</v>
      </c>
      <c r="C16" s="332">
        <v>3.2</v>
      </c>
      <c r="D16" s="332">
        <v>2.2000000000000002</v>
      </c>
      <c r="E16" s="332">
        <v>1.2</v>
      </c>
      <c r="F16" s="279"/>
    </row>
    <row r="17" spans="1:7">
      <c r="A17" s="278" t="s">
        <v>257</v>
      </c>
      <c r="B17" s="332">
        <v>1.6</v>
      </c>
      <c r="C17" s="332">
        <v>3</v>
      </c>
      <c r="D17" s="332">
        <v>2.1</v>
      </c>
      <c r="E17" s="332">
        <v>1.4</v>
      </c>
      <c r="F17" s="279" t="str">
        <f>A17</f>
        <v>II.21</v>
      </c>
    </row>
    <row r="18" spans="1:7">
      <c r="A18" s="278" t="s">
        <v>258</v>
      </c>
      <c r="B18" s="332">
        <v>1.9</v>
      </c>
      <c r="C18" s="332">
        <v>2.8</v>
      </c>
      <c r="D18" s="332">
        <v>1.9</v>
      </c>
      <c r="E18" s="332">
        <v>1.7</v>
      </c>
      <c r="F18" s="279"/>
    </row>
    <row r="19" spans="1:7">
      <c r="A19" s="278" t="s">
        <v>259</v>
      </c>
      <c r="B19" s="332">
        <v>2.1</v>
      </c>
      <c r="C19" s="332">
        <v>2.5</v>
      </c>
      <c r="D19" s="332">
        <v>1.9</v>
      </c>
      <c r="E19" s="332">
        <v>1.8</v>
      </c>
      <c r="F19" s="279" t="str">
        <f>A19</f>
        <v>IV.21</v>
      </c>
      <c r="G19" s="234" t="str">
        <f>IF(Content!$E$1=1,G21,G22)</f>
        <v>* Deflated by inflation expectations that are based on the QPM.</v>
      </c>
    </row>
    <row r="20" spans="1:7">
      <c r="A20" s="278" t="s">
        <v>606</v>
      </c>
      <c r="B20" s="332">
        <v>2.1</v>
      </c>
      <c r="C20" s="332">
        <v>2.4</v>
      </c>
      <c r="D20" s="332">
        <v>1.8</v>
      </c>
      <c r="E20" s="332">
        <v>2</v>
      </c>
      <c r="F20" s="279"/>
      <c r="G20" s="234" t="str">
        <f>IF(Content!$E$1=1,G23,G24)</f>
        <v>Source: NBU staff estimates.</v>
      </c>
    </row>
    <row r="21" spans="1:7">
      <c r="A21" s="278" t="s">
        <v>607</v>
      </c>
      <c r="B21" s="332">
        <v>2.5</v>
      </c>
      <c r="C21" s="332">
        <v>2.2000000000000002</v>
      </c>
      <c r="D21" s="332">
        <v>2</v>
      </c>
      <c r="E21" s="332">
        <v>2.1</v>
      </c>
      <c r="F21" s="279" t="str">
        <f>A21</f>
        <v>II.22</v>
      </c>
      <c r="G21" s="97" t="s">
        <v>966</v>
      </c>
    </row>
    <row r="22" spans="1:7">
      <c r="A22" s="278" t="s">
        <v>608</v>
      </c>
      <c r="B22" s="332">
        <v>2.6</v>
      </c>
      <c r="C22" s="332">
        <v>2.1</v>
      </c>
      <c r="D22" s="332">
        <v>2.2000000000000002</v>
      </c>
      <c r="E22" s="332">
        <v>2.2000000000000002</v>
      </c>
      <c r="F22" s="279"/>
      <c r="G22" s="277" t="s">
        <v>967</v>
      </c>
    </row>
    <row r="23" spans="1:7">
      <c r="A23" s="278" t="s">
        <v>609</v>
      </c>
      <c r="B23" s="332">
        <v>2.9</v>
      </c>
      <c r="C23" s="332">
        <v>2</v>
      </c>
      <c r="D23" s="332">
        <v>2.2999999999999998</v>
      </c>
      <c r="E23" s="332">
        <v>2.2000000000000002</v>
      </c>
      <c r="F23" s="279" t="str">
        <f>A23</f>
        <v>IV.22</v>
      </c>
      <c r="G23" s="97" t="s">
        <v>45</v>
      </c>
    </row>
    <row r="24" spans="1:7">
      <c r="G24" s="98" t="s">
        <v>46</v>
      </c>
    </row>
  </sheetData>
  <customSheetViews>
    <customSheetView guid="{ACF06C40-177A-4CED-8E17-2347D4DD1C3A}" hiddenRows="1">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8"/>
  </sheetPr>
  <dimension ref="A1:E23"/>
  <sheetViews>
    <sheetView showGridLines="0" workbookViewId="0">
      <selection activeCell="B22" sqref="B22"/>
    </sheetView>
  </sheetViews>
  <sheetFormatPr defaultColWidth="9.42578125" defaultRowHeight="12.75"/>
  <cols>
    <col min="1" max="16384" width="9.42578125" style="278"/>
  </cols>
  <sheetData>
    <row r="1" spans="1:5">
      <c r="A1" s="88" t="s">
        <v>71</v>
      </c>
      <c r="B1" s="234" t="str">
        <f>IF(Content!$E$1=1,B2,B3)</f>
        <v>Current forecast</v>
      </c>
      <c r="C1" s="234" t="str">
        <f>IF(Content!$E$1=1,C2,C3)</f>
        <v>Previous forecast</v>
      </c>
      <c r="D1" s="234" t="str">
        <f>IF(Content!$E$1=1,D2,D3)</f>
        <v>appreciation</v>
      </c>
      <c r="E1" s="234" t="str">
        <f>IF(Content!$E$1=1,E2,E3)</f>
        <v>Hryvnia REER index, IV.2017=1</v>
      </c>
    </row>
    <row r="2" spans="1:5" hidden="1">
      <c r="B2" s="279" t="s">
        <v>194</v>
      </c>
      <c r="C2" s="279" t="s">
        <v>195</v>
      </c>
      <c r="D2" s="279" t="s">
        <v>626</v>
      </c>
      <c r="E2" s="279" t="s">
        <v>674</v>
      </c>
    </row>
    <row r="3" spans="1:5" hidden="1">
      <c r="B3" s="280" t="s">
        <v>192</v>
      </c>
      <c r="C3" s="280" t="s">
        <v>193</v>
      </c>
      <c r="D3" s="90" t="s">
        <v>325</v>
      </c>
      <c r="E3" s="279" t="s">
        <v>675</v>
      </c>
    </row>
    <row r="4" spans="1:5">
      <c r="A4" s="278" t="s">
        <v>27</v>
      </c>
      <c r="B4" s="281">
        <v>0.98</v>
      </c>
      <c r="C4" s="281">
        <v>0.98</v>
      </c>
      <c r="D4" s="279"/>
    </row>
    <row r="5" spans="1:5">
      <c r="A5" s="278" t="s">
        <v>28</v>
      </c>
      <c r="B5" s="281">
        <v>1.07</v>
      </c>
      <c r="C5" s="281">
        <v>1.07</v>
      </c>
      <c r="D5" s="279" t="str">
        <f>A5</f>
        <v>II.18</v>
      </c>
    </row>
    <row r="6" spans="1:5">
      <c r="A6" s="278" t="s">
        <v>29</v>
      </c>
      <c r="B6" s="281">
        <v>1.06</v>
      </c>
      <c r="C6" s="281">
        <v>1.06</v>
      </c>
      <c r="D6" s="279"/>
    </row>
    <row r="7" spans="1:5">
      <c r="A7" s="278" t="s">
        <v>120</v>
      </c>
      <c r="B7" s="281">
        <v>1.0900000000000001</v>
      </c>
      <c r="C7" s="281">
        <v>1.0900000000000001</v>
      </c>
      <c r="D7" s="279" t="str">
        <f>A7</f>
        <v>IV.18</v>
      </c>
    </row>
    <row r="8" spans="1:5">
      <c r="A8" s="278" t="s">
        <v>147</v>
      </c>
      <c r="B8" s="281">
        <v>1.1399999999999999</v>
      </c>
      <c r="C8" s="281">
        <v>1.1399999999999999</v>
      </c>
      <c r="D8" s="279"/>
    </row>
    <row r="9" spans="1:5">
      <c r="A9" s="278" t="s">
        <v>148</v>
      </c>
      <c r="B9" s="281">
        <v>1.19</v>
      </c>
      <c r="C9" s="281">
        <v>1.19</v>
      </c>
      <c r="D9" s="279" t="str">
        <f>A9</f>
        <v>II.19</v>
      </c>
    </row>
    <row r="10" spans="1:5">
      <c r="A10" s="278" t="s">
        <v>149</v>
      </c>
      <c r="B10" s="281">
        <v>1.24</v>
      </c>
      <c r="C10" s="281">
        <v>1.24</v>
      </c>
      <c r="D10" s="279"/>
    </row>
    <row r="11" spans="1:5">
      <c r="A11" s="278" t="s">
        <v>124</v>
      </c>
      <c r="B11" s="281">
        <v>1.3</v>
      </c>
      <c r="C11" s="281">
        <v>1.3</v>
      </c>
      <c r="D11" s="279" t="str">
        <f>A11</f>
        <v>IV.19</v>
      </c>
    </row>
    <row r="12" spans="1:5">
      <c r="A12" s="278" t="s">
        <v>150</v>
      </c>
      <c r="B12" s="281">
        <v>1.26</v>
      </c>
      <c r="C12" s="281">
        <v>1.33</v>
      </c>
      <c r="D12" s="279"/>
    </row>
    <row r="13" spans="1:5">
      <c r="A13" s="278" t="s">
        <v>151</v>
      </c>
      <c r="B13" s="281">
        <v>1.18</v>
      </c>
      <c r="C13" s="281">
        <v>1.32</v>
      </c>
      <c r="D13" s="279" t="str">
        <f>A13</f>
        <v>II.20</v>
      </c>
    </row>
    <row r="14" spans="1:5">
      <c r="A14" s="278" t="s">
        <v>152</v>
      </c>
      <c r="B14" s="281">
        <v>1.21</v>
      </c>
      <c r="C14" s="281">
        <v>1.31</v>
      </c>
      <c r="D14" s="279"/>
    </row>
    <row r="15" spans="1:5">
      <c r="A15" s="278" t="s">
        <v>128</v>
      </c>
      <c r="B15" s="281">
        <v>1.24</v>
      </c>
      <c r="C15" s="281">
        <v>1.31</v>
      </c>
      <c r="D15" s="279" t="str">
        <f>A15</f>
        <v>IV.20</v>
      </c>
    </row>
    <row r="16" spans="1:5">
      <c r="A16" s="278" t="s">
        <v>256</v>
      </c>
      <c r="B16" s="281">
        <v>1.26</v>
      </c>
      <c r="C16" s="281">
        <v>1.33</v>
      </c>
      <c r="D16" s="279"/>
    </row>
    <row r="17" spans="1:5">
      <c r="A17" s="278" t="s">
        <v>257</v>
      </c>
      <c r="B17" s="281">
        <v>1.28</v>
      </c>
      <c r="C17" s="281">
        <v>1.33</v>
      </c>
      <c r="D17" s="279" t="str">
        <f>A17</f>
        <v>II.21</v>
      </c>
      <c r="E17" s="234" t="str">
        <f>IF(Content!$E$1=1,E18,E19)</f>
        <v>Source: NBU staff estimates.</v>
      </c>
    </row>
    <row r="18" spans="1:5">
      <c r="A18" s="278" t="s">
        <v>258</v>
      </c>
      <c r="B18" s="281">
        <v>1.27</v>
      </c>
      <c r="C18" s="281">
        <v>1.31</v>
      </c>
      <c r="D18" s="279"/>
      <c r="E18" s="97" t="s">
        <v>45</v>
      </c>
    </row>
    <row r="19" spans="1:5">
      <c r="A19" s="278" t="s">
        <v>259</v>
      </c>
      <c r="B19" s="281">
        <v>1.28</v>
      </c>
      <c r="C19" s="281">
        <v>1.31</v>
      </c>
      <c r="D19" s="279" t="str">
        <f>A19</f>
        <v>IV.21</v>
      </c>
      <c r="E19" s="98" t="s">
        <v>46</v>
      </c>
    </row>
    <row r="20" spans="1:5">
      <c r="A20" s="278" t="s">
        <v>606</v>
      </c>
      <c r="B20" s="281">
        <v>1.28</v>
      </c>
      <c r="C20" s="281">
        <v>1.32</v>
      </c>
      <c r="D20" s="279"/>
    </row>
    <row r="21" spans="1:5">
      <c r="A21" s="278" t="s">
        <v>607</v>
      </c>
      <c r="B21" s="281">
        <v>1.29</v>
      </c>
      <c r="C21" s="281">
        <v>1.32</v>
      </c>
      <c r="D21" s="279" t="str">
        <f>A21</f>
        <v>II.22</v>
      </c>
    </row>
    <row r="22" spans="1:5">
      <c r="A22" s="278" t="s">
        <v>608</v>
      </c>
      <c r="B22" s="281">
        <v>1.28</v>
      </c>
      <c r="C22" s="281">
        <v>1.31</v>
      </c>
      <c r="D22" s="279"/>
    </row>
    <row r="23" spans="1:5">
      <c r="A23" s="278" t="s">
        <v>609</v>
      </c>
      <c r="B23" s="281">
        <v>1.28</v>
      </c>
      <c r="C23" s="281">
        <v>1.31</v>
      </c>
      <c r="D23" s="279" t="str">
        <f>A23</f>
        <v>IV.22</v>
      </c>
    </row>
  </sheetData>
  <customSheetViews>
    <customSheetView guid="{ACF06C40-177A-4CED-8E17-2347D4DD1C3A}" hiddenRows="1">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R736"/>
  <sheetViews>
    <sheetView showGridLines="0" workbookViewId="0">
      <selection activeCell="I39" sqref="I39"/>
    </sheetView>
  </sheetViews>
  <sheetFormatPr defaultColWidth="9.42578125" defaultRowHeight="12.75"/>
  <cols>
    <col min="1" max="1" width="14.140625" style="86" bestFit="1" customWidth="1"/>
    <col min="2" max="3" width="9.42578125" style="86" hidden="1" customWidth="1"/>
    <col min="4" max="9" width="9.42578125" style="86"/>
    <col min="10" max="11" width="9.42578125" style="86" hidden="1" customWidth="1"/>
    <col min="12" max="16384" width="9.42578125" style="86"/>
  </cols>
  <sheetData>
    <row r="1" spans="1:18">
      <c r="A1" s="18" t="s">
        <v>71</v>
      </c>
      <c r="B1" s="91"/>
      <c r="C1" s="91"/>
      <c r="D1" s="91"/>
      <c r="E1" s="918" t="str">
        <f>IF(Content!$E$1=1,E2,E3)</f>
        <v>Stance</v>
      </c>
      <c r="F1" s="918">
        <f>IF(Content!$E$1=1,F2,F3)</f>
        <v>0</v>
      </c>
      <c r="G1" s="91" t="str">
        <f>IF(Content!$E$1=1,G2,G3)</f>
        <v>Policy Rate</v>
      </c>
      <c r="H1"/>
      <c r="I1"/>
      <c r="J1"/>
      <c r="K1"/>
      <c r="L1" s="91" t="str">
        <f>IF(Content!$E$1=1,L2,L3)</f>
        <v>Key Policy Rates in Selected EM, %</v>
      </c>
      <c r="M1"/>
      <c r="N1"/>
      <c r="O1"/>
      <c r="P1"/>
      <c r="Q1"/>
      <c r="R1"/>
    </row>
    <row r="2" spans="1:18" hidden="1">
      <c r="A2" s="18"/>
      <c r="B2" s="1"/>
      <c r="C2" s="1"/>
      <c r="D2" s="1"/>
      <c r="E2" s="1" t="s">
        <v>1082</v>
      </c>
      <c r="F2" s="1"/>
      <c r="G2" s="1" t="s">
        <v>1083</v>
      </c>
      <c r="H2"/>
      <c r="I2"/>
      <c r="J2"/>
      <c r="K2"/>
      <c r="L2" s="1" t="s">
        <v>1123</v>
      </c>
      <c r="M2"/>
      <c r="N2"/>
      <c r="O2"/>
      <c r="P2"/>
      <c r="Q2"/>
      <c r="R2"/>
    </row>
    <row r="3" spans="1:18" hidden="1">
      <c r="B3" s="1"/>
      <c r="C3" s="1"/>
      <c r="D3" s="1"/>
      <c r="E3" s="1" t="s">
        <v>1084</v>
      </c>
      <c r="F3" s="1"/>
      <c r="G3" s="1" t="s">
        <v>1085</v>
      </c>
      <c r="H3"/>
      <c r="I3"/>
      <c r="J3"/>
      <c r="K3"/>
      <c r="L3" s="1" t="s">
        <v>1124</v>
      </c>
      <c r="M3"/>
      <c r="N3"/>
      <c r="O3"/>
      <c r="P3"/>
      <c r="Q3"/>
      <c r="R3"/>
    </row>
    <row r="4" spans="1:18">
      <c r="A4" s="72"/>
      <c r="B4" s="604"/>
      <c r="C4" s="604"/>
      <c r="D4" s="604"/>
      <c r="E4" s="91" t="str">
        <f>IF(Content!$E$1=1,E5,E6)</f>
        <v>Previous rate</v>
      </c>
      <c r="F4" s="91" t="str">
        <f>IF(Content!$E$1=1,F5,F6)</f>
        <v>Current rate</v>
      </c>
      <c r="G4" s="1"/>
      <c r="H4"/>
      <c r="I4"/>
      <c r="J4"/>
      <c r="K4"/>
      <c r="L4"/>
      <c r="M4"/>
      <c r="N4"/>
      <c r="O4"/>
      <c r="P4"/>
      <c r="Q4"/>
      <c r="R4"/>
    </row>
    <row r="5" spans="1:18" hidden="1">
      <c r="A5" s="72"/>
      <c r="B5" s="398"/>
      <c r="C5" s="604"/>
      <c r="D5" s="604"/>
      <c r="E5" s="604" t="s">
        <v>1086</v>
      </c>
      <c r="F5" s="1" t="s">
        <v>1087</v>
      </c>
      <c r="G5" s="1"/>
      <c r="H5"/>
      <c r="I5"/>
      <c r="J5"/>
      <c r="K5"/>
      <c r="L5"/>
      <c r="M5"/>
      <c r="N5"/>
      <c r="O5"/>
      <c r="P5"/>
      <c r="Q5"/>
      <c r="R5"/>
    </row>
    <row r="6" spans="1:18" hidden="1">
      <c r="A6" s="72"/>
      <c r="B6" s="398"/>
      <c r="C6" s="604"/>
      <c r="D6" s="604"/>
      <c r="E6" s="604" t="s">
        <v>1088</v>
      </c>
      <c r="F6" s="1" t="s">
        <v>1089</v>
      </c>
      <c r="G6" s="1"/>
      <c r="H6"/>
      <c r="I6"/>
      <c r="J6"/>
      <c r="K6"/>
      <c r="L6"/>
      <c r="M6"/>
      <c r="N6"/>
      <c r="O6"/>
      <c r="P6"/>
      <c r="Q6"/>
      <c r="R6"/>
    </row>
    <row r="7" spans="1:18">
      <c r="A7" s="86" t="str">
        <f>IF(Content!$E$1=1,B7,C7)</f>
        <v>Hungary</v>
      </c>
      <c r="B7" s="398" t="s">
        <v>1063</v>
      </c>
      <c r="C7" s="604" t="s">
        <v>1064</v>
      </c>
      <c r="D7" s="604" t="s">
        <v>1090</v>
      </c>
      <c r="E7" s="604">
        <v>-0.83</v>
      </c>
      <c r="F7" s="604">
        <v>-0.82</v>
      </c>
      <c r="G7" s="1">
        <v>0.9</v>
      </c>
      <c r="H7" s="2">
        <v>0.87</v>
      </c>
      <c r="I7" s="2" t="str">
        <f>IF(Content!$E$1=1,J7,K7)</f>
        <v>Restrictive</v>
      </c>
      <c r="J7" t="s">
        <v>1115</v>
      </c>
      <c r="K7" t="s">
        <v>1116</v>
      </c>
      <c r="L7"/>
      <c r="M7"/>
      <c r="N7"/>
      <c r="O7"/>
      <c r="P7"/>
      <c r="Q7"/>
      <c r="R7"/>
    </row>
    <row r="8" spans="1:18">
      <c r="A8" s="86" t="str">
        <f>IF(Content!$E$1=1,B8,C8)</f>
        <v>Chile</v>
      </c>
      <c r="B8" s="604" t="s">
        <v>1091</v>
      </c>
      <c r="C8" s="604" t="s">
        <v>1092</v>
      </c>
      <c r="D8" s="604" t="s">
        <v>1093</v>
      </c>
      <c r="E8" s="604">
        <v>-0.55000000000000004</v>
      </c>
      <c r="F8" s="604">
        <v>-0.87</v>
      </c>
      <c r="G8" s="1">
        <v>0.5</v>
      </c>
      <c r="H8" s="2">
        <v>0.4</v>
      </c>
      <c r="I8" s="2" t="str">
        <f>IF(Content!$E$1=1,J8,K8)</f>
        <v>Moderately Restrictive</v>
      </c>
      <c r="J8" t="s">
        <v>1117</v>
      </c>
      <c r="K8" t="s">
        <v>1118</v>
      </c>
      <c r="L8"/>
      <c r="M8"/>
      <c r="N8"/>
      <c r="O8"/>
      <c r="P8"/>
      <c r="Q8"/>
      <c r="R8"/>
    </row>
    <row r="9" spans="1:18">
      <c r="A9" s="86" t="str">
        <f>IF(Content!$E$1=1,B9,C9)</f>
        <v>Romania</v>
      </c>
      <c r="B9" s="604" t="s">
        <v>619</v>
      </c>
      <c r="C9" s="604" t="s">
        <v>559</v>
      </c>
      <c r="D9" s="604" t="s">
        <v>1094</v>
      </c>
      <c r="E9" s="604">
        <v>-0.52</v>
      </c>
      <c r="F9" s="604">
        <v>-0.59</v>
      </c>
      <c r="G9" s="1">
        <v>2</v>
      </c>
      <c r="H9" s="2">
        <v>0</v>
      </c>
      <c r="I9" s="2"/>
      <c r="J9"/>
      <c r="K9"/>
      <c r="L9"/>
      <c r="M9"/>
      <c r="N9"/>
      <c r="O9"/>
      <c r="P9"/>
      <c r="Q9"/>
      <c r="R9"/>
    </row>
    <row r="10" spans="1:18">
      <c r="A10" s="86" t="str">
        <f>IF(Content!$E$1=1,B10,C10)</f>
        <v>Brazil</v>
      </c>
      <c r="B10" s="604" t="s">
        <v>1095</v>
      </c>
      <c r="C10" s="604" t="s">
        <v>1096</v>
      </c>
      <c r="D10" s="604" t="s">
        <v>1097</v>
      </c>
      <c r="E10" s="604">
        <v>-0.46</v>
      </c>
      <c r="F10" s="604">
        <v>-0.55000000000000004</v>
      </c>
      <c r="G10" s="1">
        <v>3.75</v>
      </c>
      <c r="H10" s="2">
        <v>0</v>
      </c>
      <c r="I10" s="2"/>
      <c r="J10"/>
      <c r="K10"/>
      <c r="L10"/>
      <c r="M10"/>
      <c r="N10"/>
      <c r="O10"/>
      <c r="P10"/>
      <c r="Q10"/>
      <c r="R10"/>
    </row>
    <row r="11" spans="1:18">
      <c r="A11" s="86" t="str">
        <f>IF(Content!$E$1=1,B11,C11)</f>
        <v>Poland</v>
      </c>
      <c r="B11" s="604" t="s">
        <v>85</v>
      </c>
      <c r="C11" s="604" t="s">
        <v>84</v>
      </c>
      <c r="D11" s="604" t="s">
        <v>1098</v>
      </c>
      <c r="E11" s="604">
        <v>-0.4</v>
      </c>
      <c r="F11" s="604">
        <v>-0.78</v>
      </c>
      <c r="G11" s="1">
        <v>0.5</v>
      </c>
      <c r="H11" s="2">
        <v>0</v>
      </c>
      <c r="I11" s="2"/>
      <c r="J11"/>
      <c r="K11"/>
      <c r="L11"/>
      <c r="M11"/>
      <c r="N11"/>
      <c r="O11"/>
      <c r="P11"/>
      <c r="Q11"/>
      <c r="R11"/>
    </row>
    <row r="12" spans="1:18">
      <c r="A12" s="86" t="str">
        <f>IF(Content!$E$1=1,B12,C12)</f>
        <v>Czech Republic</v>
      </c>
      <c r="B12" s="604" t="s">
        <v>672</v>
      </c>
      <c r="C12" s="604" t="s">
        <v>693</v>
      </c>
      <c r="D12" s="604" t="s">
        <v>1099</v>
      </c>
      <c r="E12" s="604">
        <v>-0.4</v>
      </c>
      <c r="F12" s="604">
        <v>-0.67</v>
      </c>
      <c r="G12" s="1">
        <v>1</v>
      </c>
      <c r="H12" s="2">
        <v>0</v>
      </c>
      <c r="I12" s="2"/>
      <c r="J12"/>
      <c r="K12"/>
      <c r="L12"/>
      <c r="M12"/>
      <c r="N12"/>
      <c r="O12"/>
      <c r="P12"/>
      <c r="Q12"/>
      <c r="R12"/>
    </row>
    <row r="13" spans="1:18">
      <c r="A13" s="86" t="str">
        <f>IF(Content!$E$1=1,B13,C13)</f>
        <v>India</v>
      </c>
      <c r="B13" s="604" t="s">
        <v>1075</v>
      </c>
      <c r="C13" s="604" t="s">
        <v>1076</v>
      </c>
      <c r="D13" s="604" t="s">
        <v>1100</v>
      </c>
      <c r="E13" s="604">
        <v>-0.09</v>
      </c>
      <c r="F13" s="604">
        <v>-0.23</v>
      </c>
      <c r="G13" s="1">
        <v>4.4000000000000004</v>
      </c>
      <c r="H13" s="2">
        <v>0</v>
      </c>
      <c r="I13" s="2"/>
      <c r="J13"/>
      <c r="K13"/>
      <c r="L13"/>
      <c r="M13"/>
      <c r="N13"/>
      <c r="O13"/>
      <c r="P13"/>
      <c r="Q13"/>
      <c r="R13"/>
    </row>
    <row r="14" spans="1:18">
      <c r="A14" s="86" t="str">
        <f>IF(Content!$E$1=1,B14,C14)</f>
        <v>South Africa</v>
      </c>
      <c r="B14" s="604" t="s">
        <v>1101</v>
      </c>
      <c r="C14" s="604" t="s">
        <v>1102</v>
      </c>
      <c r="D14" s="604" t="s">
        <v>1103</v>
      </c>
      <c r="E14" s="604">
        <v>-7.0000000000000007E-2</v>
      </c>
      <c r="F14" s="604">
        <v>-0.37</v>
      </c>
      <c r="G14" s="1">
        <v>4.25</v>
      </c>
      <c r="H14" s="2">
        <v>0</v>
      </c>
      <c r="I14" s="2"/>
      <c r="J14"/>
      <c r="K14"/>
      <c r="L14"/>
      <c r="M14"/>
      <c r="N14"/>
      <c r="O14"/>
      <c r="P14"/>
      <c r="Q14"/>
      <c r="R14"/>
    </row>
    <row r="15" spans="1:18">
      <c r="A15" s="86" t="str">
        <f>IF(Content!$E$1=1,B15,C15)</f>
        <v>Belarus</v>
      </c>
      <c r="B15" s="604" t="s">
        <v>138</v>
      </c>
      <c r="C15" s="604" t="s">
        <v>141</v>
      </c>
      <c r="D15" s="604" t="s">
        <v>1104</v>
      </c>
      <c r="E15" s="604">
        <v>-0.06</v>
      </c>
      <c r="F15" s="604">
        <v>-0.09</v>
      </c>
      <c r="G15" s="1">
        <v>8.75</v>
      </c>
      <c r="H15" s="2">
        <v>0</v>
      </c>
      <c r="I15" s="2"/>
      <c r="J15"/>
      <c r="K15"/>
      <c r="L15"/>
      <c r="M15"/>
      <c r="N15"/>
      <c r="O15"/>
      <c r="P15"/>
      <c r="Q15"/>
      <c r="R15"/>
    </row>
    <row r="16" spans="1:18">
      <c r="A16" s="86" t="str">
        <f>IF(Content!$E$1=1,B16,C16)</f>
        <v>Russia</v>
      </c>
      <c r="B16" s="604" t="s">
        <v>86</v>
      </c>
      <c r="C16" s="604" t="s">
        <v>81</v>
      </c>
      <c r="D16" s="604" t="s">
        <v>1105</v>
      </c>
      <c r="E16" s="604">
        <v>-0.02</v>
      </c>
      <c r="F16" s="604">
        <v>-0.11</v>
      </c>
      <c r="G16" s="1">
        <v>5.5</v>
      </c>
      <c r="H16" s="2">
        <v>0</v>
      </c>
      <c r="I16" s="2"/>
      <c r="J16"/>
      <c r="K16"/>
      <c r="L16"/>
      <c r="M16"/>
      <c r="N16"/>
      <c r="O16"/>
      <c r="P16"/>
      <c r="Q16"/>
      <c r="R16"/>
    </row>
    <row r="17" spans="1:18">
      <c r="A17" s="86" t="str">
        <f>IF(Content!$E$1=1,B17,C17)</f>
        <v>Turkey</v>
      </c>
      <c r="B17" s="604" t="s">
        <v>110</v>
      </c>
      <c r="C17" s="604" t="s">
        <v>111</v>
      </c>
      <c r="D17" s="604" t="s">
        <v>1106</v>
      </c>
      <c r="E17" s="604">
        <v>0.01</v>
      </c>
      <c r="F17" s="604">
        <v>-0.28000000000000003</v>
      </c>
      <c r="G17" s="1">
        <v>8.75</v>
      </c>
      <c r="H17" s="2">
        <v>0</v>
      </c>
      <c r="I17" s="2"/>
      <c r="J17"/>
      <c r="K17"/>
      <c r="L17"/>
      <c r="M17"/>
      <c r="N17"/>
      <c r="O17"/>
      <c r="P17"/>
      <c r="Q17"/>
      <c r="R17"/>
    </row>
    <row r="18" spans="1:18">
      <c r="A18" s="86" t="str">
        <f>IF(Content!$E$1=1,B18,C18)</f>
        <v>Kazakhstan</v>
      </c>
      <c r="B18" s="604" t="s">
        <v>1067</v>
      </c>
      <c r="C18" s="604" t="s">
        <v>1068</v>
      </c>
      <c r="D18" s="604" t="s">
        <v>1107</v>
      </c>
      <c r="E18" s="604">
        <v>0.11</v>
      </c>
      <c r="F18" s="604">
        <v>0.02</v>
      </c>
      <c r="G18" s="91">
        <v>9.5</v>
      </c>
      <c r="H18" s="2">
        <v>0</v>
      </c>
      <c r="I18" s="2"/>
      <c r="J18"/>
      <c r="K18"/>
      <c r="L18"/>
      <c r="M18"/>
      <c r="N18"/>
      <c r="O18"/>
      <c r="P18"/>
      <c r="Q18"/>
      <c r="R18"/>
    </row>
    <row r="19" spans="1:18">
      <c r="A19" s="86" t="str">
        <f>IF(Content!$E$1=1,B19,C19)</f>
        <v>Mexico</v>
      </c>
      <c r="B19" s="604" t="s">
        <v>1108</v>
      </c>
      <c r="C19" s="604" t="s">
        <v>1109</v>
      </c>
      <c r="D19" s="604" t="s">
        <v>1110</v>
      </c>
      <c r="E19" s="604">
        <v>0.2</v>
      </c>
      <c r="F19" s="604">
        <v>-0.01</v>
      </c>
      <c r="G19" s="1">
        <v>6</v>
      </c>
      <c r="H19" s="2">
        <v>0</v>
      </c>
      <c r="I19" s="2"/>
      <c r="J19"/>
      <c r="K19"/>
      <c r="L19" s="86" t="str">
        <f>IF(Content!$E$1=1,L21,L22)</f>
        <v>* Year-to-date change. NBU estimates based on studies of respective central banks and other reserchers on estimates of the neutral rate</v>
      </c>
      <c r="M19"/>
      <c r="N19"/>
      <c r="O19"/>
      <c r="P19"/>
      <c r="Q19" s="67"/>
      <c r="R19"/>
    </row>
    <row r="20" spans="1:18">
      <c r="A20" s="86" t="str">
        <f>IF(Content!$E$1=1,B20,C20)</f>
        <v>Georgia</v>
      </c>
      <c r="B20" s="604" t="s">
        <v>1111</v>
      </c>
      <c r="C20" s="604" t="s">
        <v>1112</v>
      </c>
      <c r="D20" s="604" t="s">
        <v>1113</v>
      </c>
      <c r="E20" s="604">
        <v>0.48</v>
      </c>
      <c r="F20" s="604">
        <v>0.28000000000000003</v>
      </c>
      <c r="G20" s="1">
        <v>8.5</v>
      </c>
      <c r="H20" s="2">
        <v>-0.4</v>
      </c>
      <c r="I20" s="2" t="str">
        <f>IF(Content!$E$1=1,J20,K20)</f>
        <v>Moderately Accomodative</v>
      </c>
      <c r="J20" t="s">
        <v>1119</v>
      </c>
      <c r="K20" t="s">
        <v>1120</v>
      </c>
      <c r="L20" s="91" t="str">
        <f>IF(Content!$E$1=1,L23,L24)</f>
        <v>Source: official web-pages of central banks, Consensus Economics, NBU staff estimates.</v>
      </c>
      <c r="M20"/>
      <c r="N20"/>
      <c r="O20"/>
      <c r="P20"/>
      <c r="Q20"/>
      <c r="R20"/>
    </row>
    <row r="21" spans="1:18">
      <c r="A21" s="86" t="str">
        <f>IF(Content!$E$1=1,B21,C21)</f>
        <v>Ukraine</v>
      </c>
      <c r="B21" s="604" t="s">
        <v>108</v>
      </c>
      <c r="C21" s="604" t="s">
        <v>109</v>
      </c>
      <c r="D21" s="604" t="s">
        <v>1114</v>
      </c>
      <c r="E21" s="604">
        <v>0.87</v>
      </c>
      <c r="F21" s="604">
        <v>-0.09</v>
      </c>
      <c r="G21" s="1">
        <v>8</v>
      </c>
      <c r="H21" s="2">
        <v>-0.87</v>
      </c>
      <c r="I21" s="2" t="str">
        <f>IF(Content!$E$1=1,J21,K21)</f>
        <v>Accomodative</v>
      </c>
      <c r="J21" t="s">
        <v>1121</v>
      </c>
      <c r="K21" t="s">
        <v>1122</v>
      </c>
      <c r="L21" s="100" t="s">
        <v>1125</v>
      </c>
      <c r="M21"/>
      <c r="N21"/>
      <c r="O21"/>
      <c r="P21"/>
      <c r="Q21"/>
      <c r="R21"/>
    </row>
    <row r="22" spans="1:18">
      <c r="A22" s="376"/>
      <c r="B22" s="206"/>
      <c r="C22" s="206"/>
      <c r="D22" s="206"/>
      <c r="E22" s="206"/>
      <c r="F22"/>
      <c r="G22" s="70"/>
      <c r="H22"/>
      <c r="I22"/>
      <c r="J22"/>
      <c r="K22"/>
      <c r="L22" s="100" t="s">
        <v>1405</v>
      </c>
      <c r="M22"/>
      <c r="N22"/>
      <c r="O22"/>
      <c r="P22"/>
      <c r="Q22"/>
      <c r="R22"/>
    </row>
    <row r="23" spans="1:18">
      <c r="A23" s="376"/>
      <c r="B23" s="206"/>
      <c r="C23" s="206"/>
      <c r="D23" s="206"/>
      <c r="E23" s="206"/>
      <c r="F23"/>
      <c r="G23"/>
      <c r="H23"/>
      <c r="I23"/>
      <c r="J23"/>
      <c r="K23"/>
      <c r="L23" s="2" t="s">
        <v>1126</v>
      </c>
      <c r="M23"/>
      <c r="N23"/>
      <c r="O23"/>
      <c r="P23"/>
      <c r="Q23"/>
      <c r="R23"/>
    </row>
    <row r="24" spans="1:18">
      <c r="A24" s="68"/>
      <c r="B24" s="206"/>
      <c r="C24" s="206"/>
      <c r="D24" s="206"/>
      <c r="E24" s="206"/>
      <c r="F24"/>
      <c r="G24"/>
      <c r="H24"/>
      <c r="I24"/>
      <c r="J24"/>
      <c r="K24"/>
      <c r="L24" s="2" t="s">
        <v>1127</v>
      </c>
      <c r="M24"/>
      <c r="N24"/>
      <c r="O24"/>
      <c r="P24"/>
      <c r="Q24"/>
      <c r="R24"/>
    </row>
    <row r="25" spans="1:18">
      <c r="A25" s="68"/>
      <c r="B25" s="12"/>
      <c r="C25" s="12"/>
      <c r="D25" s="12"/>
      <c r="E25" s="12"/>
      <c r="F25"/>
      <c r="G25"/>
      <c r="H25"/>
      <c r="I25"/>
      <c r="J25"/>
      <c r="K25"/>
      <c r="L25"/>
      <c r="M25"/>
      <c r="N25"/>
      <c r="O25"/>
      <c r="P25"/>
      <c r="Q25"/>
      <c r="R25"/>
    </row>
    <row r="26" spans="1:18">
      <c r="A26" s="68"/>
      <c r="B26" s="205"/>
      <c r="C26" s="12"/>
      <c r="D26" s="12"/>
      <c r="E26"/>
      <c r="F26"/>
      <c r="G26"/>
      <c r="H26"/>
      <c r="I26"/>
      <c r="K26" s="85"/>
      <c r="L26" s="85"/>
      <c r="M26" s="85"/>
    </row>
    <row r="27" spans="1:18">
      <c r="A27" s="68"/>
      <c r="B27" s="205"/>
      <c r="C27" s="12"/>
      <c r="D27" s="12"/>
      <c r="E27"/>
      <c r="F27"/>
      <c r="G27"/>
      <c r="H27"/>
      <c r="I27"/>
      <c r="K27" s="85"/>
      <c r="L27" s="85"/>
      <c r="M27" s="85"/>
    </row>
    <row r="28" spans="1:18">
      <c r="A28" s="68"/>
      <c r="B28" s="205"/>
      <c r="C28" s="12"/>
      <c r="D28" s="12"/>
      <c r="E28"/>
      <c r="F28"/>
      <c r="G28"/>
      <c r="H28"/>
      <c r="I28"/>
      <c r="K28" s="85"/>
      <c r="L28" s="85"/>
      <c r="M28" s="85"/>
    </row>
    <row r="29" spans="1:18">
      <c r="A29" s="68"/>
      <c r="K29" s="85"/>
      <c r="L29" s="85"/>
      <c r="M29" s="85"/>
    </row>
    <row r="30" spans="1:18">
      <c r="A30" s="68"/>
      <c r="K30" s="85"/>
      <c r="L30" s="85"/>
      <c r="M30" s="85"/>
    </row>
    <row r="31" spans="1:18">
      <c r="A31" s="68"/>
      <c r="K31" s="85"/>
      <c r="L31" s="85"/>
      <c r="M31" s="85"/>
    </row>
    <row r="32" spans="1:18">
      <c r="A32" s="68"/>
      <c r="K32" s="85"/>
      <c r="L32" s="85"/>
      <c r="M32" s="85"/>
    </row>
    <row r="33" spans="1:13">
      <c r="A33" s="68"/>
      <c r="K33" s="85"/>
      <c r="L33" s="85"/>
      <c r="M33" s="85"/>
    </row>
    <row r="34" spans="1:13">
      <c r="A34" s="68"/>
      <c r="K34" s="85"/>
      <c r="L34" s="85"/>
      <c r="M34" s="85"/>
    </row>
    <row r="35" spans="1:13">
      <c r="A35" s="68"/>
      <c r="K35" s="85"/>
      <c r="L35" s="85"/>
      <c r="M35" s="85"/>
    </row>
    <row r="36" spans="1:13">
      <c r="A36" s="68"/>
      <c r="K36" s="85"/>
      <c r="L36" s="85"/>
      <c r="M36" s="85"/>
    </row>
    <row r="37" spans="1:13">
      <c r="A37" s="68"/>
      <c r="K37" s="85"/>
      <c r="L37" s="85"/>
      <c r="M37" s="85"/>
    </row>
    <row r="38" spans="1:13">
      <c r="A38" s="68"/>
      <c r="K38" s="85"/>
      <c r="L38" s="85"/>
      <c r="M38" s="85"/>
    </row>
    <row r="39" spans="1:13">
      <c r="A39" s="68"/>
      <c r="K39" s="85"/>
      <c r="L39" s="85"/>
      <c r="M39" s="85"/>
    </row>
    <row r="40" spans="1:13">
      <c r="A40" s="68"/>
      <c r="K40" s="85"/>
      <c r="L40" s="85"/>
      <c r="M40" s="85"/>
    </row>
    <row r="41" spans="1:13">
      <c r="A41" s="68"/>
      <c r="K41" s="85"/>
      <c r="L41" s="85"/>
      <c r="M41" s="85"/>
    </row>
    <row r="42" spans="1:13">
      <c r="A42" s="68"/>
      <c r="K42" s="85"/>
      <c r="L42" s="85"/>
      <c r="M42" s="85"/>
    </row>
    <row r="43" spans="1:13">
      <c r="A43" s="68"/>
      <c r="K43" s="85"/>
      <c r="L43" s="85"/>
      <c r="M43" s="85"/>
    </row>
    <row r="44" spans="1:13">
      <c r="A44" s="68"/>
      <c r="K44" s="85"/>
      <c r="L44" s="85"/>
      <c r="M44" s="85"/>
    </row>
    <row r="45" spans="1:13">
      <c r="A45" s="68"/>
      <c r="K45" s="85"/>
      <c r="L45" s="85"/>
      <c r="M45" s="85"/>
    </row>
    <row r="46" spans="1:13">
      <c r="A46" s="68"/>
      <c r="K46" s="85"/>
      <c r="L46" s="85"/>
      <c r="M46" s="85"/>
    </row>
    <row r="47" spans="1:13">
      <c r="A47" s="68"/>
      <c r="K47" s="85"/>
      <c r="L47" s="85"/>
      <c r="M47" s="85"/>
    </row>
    <row r="48" spans="1:13">
      <c r="A48" s="68"/>
      <c r="K48" s="85"/>
      <c r="L48" s="85"/>
      <c r="M48" s="85"/>
    </row>
    <row r="49" spans="1:13">
      <c r="A49" s="68"/>
      <c r="K49" s="85"/>
      <c r="L49" s="85"/>
      <c r="M49" s="85"/>
    </row>
    <row r="50" spans="1:13">
      <c r="A50" s="68"/>
      <c r="K50" s="85"/>
      <c r="L50" s="85"/>
      <c r="M50" s="85"/>
    </row>
    <row r="51" spans="1:13">
      <c r="A51" s="68"/>
      <c r="K51" s="85"/>
      <c r="L51" s="85"/>
      <c r="M51" s="85"/>
    </row>
    <row r="52" spans="1:13">
      <c r="A52" s="68"/>
      <c r="K52" s="85"/>
      <c r="L52" s="85"/>
      <c r="M52" s="85"/>
    </row>
    <row r="53" spans="1:13">
      <c r="A53" s="68"/>
      <c r="K53" s="85"/>
      <c r="L53" s="85"/>
      <c r="M53" s="85"/>
    </row>
    <row r="54" spans="1:13">
      <c r="A54" s="68"/>
      <c r="K54" s="85"/>
      <c r="L54" s="85"/>
      <c r="M54" s="85"/>
    </row>
    <row r="55" spans="1:13">
      <c r="A55" s="68"/>
      <c r="K55" s="85"/>
      <c r="L55" s="85"/>
      <c r="M55" s="85"/>
    </row>
    <row r="56" spans="1:13">
      <c r="A56" s="68"/>
      <c r="K56" s="85"/>
      <c r="L56" s="85"/>
      <c r="M56" s="85"/>
    </row>
    <row r="57" spans="1:13">
      <c r="A57" s="68"/>
      <c r="K57" s="85"/>
      <c r="L57" s="85"/>
      <c r="M57" s="85"/>
    </row>
    <row r="58" spans="1:13">
      <c r="A58" s="68"/>
      <c r="K58" s="85"/>
      <c r="L58" s="85"/>
      <c r="M58" s="85"/>
    </row>
    <row r="59" spans="1:13">
      <c r="A59" s="68"/>
      <c r="K59" s="85"/>
      <c r="L59" s="85"/>
      <c r="M59" s="85"/>
    </row>
    <row r="60" spans="1:13">
      <c r="A60" s="68"/>
      <c r="K60" s="85"/>
      <c r="L60" s="85"/>
      <c r="M60" s="85"/>
    </row>
    <row r="61" spans="1:13">
      <c r="A61" s="68"/>
      <c r="K61" s="85"/>
      <c r="L61" s="85"/>
      <c r="M61" s="85"/>
    </row>
    <row r="62" spans="1:13">
      <c r="A62" s="68"/>
      <c r="K62" s="85"/>
      <c r="L62" s="85"/>
      <c r="M62" s="85"/>
    </row>
    <row r="63" spans="1:13">
      <c r="A63" s="68"/>
      <c r="K63" s="85"/>
      <c r="L63" s="85"/>
      <c r="M63" s="85"/>
    </row>
    <row r="64" spans="1:13">
      <c r="A64" s="68"/>
      <c r="K64" s="85"/>
      <c r="L64" s="85"/>
      <c r="M64" s="85"/>
    </row>
    <row r="65" spans="1:13">
      <c r="A65" s="68"/>
      <c r="K65" s="85"/>
      <c r="L65" s="85"/>
      <c r="M65" s="85"/>
    </row>
    <row r="66" spans="1:13">
      <c r="A66" s="68"/>
      <c r="K66" s="85"/>
      <c r="L66" s="85"/>
      <c r="M66" s="85"/>
    </row>
    <row r="67" spans="1:13">
      <c r="A67" s="68"/>
      <c r="K67" s="85"/>
      <c r="L67" s="85"/>
      <c r="M67" s="85"/>
    </row>
    <row r="68" spans="1:13">
      <c r="A68" s="68"/>
      <c r="K68" s="85"/>
      <c r="L68" s="85"/>
      <c r="M68" s="85"/>
    </row>
    <row r="69" spans="1:13">
      <c r="A69" s="68"/>
      <c r="K69" s="85"/>
      <c r="L69" s="85"/>
      <c r="M69" s="85"/>
    </row>
    <row r="70" spans="1:13">
      <c r="A70" s="68"/>
      <c r="K70" s="85"/>
      <c r="L70" s="85"/>
      <c r="M70" s="85"/>
    </row>
    <row r="71" spans="1:13">
      <c r="A71" s="68"/>
      <c r="K71" s="85"/>
      <c r="L71" s="85"/>
      <c r="M71" s="85"/>
    </row>
    <row r="72" spans="1:13">
      <c r="A72" s="68"/>
      <c r="K72" s="85"/>
      <c r="L72" s="85"/>
      <c r="M72" s="85"/>
    </row>
    <row r="73" spans="1:13">
      <c r="A73" s="68"/>
      <c r="K73" s="85"/>
      <c r="L73" s="85"/>
      <c r="M73" s="85"/>
    </row>
    <row r="74" spans="1:13">
      <c r="A74" s="68"/>
      <c r="K74" s="85"/>
      <c r="L74" s="85"/>
      <c r="M74" s="85"/>
    </row>
    <row r="75" spans="1:13">
      <c r="A75" s="68"/>
      <c r="K75" s="85"/>
      <c r="L75" s="85"/>
      <c r="M75" s="85"/>
    </row>
    <row r="76" spans="1:13">
      <c r="A76" s="68"/>
      <c r="K76" s="85"/>
      <c r="L76" s="85"/>
      <c r="M76" s="85"/>
    </row>
    <row r="77" spans="1:13">
      <c r="A77" s="68"/>
      <c r="K77" s="85"/>
      <c r="L77" s="85"/>
      <c r="M77" s="85"/>
    </row>
    <row r="78" spans="1:13">
      <c r="A78" s="68"/>
      <c r="K78" s="85"/>
      <c r="L78" s="85"/>
      <c r="M78" s="85"/>
    </row>
    <row r="79" spans="1:13">
      <c r="A79" s="68"/>
      <c r="K79" s="85"/>
      <c r="L79" s="85"/>
      <c r="M79" s="85"/>
    </row>
    <row r="80" spans="1:13">
      <c r="A80" s="68"/>
      <c r="K80" s="85"/>
      <c r="L80" s="85"/>
      <c r="M80" s="85"/>
    </row>
    <row r="81" spans="1:13">
      <c r="A81" s="68"/>
      <c r="K81" s="85"/>
      <c r="L81" s="85"/>
      <c r="M81" s="85"/>
    </row>
    <row r="82" spans="1:13">
      <c r="A82" s="68"/>
      <c r="K82" s="85"/>
      <c r="L82" s="85"/>
      <c r="M82" s="85"/>
    </row>
    <row r="83" spans="1:13">
      <c r="A83" s="68"/>
      <c r="K83" s="85"/>
      <c r="L83" s="85"/>
      <c r="M83" s="85"/>
    </row>
    <row r="84" spans="1:13">
      <c r="A84" s="68"/>
      <c r="K84" s="85"/>
      <c r="L84" s="85"/>
      <c r="M84" s="85"/>
    </row>
    <row r="85" spans="1:13">
      <c r="A85" s="68"/>
      <c r="K85" s="85"/>
      <c r="L85" s="85"/>
      <c r="M85" s="85"/>
    </row>
    <row r="86" spans="1:13">
      <c r="A86" s="68"/>
      <c r="K86" s="85"/>
      <c r="L86" s="85"/>
      <c r="M86" s="85"/>
    </row>
    <row r="87" spans="1:13">
      <c r="A87" s="68"/>
      <c r="K87" s="85"/>
      <c r="L87" s="85"/>
      <c r="M87" s="85"/>
    </row>
    <row r="88" spans="1:13">
      <c r="A88" s="68"/>
      <c r="K88" s="85"/>
      <c r="L88" s="85"/>
      <c r="M88" s="85"/>
    </row>
    <row r="89" spans="1:13">
      <c r="A89" s="68"/>
      <c r="K89" s="85"/>
      <c r="L89" s="85"/>
      <c r="M89" s="85"/>
    </row>
    <row r="90" spans="1:13">
      <c r="A90" s="68"/>
      <c r="K90" s="85"/>
      <c r="L90" s="85"/>
      <c r="M90" s="85"/>
    </row>
    <row r="91" spans="1:13">
      <c r="A91" s="68"/>
      <c r="K91" s="85"/>
      <c r="L91" s="85"/>
      <c r="M91" s="85"/>
    </row>
    <row r="92" spans="1:13">
      <c r="A92" s="68"/>
      <c r="K92" s="85"/>
      <c r="L92" s="85"/>
      <c r="M92" s="85"/>
    </row>
    <row r="93" spans="1:13">
      <c r="A93" s="68"/>
      <c r="K93" s="85"/>
      <c r="L93" s="85"/>
      <c r="M93" s="85"/>
    </row>
    <row r="94" spans="1:13">
      <c r="A94" s="68"/>
      <c r="K94" s="85"/>
      <c r="L94" s="85"/>
      <c r="M94" s="85"/>
    </row>
    <row r="95" spans="1:13">
      <c r="A95" s="68"/>
      <c r="K95" s="85"/>
      <c r="L95" s="85"/>
      <c r="M95" s="85"/>
    </row>
    <row r="96" spans="1:13">
      <c r="A96" s="68"/>
      <c r="K96" s="85"/>
      <c r="L96" s="85"/>
      <c r="M96" s="85"/>
    </row>
    <row r="97" spans="1:13">
      <c r="A97" s="68"/>
      <c r="K97" s="85"/>
      <c r="L97" s="85"/>
      <c r="M97" s="85"/>
    </row>
    <row r="98" spans="1:13">
      <c r="A98" s="68"/>
      <c r="K98" s="85"/>
      <c r="L98" s="85"/>
      <c r="M98" s="85"/>
    </row>
    <row r="99" spans="1:13">
      <c r="A99" s="68"/>
      <c r="K99" s="85"/>
      <c r="L99" s="85"/>
      <c r="M99" s="85"/>
    </row>
    <row r="100" spans="1:13">
      <c r="A100" s="68"/>
      <c r="K100" s="85"/>
      <c r="L100" s="85"/>
      <c r="M100" s="85"/>
    </row>
    <row r="101" spans="1:13">
      <c r="A101" s="68"/>
      <c r="K101" s="85"/>
      <c r="L101" s="85"/>
      <c r="M101" s="85"/>
    </row>
    <row r="102" spans="1:13">
      <c r="A102" s="68"/>
      <c r="K102" s="85"/>
      <c r="L102" s="85"/>
      <c r="M102" s="85"/>
    </row>
    <row r="103" spans="1:13">
      <c r="A103" s="68"/>
      <c r="K103" s="85"/>
      <c r="L103" s="85"/>
      <c r="M103" s="85"/>
    </row>
    <row r="104" spans="1:13">
      <c r="A104" s="68"/>
      <c r="K104" s="85"/>
      <c r="L104" s="85"/>
      <c r="M104" s="85"/>
    </row>
    <row r="105" spans="1:13">
      <c r="A105" s="68"/>
      <c r="K105" s="85"/>
      <c r="L105" s="85"/>
      <c r="M105" s="85"/>
    </row>
    <row r="106" spans="1:13">
      <c r="A106" s="68"/>
      <c r="K106" s="85"/>
      <c r="L106" s="85"/>
      <c r="M106" s="85"/>
    </row>
    <row r="107" spans="1:13">
      <c r="A107" s="68"/>
      <c r="K107" s="85"/>
      <c r="L107" s="85"/>
      <c r="M107" s="85"/>
    </row>
    <row r="108" spans="1:13">
      <c r="A108" s="68"/>
      <c r="K108" s="85"/>
      <c r="L108" s="85"/>
      <c r="M108" s="85"/>
    </row>
    <row r="109" spans="1:13">
      <c r="A109" s="68"/>
      <c r="K109" s="85"/>
      <c r="L109" s="85"/>
      <c r="M109" s="85"/>
    </row>
    <row r="110" spans="1:13">
      <c r="A110" s="68"/>
      <c r="K110" s="85"/>
      <c r="L110" s="85"/>
      <c r="M110" s="85"/>
    </row>
    <row r="111" spans="1:13">
      <c r="A111" s="68"/>
      <c r="K111" s="85"/>
      <c r="L111" s="85"/>
      <c r="M111" s="85"/>
    </row>
    <row r="112" spans="1:13">
      <c r="A112" s="68"/>
      <c r="K112" s="85"/>
      <c r="L112" s="85"/>
      <c r="M112" s="85"/>
    </row>
    <row r="113" spans="1:13">
      <c r="A113" s="68"/>
      <c r="K113" s="85"/>
      <c r="L113" s="85"/>
      <c r="M113" s="85"/>
    </row>
    <row r="114" spans="1:13">
      <c r="A114" s="68"/>
      <c r="K114" s="85"/>
      <c r="L114" s="85"/>
      <c r="M114" s="85"/>
    </row>
    <row r="115" spans="1:13">
      <c r="A115" s="68"/>
      <c r="K115" s="85"/>
      <c r="L115" s="85"/>
      <c r="M115" s="85"/>
    </row>
    <row r="116" spans="1:13">
      <c r="A116" s="68"/>
      <c r="K116" s="85"/>
      <c r="L116" s="85"/>
      <c r="M116" s="85"/>
    </row>
    <row r="117" spans="1:13">
      <c r="A117" s="68"/>
      <c r="K117" s="85"/>
      <c r="L117" s="85"/>
      <c r="M117" s="85"/>
    </row>
    <row r="118" spans="1:13">
      <c r="A118" s="68"/>
      <c r="K118" s="85"/>
      <c r="L118" s="85"/>
      <c r="M118" s="85"/>
    </row>
    <row r="119" spans="1:13">
      <c r="A119" s="68"/>
      <c r="K119" s="85"/>
      <c r="L119" s="85"/>
      <c r="M119" s="85"/>
    </row>
    <row r="120" spans="1:13">
      <c r="A120" s="68"/>
      <c r="K120" s="85"/>
      <c r="L120" s="85"/>
      <c r="M120" s="85"/>
    </row>
    <row r="121" spans="1:13">
      <c r="A121" s="68"/>
      <c r="K121" s="85"/>
      <c r="L121" s="85"/>
      <c r="M121" s="85"/>
    </row>
    <row r="122" spans="1:13">
      <c r="A122" s="68"/>
      <c r="K122" s="85"/>
      <c r="L122" s="85"/>
      <c r="M122" s="85"/>
    </row>
    <row r="123" spans="1:13">
      <c r="A123" s="68"/>
      <c r="K123" s="85"/>
      <c r="L123" s="85"/>
      <c r="M123" s="85"/>
    </row>
    <row r="124" spans="1:13">
      <c r="A124" s="68"/>
      <c r="K124" s="85"/>
      <c r="L124" s="85"/>
      <c r="M124" s="85"/>
    </row>
    <row r="125" spans="1:13">
      <c r="A125" s="68"/>
      <c r="K125" s="85"/>
      <c r="L125" s="85"/>
      <c r="M125" s="85"/>
    </row>
    <row r="126" spans="1:13">
      <c r="A126" s="68"/>
      <c r="K126" s="85"/>
      <c r="L126" s="85"/>
      <c r="M126" s="85"/>
    </row>
    <row r="127" spans="1:13">
      <c r="A127" s="68"/>
      <c r="K127" s="85"/>
      <c r="L127" s="85"/>
      <c r="M127" s="85"/>
    </row>
    <row r="128" spans="1:13">
      <c r="A128" s="68"/>
      <c r="K128" s="85"/>
      <c r="L128" s="85"/>
      <c r="M128" s="85"/>
    </row>
    <row r="129" spans="1:13">
      <c r="A129" s="68"/>
      <c r="K129" s="85"/>
      <c r="L129" s="85"/>
      <c r="M129" s="85"/>
    </row>
    <row r="130" spans="1:13">
      <c r="A130" s="68"/>
      <c r="K130" s="85"/>
      <c r="L130" s="85"/>
      <c r="M130" s="85"/>
    </row>
    <row r="131" spans="1:13">
      <c r="A131" s="68"/>
      <c r="K131" s="85"/>
      <c r="L131" s="85"/>
      <c r="M131" s="85"/>
    </row>
    <row r="132" spans="1:13">
      <c r="A132" s="68"/>
      <c r="K132" s="85"/>
      <c r="L132" s="85"/>
      <c r="M132" s="85"/>
    </row>
    <row r="133" spans="1:13">
      <c r="A133" s="68"/>
      <c r="K133" s="85"/>
      <c r="L133" s="85"/>
      <c r="M133" s="85"/>
    </row>
    <row r="134" spans="1:13">
      <c r="A134" s="68"/>
      <c r="K134" s="85"/>
      <c r="L134" s="85"/>
      <c r="M134" s="85"/>
    </row>
    <row r="135" spans="1:13">
      <c r="A135" s="68"/>
      <c r="K135" s="85"/>
      <c r="L135" s="85"/>
      <c r="M135" s="85"/>
    </row>
    <row r="136" spans="1:13">
      <c r="A136" s="68"/>
      <c r="K136" s="85"/>
      <c r="L136" s="85"/>
      <c r="M136" s="85"/>
    </row>
    <row r="137" spans="1:13">
      <c r="A137" s="68"/>
      <c r="K137" s="85"/>
      <c r="L137" s="85"/>
      <c r="M137" s="85"/>
    </row>
    <row r="138" spans="1:13">
      <c r="A138" s="68"/>
      <c r="K138" s="85"/>
      <c r="L138" s="85"/>
      <c r="M138" s="85"/>
    </row>
    <row r="139" spans="1:13">
      <c r="A139" s="68"/>
      <c r="K139" s="85"/>
      <c r="L139" s="85"/>
      <c r="M139" s="85"/>
    </row>
    <row r="140" spans="1:13">
      <c r="A140" s="68"/>
      <c r="K140" s="85"/>
      <c r="L140" s="85"/>
      <c r="M140" s="85"/>
    </row>
    <row r="141" spans="1:13">
      <c r="A141" s="68"/>
      <c r="K141" s="85"/>
      <c r="L141" s="85"/>
      <c r="M141" s="85"/>
    </row>
    <row r="142" spans="1:13">
      <c r="A142" s="68"/>
      <c r="K142" s="85"/>
      <c r="L142" s="85"/>
      <c r="M142" s="85"/>
    </row>
    <row r="143" spans="1:13">
      <c r="A143" s="68"/>
      <c r="K143" s="85"/>
      <c r="L143" s="85"/>
      <c r="M143" s="85"/>
    </row>
    <row r="144" spans="1:13">
      <c r="A144" s="68"/>
      <c r="K144" s="85"/>
      <c r="L144" s="85"/>
      <c r="M144" s="85"/>
    </row>
    <row r="145" spans="1:13">
      <c r="A145" s="68"/>
      <c r="K145" s="85"/>
      <c r="L145" s="85"/>
      <c r="M145" s="85"/>
    </row>
    <row r="146" spans="1:13">
      <c r="A146" s="68"/>
      <c r="K146" s="85"/>
      <c r="L146" s="85"/>
      <c r="M146" s="85"/>
    </row>
    <row r="147" spans="1:13">
      <c r="A147" s="68"/>
      <c r="K147" s="85"/>
      <c r="L147" s="85"/>
      <c r="M147" s="85"/>
    </row>
    <row r="148" spans="1:13">
      <c r="A148" s="68"/>
      <c r="K148" s="85"/>
      <c r="L148" s="85"/>
      <c r="M148" s="85"/>
    </row>
    <row r="149" spans="1:13">
      <c r="A149" s="68"/>
      <c r="K149" s="85"/>
      <c r="L149" s="85"/>
      <c r="M149" s="85"/>
    </row>
    <row r="150" spans="1:13">
      <c r="A150" s="68"/>
      <c r="K150" s="85"/>
      <c r="L150" s="85"/>
      <c r="M150" s="85"/>
    </row>
    <row r="151" spans="1:13">
      <c r="A151" s="68"/>
      <c r="K151" s="85"/>
      <c r="L151" s="85"/>
      <c r="M151" s="85"/>
    </row>
    <row r="152" spans="1:13">
      <c r="A152" s="68"/>
      <c r="K152" s="85"/>
      <c r="L152" s="85"/>
      <c r="M152" s="85"/>
    </row>
    <row r="153" spans="1:13">
      <c r="A153" s="68"/>
      <c r="K153" s="85"/>
      <c r="L153" s="85"/>
      <c r="M153" s="85"/>
    </row>
    <row r="154" spans="1:13">
      <c r="A154" s="68"/>
      <c r="K154" s="85"/>
      <c r="L154" s="85"/>
      <c r="M154" s="85"/>
    </row>
    <row r="155" spans="1:13">
      <c r="A155" s="68"/>
      <c r="K155" s="85"/>
      <c r="L155" s="85"/>
      <c r="M155" s="85"/>
    </row>
    <row r="156" spans="1:13">
      <c r="A156" s="68"/>
      <c r="K156" s="85"/>
      <c r="L156" s="85"/>
      <c r="M156" s="85"/>
    </row>
    <row r="157" spans="1:13">
      <c r="A157" s="68"/>
      <c r="K157" s="85"/>
      <c r="L157" s="85"/>
      <c r="M157" s="85"/>
    </row>
    <row r="158" spans="1:13">
      <c r="A158" s="68"/>
      <c r="K158" s="85"/>
      <c r="L158" s="85"/>
      <c r="M158" s="85"/>
    </row>
    <row r="159" spans="1:13">
      <c r="A159" s="68"/>
      <c r="K159" s="85"/>
      <c r="L159" s="85"/>
      <c r="M159" s="85"/>
    </row>
    <row r="160" spans="1:13">
      <c r="A160" s="68"/>
      <c r="K160" s="85"/>
      <c r="L160" s="85"/>
      <c r="M160" s="85"/>
    </row>
    <row r="161" spans="1:13">
      <c r="A161" s="68"/>
      <c r="K161" s="85"/>
      <c r="L161" s="85"/>
      <c r="M161" s="85"/>
    </row>
    <row r="162" spans="1:13">
      <c r="A162" s="68"/>
      <c r="K162" s="85"/>
      <c r="L162" s="85"/>
      <c r="M162" s="85"/>
    </row>
    <row r="163" spans="1:13">
      <c r="A163" s="68"/>
      <c r="K163" s="85"/>
      <c r="L163" s="85"/>
      <c r="M163" s="85"/>
    </row>
    <row r="164" spans="1:13">
      <c r="A164" s="68"/>
      <c r="K164" s="85"/>
      <c r="L164" s="85"/>
      <c r="M164" s="85"/>
    </row>
    <row r="165" spans="1:13">
      <c r="A165" s="68"/>
      <c r="K165" s="85"/>
      <c r="L165" s="85"/>
      <c r="M165" s="85"/>
    </row>
    <row r="166" spans="1:13">
      <c r="A166" s="68"/>
      <c r="K166" s="85"/>
      <c r="L166" s="85"/>
      <c r="M166" s="85"/>
    </row>
    <row r="167" spans="1:13">
      <c r="A167" s="68"/>
      <c r="K167" s="85"/>
      <c r="L167" s="85"/>
      <c r="M167" s="85"/>
    </row>
    <row r="168" spans="1:13">
      <c r="A168" s="68"/>
      <c r="K168" s="85"/>
      <c r="L168" s="85"/>
      <c r="M168" s="85"/>
    </row>
    <row r="169" spans="1:13">
      <c r="A169" s="68"/>
      <c r="K169" s="85"/>
      <c r="L169" s="85"/>
      <c r="M169" s="85"/>
    </row>
    <row r="170" spans="1:13">
      <c r="A170" s="68"/>
      <c r="K170" s="85"/>
      <c r="L170" s="85"/>
      <c r="M170" s="85"/>
    </row>
    <row r="171" spans="1:13">
      <c r="A171" s="68"/>
      <c r="K171" s="85"/>
      <c r="L171" s="85"/>
      <c r="M171" s="85"/>
    </row>
    <row r="172" spans="1:13">
      <c r="A172" s="68"/>
      <c r="K172" s="85"/>
      <c r="L172" s="85"/>
      <c r="M172" s="85"/>
    </row>
    <row r="173" spans="1:13">
      <c r="A173" s="68"/>
      <c r="K173" s="85"/>
      <c r="L173" s="85"/>
      <c r="M173" s="85"/>
    </row>
    <row r="174" spans="1:13">
      <c r="A174" s="68"/>
      <c r="K174" s="85"/>
      <c r="L174" s="85"/>
      <c r="M174" s="85"/>
    </row>
    <row r="175" spans="1:13">
      <c r="A175" s="68"/>
      <c r="K175" s="85"/>
      <c r="L175" s="85"/>
      <c r="M175" s="85"/>
    </row>
    <row r="176" spans="1:13">
      <c r="A176" s="68"/>
      <c r="K176" s="85"/>
      <c r="L176" s="85"/>
      <c r="M176" s="85"/>
    </row>
    <row r="177" spans="1:13">
      <c r="A177" s="68"/>
      <c r="K177" s="85"/>
      <c r="L177" s="85"/>
      <c r="M177" s="85"/>
    </row>
    <row r="178" spans="1:13">
      <c r="A178" s="68"/>
      <c r="K178" s="85"/>
      <c r="L178" s="85"/>
      <c r="M178" s="85"/>
    </row>
    <row r="179" spans="1:13">
      <c r="A179" s="68"/>
      <c r="K179" s="85"/>
      <c r="L179" s="85"/>
      <c r="M179" s="85"/>
    </row>
    <row r="180" spans="1:13">
      <c r="A180" s="68"/>
      <c r="K180" s="85"/>
      <c r="L180" s="85"/>
      <c r="M180" s="85"/>
    </row>
    <row r="181" spans="1:13">
      <c r="A181" s="68"/>
      <c r="K181" s="85"/>
      <c r="L181" s="85"/>
      <c r="M181" s="85"/>
    </row>
    <row r="182" spans="1:13">
      <c r="A182" s="68"/>
      <c r="K182" s="85"/>
      <c r="L182" s="85"/>
      <c r="M182" s="85"/>
    </row>
    <row r="183" spans="1:13">
      <c r="A183" s="68"/>
      <c r="K183" s="85"/>
      <c r="L183" s="85"/>
      <c r="M183" s="85"/>
    </row>
    <row r="184" spans="1:13">
      <c r="A184" s="68"/>
      <c r="K184" s="85"/>
      <c r="L184" s="85"/>
      <c r="M184" s="85"/>
    </row>
    <row r="185" spans="1:13">
      <c r="A185" s="68"/>
      <c r="K185" s="85"/>
      <c r="L185" s="85"/>
      <c r="M185" s="85"/>
    </row>
    <row r="186" spans="1:13">
      <c r="A186" s="68"/>
      <c r="K186" s="85"/>
      <c r="L186" s="85"/>
      <c r="M186" s="85"/>
    </row>
    <row r="187" spans="1:13">
      <c r="A187" s="68"/>
      <c r="K187" s="85"/>
      <c r="L187" s="85"/>
      <c r="M187" s="85"/>
    </row>
    <row r="188" spans="1:13">
      <c r="A188" s="68"/>
      <c r="K188" s="85"/>
      <c r="L188" s="85"/>
      <c r="M188" s="85"/>
    </row>
    <row r="189" spans="1:13">
      <c r="A189" s="68"/>
      <c r="K189" s="85"/>
      <c r="L189" s="85"/>
      <c r="M189" s="85"/>
    </row>
    <row r="190" spans="1:13">
      <c r="A190" s="68"/>
      <c r="K190" s="85"/>
      <c r="L190" s="85"/>
      <c r="M190" s="85"/>
    </row>
    <row r="191" spans="1:13">
      <c r="A191" s="68"/>
      <c r="K191" s="85"/>
      <c r="L191" s="85"/>
      <c r="M191" s="85"/>
    </row>
    <row r="192" spans="1:13">
      <c r="A192" s="68"/>
      <c r="K192" s="85"/>
      <c r="L192" s="85"/>
      <c r="M192" s="85"/>
    </row>
    <row r="193" spans="1:13">
      <c r="A193" s="68"/>
      <c r="K193" s="85"/>
      <c r="L193" s="85"/>
      <c r="M193" s="85"/>
    </row>
    <row r="194" spans="1:13">
      <c r="A194" s="68"/>
      <c r="K194" s="85"/>
      <c r="L194" s="85"/>
      <c r="M194" s="85"/>
    </row>
    <row r="195" spans="1:13">
      <c r="A195" s="68"/>
      <c r="K195" s="85"/>
      <c r="L195" s="85"/>
      <c r="M195" s="85"/>
    </row>
    <row r="196" spans="1:13">
      <c r="A196" s="68"/>
      <c r="K196" s="85"/>
      <c r="L196" s="85"/>
      <c r="M196" s="85"/>
    </row>
    <row r="197" spans="1:13">
      <c r="A197" s="68"/>
      <c r="K197" s="85"/>
      <c r="L197" s="85"/>
      <c r="M197" s="85"/>
    </row>
    <row r="198" spans="1:13">
      <c r="A198" s="68"/>
      <c r="K198" s="85"/>
      <c r="L198" s="85"/>
      <c r="M198" s="85"/>
    </row>
    <row r="199" spans="1:13">
      <c r="A199" s="68"/>
      <c r="K199" s="85"/>
      <c r="L199" s="85"/>
      <c r="M199" s="85"/>
    </row>
    <row r="200" spans="1:13">
      <c r="A200" s="68"/>
      <c r="K200" s="85"/>
      <c r="L200" s="85"/>
      <c r="M200" s="85"/>
    </row>
    <row r="201" spans="1:13">
      <c r="A201" s="68"/>
      <c r="K201" s="85"/>
      <c r="L201" s="85"/>
      <c r="M201" s="85"/>
    </row>
    <row r="202" spans="1:13">
      <c r="A202" s="68"/>
      <c r="K202" s="85"/>
      <c r="L202" s="85"/>
      <c r="M202" s="85"/>
    </row>
    <row r="203" spans="1:13">
      <c r="A203" s="68"/>
      <c r="K203" s="85"/>
      <c r="L203" s="85"/>
      <c r="M203" s="85"/>
    </row>
    <row r="204" spans="1:13">
      <c r="A204" s="68"/>
      <c r="K204" s="85"/>
      <c r="L204" s="85"/>
      <c r="M204" s="85"/>
    </row>
    <row r="205" spans="1:13">
      <c r="A205" s="68"/>
      <c r="K205" s="85"/>
      <c r="L205" s="85"/>
      <c r="M205" s="85"/>
    </row>
    <row r="206" spans="1:13">
      <c r="A206" s="68"/>
      <c r="K206" s="85"/>
      <c r="L206" s="85"/>
      <c r="M206" s="85"/>
    </row>
    <row r="207" spans="1:13">
      <c r="A207" s="68"/>
      <c r="K207" s="85"/>
      <c r="L207" s="85"/>
      <c r="M207" s="85"/>
    </row>
    <row r="208" spans="1:13">
      <c r="A208" s="68"/>
      <c r="K208" s="85"/>
      <c r="L208" s="85"/>
      <c r="M208" s="85"/>
    </row>
    <row r="209" spans="1:13">
      <c r="A209" s="68"/>
      <c r="K209" s="85"/>
      <c r="L209" s="85"/>
      <c r="M209" s="85"/>
    </row>
    <row r="210" spans="1:13">
      <c r="A210" s="68"/>
      <c r="K210" s="85"/>
      <c r="L210" s="85"/>
      <c r="M210" s="85"/>
    </row>
    <row r="211" spans="1:13">
      <c r="A211" s="68"/>
      <c r="K211" s="85"/>
      <c r="L211" s="85"/>
      <c r="M211" s="85"/>
    </row>
    <row r="212" spans="1:13">
      <c r="A212" s="68"/>
      <c r="K212" s="85"/>
      <c r="L212" s="85"/>
      <c r="M212" s="85"/>
    </row>
    <row r="213" spans="1:13">
      <c r="A213" s="68"/>
      <c r="K213" s="85"/>
      <c r="L213" s="85"/>
      <c r="M213" s="85"/>
    </row>
    <row r="214" spans="1:13">
      <c r="A214" s="68"/>
      <c r="K214" s="85"/>
      <c r="L214" s="85"/>
      <c r="M214" s="85"/>
    </row>
    <row r="215" spans="1:13">
      <c r="A215" s="68"/>
      <c r="K215" s="85"/>
      <c r="L215" s="85"/>
      <c r="M215" s="85"/>
    </row>
    <row r="216" spans="1:13">
      <c r="A216" s="68"/>
      <c r="K216" s="85"/>
      <c r="L216" s="85"/>
      <c r="M216" s="85"/>
    </row>
    <row r="217" spans="1:13">
      <c r="A217" s="68"/>
      <c r="K217" s="85"/>
      <c r="L217" s="85"/>
      <c r="M217" s="85"/>
    </row>
    <row r="218" spans="1:13">
      <c r="A218" s="68"/>
      <c r="K218" s="85"/>
      <c r="L218" s="85"/>
      <c r="M218" s="85"/>
    </row>
    <row r="219" spans="1:13">
      <c r="A219" s="68"/>
      <c r="K219" s="85"/>
      <c r="L219" s="85"/>
      <c r="M219" s="85"/>
    </row>
    <row r="220" spans="1:13">
      <c r="A220" s="68"/>
      <c r="K220" s="85"/>
      <c r="L220" s="85"/>
      <c r="M220" s="85"/>
    </row>
    <row r="221" spans="1:13">
      <c r="A221" s="68"/>
      <c r="K221" s="85"/>
      <c r="L221" s="85"/>
      <c r="M221" s="85"/>
    </row>
    <row r="222" spans="1:13">
      <c r="A222" s="68"/>
      <c r="K222" s="85"/>
      <c r="L222" s="85"/>
      <c r="M222" s="85"/>
    </row>
    <row r="223" spans="1:13">
      <c r="A223" s="68"/>
      <c r="K223" s="85"/>
      <c r="L223" s="85"/>
      <c r="M223" s="85"/>
    </row>
    <row r="224" spans="1:13">
      <c r="A224" s="68"/>
      <c r="K224" s="85"/>
      <c r="L224" s="85"/>
      <c r="M224" s="85"/>
    </row>
    <row r="225" spans="1:13">
      <c r="A225" s="68"/>
      <c r="K225" s="85"/>
      <c r="L225" s="85"/>
      <c r="M225" s="85"/>
    </row>
    <row r="226" spans="1:13">
      <c r="A226" s="68"/>
      <c r="K226" s="85"/>
      <c r="L226" s="85"/>
      <c r="M226" s="85"/>
    </row>
    <row r="227" spans="1:13">
      <c r="A227" s="68"/>
      <c r="K227" s="85"/>
      <c r="L227" s="85"/>
      <c r="M227" s="85"/>
    </row>
    <row r="228" spans="1:13">
      <c r="A228" s="68"/>
      <c r="K228" s="85"/>
      <c r="L228" s="85"/>
      <c r="M228" s="85"/>
    </row>
    <row r="229" spans="1:13">
      <c r="A229" s="68"/>
      <c r="K229" s="85"/>
      <c r="L229" s="85"/>
      <c r="M229" s="85"/>
    </row>
    <row r="230" spans="1:13">
      <c r="A230" s="68"/>
      <c r="K230" s="85"/>
      <c r="L230" s="85"/>
      <c r="M230" s="85"/>
    </row>
    <row r="231" spans="1:13">
      <c r="A231" s="68"/>
      <c r="K231" s="85"/>
      <c r="L231" s="85"/>
      <c r="M231" s="85"/>
    </row>
    <row r="232" spans="1:13">
      <c r="A232" s="68"/>
      <c r="K232" s="85"/>
      <c r="L232" s="85"/>
      <c r="M232" s="85"/>
    </row>
    <row r="233" spans="1:13">
      <c r="A233" s="68"/>
      <c r="K233" s="85"/>
      <c r="L233" s="85"/>
      <c r="M233" s="85"/>
    </row>
    <row r="234" spans="1:13">
      <c r="A234" s="68"/>
      <c r="K234" s="85"/>
      <c r="L234" s="85"/>
      <c r="M234" s="85"/>
    </row>
    <row r="235" spans="1:13">
      <c r="A235" s="68"/>
      <c r="K235" s="85"/>
      <c r="L235" s="85"/>
      <c r="M235" s="85"/>
    </row>
    <row r="236" spans="1:13">
      <c r="A236" s="68"/>
      <c r="K236" s="85"/>
      <c r="L236" s="85"/>
      <c r="M236" s="85"/>
    </row>
    <row r="237" spans="1:13">
      <c r="A237" s="68"/>
      <c r="K237" s="85"/>
      <c r="L237" s="85"/>
      <c r="M237" s="85"/>
    </row>
    <row r="238" spans="1:13">
      <c r="A238" s="68"/>
      <c r="K238" s="85"/>
      <c r="L238" s="85"/>
      <c r="M238" s="85"/>
    </row>
    <row r="239" spans="1:13">
      <c r="A239" s="68"/>
      <c r="K239" s="85"/>
      <c r="L239" s="85"/>
      <c r="M239" s="85"/>
    </row>
    <row r="240" spans="1:13">
      <c r="A240" s="68"/>
      <c r="K240" s="85"/>
      <c r="L240" s="85"/>
      <c r="M240" s="85"/>
    </row>
    <row r="241" spans="1:13">
      <c r="A241" s="68"/>
      <c r="K241" s="85"/>
      <c r="L241" s="85"/>
      <c r="M241" s="85"/>
    </row>
    <row r="242" spans="1:13">
      <c r="A242" s="68"/>
      <c r="K242" s="85"/>
      <c r="L242" s="85"/>
      <c r="M242" s="85"/>
    </row>
    <row r="243" spans="1:13">
      <c r="A243" s="68"/>
      <c r="K243" s="85"/>
      <c r="L243" s="85"/>
      <c r="M243" s="85"/>
    </row>
    <row r="244" spans="1:13">
      <c r="A244" s="68"/>
      <c r="K244" s="85"/>
      <c r="L244" s="85"/>
      <c r="M244" s="85"/>
    </row>
    <row r="245" spans="1:13">
      <c r="A245" s="68"/>
      <c r="K245" s="85"/>
      <c r="L245" s="85"/>
      <c r="M245" s="85"/>
    </row>
    <row r="246" spans="1:13">
      <c r="A246" s="68"/>
      <c r="K246" s="85"/>
      <c r="L246" s="85"/>
      <c r="M246" s="85"/>
    </row>
    <row r="247" spans="1:13">
      <c r="A247" s="68"/>
      <c r="K247" s="85"/>
      <c r="L247" s="85"/>
      <c r="M247" s="85"/>
    </row>
    <row r="248" spans="1:13">
      <c r="A248" s="68"/>
      <c r="K248" s="85"/>
      <c r="L248" s="85"/>
      <c r="M248" s="85"/>
    </row>
    <row r="249" spans="1:13">
      <c r="A249" s="68"/>
      <c r="K249" s="85"/>
      <c r="L249" s="85"/>
      <c r="M249" s="85"/>
    </row>
    <row r="250" spans="1:13">
      <c r="A250" s="68"/>
      <c r="K250" s="85"/>
      <c r="L250" s="85"/>
      <c r="M250" s="85"/>
    </row>
    <row r="251" spans="1:13">
      <c r="A251" s="68"/>
      <c r="K251" s="85"/>
      <c r="L251" s="85"/>
      <c r="M251" s="85"/>
    </row>
    <row r="252" spans="1:13">
      <c r="A252" s="68"/>
      <c r="K252" s="85"/>
      <c r="L252" s="85"/>
      <c r="M252" s="85"/>
    </row>
    <row r="253" spans="1:13">
      <c r="A253" s="68"/>
      <c r="K253" s="85"/>
      <c r="L253" s="85"/>
      <c r="M253" s="85"/>
    </row>
    <row r="254" spans="1:13">
      <c r="A254" s="68"/>
      <c r="K254" s="85"/>
      <c r="L254" s="85"/>
      <c r="M254" s="85"/>
    </row>
    <row r="255" spans="1:13">
      <c r="A255" s="68"/>
      <c r="K255" s="85"/>
      <c r="L255" s="85"/>
      <c r="M255" s="85"/>
    </row>
    <row r="256" spans="1:13">
      <c r="A256" s="68"/>
      <c r="K256" s="85"/>
      <c r="L256" s="85"/>
      <c r="M256" s="85"/>
    </row>
    <row r="257" spans="1:13">
      <c r="A257" s="68"/>
      <c r="K257" s="85"/>
      <c r="L257" s="85"/>
      <c r="M257" s="85"/>
    </row>
    <row r="258" spans="1:13">
      <c r="A258" s="68"/>
      <c r="K258" s="85"/>
      <c r="L258" s="85"/>
      <c r="M258" s="85"/>
    </row>
    <row r="259" spans="1:13">
      <c r="A259" s="68"/>
      <c r="K259" s="85"/>
      <c r="L259" s="85"/>
      <c r="M259" s="85"/>
    </row>
    <row r="260" spans="1:13">
      <c r="A260" s="68"/>
      <c r="K260" s="85"/>
      <c r="L260" s="85"/>
      <c r="M260" s="85"/>
    </row>
    <row r="261" spans="1:13">
      <c r="A261" s="68"/>
      <c r="K261" s="85"/>
      <c r="L261" s="85"/>
      <c r="M261" s="85"/>
    </row>
    <row r="262" spans="1:13">
      <c r="A262" s="68"/>
      <c r="K262" s="85"/>
      <c r="L262" s="85"/>
      <c r="M262" s="85"/>
    </row>
    <row r="263" spans="1:13">
      <c r="A263" s="68"/>
      <c r="K263" s="85"/>
      <c r="L263" s="85"/>
      <c r="M263" s="85"/>
    </row>
    <row r="264" spans="1:13">
      <c r="A264" s="68"/>
      <c r="K264" s="85"/>
      <c r="L264" s="85"/>
      <c r="M264" s="85"/>
    </row>
    <row r="265" spans="1:13">
      <c r="A265" s="68"/>
      <c r="K265" s="85"/>
      <c r="L265" s="85"/>
      <c r="M265" s="85"/>
    </row>
    <row r="266" spans="1:13">
      <c r="A266" s="68"/>
      <c r="K266" s="85"/>
      <c r="L266" s="85"/>
      <c r="M266" s="85"/>
    </row>
    <row r="267" spans="1:13">
      <c r="A267" s="68"/>
      <c r="K267" s="85"/>
      <c r="L267" s="85"/>
      <c r="M267" s="85"/>
    </row>
    <row r="268" spans="1:13">
      <c r="A268" s="68"/>
      <c r="K268" s="85"/>
      <c r="L268" s="85"/>
      <c r="M268" s="85"/>
    </row>
    <row r="269" spans="1:13">
      <c r="A269" s="68"/>
      <c r="K269" s="85"/>
      <c r="L269" s="85"/>
      <c r="M269" s="85"/>
    </row>
    <row r="270" spans="1:13">
      <c r="A270" s="68"/>
      <c r="K270" s="85"/>
      <c r="L270" s="85"/>
      <c r="M270" s="85"/>
    </row>
    <row r="271" spans="1:13">
      <c r="A271" s="68"/>
      <c r="K271" s="85"/>
      <c r="L271" s="85"/>
      <c r="M271" s="85"/>
    </row>
    <row r="272" spans="1:13">
      <c r="A272" s="68"/>
      <c r="K272" s="85"/>
      <c r="L272" s="85"/>
      <c r="M272" s="85"/>
    </row>
    <row r="273" spans="1:13">
      <c r="A273" s="68"/>
      <c r="K273" s="85"/>
      <c r="L273" s="85"/>
      <c r="M273" s="85"/>
    </row>
    <row r="274" spans="1:13">
      <c r="A274" s="68"/>
      <c r="K274" s="85"/>
      <c r="L274" s="85"/>
      <c r="M274" s="85"/>
    </row>
    <row r="275" spans="1:13">
      <c r="A275" s="68"/>
      <c r="K275" s="85"/>
      <c r="L275" s="85"/>
      <c r="M275" s="85"/>
    </row>
    <row r="276" spans="1:13">
      <c r="A276" s="68"/>
      <c r="K276" s="85"/>
      <c r="L276" s="85"/>
      <c r="M276" s="85"/>
    </row>
    <row r="277" spans="1:13">
      <c r="A277" s="68"/>
      <c r="K277" s="85"/>
      <c r="L277" s="85"/>
      <c r="M277" s="85"/>
    </row>
    <row r="278" spans="1:13">
      <c r="A278" s="68"/>
      <c r="K278" s="85"/>
      <c r="L278" s="85"/>
      <c r="M278" s="85"/>
    </row>
    <row r="279" spans="1:13">
      <c r="A279" s="68"/>
      <c r="K279" s="85"/>
      <c r="L279" s="85"/>
      <c r="M279" s="85"/>
    </row>
    <row r="280" spans="1:13">
      <c r="A280" s="68"/>
      <c r="K280" s="85"/>
      <c r="L280" s="85"/>
      <c r="M280" s="85"/>
    </row>
    <row r="281" spans="1:13">
      <c r="A281" s="68"/>
      <c r="K281" s="85"/>
      <c r="L281" s="85"/>
      <c r="M281" s="85"/>
    </row>
    <row r="282" spans="1:13">
      <c r="A282" s="68"/>
      <c r="K282" s="85"/>
      <c r="L282" s="85"/>
      <c r="M282" s="85"/>
    </row>
    <row r="283" spans="1:13">
      <c r="A283" s="68"/>
      <c r="K283" s="85"/>
      <c r="L283" s="85"/>
      <c r="M283" s="85"/>
    </row>
    <row r="284" spans="1:13">
      <c r="A284" s="68"/>
      <c r="K284" s="85"/>
      <c r="L284" s="85"/>
      <c r="M284" s="85"/>
    </row>
    <row r="285" spans="1:13">
      <c r="A285" s="68"/>
      <c r="K285" s="85"/>
      <c r="L285" s="85"/>
      <c r="M285" s="85"/>
    </row>
    <row r="286" spans="1:13">
      <c r="A286" s="68"/>
      <c r="K286" s="85"/>
      <c r="L286" s="85"/>
      <c r="M286" s="85"/>
    </row>
    <row r="287" spans="1:13">
      <c r="A287" s="68"/>
      <c r="K287" s="85"/>
      <c r="L287" s="85"/>
      <c r="M287" s="85"/>
    </row>
    <row r="288" spans="1:13">
      <c r="A288" s="68"/>
      <c r="K288" s="85"/>
      <c r="L288" s="85"/>
      <c r="M288" s="85"/>
    </row>
    <row r="289" spans="1:13">
      <c r="A289" s="68"/>
      <c r="K289" s="85"/>
      <c r="L289" s="85"/>
      <c r="M289" s="85"/>
    </row>
    <row r="290" spans="1:13">
      <c r="A290" s="68"/>
      <c r="K290" s="85"/>
      <c r="L290" s="85"/>
      <c r="M290" s="85"/>
    </row>
    <row r="291" spans="1:13">
      <c r="A291" s="68"/>
      <c r="K291" s="85"/>
      <c r="L291" s="85"/>
      <c r="M291" s="85"/>
    </row>
    <row r="292" spans="1:13">
      <c r="A292" s="68"/>
      <c r="K292" s="85"/>
      <c r="L292" s="85"/>
      <c r="M292" s="85"/>
    </row>
    <row r="293" spans="1:13">
      <c r="A293" s="68"/>
      <c r="K293" s="85"/>
      <c r="L293" s="85"/>
      <c r="M293" s="85"/>
    </row>
    <row r="294" spans="1:13">
      <c r="A294" s="68"/>
      <c r="K294" s="85"/>
      <c r="L294" s="85"/>
      <c r="M294" s="85"/>
    </row>
    <row r="295" spans="1:13">
      <c r="A295" s="68"/>
      <c r="K295" s="85"/>
      <c r="L295" s="85"/>
      <c r="M295" s="85"/>
    </row>
    <row r="296" spans="1:13">
      <c r="A296" s="68"/>
      <c r="K296" s="85"/>
      <c r="L296" s="85"/>
      <c r="M296" s="85"/>
    </row>
    <row r="297" spans="1:13">
      <c r="A297" s="68"/>
      <c r="K297" s="85"/>
      <c r="L297" s="85"/>
      <c r="M297" s="85"/>
    </row>
    <row r="298" spans="1:13">
      <c r="A298" s="68"/>
      <c r="K298" s="85"/>
      <c r="L298" s="85"/>
      <c r="M298" s="85"/>
    </row>
    <row r="299" spans="1:13">
      <c r="A299" s="68"/>
      <c r="K299" s="85"/>
      <c r="L299" s="85"/>
      <c r="M299" s="85"/>
    </row>
    <row r="300" spans="1:13">
      <c r="A300" s="68"/>
      <c r="K300" s="85"/>
      <c r="L300" s="85"/>
      <c r="M300" s="85"/>
    </row>
    <row r="301" spans="1:13">
      <c r="A301" s="68"/>
      <c r="K301" s="85"/>
      <c r="L301" s="85"/>
      <c r="M301" s="85"/>
    </row>
    <row r="302" spans="1:13">
      <c r="A302" s="68"/>
      <c r="K302" s="85"/>
      <c r="L302" s="85"/>
      <c r="M302" s="85"/>
    </row>
    <row r="303" spans="1:13">
      <c r="A303" s="68"/>
      <c r="K303" s="85"/>
      <c r="L303" s="85"/>
      <c r="M303" s="85"/>
    </row>
    <row r="304" spans="1:13">
      <c r="A304" s="68"/>
      <c r="K304" s="85"/>
      <c r="L304" s="85"/>
      <c r="M304" s="85"/>
    </row>
    <row r="305" spans="1:13">
      <c r="A305" s="68"/>
      <c r="K305" s="85"/>
      <c r="L305" s="85"/>
      <c r="M305" s="85"/>
    </row>
    <row r="306" spans="1:13">
      <c r="A306" s="68"/>
      <c r="K306" s="85"/>
      <c r="L306" s="85"/>
      <c r="M306" s="85"/>
    </row>
    <row r="307" spans="1:13">
      <c r="A307" s="68"/>
      <c r="K307" s="85"/>
      <c r="L307" s="85"/>
      <c r="M307" s="85"/>
    </row>
    <row r="308" spans="1:13">
      <c r="A308" s="68"/>
      <c r="K308" s="85"/>
      <c r="L308" s="85"/>
      <c r="M308" s="85"/>
    </row>
    <row r="309" spans="1:13">
      <c r="A309" s="68"/>
      <c r="K309" s="85"/>
      <c r="L309" s="85"/>
      <c r="M309" s="85"/>
    </row>
    <row r="310" spans="1:13">
      <c r="A310" s="68"/>
      <c r="K310" s="85"/>
      <c r="L310" s="85"/>
      <c r="M310" s="85"/>
    </row>
    <row r="311" spans="1:13">
      <c r="A311" s="68"/>
      <c r="K311" s="85"/>
      <c r="L311" s="85"/>
      <c r="M311" s="85"/>
    </row>
    <row r="312" spans="1:13">
      <c r="A312" s="68"/>
      <c r="K312" s="85"/>
      <c r="L312" s="85"/>
      <c r="M312" s="85"/>
    </row>
    <row r="313" spans="1:13">
      <c r="A313" s="68"/>
      <c r="K313" s="85"/>
      <c r="L313" s="85"/>
      <c r="M313" s="85"/>
    </row>
    <row r="314" spans="1:13">
      <c r="A314" s="68"/>
      <c r="K314" s="85"/>
      <c r="L314" s="85"/>
      <c r="M314" s="85"/>
    </row>
    <row r="315" spans="1:13">
      <c r="A315" s="68"/>
      <c r="K315" s="85"/>
      <c r="L315" s="85"/>
      <c r="M315" s="85"/>
    </row>
    <row r="316" spans="1:13">
      <c r="A316" s="68"/>
      <c r="K316" s="85"/>
      <c r="L316" s="85"/>
      <c r="M316" s="85"/>
    </row>
    <row r="317" spans="1:13">
      <c r="A317" s="68"/>
      <c r="K317" s="85"/>
      <c r="L317" s="85"/>
      <c r="M317" s="85"/>
    </row>
    <row r="318" spans="1:13">
      <c r="A318" s="68"/>
      <c r="K318" s="85"/>
      <c r="L318" s="85"/>
      <c r="M318" s="85"/>
    </row>
    <row r="319" spans="1:13">
      <c r="A319" s="68"/>
      <c r="K319" s="85"/>
      <c r="L319" s="85"/>
      <c r="M319" s="85"/>
    </row>
    <row r="320" spans="1:13">
      <c r="A320" s="68"/>
      <c r="K320" s="85"/>
      <c r="L320" s="85"/>
      <c r="M320" s="85"/>
    </row>
    <row r="321" spans="1:13">
      <c r="A321" s="68"/>
      <c r="K321" s="85"/>
      <c r="L321" s="85"/>
      <c r="M321" s="85"/>
    </row>
    <row r="322" spans="1:13">
      <c r="A322" s="68"/>
      <c r="K322" s="85"/>
      <c r="L322" s="85"/>
      <c r="M322" s="85"/>
    </row>
    <row r="323" spans="1:13">
      <c r="A323" s="68"/>
      <c r="K323" s="85"/>
      <c r="L323" s="85"/>
      <c r="M323" s="85"/>
    </row>
    <row r="324" spans="1:13">
      <c r="A324" s="68"/>
      <c r="K324" s="85"/>
      <c r="L324" s="85"/>
      <c r="M324" s="85"/>
    </row>
    <row r="325" spans="1:13">
      <c r="A325" s="68"/>
      <c r="K325" s="85"/>
      <c r="L325" s="85"/>
      <c r="M325" s="85"/>
    </row>
    <row r="326" spans="1:13">
      <c r="A326" s="68"/>
      <c r="K326" s="85"/>
      <c r="L326" s="85"/>
      <c r="M326" s="85"/>
    </row>
    <row r="327" spans="1:13">
      <c r="A327" s="68"/>
      <c r="K327" s="85"/>
      <c r="L327" s="85"/>
      <c r="M327" s="85"/>
    </row>
    <row r="328" spans="1:13">
      <c r="A328" s="68"/>
      <c r="K328" s="85"/>
      <c r="L328" s="85"/>
      <c r="M328" s="85"/>
    </row>
    <row r="329" spans="1:13">
      <c r="A329" s="68"/>
      <c r="K329" s="85"/>
      <c r="L329" s="85"/>
      <c r="M329" s="85"/>
    </row>
    <row r="330" spans="1:13">
      <c r="A330" s="68"/>
      <c r="K330" s="85"/>
      <c r="L330" s="85"/>
      <c r="M330" s="85"/>
    </row>
    <row r="331" spans="1:13">
      <c r="A331" s="68"/>
      <c r="K331" s="85"/>
      <c r="L331" s="85"/>
      <c r="M331" s="85"/>
    </row>
    <row r="332" spans="1:13">
      <c r="A332" s="68"/>
      <c r="K332" s="85"/>
      <c r="L332" s="85"/>
      <c r="M332" s="85"/>
    </row>
    <row r="333" spans="1:13">
      <c r="A333" s="68"/>
      <c r="K333" s="85"/>
      <c r="L333" s="85"/>
      <c r="M333" s="85"/>
    </row>
    <row r="334" spans="1:13">
      <c r="A334" s="68"/>
      <c r="K334" s="85"/>
      <c r="L334" s="85"/>
      <c r="M334" s="85"/>
    </row>
    <row r="335" spans="1:13">
      <c r="A335" s="68"/>
      <c r="K335" s="85"/>
      <c r="L335" s="85"/>
      <c r="M335" s="85"/>
    </row>
    <row r="336" spans="1:13">
      <c r="A336" s="68"/>
      <c r="K336" s="85"/>
      <c r="L336" s="85"/>
      <c r="M336" s="85"/>
    </row>
    <row r="337" spans="1:13">
      <c r="A337" s="68"/>
      <c r="K337" s="85"/>
      <c r="L337" s="85"/>
      <c r="M337" s="85"/>
    </row>
    <row r="338" spans="1:13">
      <c r="A338" s="68"/>
      <c r="K338" s="85"/>
      <c r="L338" s="85"/>
      <c r="M338" s="85"/>
    </row>
    <row r="339" spans="1:13">
      <c r="A339" s="68"/>
      <c r="K339" s="85"/>
      <c r="L339" s="85"/>
      <c r="M339" s="85"/>
    </row>
    <row r="340" spans="1:13">
      <c r="A340" s="68"/>
      <c r="K340" s="85"/>
      <c r="L340" s="85"/>
      <c r="M340" s="85"/>
    </row>
    <row r="341" spans="1:13">
      <c r="A341" s="68"/>
      <c r="K341" s="85"/>
      <c r="L341" s="85"/>
      <c r="M341" s="85"/>
    </row>
    <row r="342" spans="1:13">
      <c r="A342" s="68"/>
      <c r="K342" s="85"/>
      <c r="L342" s="85"/>
      <c r="M342" s="85"/>
    </row>
    <row r="343" spans="1:13">
      <c r="A343" s="68"/>
      <c r="K343" s="85"/>
      <c r="L343" s="85"/>
      <c r="M343" s="85"/>
    </row>
    <row r="344" spans="1:13">
      <c r="A344" s="68"/>
      <c r="K344" s="85"/>
      <c r="L344" s="85"/>
      <c r="M344" s="85"/>
    </row>
    <row r="345" spans="1:13">
      <c r="A345" s="68"/>
      <c r="K345" s="85"/>
      <c r="L345" s="85"/>
      <c r="M345" s="85"/>
    </row>
    <row r="346" spans="1:13">
      <c r="A346" s="68"/>
      <c r="K346" s="85"/>
      <c r="L346" s="85"/>
      <c r="M346" s="85"/>
    </row>
    <row r="347" spans="1:13">
      <c r="A347" s="68"/>
      <c r="K347" s="85"/>
      <c r="L347" s="85"/>
      <c r="M347" s="85"/>
    </row>
    <row r="348" spans="1:13">
      <c r="A348" s="68"/>
      <c r="K348" s="85"/>
      <c r="L348" s="85"/>
      <c r="M348" s="85"/>
    </row>
    <row r="349" spans="1:13">
      <c r="A349" s="68"/>
      <c r="K349" s="85"/>
      <c r="L349" s="85"/>
      <c r="M349" s="85"/>
    </row>
    <row r="350" spans="1:13">
      <c r="A350" s="68"/>
      <c r="K350" s="85"/>
      <c r="L350" s="85"/>
      <c r="M350" s="85"/>
    </row>
    <row r="351" spans="1:13">
      <c r="A351" s="68"/>
      <c r="K351" s="85"/>
      <c r="L351" s="85"/>
      <c r="M351" s="85"/>
    </row>
    <row r="352" spans="1:13">
      <c r="A352" s="68"/>
      <c r="K352" s="85"/>
      <c r="L352" s="85"/>
      <c r="M352" s="85"/>
    </row>
    <row r="353" spans="1:13">
      <c r="A353" s="68"/>
      <c r="K353" s="85"/>
      <c r="L353" s="85"/>
      <c r="M353" s="85"/>
    </row>
    <row r="354" spans="1:13">
      <c r="A354" s="68"/>
      <c r="K354" s="85"/>
      <c r="L354" s="85"/>
      <c r="M354" s="85"/>
    </row>
    <row r="355" spans="1:13">
      <c r="A355" s="68"/>
      <c r="K355" s="85"/>
      <c r="L355" s="85"/>
      <c r="M355" s="85"/>
    </row>
    <row r="356" spans="1:13">
      <c r="A356" s="68"/>
      <c r="K356" s="85"/>
      <c r="L356" s="85"/>
      <c r="M356" s="85"/>
    </row>
    <row r="357" spans="1:13">
      <c r="A357" s="68"/>
      <c r="K357" s="85"/>
      <c r="L357" s="85"/>
      <c r="M357" s="85"/>
    </row>
    <row r="358" spans="1:13">
      <c r="A358" s="68"/>
      <c r="K358" s="85"/>
      <c r="L358" s="85"/>
      <c r="M358" s="85"/>
    </row>
    <row r="359" spans="1:13">
      <c r="A359" s="68"/>
      <c r="K359" s="85"/>
      <c r="L359" s="85"/>
      <c r="M359" s="85"/>
    </row>
    <row r="360" spans="1:13">
      <c r="A360" s="68"/>
      <c r="K360" s="85"/>
      <c r="L360" s="85"/>
      <c r="M360" s="85"/>
    </row>
    <row r="361" spans="1:13">
      <c r="A361" s="68"/>
      <c r="K361" s="85"/>
      <c r="L361" s="85"/>
      <c r="M361" s="85"/>
    </row>
    <row r="362" spans="1:13">
      <c r="A362" s="68"/>
      <c r="K362" s="85"/>
      <c r="L362" s="85"/>
      <c r="M362" s="85"/>
    </row>
    <row r="363" spans="1:13">
      <c r="A363" s="68"/>
      <c r="K363" s="85"/>
      <c r="L363" s="85"/>
      <c r="M363" s="85"/>
    </row>
    <row r="364" spans="1:13">
      <c r="A364" s="68"/>
      <c r="K364" s="85"/>
      <c r="L364" s="85"/>
      <c r="M364" s="85"/>
    </row>
    <row r="365" spans="1:13">
      <c r="A365" s="68"/>
      <c r="K365" s="85"/>
      <c r="L365" s="85"/>
      <c r="M365" s="85"/>
    </row>
    <row r="366" spans="1:13">
      <c r="A366" s="68"/>
      <c r="K366" s="85"/>
      <c r="L366" s="85"/>
      <c r="M366" s="85"/>
    </row>
    <row r="367" spans="1:13">
      <c r="A367" s="68"/>
      <c r="K367" s="85"/>
      <c r="L367" s="85"/>
      <c r="M367" s="85"/>
    </row>
    <row r="368" spans="1:13">
      <c r="A368" s="68"/>
      <c r="K368" s="85"/>
      <c r="L368" s="85"/>
      <c r="M368" s="85"/>
    </row>
    <row r="369" spans="1:13">
      <c r="A369" s="68"/>
      <c r="K369" s="85"/>
      <c r="L369" s="85"/>
      <c r="M369" s="85"/>
    </row>
    <row r="370" spans="1:13">
      <c r="A370" s="68"/>
      <c r="K370" s="85"/>
      <c r="L370" s="85"/>
      <c r="M370" s="85"/>
    </row>
    <row r="371" spans="1:13">
      <c r="A371" s="68"/>
      <c r="K371" s="85"/>
      <c r="L371" s="85"/>
      <c r="M371" s="85"/>
    </row>
    <row r="372" spans="1:13">
      <c r="A372" s="68"/>
      <c r="K372" s="85"/>
      <c r="L372" s="85"/>
      <c r="M372" s="85"/>
    </row>
    <row r="373" spans="1:13">
      <c r="A373" s="68"/>
      <c r="K373" s="85"/>
      <c r="L373" s="85"/>
      <c r="M373" s="85"/>
    </row>
    <row r="374" spans="1:13">
      <c r="A374" s="68"/>
      <c r="K374" s="85"/>
      <c r="L374" s="85"/>
      <c r="M374" s="85"/>
    </row>
    <row r="375" spans="1:13">
      <c r="A375" s="68"/>
      <c r="K375" s="85"/>
      <c r="L375" s="85"/>
      <c r="M375" s="85"/>
    </row>
    <row r="376" spans="1:13">
      <c r="A376" s="68"/>
      <c r="K376" s="85"/>
      <c r="L376" s="85"/>
      <c r="M376" s="85"/>
    </row>
    <row r="377" spans="1:13">
      <c r="A377" s="68"/>
      <c r="K377" s="85"/>
      <c r="L377" s="85"/>
      <c r="M377" s="85"/>
    </row>
    <row r="378" spans="1:13">
      <c r="A378" s="68"/>
      <c r="K378" s="85"/>
      <c r="L378" s="85"/>
      <c r="M378" s="85"/>
    </row>
    <row r="379" spans="1:13">
      <c r="A379" s="68"/>
      <c r="K379" s="85"/>
      <c r="L379" s="85"/>
      <c r="M379" s="85"/>
    </row>
    <row r="380" spans="1:13">
      <c r="A380" s="68"/>
      <c r="K380" s="85"/>
      <c r="L380" s="85"/>
      <c r="M380" s="85"/>
    </row>
    <row r="381" spans="1:13">
      <c r="A381" s="68"/>
      <c r="K381" s="85"/>
      <c r="L381" s="85"/>
      <c r="M381" s="85"/>
    </row>
    <row r="382" spans="1:13">
      <c r="A382" s="68"/>
      <c r="K382" s="85"/>
      <c r="L382" s="85"/>
      <c r="M382" s="85"/>
    </row>
    <row r="383" spans="1:13">
      <c r="A383" s="68"/>
      <c r="K383" s="85"/>
      <c r="L383" s="85"/>
      <c r="M383" s="85"/>
    </row>
    <row r="384" spans="1:13">
      <c r="A384" s="68"/>
      <c r="K384" s="85"/>
      <c r="L384" s="85"/>
      <c r="M384" s="85"/>
    </row>
    <row r="385" spans="1:13">
      <c r="A385" s="68"/>
      <c r="K385" s="85"/>
      <c r="L385" s="85"/>
      <c r="M385" s="85"/>
    </row>
    <row r="386" spans="1:13">
      <c r="A386" s="68"/>
      <c r="K386" s="85"/>
      <c r="L386" s="85"/>
      <c r="M386" s="85"/>
    </row>
    <row r="387" spans="1:13">
      <c r="A387" s="68"/>
      <c r="K387" s="85"/>
      <c r="L387" s="85"/>
      <c r="M387" s="85"/>
    </row>
    <row r="388" spans="1:13">
      <c r="A388" s="68"/>
      <c r="K388" s="85"/>
      <c r="L388" s="85"/>
      <c r="M388" s="85"/>
    </row>
    <row r="389" spans="1:13">
      <c r="A389" s="68"/>
      <c r="K389" s="85"/>
      <c r="L389" s="85"/>
      <c r="M389" s="85"/>
    </row>
    <row r="390" spans="1:13">
      <c r="A390" s="68"/>
      <c r="K390" s="85"/>
      <c r="L390" s="85"/>
      <c r="M390" s="85"/>
    </row>
    <row r="391" spans="1:13">
      <c r="A391" s="68"/>
      <c r="K391" s="85"/>
      <c r="L391" s="85"/>
      <c r="M391" s="85"/>
    </row>
    <row r="392" spans="1:13">
      <c r="A392" s="68"/>
      <c r="K392" s="85"/>
      <c r="L392" s="85"/>
      <c r="M392" s="85"/>
    </row>
    <row r="393" spans="1:13">
      <c r="A393" s="68"/>
      <c r="K393" s="85"/>
      <c r="L393" s="85"/>
      <c r="M393" s="85"/>
    </row>
    <row r="394" spans="1:13">
      <c r="A394" s="68"/>
      <c r="K394" s="85"/>
      <c r="L394" s="85"/>
      <c r="M394" s="85"/>
    </row>
    <row r="395" spans="1:13">
      <c r="A395" s="68"/>
      <c r="K395" s="85"/>
      <c r="L395" s="85"/>
      <c r="M395" s="85"/>
    </row>
    <row r="396" spans="1:13">
      <c r="A396" s="68"/>
      <c r="K396" s="85"/>
      <c r="L396" s="85"/>
      <c r="M396" s="85"/>
    </row>
    <row r="397" spans="1:13">
      <c r="A397" s="68"/>
      <c r="K397" s="85"/>
      <c r="L397" s="85"/>
      <c r="M397" s="85"/>
    </row>
    <row r="398" spans="1:13">
      <c r="A398" s="68"/>
      <c r="K398" s="85"/>
      <c r="L398" s="85"/>
      <c r="M398" s="85"/>
    </row>
    <row r="399" spans="1:13">
      <c r="A399" s="68"/>
      <c r="K399" s="85"/>
      <c r="L399" s="85"/>
      <c r="M399" s="85"/>
    </row>
    <row r="400" spans="1:13">
      <c r="A400" s="68"/>
      <c r="K400" s="85"/>
      <c r="L400" s="85"/>
      <c r="M400" s="85"/>
    </row>
    <row r="401" spans="1:13">
      <c r="A401" s="68"/>
      <c r="K401" s="85"/>
      <c r="L401" s="85"/>
      <c r="M401" s="85"/>
    </row>
    <row r="402" spans="1:13">
      <c r="A402" s="68"/>
      <c r="K402" s="85"/>
      <c r="L402" s="85"/>
      <c r="M402" s="85"/>
    </row>
    <row r="403" spans="1:13">
      <c r="A403" s="68"/>
      <c r="K403" s="85"/>
      <c r="L403" s="85"/>
      <c r="M403" s="85"/>
    </row>
    <row r="404" spans="1:13">
      <c r="A404" s="68"/>
      <c r="K404" s="85"/>
      <c r="L404" s="85"/>
      <c r="M404" s="85"/>
    </row>
    <row r="405" spans="1:13">
      <c r="A405" s="68"/>
      <c r="K405" s="85"/>
      <c r="L405" s="85"/>
      <c r="M405" s="85"/>
    </row>
    <row r="406" spans="1:13">
      <c r="A406" s="68"/>
      <c r="K406" s="85"/>
      <c r="L406" s="85"/>
      <c r="M406" s="85"/>
    </row>
    <row r="407" spans="1:13">
      <c r="A407" s="68"/>
      <c r="K407" s="85"/>
      <c r="L407" s="85"/>
      <c r="M407" s="85"/>
    </row>
    <row r="408" spans="1:13">
      <c r="A408" s="68"/>
      <c r="K408" s="85"/>
      <c r="L408" s="85"/>
      <c r="M408" s="85"/>
    </row>
    <row r="409" spans="1:13">
      <c r="A409" s="68"/>
      <c r="K409" s="85"/>
      <c r="L409" s="85"/>
      <c r="M409" s="85"/>
    </row>
    <row r="410" spans="1:13">
      <c r="A410" s="68"/>
      <c r="K410" s="85"/>
      <c r="L410" s="85"/>
      <c r="M410" s="85"/>
    </row>
    <row r="411" spans="1:13">
      <c r="A411" s="68"/>
      <c r="K411" s="85"/>
      <c r="L411" s="85"/>
      <c r="M411" s="85"/>
    </row>
    <row r="412" spans="1:13">
      <c r="A412" s="68"/>
      <c r="K412" s="85"/>
      <c r="L412" s="85"/>
      <c r="M412" s="85"/>
    </row>
    <row r="413" spans="1:13">
      <c r="A413" s="68"/>
      <c r="K413" s="85"/>
      <c r="L413" s="85"/>
      <c r="M413" s="85"/>
    </row>
    <row r="414" spans="1:13">
      <c r="A414" s="68"/>
      <c r="K414" s="85"/>
      <c r="L414" s="85"/>
      <c r="M414" s="85"/>
    </row>
    <row r="415" spans="1:13">
      <c r="A415" s="68"/>
      <c r="K415" s="85"/>
      <c r="L415" s="85"/>
      <c r="M415" s="85"/>
    </row>
    <row r="416" spans="1:13">
      <c r="A416" s="68"/>
      <c r="K416" s="85"/>
      <c r="L416" s="85"/>
      <c r="M416" s="85"/>
    </row>
    <row r="417" spans="1:13">
      <c r="A417" s="68"/>
      <c r="K417" s="85"/>
      <c r="L417" s="85"/>
      <c r="M417" s="85"/>
    </row>
    <row r="418" spans="1:13">
      <c r="A418" s="68"/>
      <c r="K418" s="85"/>
      <c r="L418" s="85"/>
      <c r="M418" s="85"/>
    </row>
    <row r="419" spans="1:13">
      <c r="A419" s="68"/>
      <c r="K419" s="85"/>
      <c r="L419" s="85"/>
      <c r="M419" s="85"/>
    </row>
    <row r="420" spans="1:13">
      <c r="A420" s="68"/>
      <c r="K420" s="85"/>
      <c r="L420" s="85"/>
      <c r="M420" s="85"/>
    </row>
    <row r="421" spans="1:13">
      <c r="A421" s="68"/>
      <c r="K421" s="85"/>
      <c r="L421" s="85"/>
      <c r="M421" s="85"/>
    </row>
    <row r="422" spans="1:13">
      <c r="A422" s="68"/>
      <c r="K422" s="85"/>
      <c r="L422" s="85"/>
      <c r="M422" s="85"/>
    </row>
    <row r="423" spans="1:13">
      <c r="A423" s="68"/>
      <c r="K423" s="85"/>
      <c r="L423" s="85"/>
      <c r="M423" s="85"/>
    </row>
    <row r="424" spans="1:13">
      <c r="A424" s="68"/>
      <c r="K424" s="85"/>
      <c r="L424" s="85"/>
      <c r="M424" s="85"/>
    </row>
    <row r="425" spans="1:13">
      <c r="A425" s="68"/>
      <c r="K425" s="85"/>
      <c r="L425" s="85"/>
      <c r="M425" s="85"/>
    </row>
    <row r="426" spans="1:13">
      <c r="A426" s="68"/>
      <c r="K426" s="85"/>
      <c r="L426" s="85"/>
      <c r="M426" s="85"/>
    </row>
    <row r="427" spans="1:13">
      <c r="A427" s="68"/>
      <c r="K427" s="85"/>
      <c r="L427" s="85"/>
      <c r="M427" s="85"/>
    </row>
    <row r="428" spans="1:13">
      <c r="A428" s="68"/>
      <c r="K428" s="85"/>
      <c r="L428" s="85"/>
      <c r="M428" s="85"/>
    </row>
    <row r="429" spans="1:13">
      <c r="A429" s="68"/>
      <c r="K429" s="85"/>
      <c r="L429" s="85"/>
      <c r="M429" s="85"/>
    </row>
    <row r="430" spans="1:13">
      <c r="A430" s="68"/>
      <c r="K430" s="85"/>
      <c r="L430" s="85"/>
      <c r="M430" s="85"/>
    </row>
    <row r="431" spans="1:13">
      <c r="A431" s="68"/>
      <c r="K431" s="85"/>
      <c r="L431" s="85"/>
      <c r="M431" s="85"/>
    </row>
    <row r="432" spans="1:13">
      <c r="A432" s="68"/>
      <c r="K432" s="85"/>
      <c r="L432" s="85"/>
      <c r="M432" s="85"/>
    </row>
    <row r="433" spans="1:13">
      <c r="A433" s="68"/>
      <c r="K433" s="85"/>
      <c r="L433" s="85"/>
      <c r="M433" s="85"/>
    </row>
    <row r="434" spans="1:13">
      <c r="A434" s="68"/>
      <c r="K434" s="85"/>
      <c r="L434" s="85"/>
      <c r="M434" s="85"/>
    </row>
    <row r="435" spans="1:13">
      <c r="A435" s="68"/>
      <c r="K435" s="85"/>
      <c r="L435" s="85"/>
      <c r="M435" s="85"/>
    </row>
    <row r="436" spans="1:13">
      <c r="A436" s="68"/>
      <c r="K436" s="85"/>
      <c r="L436" s="85"/>
      <c r="M436" s="85"/>
    </row>
    <row r="437" spans="1:13">
      <c r="A437" s="68"/>
      <c r="K437" s="85"/>
      <c r="L437" s="85"/>
      <c r="M437" s="85"/>
    </row>
    <row r="438" spans="1:13">
      <c r="A438" s="68"/>
      <c r="K438" s="85"/>
      <c r="L438" s="85"/>
      <c r="M438" s="85"/>
    </row>
    <row r="439" spans="1:13">
      <c r="A439" s="68"/>
      <c r="K439" s="85"/>
      <c r="L439" s="85"/>
      <c r="M439" s="85"/>
    </row>
    <row r="440" spans="1:13">
      <c r="A440" s="68"/>
      <c r="K440" s="85"/>
      <c r="L440" s="85"/>
      <c r="M440" s="85"/>
    </row>
    <row r="441" spans="1:13">
      <c r="A441" s="68"/>
      <c r="K441" s="85"/>
      <c r="L441" s="85"/>
      <c r="M441" s="85"/>
    </row>
    <row r="442" spans="1:13">
      <c r="A442" s="68"/>
      <c r="K442" s="85"/>
      <c r="L442" s="85"/>
      <c r="M442" s="85"/>
    </row>
    <row r="443" spans="1:13">
      <c r="A443" s="68"/>
      <c r="K443" s="85"/>
      <c r="L443" s="85"/>
      <c r="M443" s="85"/>
    </row>
    <row r="444" spans="1:13">
      <c r="A444" s="68"/>
      <c r="K444" s="85"/>
      <c r="L444" s="85"/>
      <c r="M444" s="85"/>
    </row>
    <row r="445" spans="1:13">
      <c r="A445" s="68"/>
      <c r="K445" s="85"/>
      <c r="L445" s="85"/>
      <c r="M445" s="85"/>
    </row>
    <row r="446" spans="1:13">
      <c r="A446" s="68"/>
      <c r="K446" s="85"/>
      <c r="L446" s="85"/>
      <c r="M446" s="85"/>
    </row>
    <row r="447" spans="1:13">
      <c r="A447" s="68"/>
      <c r="K447" s="85"/>
      <c r="L447" s="85"/>
      <c r="M447" s="85"/>
    </row>
    <row r="448" spans="1:13">
      <c r="A448" s="68"/>
      <c r="K448" s="85"/>
      <c r="L448" s="85"/>
      <c r="M448" s="85"/>
    </row>
    <row r="449" spans="1:13">
      <c r="A449" s="68"/>
      <c r="K449" s="85"/>
      <c r="L449" s="85"/>
      <c r="M449" s="85"/>
    </row>
    <row r="450" spans="1:13">
      <c r="A450" s="68"/>
      <c r="K450" s="85"/>
      <c r="L450" s="85"/>
      <c r="M450" s="85"/>
    </row>
    <row r="451" spans="1:13">
      <c r="A451" s="68"/>
      <c r="K451" s="85"/>
      <c r="L451" s="85"/>
      <c r="M451" s="85"/>
    </row>
    <row r="452" spans="1:13">
      <c r="A452" s="68"/>
      <c r="K452" s="85"/>
      <c r="L452" s="85"/>
      <c r="M452" s="85"/>
    </row>
    <row r="453" spans="1:13">
      <c r="A453" s="68"/>
      <c r="K453" s="85"/>
      <c r="L453" s="85"/>
      <c r="M453" s="85"/>
    </row>
    <row r="454" spans="1:13">
      <c r="A454" s="68"/>
      <c r="K454" s="85"/>
      <c r="L454" s="85"/>
      <c r="M454" s="85"/>
    </row>
    <row r="455" spans="1:13">
      <c r="A455" s="68"/>
      <c r="K455" s="85"/>
      <c r="L455" s="85"/>
      <c r="M455" s="85"/>
    </row>
    <row r="456" spans="1:13">
      <c r="A456" s="68"/>
      <c r="K456" s="85"/>
      <c r="L456" s="85"/>
      <c r="M456" s="85"/>
    </row>
    <row r="457" spans="1:13">
      <c r="A457" s="68"/>
      <c r="K457" s="85"/>
      <c r="L457" s="85"/>
      <c r="M457" s="85"/>
    </row>
    <row r="458" spans="1:13">
      <c r="A458" s="68"/>
      <c r="K458" s="85"/>
      <c r="L458" s="85"/>
      <c r="M458" s="85"/>
    </row>
    <row r="459" spans="1:13">
      <c r="A459" s="68"/>
      <c r="K459" s="85"/>
      <c r="L459" s="85"/>
      <c r="M459" s="85"/>
    </row>
    <row r="460" spans="1:13">
      <c r="A460" s="68"/>
      <c r="K460" s="85"/>
      <c r="L460" s="85"/>
      <c r="M460" s="85"/>
    </row>
    <row r="461" spans="1:13">
      <c r="A461" s="68"/>
      <c r="K461" s="85"/>
      <c r="L461" s="85"/>
      <c r="M461" s="85"/>
    </row>
    <row r="462" spans="1:13">
      <c r="A462" s="68"/>
      <c r="K462" s="85"/>
      <c r="L462" s="85"/>
      <c r="M462" s="85"/>
    </row>
    <row r="463" spans="1:13">
      <c r="A463" s="68"/>
      <c r="K463" s="85"/>
      <c r="L463" s="85"/>
      <c r="M463" s="85"/>
    </row>
    <row r="464" spans="1:13">
      <c r="A464" s="68"/>
      <c r="K464" s="85"/>
      <c r="L464" s="85"/>
      <c r="M464" s="85"/>
    </row>
    <row r="465" spans="1:13">
      <c r="A465" s="68"/>
      <c r="K465" s="85"/>
      <c r="L465" s="85"/>
      <c r="M465" s="85"/>
    </row>
    <row r="466" spans="1:13">
      <c r="A466" s="68"/>
      <c r="K466" s="85"/>
      <c r="L466" s="85"/>
      <c r="M466" s="85"/>
    </row>
    <row r="467" spans="1:13">
      <c r="A467" s="68"/>
      <c r="K467" s="85"/>
      <c r="L467" s="85"/>
      <c r="M467" s="85"/>
    </row>
    <row r="468" spans="1:13">
      <c r="A468" s="68"/>
      <c r="K468" s="85"/>
      <c r="L468" s="85"/>
      <c r="M468" s="85"/>
    </row>
    <row r="469" spans="1:13">
      <c r="A469" s="68"/>
      <c r="K469" s="85"/>
      <c r="L469" s="85"/>
      <c r="M469" s="85"/>
    </row>
    <row r="470" spans="1:13">
      <c r="A470" s="68"/>
      <c r="K470" s="85"/>
      <c r="L470" s="85"/>
      <c r="M470" s="85"/>
    </row>
    <row r="471" spans="1:13">
      <c r="A471" s="68"/>
      <c r="K471" s="85"/>
      <c r="L471" s="85"/>
      <c r="M471" s="85"/>
    </row>
    <row r="472" spans="1:13">
      <c r="A472" s="68"/>
      <c r="K472" s="85"/>
      <c r="L472" s="85"/>
      <c r="M472" s="85"/>
    </row>
    <row r="473" spans="1:13">
      <c r="A473" s="68"/>
      <c r="K473" s="85"/>
      <c r="L473" s="85"/>
      <c r="M473" s="85"/>
    </row>
    <row r="474" spans="1:13">
      <c r="A474" s="68"/>
      <c r="K474" s="85"/>
      <c r="L474" s="85"/>
      <c r="M474" s="85"/>
    </row>
    <row r="475" spans="1:13">
      <c r="A475" s="68"/>
      <c r="K475" s="85"/>
      <c r="L475" s="85"/>
      <c r="M475" s="85"/>
    </row>
    <row r="476" spans="1:13">
      <c r="A476" s="68"/>
      <c r="K476" s="85"/>
      <c r="L476" s="85"/>
      <c r="M476" s="85"/>
    </row>
    <row r="477" spans="1:13">
      <c r="A477" s="68"/>
      <c r="K477" s="85"/>
      <c r="L477" s="85"/>
      <c r="M477" s="85"/>
    </row>
    <row r="478" spans="1:13">
      <c r="A478" s="68"/>
      <c r="K478" s="85"/>
      <c r="L478" s="85"/>
      <c r="M478" s="85"/>
    </row>
    <row r="479" spans="1:13">
      <c r="A479" s="68"/>
      <c r="K479" s="85"/>
      <c r="L479" s="85"/>
      <c r="M479" s="85"/>
    </row>
    <row r="480" spans="1:13">
      <c r="A480" s="68"/>
      <c r="K480" s="85"/>
      <c r="L480" s="85"/>
      <c r="M480" s="85"/>
    </row>
    <row r="481" spans="1:13">
      <c r="A481" s="68"/>
      <c r="K481" s="85"/>
      <c r="L481" s="85"/>
      <c r="M481" s="85"/>
    </row>
    <row r="482" spans="1:13">
      <c r="A482" s="68"/>
      <c r="K482" s="85"/>
      <c r="L482" s="85"/>
      <c r="M482" s="85"/>
    </row>
    <row r="483" spans="1:13">
      <c r="A483" s="68"/>
      <c r="K483" s="85"/>
      <c r="L483" s="85"/>
      <c r="M483" s="85"/>
    </row>
    <row r="484" spans="1:13">
      <c r="A484" s="68"/>
      <c r="K484" s="85"/>
      <c r="L484" s="85"/>
      <c r="M484" s="85"/>
    </row>
    <row r="485" spans="1:13">
      <c r="A485" s="68"/>
      <c r="K485" s="85"/>
      <c r="L485" s="85"/>
      <c r="M485" s="85"/>
    </row>
    <row r="486" spans="1:13">
      <c r="A486" s="68"/>
      <c r="K486" s="85"/>
      <c r="L486" s="85"/>
      <c r="M486" s="85"/>
    </row>
    <row r="487" spans="1:13">
      <c r="A487" s="68"/>
      <c r="K487" s="85"/>
      <c r="L487" s="85"/>
      <c r="M487" s="85"/>
    </row>
    <row r="488" spans="1:13">
      <c r="A488" s="68"/>
      <c r="K488" s="85"/>
      <c r="L488" s="85"/>
      <c r="M488" s="85"/>
    </row>
    <row r="489" spans="1:13">
      <c r="A489" s="68"/>
      <c r="K489" s="85"/>
      <c r="L489" s="85"/>
      <c r="M489" s="85"/>
    </row>
    <row r="490" spans="1:13">
      <c r="A490" s="68"/>
      <c r="K490" s="85"/>
      <c r="L490" s="85"/>
      <c r="M490" s="85"/>
    </row>
    <row r="491" spans="1:13">
      <c r="A491" s="68"/>
      <c r="K491" s="85"/>
      <c r="L491" s="85"/>
      <c r="M491" s="85"/>
    </row>
    <row r="492" spans="1:13">
      <c r="A492" s="68"/>
      <c r="K492" s="85"/>
      <c r="L492" s="85"/>
      <c r="M492" s="85"/>
    </row>
    <row r="493" spans="1:13">
      <c r="A493" s="68"/>
      <c r="K493" s="85"/>
      <c r="L493" s="85"/>
      <c r="M493" s="85"/>
    </row>
    <row r="494" spans="1:13">
      <c r="A494" s="68"/>
      <c r="K494" s="85"/>
      <c r="L494" s="85"/>
      <c r="M494" s="85"/>
    </row>
    <row r="495" spans="1:13">
      <c r="A495" s="68"/>
      <c r="K495" s="85"/>
      <c r="L495" s="85"/>
      <c r="M495" s="85"/>
    </row>
    <row r="496" spans="1:13">
      <c r="A496" s="68"/>
      <c r="K496" s="85"/>
      <c r="L496" s="85"/>
      <c r="M496" s="85"/>
    </row>
    <row r="497" spans="1:13">
      <c r="A497" s="68"/>
      <c r="K497" s="85"/>
      <c r="L497" s="85"/>
      <c r="M497" s="85"/>
    </row>
    <row r="498" spans="1:13">
      <c r="A498" s="68"/>
      <c r="K498" s="85"/>
      <c r="L498" s="85"/>
      <c r="M498" s="85"/>
    </row>
    <row r="499" spans="1:13">
      <c r="A499" s="68"/>
      <c r="K499" s="85"/>
      <c r="L499" s="85"/>
      <c r="M499" s="85"/>
    </row>
    <row r="500" spans="1:13">
      <c r="A500" s="68"/>
      <c r="K500" s="85"/>
      <c r="L500" s="85"/>
      <c r="M500" s="85"/>
    </row>
    <row r="501" spans="1:13">
      <c r="A501" s="68"/>
      <c r="K501" s="85"/>
      <c r="L501" s="85"/>
      <c r="M501" s="85"/>
    </row>
    <row r="502" spans="1:13">
      <c r="A502" s="68"/>
      <c r="K502" s="85"/>
      <c r="L502" s="85"/>
      <c r="M502" s="85"/>
    </row>
    <row r="503" spans="1:13">
      <c r="A503" s="68"/>
      <c r="K503" s="85"/>
      <c r="L503" s="85"/>
      <c r="M503" s="85"/>
    </row>
    <row r="504" spans="1:13">
      <c r="A504" s="68"/>
      <c r="K504" s="85"/>
      <c r="L504" s="85"/>
      <c r="M504" s="85"/>
    </row>
    <row r="505" spans="1:13">
      <c r="A505" s="68"/>
      <c r="K505" s="85"/>
      <c r="L505" s="85"/>
      <c r="M505" s="85"/>
    </row>
    <row r="506" spans="1:13">
      <c r="A506" s="68"/>
      <c r="K506" s="85"/>
      <c r="L506" s="85"/>
      <c r="M506" s="85"/>
    </row>
    <row r="507" spans="1:13">
      <c r="A507" s="68"/>
      <c r="K507" s="85"/>
      <c r="L507" s="85"/>
      <c r="M507" s="85"/>
    </row>
    <row r="508" spans="1:13">
      <c r="A508" s="68"/>
      <c r="K508" s="85"/>
      <c r="L508" s="85"/>
      <c r="M508" s="85"/>
    </row>
    <row r="509" spans="1:13">
      <c r="A509" s="68"/>
      <c r="K509" s="85"/>
      <c r="L509" s="85"/>
      <c r="M509" s="85"/>
    </row>
    <row r="510" spans="1:13">
      <c r="A510" s="68"/>
      <c r="K510" s="85"/>
      <c r="L510" s="85"/>
      <c r="M510" s="85"/>
    </row>
    <row r="511" spans="1:13">
      <c r="A511" s="68"/>
      <c r="K511" s="85"/>
      <c r="L511" s="85"/>
      <c r="M511" s="85"/>
    </row>
    <row r="512" spans="1:13">
      <c r="A512" s="68"/>
      <c r="K512" s="85"/>
      <c r="L512" s="85"/>
      <c r="M512" s="85"/>
    </row>
    <row r="513" spans="1:13">
      <c r="A513" s="68"/>
      <c r="K513" s="85"/>
      <c r="L513" s="85"/>
      <c r="M513" s="85"/>
    </row>
    <row r="514" spans="1:13">
      <c r="A514" s="68"/>
      <c r="K514" s="85"/>
      <c r="L514" s="85"/>
      <c r="M514" s="85"/>
    </row>
    <row r="515" spans="1:13">
      <c r="A515" s="68"/>
      <c r="K515" s="85"/>
      <c r="L515" s="85"/>
      <c r="M515" s="85"/>
    </row>
    <row r="516" spans="1:13">
      <c r="A516" s="68"/>
      <c r="K516" s="85"/>
      <c r="L516" s="85"/>
      <c r="M516" s="85"/>
    </row>
    <row r="517" spans="1:13">
      <c r="A517" s="68"/>
      <c r="K517" s="85"/>
      <c r="L517" s="85"/>
      <c r="M517" s="85"/>
    </row>
    <row r="518" spans="1:13">
      <c r="A518" s="68"/>
      <c r="K518" s="85"/>
      <c r="L518" s="85"/>
      <c r="M518" s="85"/>
    </row>
    <row r="519" spans="1:13">
      <c r="A519" s="68"/>
      <c r="K519" s="85"/>
      <c r="L519" s="85"/>
      <c r="M519" s="85"/>
    </row>
    <row r="520" spans="1:13">
      <c r="A520" s="68"/>
      <c r="K520" s="85"/>
      <c r="L520" s="85"/>
      <c r="M520" s="85"/>
    </row>
    <row r="521" spans="1:13">
      <c r="A521" s="68"/>
      <c r="K521" s="85"/>
      <c r="L521" s="85"/>
      <c r="M521" s="85"/>
    </row>
    <row r="522" spans="1:13">
      <c r="A522" s="68"/>
      <c r="K522" s="85"/>
      <c r="L522" s="85"/>
      <c r="M522" s="85"/>
    </row>
    <row r="523" spans="1:13">
      <c r="A523" s="68"/>
      <c r="K523" s="85"/>
      <c r="L523" s="85"/>
      <c r="M523" s="85"/>
    </row>
    <row r="524" spans="1:13">
      <c r="A524" s="68"/>
      <c r="K524" s="85"/>
      <c r="L524" s="85"/>
      <c r="M524" s="85"/>
    </row>
    <row r="525" spans="1:13">
      <c r="A525" s="68"/>
      <c r="K525" s="85"/>
      <c r="L525" s="85"/>
      <c r="M525" s="85"/>
    </row>
    <row r="526" spans="1:13">
      <c r="A526" s="68"/>
      <c r="K526" s="85"/>
      <c r="L526" s="85"/>
      <c r="M526" s="85"/>
    </row>
    <row r="527" spans="1:13">
      <c r="A527" s="68"/>
      <c r="K527" s="85"/>
      <c r="L527" s="85"/>
      <c r="M527" s="85"/>
    </row>
    <row r="528" spans="1:13">
      <c r="A528" s="68"/>
      <c r="K528" s="85"/>
      <c r="L528" s="85"/>
      <c r="M528" s="85"/>
    </row>
    <row r="529" spans="1:13">
      <c r="A529" s="68"/>
      <c r="K529" s="85"/>
      <c r="L529" s="85"/>
      <c r="M529" s="85"/>
    </row>
    <row r="530" spans="1:13">
      <c r="A530" s="68"/>
      <c r="K530" s="85"/>
      <c r="L530" s="85"/>
      <c r="M530" s="85"/>
    </row>
    <row r="531" spans="1:13">
      <c r="A531" s="68"/>
      <c r="K531" s="85"/>
      <c r="L531" s="85"/>
      <c r="M531" s="85"/>
    </row>
    <row r="532" spans="1:13">
      <c r="A532" s="68"/>
      <c r="K532" s="85"/>
      <c r="L532" s="85"/>
      <c r="M532" s="85"/>
    </row>
    <row r="533" spans="1:13">
      <c r="A533" s="68"/>
      <c r="K533" s="85"/>
      <c r="L533" s="85"/>
      <c r="M533" s="85"/>
    </row>
    <row r="534" spans="1:13">
      <c r="A534" s="68"/>
      <c r="K534" s="85"/>
      <c r="L534" s="85"/>
      <c r="M534" s="85"/>
    </row>
    <row r="535" spans="1:13">
      <c r="A535" s="68"/>
      <c r="K535" s="85"/>
      <c r="L535" s="85"/>
      <c r="M535" s="85"/>
    </row>
    <row r="536" spans="1:13">
      <c r="A536" s="68"/>
      <c r="K536" s="85"/>
      <c r="L536" s="85"/>
      <c r="M536" s="85"/>
    </row>
    <row r="537" spans="1:13">
      <c r="A537" s="68"/>
      <c r="K537" s="85"/>
      <c r="L537" s="85"/>
      <c r="M537" s="85"/>
    </row>
    <row r="538" spans="1:13">
      <c r="A538" s="68"/>
      <c r="K538" s="85"/>
      <c r="L538" s="85"/>
      <c r="M538" s="85"/>
    </row>
    <row r="539" spans="1:13">
      <c r="A539" s="68"/>
      <c r="K539" s="85"/>
      <c r="L539" s="85"/>
      <c r="M539" s="85"/>
    </row>
    <row r="540" spans="1:13">
      <c r="A540" s="68"/>
      <c r="K540" s="85"/>
      <c r="L540" s="85"/>
      <c r="M540" s="85"/>
    </row>
    <row r="541" spans="1:13">
      <c r="A541" s="68"/>
      <c r="K541" s="85"/>
      <c r="L541" s="85"/>
      <c r="M541" s="85"/>
    </row>
    <row r="542" spans="1:13">
      <c r="A542" s="68"/>
      <c r="K542" s="85"/>
      <c r="L542" s="85"/>
      <c r="M542" s="85"/>
    </row>
    <row r="543" spans="1:13">
      <c r="A543" s="68"/>
      <c r="K543" s="85"/>
      <c r="L543" s="85"/>
      <c r="M543" s="85"/>
    </row>
    <row r="544" spans="1:13">
      <c r="A544" s="68"/>
      <c r="K544" s="85"/>
      <c r="L544" s="85"/>
      <c r="M544" s="85"/>
    </row>
    <row r="545" spans="1:13">
      <c r="A545" s="68"/>
      <c r="K545" s="85"/>
      <c r="L545" s="85"/>
      <c r="M545" s="85"/>
    </row>
    <row r="546" spans="1:13">
      <c r="A546" s="68"/>
      <c r="K546" s="85"/>
      <c r="L546" s="85"/>
      <c r="M546" s="85"/>
    </row>
    <row r="547" spans="1:13">
      <c r="A547" s="68"/>
      <c r="K547" s="85"/>
      <c r="L547" s="85"/>
      <c r="M547" s="85"/>
    </row>
    <row r="548" spans="1:13">
      <c r="A548" s="68"/>
      <c r="K548" s="85"/>
      <c r="L548" s="85"/>
      <c r="M548" s="85"/>
    </row>
    <row r="549" spans="1:13">
      <c r="A549" s="68"/>
      <c r="K549" s="85"/>
      <c r="L549" s="85"/>
      <c r="M549" s="85"/>
    </row>
    <row r="550" spans="1:13">
      <c r="A550" s="68"/>
      <c r="K550" s="85"/>
      <c r="L550" s="85"/>
      <c r="M550" s="85"/>
    </row>
    <row r="551" spans="1:13">
      <c r="A551" s="68"/>
      <c r="K551" s="85"/>
      <c r="L551" s="85"/>
      <c r="M551" s="85"/>
    </row>
    <row r="552" spans="1:13">
      <c r="A552" s="68"/>
      <c r="K552" s="85"/>
      <c r="L552" s="85"/>
      <c r="M552" s="85"/>
    </row>
    <row r="553" spans="1:13">
      <c r="A553" s="68"/>
      <c r="K553" s="85"/>
      <c r="L553" s="85"/>
      <c r="M553" s="85"/>
    </row>
    <row r="554" spans="1:13">
      <c r="A554" s="68"/>
      <c r="K554" s="85"/>
      <c r="L554" s="85"/>
      <c r="M554" s="85"/>
    </row>
    <row r="555" spans="1:13">
      <c r="A555" s="68"/>
      <c r="K555" s="85"/>
      <c r="L555" s="85"/>
      <c r="M555" s="85"/>
    </row>
    <row r="556" spans="1:13">
      <c r="A556" s="68"/>
      <c r="K556" s="85"/>
      <c r="L556" s="85"/>
      <c r="M556" s="85"/>
    </row>
    <row r="557" spans="1:13">
      <c r="A557" s="68"/>
      <c r="K557" s="85"/>
      <c r="L557" s="85"/>
      <c r="M557" s="85"/>
    </row>
    <row r="558" spans="1:13">
      <c r="A558" s="68"/>
      <c r="K558" s="85"/>
      <c r="L558" s="85"/>
      <c r="M558" s="85"/>
    </row>
    <row r="559" spans="1:13">
      <c r="A559" s="68"/>
      <c r="K559" s="85"/>
      <c r="L559" s="85"/>
      <c r="M559" s="85"/>
    </row>
    <row r="560" spans="1:13">
      <c r="A560" s="68"/>
      <c r="K560" s="85"/>
      <c r="L560" s="85"/>
      <c r="M560" s="85"/>
    </row>
    <row r="561" spans="1:13">
      <c r="A561" s="68"/>
      <c r="K561" s="85"/>
      <c r="L561" s="85"/>
      <c r="M561" s="85"/>
    </row>
    <row r="562" spans="1:13">
      <c r="A562" s="68"/>
      <c r="K562" s="85"/>
      <c r="L562" s="85"/>
      <c r="M562" s="85"/>
    </row>
    <row r="563" spans="1:13">
      <c r="A563" s="68"/>
      <c r="K563" s="85"/>
      <c r="L563" s="85"/>
      <c r="M563" s="85"/>
    </row>
    <row r="564" spans="1:13">
      <c r="A564" s="68"/>
      <c r="K564" s="85"/>
      <c r="L564" s="85"/>
      <c r="M564" s="85"/>
    </row>
    <row r="565" spans="1:13">
      <c r="A565" s="68"/>
      <c r="K565" s="85"/>
      <c r="L565" s="85"/>
      <c r="M565" s="85"/>
    </row>
    <row r="566" spans="1:13">
      <c r="A566" s="68"/>
      <c r="K566" s="85"/>
      <c r="L566" s="85"/>
      <c r="M566" s="85"/>
    </row>
    <row r="567" spans="1:13">
      <c r="A567" s="68"/>
      <c r="K567" s="85"/>
      <c r="L567" s="85"/>
      <c r="M567" s="85"/>
    </row>
    <row r="568" spans="1:13">
      <c r="A568" s="68"/>
      <c r="K568" s="85"/>
      <c r="L568" s="85"/>
      <c r="M568" s="85"/>
    </row>
    <row r="569" spans="1:13">
      <c r="A569" s="68"/>
      <c r="K569" s="85"/>
      <c r="L569" s="85"/>
      <c r="M569" s="85"/>
    </row>
    <row r="570" spans="1:13">
      <c r="A570" s="68"/>
      <c r="K570" s="85"/>
      <c r="L570" s="85"/>
      <c r="M570" s="85"/>
    </row>
    <row r="571" spans="1:13">
      <c r="A571" s="68"/>
      <c r="K571" s="85"/>
      <c r="L571" s="85"/>
      <c r="M571" s="85"/>
    </row>
    <row r="572" spans="1:13">
      <c r="A572" s="68"/>
      <c r="K572" s="85"/>
      <c r="L572" s="85"/>
      <c r="M572" s="85"/>
    </row>
    <row r="573" spans="1:13">
      <c r="A573" s="68"/>
      <c r="K573" s="85"/>
      <c r="L573" s="85"/>
      <c r="M573" s="85"/>
    </row>
    <row r="574" spans="1:13">
      <c r="A574" s="68"/>
      <c r="K574" s="85"/>
      <c r="L574" s="85"/>
      <c r="M574" s="85"/>
    </row>
    <row r="575" spans="1:13">
      <c r="A575" s="68"/>
      <c r="K575" s="85"/>
      <c r="L575" s="85"/>
      <c r="M575" s="85"/>
    </row>
    <row r="576" spans="1:13">
      <c r="A576" s="68"/>
      <c r="K576" s="85"/>
      <c r="L576" s="85"/>
      <c r="M576" s="85"/>
    </row>
    <row r="577" spans="1:13">
      <c r="A577" s="68"/>
      <c r="K577" s="85"/>
      <c r="L577" s="85"/>
      <c r="M577" s="85"/>
    </row>
    <row r="578" spans="1:13">
      <c r="A578" s="68"/>
      <c r="K578" s="85"/>
      <c r="L578" s="85"/>
      <c r="M578" s="85"/>
    </row>
    <row r="579" spans="1:13">
      <c r="A579" s="68"/>
      <c r="K579" s="85"/>
      <c r="L579" s="85"/>
      <c r="M579" s="85"/>
    </row>
    <row r="580" spans="1:13">
      <c r="A580" s="68"/>
      <c r="K580" s="85"/>
      <c r="L580" s="85"/>
      <c r="M580" s="85"/>
    </row>
    <row r="581" spans="1:13">
      <c r="A581" s="68"/>
      <c r="K581" s="85"/>
      <c r="L581" s="85"/>
      <c r="M581" s="85"/>
    </row>
    <row r="582" spans="1:13">
      <c r="A582" s="68"/>
      <c r="K582" s="85"/>
      <c r="L582" s="85"/>
      <c r="M582" s="85"/>
    </row>
    <row r="583" spans="1:13">
      <c r="A583" s="68"/>
      <c r="K583" s="85"/>
      <c r="L583" s="85"/>
      <c r="M583" s="85"/>
    </row>
    <row r="584" spans="1:13">
      <c r="A584" s="68"/>
      <c r="K584" s="85"/>
      <c r="L584" s="85"/>
      <c r="M584" s="85"/>
    </row>
    <row r="585" spans="1:13">
      <c r="A585" s="68"/>
      <c r="K585" s="85"/>
      <c r="L585" s="85"/>
      <c r="M585" s="85"/>
    </row>
    <row r="586" spans="1:13">
      <c r="A586" s="68"/>
      <c r="K586" s="85"/>
      <c r="L586" s="85"/>
      <c r="M586" s="85"/>
    </row>
    <row r="587" spans="1:13">
      <c r="A587" s="68"/>
      <c r="K587" s="85"/>
      <c r="L587" s="85"/>
      <c r="M587" s="85"/>
    </row>
    <row r="588" spans="1:13">
      <c r="A588" s="68"/>
      <c r="K588" s="85"/>
      <c r="L588" s="85"/>
      <c r="M588" s="85"/>
    </row>
    <row r="589" spans="1:13">
      <c r="A589" s="68"/>
      <c r="K589" s="85"/>
      <c r="L589" s="85"/>
      <c r="M589" s="85"/>
    </row>
    <row r="590" spans="1:13">
      <c r="A590" s="68"/>
      <c r="K590" s="85"/>
      <c r="L590" s="85"/>
      <c r="M590" s="85"/>
    </row>
    <row r="591" spans="1:13">
      <c r="A591" s="68"/>
      <c r="K591" s="85"/>
      <c r="L591" s="85"/>
      <c r="M591" s="85"/>
    </row>
    <row r="592" spans="1:13">
      <c r="A592" s="68"/>
      <c r="K592" s="85"/>
      <c r="L592" s="85"/>
      <c r="M592" s="85"/>
    </row>
    <row r="593" spans="1:13">
      <c r="A593" s="68"/>
      <c r="K593" s="85"/>
      <c r="L593" s="85"/>
      <c r="M593" s="85"/>
    </row>
    <row r="594" spans="1:13">
      <c r="A594" s="68"/>
      <c r="K594" s="85"/>
      <c r="L594" s="85"/>
      <c r="M594" s="85"/>
    </row>
    <row r="595" spans="1:13">
      <c r="A595" s="68"/>
      <c r="K595" s="85"/>
      <c r="L595" s="85"/>
      <c r="M595" s="85"/>
    </row>
    <row r="596" spans="1:13">
      <c r="A596" s="68"/>
      <c r="K596" s="85"/>
      <c r="L596" s="85"/>
      <c r="M596" s="85"/>
    </row>
    <row r="597" spans="1:13">
      <c r="A597" s="68"/>
      <c r="K597" s="85"/>
      <c r="L597" s="85"/>
      <c r="M597" s="85"/>
    </row>
    <row r="598" spans="1:13">
      <c r="A598" s="68"/>
      <c r="K598" s="85"/>
      <c r="L598" s="85"/>
      <c r="M598" s="85"/>
    </row>
    <row r="599" spans="1:13">
      <c r="A599" s="68"/>
      <c r="K599" s="85"/>
      <c r="L599" s="85"/>
      <c r="M599" s="85"/>
    </row>
    <row r="600" spans="1:13">
      <c r="A600" s="68"/>
      <c r="K600" s="85"/>
      <c r="L600" s="85"/>
      <c r="M600" s="85"/>
    </row>
    <row r="601" spans="1:13">
      <c r="A601" s="68"/>
      <c r="K601" s="85"/>
      <c r="L601" s="85"/>
      <c r="M601" s="85"/>
    </row>
    <row r="602" spans="1:13">
      <c r="A602" s="68"/>
      <c r="K602" s="85"/>
      <c r="L602" s="85"/>
      <c r="M602" s="85"/>
    </row>
    <row r="603" spans="1:13">
      <c r="A603" s="68"/>
      <c r="K603" s="85"/>
      <c r="L603" s="85"/>
      <c r="M603" s="85"/>
    </row>
    <row r="604" spans="1:13">
      <c r="A604" s="68"/>
      <c r="K604" s="85"/>
      <c r="L604" s="85"/>
      <c r="M604" s="85"/>
    </row>
    <row r="605" spans="1:13">
      <c r="A605" s="68"/>
      <c r="K605" s="85"/>
      <c r="L605" s="85"/>
      <c r="M605" s="85"/>
    </row>
    <row r="606" spans="1:13">
      <c r="A606" s="68"/>
      <c r="K606" s="85"/>
      <c r="L606" s="85"/>
      <c r="M606" s="85"/>
    </row>
    <row r="607" spans="1:13">
      <c r="A607" s="68"/>
      <c r="K607" s="85"/>
      <c r="L607" s="85"/>
      <c r="M607" s="85"/>
    </row>
    <row r="608" spans="1:13">
      <c r="A608" s="68"/>
      <c r="K608" s="85"/>
      <c r="L608" s="85"/>
      <c r="M608" s="85"/>
    </row>
    <row r="609" spans="1:13">
      <c r="A609" s="68"/>
      <c r="K609" s="85"/>
      <c r="L609" s="85"/>
      <c r="M609" s="85"/>
    </row>
    <row r="610" spans="1:13">
      <c r="A610" s="68"/>
      <c r="K610" s="85"/>
      <c r="L610" s="85"/>
      <c r="M610" s="85"/>
    </row>
    <row r="611" spans="1:13">
      <c r="A611" s="68"/>
      <c r="K611" s="85"/>
      <c r="L611" s="85"/>
      <c r="M611" s="85"/>
    </row>
    <row r="612" spans="1:13">
      <c r="A612" s="68"/>
      <c r="K612" s="85"/>
      <c r="L612" s="85"/>
      <c r="M612" s="85"/>
    </row>
    <row r="613" spans="1:13">
      <c r="A613" s="68"/>
      <c r="K613" s="85"/>
      <c r="L613" s="85"/>
      <c r="M613" s="85"/>
    </row>
    <row r="614" spans="1:13">
      <c r="A614" s="68"/>
      <c r="K614" s="85"/>
      <c r="L614" s="85"/>
      <c r="M614" s="85"/>
    </row>
    <row r="615" spans="1:13">
      <c r="A615" s="68"/>
      <c r="K615" s="85"/>
      <c r="L615" s="85"/>
      <c r="M615" s="85"/>
    </row>
    <row r="616" spans="1:13">
      <c r="A616" s="68"/>
      <c r="K616" s="85"/>
      <c r="L616" s="85"/>
      <c r="M616" s="85"/>
    </row>
    <row r="617" spans="1:13">
      <c r="A617" s="68"/>
      <c r="K617" s="85"/>
      <c r="L617" s="85"/>
      <c r="M617" s="85"/>
    </row>
    <row r="618" spans="1:13">
      <c r="A618" s="68"/>
      <c r="K618" s="85"/>
      <c r="L618" s="85"/>
      <c r="M618" s="85"/>
    </row>
    <row r="619" spans="1:13">
      <c r="A619" s="68"/>
      <c r="K619" s="85"/>
      <c r="L619" s="85"/>
      <c r="M619" s="85"/>
    </row>
    <row r="620" spans="1:13">
      <c r="A620" s="68"/>
      <c r="K620" s="85"/>
      <c r="L620" s="85"/>
      <c r="M620" s="85"/>
    </row>
    <row r="621" spans="1:13">
      <c r="A621" s="68"/>
      <c r="K621" s="85"/>
      <c r="L621" s="85"/>
      <c r="M621" s="85"/>
    </row>
    <row r="622" spans="1:13">
      <c r="A622" s="68"/>
      <c r="K622" s="85"/>
      <c r="L622" s="85"/>
      <c r="M622" s="85"/>
    </row>
    <row r="623" spans="1:13">
      <c r="A623" s="68"/>
      <c r="K623" s="85"/>
      <c r="L623" s="85"/>
      <c r="M623" s="85"/>
    </row>
    <row r="624" spans="1:13">
      <c r="A624" s="68"/>
      <c r="K624" s="85"/>
      <c r="L624" s="85"/>
      <c r="M624" s="85"/>
    </row>
    <row r="625" spans="1:13">
      <c r="A625" s="68"/>
      <c r="K625" s="85"/>
      <c r="L625" s="85"/>
      <c r="M625" s="85"/>
    </row>
    <row r="626" spans="1:13">
      <c r="A626" s="68"/>
      <c r="K626" s="85"/>
      <c r="L626" s="85"/>
      <c r="M626" s="85"/>
    </row>
    <row r="627" spans="1:13">
      <c r="A627" s="68"/>
      <c r="K627" s="85"/>
      <c r="L627" s="85"/>
      <c r="M627" s="85"/>
    </row>
    <row r="628" spans="1:13">
      <c r="A628" s="68"/>
      <c r="K628" s="85"/>
      <c r="L628" s="85"/>
      <c r="M628" s="85"/>
    </row>
    <row r="629" spans="1:13">
      <c r="A629" s="68"/>
      <c r="K629" s="85"/>
      <c r="L629" s="85"/>
      <c r="M629" s="85"/>
    </row>
    <row r="630" spans="1:13">
      <c r="A630" s="68"/>
      <c r="K630" s="85"/>
      <c r="L630" s="85"/>
      <c r="M630" s="85"/>
    </row>
    <row r="631" spans="1:13">
      <c r="A631" s="68"/>
      <c r="K631" s="85"/>
      <c r="L631" s="85"/>
      <c r="M631" s="85"/>
    </row>
    <row r="632" spans="1:13">
      <c r="A632" s="68"/>
      <c r="K632" s="85"/>
      <c r="L632" s="85"/>
      <c r="M632" s="85"/>
    </row>
    <row r="633" spans="1:13">
      <c r="A633" s="68"/>
      <c r="K633" s="85"/>
      <c r="L633" s="85"/>
      <c r="M633" s="85"/>
    </row>
    <row r="634" spans="1:13">
      <c r="A634" s="68"/>
      <c r="K634" s="85"/>
      <c r="L634" s="85"/>
      <c r="M634" s="85"/>
    </row>
    <row r="635" spans="1:13">
      <c r="A635" s="68"/>
      <c r="K635" s="85"/>
      <c r="L635" s="85"/>
      <c r="M635" s="85"/>
    </row>
    <row r="636" spans="1:13">
      <c r="A636" s="68"/>
      <c r="K636" s="85"/>
      <c r="L636" s="85"/>
      <c r="M636" s="85"/>
    </row>
    <row r="637" spans="1:13">
      <c r="A637" s="68"/>
      <c r="K637" s="85"/>
      <c r="L637" s="85"/>
      <c r="M637" s="85"/>
    </row>
    <row r="638" spans="1:13">
      <c r="A638" s="68"/>
      <c r="K638" s="85"/>
      <c r="L638" s="85"/>
      <c r="M638" s="85"/>
    </row>
    <row r="639" spans="1:13">
      <c r="A639" s="68"/>
      <c r="K639" s="85"/>
      <c r="L639" s="85"/>
      <c r="M639" s="85"/>
    </row>
    <row r="640" spans="1:13">
      <c r="A640" s="68"/>
      <c r="K640" s="85"/>
      <c r="L640" s="85"/>
      <c r="M640" s="85"/>
    </row>
    <row r="641" spans="1:13">
      <c r="A641" s="68"/>
      <c r="K641" s="85"/>
      <c r="L641" s="85"/>
      <c r="M641" s="85"/>
    </row>
    <row r="642" spans="1:13">
      <c r="A642" s="68"/>
      <c r="K642" s="85"/>
      <c r="L642" s="85"/>
      <c r="M642" s="85"/>
    </row>
    <row r="643" spans="1:13">
      <c r="A643" s="68"/>
      <c r="K643" s="85"/>
      <c r="L643" s="85"/>
      <c r="M643" s="85"/>
    </row>
    <row r="644" spans="1:13">
      <c r="A644" s="68"/>
      <c r="K644" s="85"/>
      <c r="L644" s="85"/>
      <c r="M644" s="85"/>
    </row>
    <row r="645" spans="1:13">
      <c r="A645" s="68"/>
      <c r="K645" s="85"/>
      <c r="L645" s="85"/>
      <c r="M645" s="85"/>
    </row>
    <row r="646" spans="1:13">
      <c r="A646" s="68"/>
      <c r="K646" s="85"/>
      <c r="L646" s="85"/>
      <c r="M646" s="85"/>
    </row>
    <row r="647" spans="1:13">
      <c r="A647" s="68"/>
      <c r="K647" s="85"/>
      <c r="L647" s="85"/>
      <c r="M647" s="85"/>
    </row>
    <row r="648" spans="1:13">
      <c r="A648" s="68"/>
      <c r="K648" s="85"/>
      <c r="L648" s="85"/>
      <c r="M648" s="85"/>
    </row>
    <row r="649" spans="1:13">
      <c r="A649" s="68"/>
      <c r="K649" s="85"/>
      <c r="L649" s="85"/>
      <c r="M649" s="85"/>
    </row>
    <row r="650" spans="1:13">
      <c r="A650" s="68"/>
      <c r="K650" s="85"/>
      <c r="L650" s="85"/>
      <c r="M650" s="85"/>
    </row>
    <row r="651" spans="1:13">
      <c r="A651" s="68"/>
      <c r="K651" s="85"/>
      <c r="L651" s="85"/>
      <c r="M651" s="85"/>
    </row>
    <row r="652" spans="1:13">
      <c r="A652" s="68"/>
      <c r="K652" s="85"/>
      <c r="L652" s="85"/>
      <c r="M652" s="85"/>
    </row>
    <row r="653" spans="1:13">
      <c r="A653" s="68"/>
      <c r="K653" s="85"/>
      <c r="L653" s="85"/>
      <c r="M653" s="85"/>
    </row>
    <row r="654" spans="1:13">
      <c r="A654" s="68"/>
      <c r="K654" s="85"/>
      <c r="L654" s="85"/>
      <c r="M654" s="85"/>
    </row>
    <row r="655" spans="1:13">
      <c r="A655" s="68"/>
      <c r="K655" s="85"/>
      <c r="L655" s="85"/>
      <c r="M655" s="85"/>
    </row>
    <row r="656" spans="1:13">
      <c r="A656" s="68"/>
      <c r="K656" s="85"/>
      <c r="L656" s="85"/>
      <c r="M656" s="85"/>
    </row>
    <row r="657" spans="1:13">
      <c r="A657" s="68"/>
      <c r="K657" s="85"/>
      <c r="L657" s="85"/>
      <c r="M657" s="85"/>
    </row>
    <row r="658" spans="1:13">
      <c r="A658" s="68"/>
      <c r="K658" s="85"/>
      <c r="L658" s="85"/>
      <c r="M658" s="85"/>
    </row>
    <row r="659" spans="1:13">
      <c r="A659" s="68"/>
      <c r="K659" s="85"/>
      <c r="L659" s="85"/>
      <c r="M659" s="85"/>
    </row>
    <row r="660" spans="1:13">
      <c r="A660" s="68"/>
      <c r="K660" s="85"/>
      <c r="L660" s="85"/>
      <c r="M660" s="85"/>
    </row>
    <row r="661" spans="1:13">
      <c r="A661" s="68"/>
      <c r="K661" s="85"/>
      <c r="L661" s="85"/>
      <c r="M661" s="85"/>
    </row>
    <row r="662" spans="1:13">
      <c r="A662" s="68"/>
      <c r="K662" s="85"/>
      <c r="L662" s="85"/>
      <c r="M662" s="85"/>
    </row>
    <row r="663" spans="1:13">
      <c r="A663" s="68"/>
      <c r="K663" s="85"/>
      <c r="L663" s="85"/>
      <c r="M663" s="85"/>
    </row>
    <row r="664" spans="1:13">
      <c r="A664" s="68"/>
      <c r="K664" s="85"/>
      <c r="L664" s="85"/>
      <c r="M664" s="85"/>
    </row>
    <row r="665" spans="1:13">
      <c r="A665" s="68"/>
      <c r="K665" s="85"/>
      <c r="L665" s="85"/>
      <c r="M665" s="85"/>
    </row>
    <row r="666" spans="1:13">
      <c r="A666" s="68"/>
      <c r="K666" s="85"/>
      <c r="L666" s="85"/>
      <c r="M666" s="85"/>
    </row>
    <row r="667" spans="1:13">
      <c r="A667" s="68"/>
      <c r="K667" s="85"/>
      <c r="L667" s="85"/>
      <c r="M667" s="85"/>
    </row>
    <row r="668" spans="1:13">
      <c r="A668" s="68"/>
      <c r="K668" s="85"/>
      <c r="L668" s="85"/>
      <c r="M668" s="85"/>
    </row>
    <row r="669" spans="1:13">
      <c r="A669" s="68"/>
      <c r="K669" s="85"/>
      <c r="L669" s="85"/>
      <c r="M669" s="85"/>
    </row>
    <row r="670" spans="1:13">
      <c r="A670" s="68"/>
      <c r="K670" s="85"/>
      <c r="L670" s="85"/>
      <c r="M670" s="85"/>
    </row>
    <row r="671" spans="1:13">
      <c r="A671" s="68"/>
      <c r="K671" s="85"/>
      <c r="L671" s="85"/>
      <c r="M671" s="85"/>
    </row>
    <row r="672" spans="1:13">
      <c r="A672" s="68"/>
      <c r="K672" s="85"/>
      <c r="L672" s="85"/>
      <c r="M672" s="85"/>
    </row>
    <row r="673" spans="1:13">
      <c r="A673" s="68"/>
      <c r="K673" s="85"/>
      <c r="L673" s="85"/>
      <c r="M673" s="85"/>
    </row>
    <row r="674" spans="1:13">
      <c r="A674" s="68"/>
      <c r="K674" s="85"/>
      <c r="L674" s="85"/>
      <c r="M674" s="85"/>
    </row>
    <row r="675" spans="1:13">
      <c r="A675" s="68"/>
      <c r="K675" s="85"/>
      <c r="L675" s="85"/>
      <c r="M675" s="85"/>
    </row>
    <row r="676" spans="1:13">
      <c r="A676" s="68"/>
      <c r="K676" s="85"/>
      <c r="L676" s="85"/>
      <c r="M676" s="85"/>
    </row>
    <row r="677" spans="1:13">
      <c r="A677" s="68"/>
      <c r="K677" s="85"/>
      <c r="L677" s="85"/>
      <c r="M677" s="85"/>
    </row>
    <row r="678" spans="1:13">
      <c r="A678" s="68"/>
      <c r="K678" s="85"/>
      <c r="L678" s="85"/>
      <c r="M678" s="85"/>
    </row>
    <row r="679" spans="1:13">
      <c r="A679" s="68"/>
      <c r="K679" s="85"/>
      <c r="L679" s="85"/>
      <c r="M679" s="85"/>
    </row>
    <row r="680" spans="1:13">
      <c r="A680" s="68"/>
      <c r="K680" s="85"/>
      <c r="L680" s="85"/>
      <c r="M680" s="85"/>
    </row>
    <row r="681" spans="1:13">
      <c r="A681" s="68"/>
      <c r="K681" s="85"/>
      <c r="L681" s="85"/>
      <c r="M681" s="85"/>
    </row>
    <row r="682" spans="1:13">
      <c r="A682" s="68"/>
      <c r="K682" s="85"/>
      <c r="L682" s="85"/>
      <c r="M682" s="85"/>
    </row>
    <row r="683" spans="1:13">
      <c r="A683" s="68"/>
      <c r="K683" s="85"/>
      <c r="L683" s="85"/>
      <c r="M683" s="85"/>
    </row>
    <row r="684" spans="1:13">
      <c r="A684" s="68"/>
      <c r="K684" s="85"/>
      <c r="L684" s="85"/>
      <c r="M684" s="85"/>
    </row>
    <row r="685" spans="1:13">
      <c r="A685" s="68"/>
      <c r="K685" s="85"/>
      <c r="L685" s="85"/>
      <c r="M685" s="85"/>
    </row>
    <row r="686" spans="1:13">
      <c r="A686" s="68"/>
      <c r="K686" s="85"/>
      <c r="L686" s="85"/>
      <c r="M686" s="85"/>
    </row>
    <row r="687" spans="1:13">
      <c r="A687" s="68"/>
      <c r="K687" s="85"/>
      <c r="L687" s="85"/>
      <c r="M687" s="85"/>
    </row>
    <row r="688" spans="1:13">
      <c r="A688" s="68"/>
      <c r="K688" s="85"/>
      <c r="L688" s="85"/>
      <c r="M688" s="85"/>
    </row>
    <row r="689" spans="1:13">
      <c r="A689" s="68"/>
      <c r="K689" s="85"/>
      <c r="L689" s="85"/>
      <c r="M689" s="85"/>
    </row>
    <row r="690" spans="1:13">
      <c r="A690" s="68"/>
      <c r="K690" s="85"/>
      <c r="L690" s="85"/>
      <c r="M690" s="85"/>
    </row>
    <row r="691" spans="1:13">
      <c r="A691" s="68"/>
      <c r="K691" s="85"/>
      <c r="L691" s="85"/>
      <c r="M691" s="85"/>
    </row>
    <row r="692" spans="1:13">
      <c r="A692" s="68"/>
      <c r="K692" s="85"/>
      <c r="L692" s="85"/>
      <c r="M692" s="85"/>
    </row>
    <row r="693" spans="1:13">
      <c r="A693" s="68"/>
      <c r="K693" s="85"/>
      <c r="L693" s="85"/>
      <c r="M693" s="85"/>
    </row>
    <row r="694" spans="1:13">
      <c r="A694" s="68"/>
      <c r="K694" s="85"/>
      <c r="L694" s="85"/>
      <c r="M694" s="85"/>
    </row>
    <row r="695" spans="1:13">
      <c r="A695" s="68"/>
      <c r="K695" s="85"/>
      <c r="L695" s="85"/>
      <c r="M695" s="85"/>
    </row>
    <row r="696" spans="1:13">
      <c r="A696" s="68"/>
      <c r="K696" s="85"/>
      <c r="L696" s="85"/>
      <c r="M696" s="85"/>
    </row>
    <row r="697" spans="1:13">
      <c r="A697" s="68"/>
      <c r="K697" s="85"/>
      <c r="L697" s="85"/>
      <c r="M697" s="85"/>
    </row>
    <row r="698" spans="1:13">
      <c r="A698" s="68"/>
      <c r="K698" s="85"/>
      <c r="L698" s="85"/>
      <c r="M698" s="85"/>
    </row>
    <row r="699" spans="1:13">
      <c r="A699" s="68"/>
      <c r="K699" s="85"/>
      <c r="L699" s="85"/>
      <c r="M699" s="85"/>
    </row>
    <row r="700" spans="1:13">
      <c r="A700" s="68"/>
      <c r="K700" s="85"/>
      <c r="L700" s="85"/>
      <c r="M700" s="85"/>
    </row>
    <row r="701" spans="1:13">
      <c r="A701" s="68"/>
      <c r="K701" s="85"/>
      <c r="L701" s="85"/>
      <c r="M701" s="85"/>
    </row>
    <row r="702" spans="1:13">
      <c r="A702" s="68"/>
      <c r="K702" s="85"/>
      <c r="L702" s="85"/>
      <c r="M702" s="85"/>
    </row>
    <row r="703" spans="1:13">
      <c r="A703" s="68"/>
      <c r="K703" s="85"/>
      <c r="L703" s="85"/>
      <c r="M703" s="85"/>
    </row>
    <row r="704" spans="1:13">
      <c r="A704" s="68"/>
      <c r="K704" s="85"/>
      <c r="L704" s="85"/>
      <c r="M704" s="85"/>
    </row>
    <row r="705" spans="1:13">
      <c r="A705" s="68"/>
      <c r="K705" s="85"/>
      <c r="L705" s="85"/>
      <c r="M705" s="85"/>
    </row>
    <row r="706" spans="1:13">
      <c r="A706" s="68"/>
      <c r="K706" s="85"/>
      <c r="L706" s="85"/>
      <c r="M706" s="85"/>
    </row>
    <row r="707" spans="1:13">
      <c r="A707" s="68"/>
      <c r="K707" s="85"/>
      <c r="L707" s="85"/>
      <c r="M707" s="85"/>
    </row>
    <row r="708" spans="1:13">
      <c r="A708" s="68"/>
      <c r="K708" s="85"/>
      <c r="L708" s="85"/>
      <c r="M708" s="85"/>
    </row>
    <row r="709" spans="1:13">
      <c r="A709" s="68"/>
      <c r="K709" s="85"/>
      <c r="L709" s="85"/>
      <c r="M709" s="85"/>
    </row>
    <row r="710" spans="1:13">
      <c r="A710" s="68"/>
      <c r="K710" s="85"/>
      <c r="L710" s="85"/>
      <c r="M710" s="85"/>
    </row>
    <row r="711" spans="1:13">
      <c r="A711" s="68"/>
      <c r="K711" s="85"/>
      <c r="L711" s="85"/>
      <c r="M711" s="85"/>
    </row>
    <row r="712" spans="1:13">
      <c r="A712" s="68"/>
      <c r="K712" s="85"/>
      <c r="L712" s="85"/>
      <c r="M712" s="85"/>
    </row>
    <row r="713" spans="1:13">
      <c r="A713" s="68"/>
      <c r="K713" s="85"/>
      <c r="L713" s="85"/>
      <c r="M713" s="85"/>
    </row>
    <row r="714" spans="1:13">
      <c r="A714" s="68"/>
      <c r="K714" s="85"/>
      <c r="L714" s="85"/>
      <c r="M714" s="85"/>
    </row>
    <row r="715" spans="1:13">
      <c r="A715" s="68"/>
      <c r="K715" s="85"/>
      <c r="L715" s="85"/>
      <c r="M715" s="85"/>
    </row>
    <row r="716" spans="1:13">
      <c r="A716" s="68"/>
      <c r="K716" s="85"/>
      <c r="L716" s="85"/>
      <c r="M716" s="85"/>
    </row>
    <row r="717" spans="1:13">
      <c r="A717" s="68"/>
      <c r="K717" s="85"/>
      <c r="L717" s="85"/>
      <c r="M717" s="85"/>
    </row>
    <row r="718" spans="1:13">
      <c r="A718" s="68"/>
      <c r="K718" s="85"/>
      <c r="L718" s="85"/>
      <c r="M718" s="85"/>
    </row>
    <row r="719" spans="1:13">
      <c r="A719" s="68"/>
      <c r="K719" s="85"/>
      <c r="L719" s="85"/>
      <c r="M719" s="85"/>
    </row>
    <row r="720" spans="1:13">
      <c r="A720" s="68"/>
      <c r="K720" s="85"/>
      <c r="L720" s="85"/>
      <c r="M720" s="85"/>
    </row>
    <row r="721" spans="1:13">
      <c r="A721" s="68"/>
      <c r="K721" s="85"/>
      <c r="L721" s="85"/>
      <c r="M721" s="85"/>
    </row>
    <row r="722" spans="1:13">
      <c r="A722" s="68"/>
      <c r="K722" s="85"/>
      <c r="L722" s="85"/>
      <c r="M722" s="85"/>
    </row>
    <row r="723" spans="1:13">
      <c r="A723" s="68"/>
      <c r="K723" s="85"/>
      <c r="L723" s="85"/>
      <c r="M723" s="85"/>
    </row>
    <row r="724" spans="1:13">
      <c r="A724" s="68"/>
      <c r="K724" s="85"/>
      <c r="L724" s="85"/>
      <c r="M724" s="85"/>
    </row>
    <row r="725" spans="1:13">
      <c r="A725" s="68"/>
      <c r="K725" s="85"/>
      <c r="L725" s="85"/>
      <c r="M725" s="85"/>
    </row>
    <row r="726" spans="1:13">
      <c r="A726" s="68"/>
      <c r="K726" s="85"/>
      <c r="L726" s="85"/>
      <c r="M726" s="85"/>
    </row>
    <row r="727" spans="1:13">
      <c r="A727" s="68"/>
      <c r="K727" s="85"/>
      <c r="L727" s="85"/>
      <c r="M727" s="85"/>
    </row>
    <row r="728" spans="1:13">
      <c r="A728" s="68"/>
      <c r="K728" s="85"/>
      <c r="L728" s="85"/>
      <c r="M728" s="85"/>
    </row>
    <row r="729" spans="1:13">
      <c r="A729" s="68"/>
      <c r="K729" s="85"/>
      <c r="L729" s="85"/>
      <c r="M729" s="85"/>
    </row>
    <row r="730" spans="1:13">
      <c r="A730" s="68"/>
      <c r="K730" s="85"/>
      <c r="L730" s="85"/>
      <c r="M730" s="85"/>
    </row>
    <row r="731" spans="1:13">
      <c r="A731" s="68"/>
      <c r="K731" s="85"/>
      <c r="L731" s="85"/>
      <c r="M731" s="85"/>
    </row>
    <row r="732" spans="1:13">
      <c r="A732" s="68"/>
      <c r="K732" s="85"/>
      <c r="L732" s="85"/>
      <c r="M732" s="85"/>
    </row>
    <row r="733" spans="1:13">
      <c r="A733" s="68"/>
      <c r="K733" s="85"/>
      <c r="L733" s="85"/>
      <c r="M733" s="85"/>
    </row>
    <row r="734" spans="1:13">
      <c r="A734" s="68"/>
      <c r="K734" s="85"/>
      <c r="L734" s="85"/>
      <c r="M734" s="85"/>
    </row>
    <row r="735" spans="1:13">
      <c r="A735" s="68"/>
      <c r="K735" s="85"/>
      <c r="L735" s="85"/>
      <c r="M735" s="85"/>
    </row>
    <row r="736" spans="1:13">
      <c r="A736" s="68"/>
      <c r="K736" s="85"/>
      <c r="L736" s="85"/>
      <c r="M736" s="85"/>
    </row>
  </sheetData>
  <mergeCells count="1">
    <mergeCell ref="E1:F1"/>
  </mergeCells>
  <hyperlinks>
    <hyperlink ref="A1" location="Content!A1" display="&lt;&lt;"/>
  </hyperlinks>
  <pageMargins left="0.7" right="0.7" top="0.75" bottom="0.75" header="0.3" footer="0.3"/>
  <pageSetup paperSize="9" orientation="portrait" horizontalDpi="4294967293" verticalDpi="300"/>
  <drawing r:id="rId1"/>
  <extLst>
    <ext xmlns:mx="http://schemas.microsoft.com/office/mac/excel/2008/main" uri="{64002731-A6B0-56B0-2670-7721B7C09600}">
      <mx:PLV Mode="0" OnePage="0" WScale="0"/>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9"/>
  </sheetPr>
  <dimension ref="A1:W22"/>
  <sheetViews>
    <sheetView showGridLines="0" workbookViewId="0"/>
  </sheetViews>
  <sheetFormatPr defaultColWidth="9.42578125" defaultRowHeight="14.25"/>
  <cols>
    <col min="1" max="1" width="8" style="125" bestFit="1" customWidth="1"/>
    <col min="2" max="2" width="6.42578125" style="125" customWidth="1"/>
    <col min="3" max="3" width="5.42578125" style="125" bestFit="1" customWidth="1"/>
    <col min="4" max="5" width="6.42578125" style="125" bestFit="1" customWidth="1"/>
    <col min="6" max="11" width="6.42578125" style="125" customWidth="1"/>
    <col min="12" max="19" width="4.42578125" style="125" bestFit="1" customWidth="1"/>
    <col min="20" max="20" width="5.42578125" style="125" customWidth="1"/>
    <col min="21" max="16384" width="9.42578125" style="125"/>
  </cols>
  <sheetData>
    <row r="1" spans="1:23">
      <c r="A1" s="88" t="s">
        <v>71</v>
      </c>
      <c r="B1" s="115" t="str">
        <f>IF(Content!$E$1=1,B2,B3)</f>
        <v>GDP</v>
      </c>
      <c r="C1" s="115"/>
      <c r="D1" s="424">
        <v>-0.9</v>
      </c>
      <c r="E1" s="424">
        <v>-0.7</v>
      </c>
      <c r="F1" s="424">
        <v>-0.5</v>
      </c>
      <c r="G1" s="424">
        <v>-0.3</v>
      </c>
      <c r="H1" s="424">
        <v>0.3</v>
      </c>
      <c r="I1" s="424">
        <v>0.5</v>
      </c>
      <c r="J1" s="424">
        <v>0.7</v>
      </c>
      <c r="K1" s="424">
        <v>0.9</v>
      </c>
      <c r="L1" s="115"/>
      <c r="M1" s="115" t="str">
        <f>IF(Content!$E$1=1,M2,M3)</f>
        <v>Real GDP forecast, % yoy</v>
      </c>
      <c r="N1" s="123"/>
      <c r="O1" s="123"/>
      <c r="P1" s="123"/>
      <c r="Q1" s="123"/>
      <c r="R1" s="123"/>
      <c r="S1" s="123"/>
      <c r="T1" s="124"/>
      <c r="U1" s="124"/>
    </row>
    <row r="2" spans="1:23" hidden="1">
      <c r="A2" s="78"/>
      <c r="B2" s="82" t="s">
        <v>166</v>
      </c>
      <c r="C2" s="126"/>
      <c r="D2" s="126"/>
      <c r="E2" s="126"/>
      <c r="F2" s="126"/>
      <c r="G2" s="126"/>
      <c r="H2" s="126"/>
      <c r="I2" s="126"/>
      <c r="J2" s="126"/>
      <c r="K2" s="126"/>
      <c r="L2" s="123"/>
      <c r="M2" s="124" t="s">
        <v>247</v>
      </c>
      <c r="N2" s="123"/>
      <c r="O2" s="123"/>
      <c r="P2" s="123"/>
      <c r="Q2" s="123"/>
      <c r="R2" s="123"/>
      <c r="S2" s="123"/>
      <c r="T2" s="124"/>
      <c r="U2" s="124"/>
    </row>
    <row r="3" spans="1:23" hidden="1">
      <c r="A3" s="78"/>
      <c r="B3" s="82" t="s">
        <v>168</v>
      </c>
      <c r="C3" s="127"/>
      <c r="D3" s="127"/>
      <c r="E3" s="127"/>
      <c r="F3" s="127"/>
      <c r="G3" s="127"/>
      <c r="H3" s="127"/>
      <c r="I3" s="127"/>
      <c r="J3" s="127"/>
      <c r="K3" s="124"/>
      <c r="L3" s="124"/>
      <c r="M3" s="124" t="s">
        <v>590</v>
      </c>
      <c r="N3" s="124"/>
      <c r="O3" s="124"/>
      <c r="P3" s="124"/>
      <c r="Q3" s="124"/>
      <c r="R3" s="124"/>
      <c r="S3" s="124"/>
      <c r="T3" s="124"/>
      <c r="U3" s="124"/>
    </row>
    <row r="4" spans="1:23">
      <c r="A4" s="425"/>
      <c r="B4" s="426"/>
      <c r="C4" s="427"/>
      <c r="D4" s="128"/>
      <c r="E4" s="128"/>
      <c r="F4" s="128"/>
      <c r="G4" s="128"/>
      <c r="H4" s="128"/>
      <c r="I4" s="128"/>
      <c r="J4" s="128"/>
      <c r="K4" s="124"/>
      <c r="L4" s="124"/>
      <c r="M4" s="237"/>
      <c r="N4" s="238"/>
      <c r="O4" s="238"/>
      <c r="P4" s="238"/>
      <c r="Q4" s="238"/>
      <c r="R4" s="238"/>
      <c r="S4" s="238"/>
      <c r="T4" s="238"/>
      <c r="U4" s="238"/>
      <c r="V4" s="207"/>
    </row>
    <row r="5" spans="1:23">
      <c r="A5" s="425">
        <v>2017</v>
      </c>
      <c r="B5" s="426">
        <v>2.5</v>
      </c>
      <c r="C5" s="427"/>
      <c r="D5" s="128"/>
      <c r="E5" s="128"/>
      <c r="F5" s="128"/>
      <c r="G5" s="128"/>
      <c r="H5" s="128"/>
      <c r="I5" s="128"/>
      <c r="J5" s="128"/>
      <c r="K5" s="124"/>
      <c r="L5" s="124"/>
      <c r="M5" s="237"/>
      <c r="N5" s="238"/>
      <c r="O5" s="238"/>
      <c r="P5" s="238"/>
      <c r="Q5" s="238"/>
      <c r="R5" s="238"/>
      <c r="S5" s="238"/>
      <c r="T5" s="238"/>
      <c r="U5" s="238"/>
      <c r="V5" s="207"/>
    </row>
    <row r="6" spans="1:23">
      <c r="A6" s="425">
        <v>2018</v>
      </c>
      <c r="B6" s="426">
        <v>3.4</v>
      </c>
      <c r="C6" s="428">
        <v>3.4</v>
      </c>
      <c r="D6" s="128"/>
      <c r="E6" s="128"/>
      <c r="F6" s="128"/>
      <c r="G6" s="128"/>
      <c r="H6" s="128"/>
      <c r="I6" s="128"/>
      <c r="J6" s="128"/>
      <c r="K6" s="124"/>
      <c r="L6" s="124"/>
      <c r="M6" s="237"/>
      <c r="N6" s="238"/>
      <c r="O6" s="238"/>
      <c r="P6" s="238"/>
      <c r="Q6" s="238"/>
      <c r="R6" s="238"/>
      <c r="S6" s="238"/>
      <c r="T6" s="238"/>
      <c r="U6" s="238"/>
      <c r="V6" s="207"/>
    </row>
    <row r="7" spans="1:23">
      <c r="A7" s="425">
        <v>2019</v>
      </c>
      <c r="B7" s="426">
        <v>3.2</v>
      </c>
      <c r="C7" s="128">
        <v>3.2</v>
      </c>
      <c r="D7" s="128"/>
      <c r="E7" s="128"/>
      <c r="F7" s="128"/>
      <c r="G7" s="128"/>
      <c r="H7" s="128"/>
      <c r="I7" s="128"/>
      <c r="J7" s="128"/>
      <c r="K7" s="128"/>
      <c r="M7" s="239"/>
      <c r="N7" s="207"/>
      <c r="O7" s="207"/>
      <c r="P7" s="207"/>
      <c r="Q7" s="207"/>
      <c r="R7" s="207"/>
      <c r="S7" s="207"/>
      <c r="T7" s="207"/>
      <c r="U7" s="207"/>
      <c r="V7" s="207"/>
    </row>
    <row r="8" spans="1:23">
      <c r="A8" s="425">
        <v>2020</v>
      </c>
      <c r="B8" s="426">
        <v>-5</v>
      </c>
      <c r="C8" s="128">
        <v>-7.8723999999999998</v>
      </c>
      <c r="D8" s="128">
        <v>1.0731999999999999</v>
      </c>
      <c r="E8" s="128">
        <v>0.63839999999999997</v>
      </c>
      <c r="F8" s="128">
        <v>0.5101</v>
      </c>
      <c r="G8" s="128">
        <v>0.67969999999999997</v>
      </c>
      <c r="H8" s="128">
        <v>0.52280000000000004</v>
      </c>
      <c r="I8" s="128">
        <v>0.39240000000000003</v>
      </c>
      <c r="J8" s="128">
        <v>0.49109999999999998</v>
      </c>
      <c r="K8" s="128">
        <v>0.82550000000000001</v>
      </c>
      <c r="M8" s="239"/>
      <c r="N8" s="207"/>
      <c r="O8" s="207"/>
      <c r="P8" s="207"/>
      <c r="Q8" s="207"/>
      <c r="R8" s="207"/>
      <c r="S8" s="207"/>
      <c r="T8" s="207"/>
      <c r="U8" s="207"/>
      <c r="V8" s="207"/>
      <c r="W8" s="286" t="str">
        <f>IF(Content!$E$1=1,W9,W10)</f>
        <v>confidence
interval</v>
      </c>
    </row>
    <row r="9" spans="1:23">
      <c r="A9" s="425">
        <v>2021</v>
      </c>
      <c r="B9" s="426">
        <v>4.3</v>
      </c>
      <c r="C9" s="128">
        <v>-0.9022</v>
      </c>
      <c r="D9" s="128">
        <v>1.9336</v>
      </c>
      <c r="E9" s="128">
        <v>1.1503000000000001</v>
      </c>
      <c r="F9" s="128">
        <v>0.91900000000000004</v>
      </c>
      <c r="G9" s="128">
        <v>1.2245999999999999</v>
      </c>
      <c r="H9" s="128">
        <v>0.94199999999999995</v>
      </c>
      <c r="I9" s="128">
        <v>0.70689999999999997</v>
      </c>
      <c r="J9" s="128">
        <v>0.88480000000000003</v>
      </c>
      <c r="K9" s="128">
        <v>1.4874000000000001</v>
      </c>
      <c r="M9" s="239"/>
      <c r="N9" s="207"/>
      <c r="O9" s="207"/>
      <c r="P9" s="207"/>
      <c r="Q9" s="207"/>
      <c r="R9" s="207"/>
      <c r="S9" s="207"/>
      <c r="T9" s="207"/>
      <c r="U9" s="207"/>
      <c r="V9" s="207"/>
      <c r="W9" s="288" t="s">
        <v>420</v>
      </c>
    </row>
    <row r="10" spans="1:23">
      <c r="A10" s="425">
        <v>2022</v>
      </c>
      <c r="B10" s="426">
        <v>4</v>
      </c>
      <c r="C10" s="128">
        <v>-2.0230999999999999</v>
      </c>
      <c r="D10" s="128">
        <v>2.2136</v>
      </c>
      <c r="E10" s="128">
        <v>1.3169</v>
      </c>
      <c r="F10" s="128">
        <v>1.0521</v>
      </c>
      <c r="G10" s="128">
        <v>1.4018999999999999</v>
      </c>
      <c r="H10" s="128">
        <v>1.0784</v>
      </c>
      <c r="I10" s="128">
        <v>0.80930000000000002</v>
      </c>
      <c r="J10" s="128">
        <v>1.0129999999999999</v>
      </c>
      <c r="K10" s="128">
        <v>1.7028000000000001</v>
      </c>
      <c r="M10" s="239"/>
      <c r="N10" s="207"/>
      <c r="O10" s="207"/>
      <c r="P10" s="207"/>
      <c r="Q10" s="207"/>
      <c r="R10" s="207"/>
      <c r="S10" s="207"/>
      <c r="T10" s="207"/>
      <c r="U10" s="207"/>
      <c r="V10" s="207"/>
      <c r="W10" s="288" t="s">
        <v>421</v>
      </c>
    </row>
    <row r="11" spans="1:23">
      <c r="B11" s="107"/>
      <c r="M11" s="207"/>
      <c r="N11" s="207"/>
      <c r="O11" s="207"/>
      <c r="P11" s="207"/>
      <c r="Q11" s="207"/>
      <c r="R11" s="207"/>
      <c r="S11" s="207"/>
      <c r="T11" s="207"/>
      <c r="U11" s="207"/>
      <c r="V11" s="207"/>
    </row>
    <row r="12" spans="1:23">
      <c r="B12" s="122"/>
      <c r="C12" s="122"/>
      <c r="M12" s="207"/>
      <c r="N12" s="207"/>
      <c r="O12" s="207"/>
      <c r="P12" s="207"/>
      <c r="Q12" s="207"/>
      <c r="R12" s="207"/>
      <c r="S12" s="207"/>
      <c r="T12" s="207"/>
      <c r="U12" s="207"/>
      <c r="V12" s="207"/>
    </row>
    <row r="13" spans="1:23">
      <c r="B13" s="122"/>
      <c r="C13" s="122"/>
      <c r="D13" s="122"/>
      <c r="E13" s="122"/>
      <c r="F13" s="122"/>
      <c r="G13" s="122"/>
      <c r="H13" s="122"/>
      <c r="I13" s="122"/>
      <c r="J13" s="122"/>
      <c r="K13" s="122"/>
      <c r="M13" s="207"/>
      <c r="N13" s="207"/>
      <c r="O13" s="207"/>
      <c r="P13" s="207"/>
      <c r="Q13" s="207"/>
      <c r="R13" s="207"/>
      <c r="S13" s="207"/>
      <c r="T13" s="207"/>
      <c r="U13" s="207"/>
      <c r="V13" s="207"/>
    </row>
    <row r="14" spans="1:23">
      <c r="B14" s="122"/>
      <c r="C14" s="122"/>
      <c r="D14" s="122"/>
      <c r="E14" s="122"/>
      <c r="F14" s="122"/>
      <c r="G14" s="122"/>
      <c r="H14" s="122"/>
      <c r="I14" s="122"/>
      <c r="J14" s="122"/>
      <c r="K14" s="122"/>
      <c r="M14" s="207"/>
      <c r="N14" s="207"/>
      <c r="O14" s="207"/>
      <c r="P14" s="207"/>
      <c r="Q14" s="207"/>
      <c r="R14" s="207"/>
      <c r="S14" s="207"/>
      <c r="T14" s="207"/>
      <c r="U14" s="207"/>
      <c r="V14" s="207"/>
    </row>
    <row r="15" spans="1:23">
      <c r="B15" s="122"/>
      <c r="C15" s="122"/>
      <c r="D15" s="122"/>
      <c r="E15" s="122"/>
      <c r="F15" s="122"/>
      <c r="G15" s="122"/>
      <c r="H15" s="122"/>
      <c r="I15" s="122"/>
      <c r="J15" s="122"/>
      <c r="K15" s="122"/>
      <c r="M15" s="207"/>
      <c r="N15" s="207"/>
      <c r="O15" s="207"/>
      <c r="P15" s="207"/>
      <c r="Q15" s="207"/>
      <c r="R15" s="207"/>
      <c r="S15" s="207"/>
      <c r="T15" s="207"/>
      <c r="U15" s="207"/>
      <c r="V15" s="207"/>
    </row>
    <row r="16" spans="1:23">
      <c r="B16" s="122"/>
      <c r="C16" s="122"/>
      <c r="D16" s="122"/>
      <c r="E16" s="122"/>
      <c r="F16" s="122"/>
      <c r="G16" s="122"/>
      <c r="H16" s="122"/>
      <c r="I16" s="122"/>
      <c r="J16" s="122"/>
      <c r="K16" s="122"/>
      <c r="M16" s="207"/>
      <c r="N16" s="207"/>
      <c r="O16" s="207"/>
      <c r="P16" s="207"/>
      <c r="Q16" s="207"/>
      <c r="R16" s="207"/>
      <c r="S16" s="207"/>
      <c r="T16" s="207"/>
      <c r="U16" s="207"/>
      <c r="V16" s="207"/>
    </row>
    <row r="17" spans="2:22">
      <c r="B17" s="122"/>
      <c r="C17" s="122"/>
      <c r="D17" s="122"/>
      <c r="E17" s="122"/>
      <c r="F17" s="122"/>
      <c r="G17" s="122"/>
      <c r="H17" s="122"/>
      <c r="I17" s="122"/>
      <c r="J17" s="122"/>
      <c r="K17" s="122"/>
      <c r="M17" s="207"/>
      <c r="N17" s="207"/>
      <c r="O17" s="207"/>
      <c r="P17" s="207"/>
      <c r="Q17" s="207"/>
      <c r="R17" s="207"/>
      <c r="S17" s="207"/>
      <c r="T17" s="207"/>
      <c r="U17" s="207"/>
      <c r="V17" s="207"/>
    </row>
    <row r="18" spans="2:22">
      <c r="B18" s="122"/>
      <c r="C18" s="122"/>
      <c r="D18" s="122"/>
      <c r="E18" s="122"/>
      <c r="F18" s="122"/>
      <c r="G18" s="122"/>
      <c r="H18" s="122"/>
      <c r="I18" s="122"/>
      <c r="J18" s="122"/>
      <c r="K18" s="122"/>
      <c r="M18" s="207"/>
      <c r="N18" s="207"/>
      <c r="O18" s="207"/>
      <c r="P18" s="207"/>
      <c r="Q18" s="207"/>
      <c r="R18" s="207"/>
      <c r="S18" s="207"/>
      <c r="T18" s="207"/>
      <c r="U18" s="207"/>
      <c r="V18" s="207"/>
    </row>
    <row r="19" spans="2:22">
      <c r="B19" s="122"/>
      <c r="D19" s="122"/>
      <c r="M19" s="91" t="str">
        <f>IF(Content!$E$1=1,M20,M21)</f>
        <v>Source: NBU staff estimates.</v>
      </c>
    </row>
    <row r="20" spans="2:22">
      <c r="D20" s="122"/>
      <c r="M20" s="97" t="s">
        <v>45</v>
      </c>
    </row>
    <row r="21" spans="2:22">
      <c r="D21" s="122"/>
      <c r="M21" s="98" t="s">
        <v>46</v>
      </c>
    </row>
    <row r="22" spans="2:22">
      <c r="D22" s="122"/>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9"/>
  </sheetPr>
  <dimension ref="A1:AR45"/>
  <sheetViews>
    <sheetView showGridLines="0" workbookViewId="0"/>
  </sheetViews>
  <sheetFormatPr defaultColWidth="8.85546875" defaultRowHeight="12.75"/>
  <cols>
    <col min="1" max="1" width="6.42578125" style="134" customWidth="1"/>
    <col min="2" max="2" width="5.42578125" style="134" bestFit="1" customWidth="1"/>
    <col min="3" max="3" width="7.28515625" style="134" bestFit="1" customWidth="1"/>
    <col min="4" max="10" width="5.42578125" style="134" bestFit="1" customWidth="1"/>
    <col min="11" max="20" width="4.42578125" style="134" customWidth="1"/>
    <col min="21" max="27" width="4.42578125" style="134" bestFit="1" customWidth="1"/>
    <col min="28" max="28" width="5.42578125" style="134" bestFit="1" customWidth="1"/>
    <col min="29" max="43" width="8.85546875" style="134"/>
    <col min="44" max="44" width="9.42578125" style="134" customWidth="1"/>
    <col min="45" max="268" width="8.85546875" style="134"/>
    <col min="269" max="278" width="5.42578125" style="134" bestFit="1" customWidth="1"/>
    <col min="279" max="279" width="8.85546875" style="134"/>
    <col min="280" max="283" width="4.42578125" style="134" bestFit="1" customWidth="1"/>
    <col min="284" max="287" width="3.42578125" style="134" bestFit="1" customWidth="1"/>
    <col min="288" max="524" width="8.85546875" style="134"/>
    <col min="525" max="534" width="5.42578125" style="134" bestFit="1" customWidth="1"/>
    <col min="535" max="535" width="8.85546875" style="134"/>
    <col min="536" max="539" width="4.42578125" style="134" bestFit="1" customWidth="1"/>
    <col min="540" max="543" width="3.42578125" style="134" bestFit="1" customWidth="1"/>
    <col min="544" max="780" width="8.85546875" style="134"/>
    <col min="781" max="790" width="5.42578125" style="134" bestFit="1" customWidth="1"/>
    <col min="791" max="791" width="8.85546875" style="134"/>
    <col min="792" max="795" width="4.42578125" style="134" bestFit="1" customWidth="1"/>
    <col min="796" max="799" width="3.42578125" style="134" bestFit="1" customWidth="1"/>
    <col min="800" max="1036" width="8.85546875" style="134"/>
    <col min="1037" max="1046" width="5.42578125" style="134" bestFit="1" customWidth="1"/>
    <col min="1047" max="1047" width="8.85546875" style="134"/>
    <col min="1048" max="1051" width="4.42578125" style="134" bestFit="1" customWidth="1"/>
    <col min="1052" max="1055" width="3.42578125" style="134" bestFit="1" customWidth="1"/>
    <col min="1056" max="1292" width="8.85546875" style="134"/>
    <col min="1293" max="1302" width="5.42578125" style="134" bestFit="1" customWidth="1"/>
    <col min="1303" max="1303" width="8.85546875" style="134"/>
    <col min="1304" max="1307" width="4.42578125" style="134" bestFit="1" customWidth="1"/>
    <col min="1308" max="1311" width="3.42578125" style="134" bestFit="1" customWidth="1"/>
    <col min="1312" max="1548" width="8.85546875" style="134"/>
    <col min="1549" max="1558" width="5.42578125" style="134" bestFit="1" customWidth="1"/>
    <col min="1559" max="1559" width="8.85546875" style="134"/>
    <col min="1560" max="1563" width="4.42578125" style="134" bestFit="1" customWidth="1"/>
    <col min="1564" max="1567" width="3.42578125" style="134" bestFit="1" customWidth="1"/>
    <col min="1568" max="1804" width="8.85546875" style="134"/>
    <col min="1805" max="1814" width="5.42578125" style="134" bestFit="1" customWidth="1"/>
    <col min="1815" max="1815" width="8.85546875" style="134"/>
    <col min="1816" max="1819" width="4.42578125" style="134" bestFit="1" customWidth="1"/>
    <col min="1820" max="1823" width="3.42578125" style="134" bestFit="1" customWidth="1"/>
    <col min="1824" max="2060" width="8.85546875" style="134"/>
    <col min="2061" max="2070" width="5.42578125" style="134" bestFit="1" customWidth="1"/>
    <col min="2071" max="2071" width="8.85546875" style="134"/>
    <col min="2072" max="2075" width="4.42578125" style="134" bestFit="1" customWidth="1"/>
    <col min="2076" max="2079" width="3.42578125" style="134" bestFit="1" customWidth="1"/>
    <col min="2080" max="2316" width="8.85546875" style="134"/>
    <col min="2317" max="2326" width="5.42578125" style="134" bestFit="1" customWidth="1"/>
    <col min="2327" max="2327" width="8.85546875" style="134"/>
    <col min="2328" max="2331" width="4.42578125" style="134" bestFit="1" customWidth="1"/>
    <col min="2332" max="2335" width="3.42578125" style="134" bestFit="1" customWidth="1"/>
    <col min="2336" max="2572" width="8.85546875" style="134"/>
    <col min="2573" max="2582" width="5.42578125" style="134" bestFit="1" customWidth="1"/>
    <col min="2583" max="2583" width="8.85546875" style="134"/>
    <col min="2584" max="2587" width="4.42578125" style="134" bestFit="1" customWidth="1"/>
    <col min="2588" max="2591" width="3.42578125" style="134" bestFit="1" customWidth="1"/>
    <col min="2592" max="2828" width="8.85546875" style="134"/>
    <col min="2829" max="2838" width="5.42578125" style="134" bestFit="1" customWidth="1"/>
    <col min="2839" max="2839" width="8.85546875" style="134"/>
    <col min="2840" max="2843" width="4.42578125" style="134" bestFit="1" customWidth="1"/>
    <col min="2844" max="2847" width="3.42578125" style="134" bestFit="1" customWidth="1"/>
    <col min="2848" max="3084" width="8.85546875" style="134"/>
    <col min="3085" max="3094" width="5.42578125" style="134" bestFit="1" customWidth="1"/>
    <col min="3095" max="3095" width="8.85546875" style="134"/>
    <col min="3096" max="3099" width="4.42578125" style="134" bestFit="1" customWidth="1"/>
    <col min="3100" max="3103" width="3.42578125" style="134" bestFit="1" customWidth="1"/>
    <col min="3104" max="3340" width="8.85546875" style="134"/>
    <col min="3341" max="3350" width="5.42578125" style="134" bestFit="1" customWidth="1"/>
    <col min="3351" max="3351" width="8.85546875" style="134"/>
    <col min="3352" max="3355" width="4.42578125" style="134" bestFit="1" customWidth="1"/>
    <col min="3356" max="3359" width="3.42578125" style="134" bestFit="1" customWidth="1"/>
    <col min="3360" max="3596" width="8.85546875" style="134"/>
    <col min="3597" max="3606" width="5.42578125" style="134" bestFit="1" customWidth="1"/>
    <col min="3607" max="3607" width="8.85546875" style="134"/>
    <col min="3608" max="3611" width="4.42578125" style="134" bestFit="1" customWidth="1"/>
    <col min="3612" max="3615" width="3.42578125" style="134" bestFit="1" customWidth="1"/>
    <col min="3616" max="3852" width="8.85546875" style="134"/>
    <col min="3853" max="3862" width="5.42578125" style="134" bestFit="1" customWidth="1"/>
    <col min="3863" max="3863" width="8.85546875" style="134"/>
    <col min="3864" max="3867" width="4.42578125" style="134" bestFit="1" customWidth="1"/>
    <col min="3868" max="3871" width="3.42578125" style="134" bestFit="1" customWidth="1"/>
    <col min="3872" max="4108" width="8.85546875" style="134"/>
    <col min="4109" max="4118" width="5.42578125" style="134" bestFit="1" customWidth="1"/>
    <col min="4119" max="4119" width="8.85546875" style="134"/>
    <col min="4120" max="4123" width="4.42578125" style="134" bestFit="1" customWidth="1"/>
    <col min="4124" max="4127" width="3.42578125" style="134" bestFit="1" customWidth="1"/>
    <col min="4128" max="4364" width="8.85546875" style="134"/>
    <col min="4365" max="4374" width="5.42578125" style="134" bestFit="1" customWidth="1"/>
    <col min="4375" max="4375" width="8.85546875" style="134"/>
    <col min="4376" max="4379" width="4.42578125" style="134" bestFit="1" customWidth="1"/>
    <col min="4380" max="4383" width="3.42578125" style="134" bestFit="1" customWidth="1"/>
    <col min="4384" max="4620" width="8.85546875" style="134"/>
    <col min="4621" max="4630" width="5.42578125" style="134" bestFit="1" customWidth="1"/>
    <col min="4631" max="4631" width="8.85546875" style="134"/>
    <col min="4632" max="4635" width="4.42578125" style="134" bestFit="1" customWidth="1"/>
    <col min="4636" max="4639" width="3.42578125" style="134" bestFit="1" customWidth="1"/>
    <col min="4640" max="4876" width="8.85546875" style="134"/>
    <col min="4877" max="4886" width="5.42578125" style="134" bestFit="1" customWidth="1"/>
    <col min="4887" max="4887" width="8.85546875" style="134"/>
    <col min="4888" max="4891" width="4.42578125" style="134" bestFit="1" customWidth="1"/>
    <col min="4892" max="4895" width="3.42578125" style="134" bestFit="1" customWidth="1"/>
    <col min="4896" max="5132" width="8.85546875" style="134"/>
    <col min="5133" max="5142" width="5.42578125" style="134" bestFit="1" customWidth="1"/>
    <col min="5143" max="5143" width="8.85546875" style="134"/>
    <col min="5144" max="5147" width="4.42578125" style="134" bestFit="1" customWidth="1"/>
    <col min="5148" max="5151" width="3.42578125" style="134" bestFit="1" customWidth="1"/>
    <col min="5152" max="5388" width="8.85546875" style="134"/>
    <col min="5389" max="5398" width="5.42578125" style="134" bestFit="1" customWidth="1"/>
    <col min="5399" max="5399" width="8.85546875" style="134"/>
    <col min="5400" max="5403" width="4.42578125" style="134" bestFit="1" customWidth="1"/>
    <col min="5404" max="5407" width="3.42578125" style="134" bestFit="1" customWidth="1"/>
    <col min="5408" max="5644" width="8.85546875" style="134"/>
    <col min="5645" max="5654" width="5.42578125" style="134" bestFit="1" customWidth="1"/>
    <col min="5655" max="5655" width="8.85546875" style="134"/>
    <col min="5656" max="5659" width="4.42578125" style="134" bestFit="1" customWidth="1"/>
    <col min="5660" max="5663" width="3.42578125" style="134" bestFit="1" customWidth="1"/>
    <col min="5664" max="5900" width="8.85546875" style="134"/>
    <col min="5901" max="5910" width="5.42578125" style="134" bestFit="1" customWidth="1"/>
    <col min="5911" max="5911" width="8.85546875" style="134"/>
    <col min="5912" max="5915" width="4.42578125" style="134" bestFit="1" customWidth="1"/>
    <col min="5916" max="5919" width="3.42578125" style="134" bestFit="1" customWidth="1"/>
    <col min="5920" max="6156" width="8.85546875" style="134"/>
    <col min="6157" max="6166" width="5.42578125" style="134" bestFit="1" customWidth="1"/>
    <col min="6167" max="6167" width="8.85546875" style="134"/>
    <col min="6168" max="6171" width="4.42578125" style="134" bestFit="1" customWidth="1"/>
    <col min="6172" max="6175" width="3.42578125" style="134" bestFit="1" customWidth="1"/>
    <col min="6176" max="6412" width="8.85546875" style="134"/>
    <col min="6413" max="6422" width="5.42578125" style="134" bestFit="1" customWidth="1"/>
    <col min="6423" max="6423" width="8.85546875" style="134"/>
    <col min="6424" max="6427" width="4.42578125" style="134" bestFit="1" customWidth="1"/>
    <col min="6428" max="6431" width="3.42578125" style="134" bestFit="1" customWidth="1"/>
    <col min="6432" max="6668" width="8.85546875" style="134"/>
    <col min="6669" max="6678" width="5.42578125" style="134" bestFit="1" customWidth="1"/>
    <col min="6679" max="6679" width="8.85546875" style="134"/>
    <col min="6680" max="6683" width="4.42578125" style="134" bestFit="1" customWidth="1"/>
    <col min="6684" max="6687" width="3.42578125" style="134" bestFit="1" customWidth="1"/>
    <col min="6688" max="6924" width="8.85546875" style="134"/>
    <col min="6925" max="6934" width="5.42578125" style="134" bestFit="1" customWidth="1"/>
    <col min="6935" max="6935" width="8.85546875" style="134"/>
    <col min="6936" max="6939" width="4.42578125" style="134" bestFit="1" customWidth="1"/>
    <col min="6940" max="6943" width="3.42578125" style="134" bestFit="1" customWidth="1"/>
    <col min="6944" max="7180" width="8.85546875" style="134"/>
    <col min="7181" max="7190" width="5.42578125" style="134" bestFit="1" customWidth="1"/>
    <col min="7191" max="7191" width="8.85546875" style="134"/>
    <col min="7192" max="7195" width="4.42578125" style="134" bestFit="1" customWidth="1"/>
    <col min="7196" max="7199" width="3.42578125" style="134" bestFit="1" customWidth="1"/>
    <col min="7200" max="7436" width="8.85546875" style="134"/>
    <col min="7437" max="7446" width="5.42578125" style="134" bestFit="1" customWidth="1"/>
    <col min="7447" max="7447" width="8.85546875" style="134"/>
    <col min="7448" max="7451" width="4.42578125" style="134" bestFit="1" customWidth="1"/>
    <col min="7452" max="7455" width="3.42578125" style="134" bestFit="1" customWidth="1"/>
    <col min="7456" max="7692" width="8.85546875" style="134"/>
    <col min="7693" max="7702" width="5.42578125" style="134" bestFit="1" customWidth="1"/>
    <col min="7703" max="7703" width="8.85546875" style="134"/>
    <col min="7704" max="7707" width="4.42578125" style="134" bestFit="1" customWidth="1"/>
    <col min="7708" max="7711" width="3.42578125" style="134" bestFit="1" customWidth="1"/>
    <col min="7712" max="7948" width="8.85546875" style="134"/>
    <col min="7949" max="7958" width="5.42578125" style="134" bestFit="1" customWidth="1"/>
    <col min="7959" max="7959" width="8.85546875" style="134"/>
    <col min="7960" max="7963" width="4.42578125" style="134" bestFit="1" customWidth="1"/>
    <col min="7964" max="7967" width="3.42578125" style="134" bestFit="1" customWidth="1"/>
    <col min="7968" max="8204" width="8.85546875" style="134"/>
    <col min="8205" max="8214" width="5.42578125" style="134" bestFit="1" customWidth="1"/>
    <col min="8215" max="8215" width="8.85546875" style="134"/>
    <col min="8216" max="8219" width="4.42578125" style="134" bestFit="1" customWidth="1"/>
    <col min="8220" max="8223" width="3.42578125" style="134" bestFit="1" customWidth="1"/>
    <col min="8224" max="8460" width="8.85546875" style="134"/>
    <col min="8461" max="8470" width="5.42578125" style="134" bestFit="1" customWidth="1"/>
    <col min="8471" max="8471" width="8.85546875" style="134"/>
    <col min="8472" max="8475" width="4.42578125" style="134" bestFit="1" customWidth="1"/>
    <col min="8476" max="8479" width="3.42578125" style="134" bestFit="1" customWidth="1"/>
    <col min="8480" max="8716" width="8.85546875" style="134"/>
    <col min="8717" max="8726" width="5.42578125" style="134" bestFit="1" customWidth="1"/>
    <col min="8727" max="8727" width="8.85546875" style="134"/>
    <col min="8728" max="8731" width="4.42578125" style="134" bestFit="1" customWidth="1"/>
    <col min="8732" max="8735" width="3.42578125" style="134" bestFit="1" customWidth="1"/>
    <col min="8736" max="8972" width="8.85546875" style="134"/>
    <col min="8973" max="8982" width="5.42578125" style="134" bestFit="1" customWidth="1"/>
    <col min="8983" max="8983" width="8.85546875" style="134"/>
    <col min="8984" max="8987" width="4.42578125" style="134" bestFit="1" customWidth="1"/>
    <col min="8988" max="8991" width="3.42578125" style="134" bestFit="1" customWidth="1"/>
    <col min="8992" max="9228" width="8.85546875" style="134"/>
    <col min="9229" max="9238" width="5.42578125" style="134" bestFit="1" customWidth="1"/>
    <col min="9239" max="9239" width="8.85546875" style="134"/>
    <col min="9240" max="9243" width="4.42578125" style="134" bestFit="1" customWidth="1"/>
    <col min="9244" max="9247" width="3.42578125" style="134" bestFit="1" customWidth="1"/>
    <col min="9248" max="9484" width="8.85546875" style="134"/>
    <col min="9485" max="9494" width="5.42578125" style="134" bestFit="1" customWidth="1"/>
    <col min="9495" max="9495" width="8.85546875" style="134"/>
    <col min="9496" max="9499" width="4.42578125" style="134" bestFit="1" customWidth="1"/>
    <col min="9500" max="9503" width="3.42578125" style="134" bestFit="1" customWidth="1"/>
    <col min="9504" max="9740" width="8.85546875" style="134"/>
    <col min="9741" max="9750" width="5.42578125" style="134" bestFit="1" customWidth="1"/>
    <col min="9751" max="9751" width="8.85546875" style="134"/>
    <col min="9752" max="9755" width="4.42578125" style="134" bestFit="1" customWidth="1"/>
    <col min="9756" max="9759" width="3.42578125" style="134" bestFit="1" customWidth="1"/>
    <col min="9760" max="9996" width="8.85546875" style="134"/>
    <col min="9997" max="10006" width="5.42578125" style="134" bestFit="1" customWidth="1"/>
    <col min="10007" max="10007" width="8.85546875" style="134"/>
    <col min="10008" max="10011" width="4.42578125" style="134" bestFit="1" customWidth="1"/>
    <col min="10012" max="10015" width="3.42578125" style="134" bestFit="1" customWidth="1"/>
    <col min="10016" max="10252" width="8.85546875" style="134"/>
    <col min="10253" max="10262" width="5.42578125" style="134" bestFit="1" customWidth="1"/>
    <col min="10263" max="10263" width="8.85546875" style="134"/>
    <col min="10264" max="10267" width="4.42578125" style="134" bestFit="1" customWidth="1"/>
    <col min="10268" max="10271" width="3.42578125" style="134" bestFit="1" customWidth="1"/>
    <col min="10272" max="10508" width="8.85546875" style="134"/>
    <col min="10509" max="10518" width="5.42578125" style="134" bestFit="1" customWidth="1"/>
    <col min="10519" max="10519" width="8.85546875" style="134"/>
    <col min="10520" max="10523" width="4.42578125" style="134" bestFit="1" customWidth="1"/>
    <col min="10524" max="10527" width="3.42578125" style="134" bestFit="1" customWidth="1"/>
    <col min="10528" max="10764" width="8.85546875" style="134"/>
    <col min="10765" max="10774" width="5.42578125" style="134" bestFit="1" customWidth="1"/>
    <col min="10775" max="10775" width="8.85546875" style="134"/>
    <col min="10776" max="10779" width="4.42578125" style="134" bestFit="1" customWidth="1"/>
    <col min="10780" max="10783" width="3.42578125" style="134" bestFit="1" customWidth="1"/>
    <col min="10784" max="11020" width="8.85546875" style="134"/>
    <col min="11021" max="11030" width="5.42578125" style="134" bestFit="1" customWidth="1"/>
    <col min="11031" max="11031" width="8.85546875" style="134"/>
    <col min="11032" max="11035" width="4.42578125" style="134" bestFit="1" customWidth="1"/>
    <col min="11036" max="11039" width="3.42578125" style="134" bestFit="1" customWidth="1"/>
    <col min="11040" max="11276" width="8.85546875" style="134"/>
    <col min="11277" max="11286" width="5.42578125" style="134" bestFit="1" customWidth="1"/>
    <col min="11287" max="11287" width="8.85546875" style="134"/>
    <col min="11288" max="11291" width="4.42578125" style="134" bestFit="1" customWidth="1"/>
    <col min="11292" max="11295" width="3.42578125" style="134" bestFit="1" customWidth="1"/>
    <col min="11296" max="11532" width="8.85546875" style="134"/>
    <col min="11533" max="11542" width="5.42578125" style="134" bestFit="1" customWidth="1"/>
    <col min="11543" max="11543" width="8.85546875" style="134"/>
    <col min="11544" max="11547" width="4.42578125" style="134" bestFit="1" customWidth="1"/>
    <col min="11548" max="11551" width="3.42578125" style="134" bestFit="1" customWidth="1"/>
    <col min="11552" max="11788" width="8.85546875" style="134"/>
    <col min="11789" max="11798" width="5.42578125" style="134" bestFit="1" customWidth="1"/>
    <col min="11799" max="11799" width="8.85546875" style="134"/>
    <col min="11800" max="11803" width="4.42578125" style="134" bestFit="1" customWidth="1"/>
    <col min="11804" max="11807" width="3.42578125" style="134" bestFit="1" customWidth="1"/>
    <col min="11808" max="12044" width="8.85546875" style="134"/>
    <col min="12045" max="12054" width="5.42578125" style="134" bestFit="1" customWidth="1"/>
    <col min="12055" max="12055" width="8.85546875" style="134"/>
    <col min="12056" max="12059" width="4.42578125" style="134" bestFit="1" customWidth="1"/>
    <col min="12060" max="12063" width="3.42578125" style="134" bestFit="1" customWidth="1"/>
    <col min="12064" max="12300" width="8.85546875" style="134"/>
    <col min="12301" max="12310" width="5.42578125" style="134" bestFit="1" customWidth="1"/>
    <col min="12311" max="12311" width="8.85546875" style="134"/>
    <col min="12312" max="12315" width="4.42578125" style="134" bestFit="1" customWidth="1"/>
    <col min="12316" max="12319" width="3.42578125" style="134" bestFit="1" customWidth="1"/>
    <col min="12320" max="12556" width="8.85546875" style="134"/>
    <col min="12557" max="12566" width="5.42578125" style="134" bestFit="1" customWidth="1"/>
    <col min="12567" max="12567" width="8.85546875" style="134"/>
    <col min="12568" max="12571" width="4.42578125" style="134" bestFit="1" customWidth="1"/>
    <col min="12572" max="12575" width="3.42578125" style="134" bestFit="1" customWidth="1"/>
    <col min="12576" max="12812" width="8.85546875" style="134"/>
    <col min="12813" max="12822" width="5.42578125" style="134" bestFit="1" customWidth="1"/>
    <col min="12823" max="12823" width="8.85546875" style="134"/>
    <col min="12824" max="12827" width="4.42578125" style="134" bestFit="1" customWidth="1"/>
    <col min="12828" max="12831" width="3.42578125" style="134" bestFit="1" customWidth="1"/>
    <col min="12832" max="13068" width="8.85546875" style="134"/>
    <col min="13069" max="13078" width="5.42578125" style="134" bestFit="1" customWidth="1"/>
    <col min="13079" max="13079" width="8.85546875" style="134"/>
    <col min="13080" max="13083" width="4.42578125" style="134" bestFit="1" customWidth="1"/>
    <col min="13084" max="13087" width="3.42578125" style="134" bestFit="1" customWidth="1"/>
    <col min="13088" max="13324" width="8.85546875" style="134"/>
    <col min="13325" max="13334" width="5.42578125" style="134" bestFit="1" customWidth="1"/>
    <col min="13335" max="13335" width="8.85546875" style="134"/>
    <col min="13336" max="13339" width="4.42578125" style="134" bestFit="1" customWidth="1"/>
    <col min="13340" max="13343" width="3.42578125" style="134" bestFit="1" customWidth="1"/>
    <col min="13344" max="13580" width="8.85546875" style="134"/>
    <col min="13581" max="13590" width="5.42578125" style="134" bestFit="1" customWidth="1"/>
    <col min="13591" max="13591" width="8.85546875" style="134"/>
    <col min="13592" max="13595" width="4.42578125" style="134" bestFit="1" customWidth="1"/>
    <col min="13596" max="13599" width="3.42578125" style="134" bestFit="1" customWidth="1"/>
    <col min="13600" max="13836" width="8.85546875" style="134"/>
    <col min="13837" max="13846" width="5.42578125" style="134" bestFit="1" customWidth="1"/>
    <col min="13847" max="13847" width="8.85546875" style="134"/>
    <col min="13848" max="13851" width="4.42578125" style="134" bestFit="1" customWidth="1"/>
    <col min="13852" max="13855" width="3.42578125" style="134" bestFit="1" customWidth="1"/>
    <col min="13856" max="14092" width="8.85546875" style="134"/>
    <col min="14093" max="14102" width="5.42578125" style="134" bestFit="1" customWidth="1"/>
    <col min="14103" max="14103" width="8.85546875" style="134"/>
    <col min="14104" max="14107" width="4.42578125" style="134" bestFit="1" customWidth="1"/>
    <col min="14108" max="14111" width="3.42578125" style="134" bestFit="1" customWidth="1"/>
    <col min="14112" max="14348" width="8.85546875" style="134"/>
    <col min="14349" max="14358" width="5.42578125" style="134" bestFit="1" customWidth="1"/>
    <col min="14359" max="14359" width="8.85546875" style="134"/>
    <col min="14360" max="14363" width="4.42578125" style="134" bestFit="1" customWidth="1"/>
    <col min="14364" max="14367" width="3.42578125" style="134" bestFit="1" customWidth="1"/>
    <col min="14368" max="14604" width="8.85546875" style="134"/>
    <col min="14605" max="14614" width="5.42578125" style="134" bestFit="1" customWidth="1"/>
    <col min="14615" max="14615" width="8.85546875" style="134"/>
    <col min="14616" max="14619" width="4.42578125" style="134" bestFit="1" customWidth="1"/>
    <col min="14620" max="14623" width="3.42578125" style="134" bestFit="1" customWidth="1"/>
    <col min="14624" max="14860" width="8.85546875" style="134"/>
    <col min="14861" max="14870" width="5.42578125" style="134" bestFit="1" customWidth="1"/>
    <col min="14871" max="14871" width="8.85546875" style="134"/>
    <col min="14872" max="14875" width="4.42578125" style="134" bestFit="1" customWidth="1"/>
    <col min="14876" max="14879" width="3.42578125" style="134" bestFit="1" customWidth="1"/>
    <col min="14880" max="15116" width="8.85546875" style="134"/>
    <col min="15117" max="15126" width="5.42578125" style="134" bestFit="1" customWidth="1"/>
    <col min="15127" max="15127" width="8.85546875" style="134"/>
    <col min="15128" max="15131" width="4.42578125" style="134" bestFit="1" customWidth="1"/>
    <col min="15132" max="15135" width="3.42578125" style="134" bestFit="1" customWidth="1"/>
    <col min="15136" max="15372" width="8.85546875" style="134"/>
    <col min="15373" max="15382" width="5.42578125" style="134" bestFit="1" customWidth="1"/>
    <col min="15383" max="15383" width="8.85546875" style="134"/>
    <col min="15384" max="15387" width="4.42578125" style="134" bestFit="1" customWidth="1"/>
    <col min="15388" max="15391" width="3.42578125" style="134" bestFit="1" customWidth="1"/>
    <col min="15392" max="15628" width="8.85546875" style="134"/>
    <col min="15629" max="15638" width="5.42578125" style="134" bestFit="1" customWidth="1"/>
    <col min="15639" max="15639" width="8.85546875" style="134"/>
    <col min="15640" max="15643" width="4.42578125" style="134" bestFit="1" customWidth="1"/>
    <col min="15644" max="15647" width="3.42578125" style="134" bestFit="1" customWidth="1"/>
    <col min="15648" max="15884" width="8.85546875" style="134"/>
    <col min="15885" max="15894" width="5.42578125" style="134" bestFit="1" customWidth="1"/>
    <col min="15895" max="15895" width="8.85546875" style="134"/>
    <col min="15896" max="15899" width="4.42578125" style="134" bestFit="1" customWidth="1"/>
    <col min="15900" max="15903" width="3.42578125" style="134" bestFit="1" customWidth="1"/>
    <col min="15904" max="16140" width="8.85546875" style="134"/>
    <col min="16141" max="16150" width="5.42578125" style="134" bestFit="1" customWidth="1"/>
    <col min="16151" max="16151" width="8.85546875" style="134"/>
    <col min="16152" max="16155" width="4.42578125" style="134" bestFit="1" customWidth="1"/>
    <col min="16156" max="16159" width="3.42578125" style="134" bestFit="1" customWidth="1"/>
    <col min="16160" max="16384" width="8.85546875" style="134"/>
  </cols>
  <sheetData>
    <row r="1" spans="1:41">
      <c r="A1" s="88" t="s">
        <v>71</v>
      </c>
      <c r="B1" s="115" t="str">
        <f>IF(Content!$E$1=1,B2,B3)</f>
        <v>CPI</v>
      </c>
      <c r="C1" s="126"/>
      <c r="D1" s="126">
        <v>-0.9</v>
      </c>
      <c r="E1" s="126">
        <v>-0.7</v>
      </c>
      <c r="F1" s="126">
        <v>-0.5</v>
      </c>
      <c r="G1" s="126">
        <v>-0.3</v>
      </c>
      <c r="H1" s="126">
        <v>0.3</v>
      </c>
      <c r="I1" s="126">
        <v>0.5</v>
      </c>
      <c r="J1" s="126">
        <v>0.7</v>
      </c>
      <c r="K1" s="126">
        <v>0.9</v>
      </c>
      <c r="L1" s="126"/>
      <c r="M1" s="126"/>
      <c r="N1" s="126"/>
      <c r="O1" s="126"/>
      <c r="P1" s="126"/>
      <c r="Q1" s="126"/>
      <c r="R1" s="126"/>
      <c r="S1" s="126"/>
      <c r="U1" s="115" t="str">
        <f>IF(Content!$E$1=1,U2,U3)</f>
        <v>CPI forecast and inflation targets, % yoy</v>
      </c>
      <c r="V1" s="135"/>
      <c r="W1" s="135"/>
      <c r="X1" s="135"/>
      <c r="Y1" s="135"/>
      <c r="Z1" s="135"/>
      <c r="AA1" s="135"/>
      <c r="AB1" s="135"/>
      <c r="AC1" s="130"/>
      <c r="AD1" s="130"/>
      <c r="AE1" s="130"/>
      <c r="AF1" s="130"/>
      <c r="AG1" s="130"/>
      <c r="AH1" s="130"/>
      <c r="AI1" s="130"/>
      <c r="AJ1" s="130"/>
      <c r="AK1" s="130"/>
      <c r="AL1" s="130"/>
      <c r="AM1" s="130"/>
      <c r="AN1" s="130"/>
      <c r="AO1" s="130"/>
    </row>
    <row r="2" spans="1:41" hidden="1">
      <c r="A2" s="136"/>
      <c r="B2" s="131" t="s">
        <v>0</v>
      </c>
      <c r="C2" s="131"/>
      <c r="D2" s="131"/>
      <c r="E2" s="132"/>
      <c r="F2" s="132"/>
      <c r="H2" s="130"/>
      <c r="I2" s="130"/>
      <c r="J2" s="130"/>
      <c r="K2" s="130"/>
      <c r="L2" s="130"/>
      <c r="M2" s="130"/>
      <c r="N2" s="130"/>
      <c r="O2" s="130"/>
      <c r="P2" s="130"/>
      <c r="Q2" s="130"/>
      <c r="R2" s="130"/>
      <c r="S2" s="130"/>
      <c r="U2" s="130" t="s">
        <v>249</v>
      </c>
      <c r="V2" s="137"/>
      <c r="W2" s="137"/>
      <c r="X2" s="137"/>
      <c r="Y2" s="137"/>
      <c r="Z2" s="137"/>
      <c r="AA2" s="137"/>
      <c r="AB2" s="137"/>
      <c r="AC2" s="137"/>
      <c r="AD2" s="130"/>
      <c r="AE2" s="130"/>
      <c r="AF2" s="130"/>
      <c r="AG2" s="130"/>
      <c r="AH2" s="130"/>
      <c r="AI2" s="130"/>
      <c r="AJ2" s="130"/>
      <c r="AK2" s="130"/>
      <c r="AL2" s="130"/>
      <c r="AM2" s="130"/>
      <c r="AN2" s="130"/>
      <c r="AO2" s="130"/>
    </row>
    <row r="3" spans="1:41" hidden="1">
      <c r="B3" s="133" t="s">
        <v>7</v>
      </c>
      <c r="C3" s="129"/>
      <c r="D3" s="131"/>
      <c r="E3" s="132"/>
      <c r="F3" s="132"/>
      <c r="H3" s="130"/>
      <c r="I3" s="130"/>
      <c r="J3" s="130"/>
      <c r="K3" s="130"/>
      <c r="L3" s="130"/>
      <c r="M3" s="130" t="s">
        <v>292</v>
      </c>
      <c r="N3" s="130" t="s">
        <v>242</v>
      </c>
      <c r="O3" s="130" t="s">
        <v>293</v>
      </c>
      <c r="P3" s="130"/>
      <c r="Q3" s="130"/>
      <c r="R3" s="130"/>
      <c r="S3" s="130"/>
      <c r="U3" s="141" t="s">
        <v>591</v>
      </c>
      <c r="AC3" s="130"/>
      <c r="AD3" s="130"/>
      <c r="AE3" s="130"/>
      <c r="AF3" s="130"/>
      <c r="AG3" s="130"/>
      <c r="AH3" s="130"/>
      <c r="AI3" s="130"/>
      <c r="AJ3" s="130"/>
      <c r="AK3" s="130"/>
      <c r="AL3" s="130"/>
      <c r="AM3" s="130"/>
      <c r="AN3" s="130"/>
      <c r="AO3" s="130"/>
    </row>
    <row r="4" spans="1:41">
      <c r="B4" s="133">
        <v>13.2</v>
      </c>
      <c r="C4" s="246"/>
      <c r="D4" s="129"/>
      <c r="E4" s="129"/>
      <c r="F4" s="129"/>
      <c r="G4" s="129"/>
      <c r="H4" s="129"/>
      <c r="I4" s="129"/>
      <c r="J4" s="129"/>
      <c r="K4" s="129"/>
      <c r="L4" s="130"/>
      <c r="M4" s="130">
        <v>5.5</v>
      </c>
      <c r="N4" s="130">
        <v>7.5</v>
      </c>
      <c r="O4" s="130">
        <v>9.5</v>
      </c>
      <c r="P4" s="130"/>
      <c r="Q4" s="130"/>
      <c r="R4" s="130"/>
      <c r="S4" s="130"/>
      <c r="T4" s="130"/>
      <c r="AC4" s="130"/>
      <c r="AD4" s="130"/>
      <c r="AE4" s="130"/>
      <c r="AF4" s="130"/>
      <c r="AG4" s="130"/>
      <c r="AH4" s="130"/>
      <c r="AI4" s="130"/>
      <c r="AJ4" s="130"/>
      <c r="AK4" s="130"/>
      <c r="AL4" s="130"/>
      <c r="AM4" s="130"/>
      <c r="AN4" s="130"/>
      <c r="AO4" s="130"/>
    </row>
    <row r="5" spans="1:41">
      <c r="A5" s="134" t="s">
        <v>28</v>
      </c>
      <c r="B5" s="133">
        <v>9.9</v>
      </c>
      <c r="C5" s="246"/>
      <c r="D5" s="129"/>
      <c r="E5" s="129"/>
      <c r="F5" s="129"/>
      <c r="G5" s="129"/>
      <c r="H5" s="129"/>
      <c r="I5" s="129"/>
      <c r="J5" s="129"/>
      <c r="K5" s="129"/>
      <c r="L5" s="130"/>
      <c r="M5" s="138">
        <v>5</v>
      </c>
      <c r="N5" s="138">
        <v>7</v>
      </c>
      <c r="O5" s="138">
        <v>9</v>
      </c>
      <c r="P5" s="130"/>
      <c r="Q5" s="130"/>
      <c r="R5" s="130"/>
      <c r="S5" s="130"/>
      <c r="T5" s="130"/>
      <c r="AC5" s="130"/>
      <c r="AD5" s="130"/>
      <c r="AE5" s="130"/>
      <c r="AF5" s="130"/>
      <c r="AG5" s="130"/>
      <c r="AH5" s="130"/>
      <c r="AI5" s="130"/>
      <c r="AJ5" s="130"/>
      <c r="AK5" s="130"/>
      <c r="AL5" s="130"/>
      <c r="AM5" s="130"/>
      <c r="AN5" s="130"/>
      <c r="AO5" s="130"/>
    </row>
    <row r="6" spans="1:41">
      <c r="B6" s="133">
        <v>8.9</v>
      </c>
      <c r="C6" s="246"/>
      <c r="D6" s="129"/>
      <c r="E6" s="129"/>
      <c r="F6" s="129"/>
      <c r="G6" s="129"/>
      <c r="H6" s="129"/>
      <c r="I6" s="129"/>
      <c r="J6" s="129"/>
      <c r="K6" s="129"/>
      <c r="L6" s="130"/>
      <c r="M6" s="138">
        <v>4.5</v>
      </c>
      <c r="N6" s="138">
        <v>6.5</v>
      </c>
      <c r="O6" s="138">
        <v>8.5</v>
      </c>
      <c r="P6" s="130"/>
      <c r="Q6" s="130"/>
      <c r="R6" s="130"/>
      <c r="S6" s="130"/>
      <c r="T6" s="130"/>
      <c r="AC6" s="130"/>
      <c r="AD6" s="130"/>
      <c r="AE6" s="130"/>
      <c r="AF6" s="130"/>
      <c r="AG6" s="130"/>
      <c r="AH6" s="130"/>
      <c r="AI6" s="130"/>
      <c r="AJ6" s="130"/>
      <c r="AK6" s="130"/>
      <c r="AL6" s="130"/>
      <c r="AM6" s="130"/>
      <c r="AN6" s="130"/>
      <c r="AO6" s="130"/>
    </row>
    <row r="7" spans="1:41">
      <c r="A7" s="134" t="s">
        <v>120</v>
      </c>
      <c r="B7" s="133">
        <v>9.8000000000000007</v>
      </c>
      <c r="C7" s="246"/>
      <c r="D7" s="129"/>
      <c r="E7" s="129"/>
      <c r="F7" s="129"/>
      <c r="G7" s="129"/>
      <c r="H7" s="129"/>
      <c r="I7" s="129"/>
      <c r="J7" s="129"/>
      <c r="K7" s="129"/>
      <c r="L7" s="130"/>
      <c r="M7" s="138">
        <v>4</v>
      </c>
      <c r="N7" s="138">
        <v>6</v>
      </c>
      <c r="O7" s="138">
        <v>8</v>
      </c>
      <c r="P7" s="130"/>
      <c r="Q7" s="130"/>
      <c r="R7" s="130"/>
      <c r="S7" s="130"/>
      <c r="T7" s="130"/>
      <c r="AC7" s="130"/>
      <c r="AD7" s="130"/>
      <c r="AE7" s="130"/>
      <c r="AF7" s="130"/>
      <c r="AG7" s="130"/>
      <c r="AH7" s="130"/>
      <c r="AI7" s="138"/>
      <c r="AJ7" s="138"/>
      <c r="AK7" s="138"/>
      <c r="AL7" s="130"/>
      <c r="AM7" s="130"/>
      <c r="AN7" s="130"/>
      <c r="AO7" s="130"/>
    </row>
    <row r="8" spans="1:41">
      <c r="B8" s="133">
        <v>8.6</v>
      </c>
      <c r="C8" s="246"/>
      <c r="D8" s="129"/>
      <c r="E8" s="129"/>
      <c r="F8" s="129"/>
      <c r="G8" s="129"/>
      <c r="H8" s="129"/>
      <c r="I8" s="129"/>
      <c r="J8" s="129"/>
      <c r="K8" s="129"/>
      <c r="L8" s="130"/>
      <c r="M8" s="138">
        <v>3.75</v>
      </c>
      <c r="N8" s="138">
        <v>5.75</v>
      </c>
      <c r="O8" s="138">
        <v>7.75</v>
      </c>
      <c r="P8" s="130"/>
      <c r="Q8" s="130"/>
      <c r="R8" s="130"/>
      <c r="S8" s="130"/>
      <c r="T8" s="130"/>
      <c r="AC8" s="130"/>
      <c r="AD8" s="130"/>
      <c r="AE8" s="130"/>
      <c r="AF8" s="130"/>
      <c r="AG8" s="130"/>
      <c r="AH8" s="130"/>
      <c r="AI8" s="138"/>
      <c r="AJ8" s="138"/>
      <c r="AK8" s="138"/>
      <c r="AL8" s="130"/>
      <c r="AM8" s="130"/>
      <c r="AN8" s="130"/>
      <c r="AO8" s="130"/>
    </row>
    <row r="9" spans="1:41">
      <c r="A9" s="134" t="s">
        <v>148</v>
      </c>
      <c r="B9" s="133">
        <v>9</v>
      </c>
      <c r="C9" s="246"/>
      <c r="D9" s="129"/>
      <c r="E9" s="129"/>
      <c r="F9" s="129"/>
      <c r="G9" s="129"/>
      <c r="H9" s="129"/>
      <c r="I9" s="129"/>
      <c r="J9" s="129"/>
      <c r="K9" s="129"/>
      <c r="L9" s="138"/>
      <c r="M9" s="138">
        <v>3.5</v>
      </c>
      <c r="N9" s="138">
        <v>5.5</v>
      </c>
      <c r="O9" s="138">
        <v>7.5</v>
      </c>
      <c r="P9" s="138"/>
      <c r="Q9" s="138"/>
      <c r="R9" s="138"/>
      <c r="S9" s="138"/>
      <c r="T9" s="130"/>
      <c r="AC9" s="130"/>
      <c r="AD9" s="130"/>
      <c r="AE9" s="130"/>
      <c r="AF9" s="130"/>
      <c r="AG9" s="130"/>
      <c r="AH9" s="130"/>
      <c r="AI9" s="138"/>
      <c r="AJ9" s="138"/>
      <c r="AK9" s="138"/>
      <c r="AL9" s="130"/>
      <c r="AM9" s="130"/>
      <c r="AN9" s="130"/>
      <c r="AO9" s="130"/>
    </row>
    <row r="10" spans="1:41">
      <c r="B10" s="133">
        <v>7.5</v>
      </c>
      <c r="C10" s="246"/>
      <c r="D10" s="129"/>
      <c r="E10" s="129"/>
      <c r="F10" s="129"/>
      <c r="G10" s="129"/>
      <c r="H10" s="129"/>
      <c r="I10" s="129"/>
      <c r="J10" s="129"/>
      <c r="K10" s="129"/>
      <c r="L10" s="138"/>
      <c r="M10" s="138">
        <v>3.25</v>
      </c>
      <c r="N10" s="138">
        <v>5.25</v>
      </c>
      <c r="O10" s="138">
        <v>7.25</v>
      </c>
      <c r="P10" s="138"/>
      <c r="Q10" s="138"/>
      <c r="R10" s="138"/>
      <c r="S10" s="138"/>
      <c r="T10" s="130"/>
      <c r="AC10" s="130"/>
      <c r="AD10" s="130"/>
      <c r="AE10" s="130"/>
      <c r="AF10" s="130"/>
      <c r="AG10" s="130"/>
      <c r="AH10" s="130"/>
      <c r="AI10" s="138"/>
      <c r="AJ10" s="138"/>
      <c r="AK10" s="138"/>
      <c r="AL10" s="130"/>
      <c r="AM10" s="130"/>
      <c r="AN10" s="130"/>
      <c r="AO10" s="130"/>
    </row>
    <row r="11" spans="1:41">
      <c r="A11" s="134" t="s">
        <v>124</v>
      </c>
      <c r="B11" s="133">
        <v>4.0999999999999996</v>
      </c>
      <c r="C11" s="246">
        <v>4.0999999999999996</v>
      </c>
      <c r="D11" s="128"/>
      <c r="E11" s="128"/>
      <c r="F11" s="128"/>
      <c r="G11" s="128"/>
      <c r="H11" s="128"/>
      <c r="I11" s="128"/>
      <c r="J11" s="128"/>
      <c r="K11" s="138"/>
      <c r="L11" s="138"/>
      <c r="M11" s="138">
        <v>4</v>
      </c>
      <c r="N11" s="138">
        <v>5</v>
      </c>
      <c r="O11" s="138">
        <v>6</v>
      </c>
      <c r="P11" s="138"/>
      <c r="Q11" s="138"/>
      <c r="R11" s="138"/>
      <c r="S11" s="138"/>
      <c r="T11" s="130"/>
      <c r="AC11" s="130"/>
      <c r="AD11" s="130"/>
      <c r="AE11" s="130"/>
      <c r="AF11" s="130"/>
      <c r="AG11" s="130"/>
      <c r="AH11" s="130"/>
      <c r="AI11" s="138"/>
      <c r="AJ11" s="138"/>
      <c r="AK11" s="138"/>
      <c r="AL11" s="130"/>
      <c r="AM11" s="130"/>
      <c r="AN11" s="130"/>
      <c r="AO11" s="130"/>
    </row>
    <row r="12" spans="1:41">
      <c r="B12" s="133">
        <v>2.2999999999999998</v>
      </c>
      <c r="C12" s="246">
        <v>2.2999999999999998</v>
      </c>
      <c r="D12" s="128"/>
      <c r="E12" s="128"/>
      <c r="F12" s="128"/>
      <c r="G12" s="128"/>
      <c r="H12" s="128"/>
      <c r="I12" s="128"/>
      <c r="J12" s="128"/>
      <c r="K12" s="138"/>
      <c r="L12" s="138"/>
      <c r="M12" s="138">
        <v>4</v>
      </c>
      <c r="N12" s="138">
        <v>5</v>
      </c>
      <c r="O12" s="138">
        <v>6</v>
      </c>
      <c r="P12" s="138"/>
      <c r="Q12" s="138"/>
      <c r="R12" s="138"/>
      <c r="S12" s="138"/>
      <c r="AC12" s="130"/>
      <c r="AD12" s="130"/>
      <c r="AE12" s="286" t="str">
        <f>IF(Content!$E$1=1,AE13,AE14)</f>
        <v>confidence
interval</v>
      </c>
      <c r="AF12" s="130"/>
      <c r="AG12" s="130"/>
      <c r="AH12" s="130"/>
      <c r="AI12" s="139"/>
      <c r="AJ12" s="139"/>
      <c r="AK12" s="139"/>
      <c r="AL12" s="130"/>
      <c r="AM12" s="130"/>
      <c r="AN12" s="130"/>
      <c r="AO12" s="130"/>
    </row>
    <row r="13" spans="1:41" ht="12.75" customHeight="1">
      <c r="A13" s="134" t="s">
        <v>151</v>
      </c>
      <c r="B13" s="133">
        <v>4.8</v>
      </c>
      <c r="C13" s="129">
        <v>2.8959999999999999</v>
      </c>
      <c r="D13" s="128">
        <v>0.68799999999999994</v>
      </c>
      <c r="E13" s="128">
        <v>0.41</v>
      </c>
      <c r="F13" s="128">
        <v>0.32700000000000001</v>
      </c>
      <c r="G13" s="128">
        <v>0.436</v>
      </c>
      <c r="H13" s="128">
        <v>0.56699999999999995</v>
      </c>
      <c r="I13" s="128">
        <v>0.42499999999999999</v>
      </c>
      <c r="J13" s="128">
        <v>0.53200000000000003</v>
      </c>
      <c r="K13" s="138">
        <v>0.89500000000000002</v>
      </c>
      <c r="L13" s="138"/>
      <c r="M13" s="138">
        <v>4</v>
      </c>
      <c r="N13" s="138">
        <v>5</v>
      </c>
      <c r="O13" s="138">
        <v>6</v>
      </c>
      <c r="P13" s="138"/>
      <c r="Q13" s="138"/>
      <c r="R13" s="138"/>
      <c r="S13" s="138"/>
      <c r="T13" s="130"/>
      <c r="U13" s="130"/>
      <c r="V13" s="236"/>
      <c r="W13" s="130"/>
      <c r="X13" s="130"/>
      <c r="Y13" s="130"/>
      <c r="Z13" s="130"/>
      <c r="AA13" s="130"/>
      <c r="AB13" s="130"/>
      <c r="AC13" s="130"/>
      <c r="AD13" s="130"/>
      <c r="AE13" s="287" t="s">
        <v>420</v>
      </c>
      <c r="AF13" s="130"/>
      <c r="AG13" s="130"/>
      <c r="AH13" s="130"/>
      <c r="AI13" s="138"/>
      <c r="AJ13" s="138"/>
      <c r="AK13" s="138"/>
      <c r="AL13" s="130"/>
      <c r="AM13" s="130"/>
      <c r="AN13" s="130"/>
      <c r="AO13" s="130"/>
    </row>
    <row r="14" spans="1:41" ht="13.5" customHeight="1">
      <c r="B14" s="133">
        <v>5.3</v>
      </c>
      <c r="C14" s="129">
        <v>1.9339999999999999</v>
      </c>
      <c r="D14" s="128">
        <v>1.2370000000000001</v>
      </c>
      <c r="E14" s="128">
        <v>0.73599999999999999</v>
      </c>
      <c r="F14" s="128">
        <v>0.58799999999999997</v>
      </c>
      <c r="G14" s="128">
        <v>0.78300000000000003</v>
      </c>
      <c r="H14" s="128">
        <v>1.018</v>
      </c>
      <c r="I14" s="128">
        <v>0.76400000000000001</v>
      </c>
      <c r="J14" s="128">
        <v>0.95599999999999996</v>
      </c>
      <c r="K14" s="138">
        <v>1.6080000000000001</v>
      </c>
      <c r="L14" s="138"/>
      <c r="M14" s="138">
        <v>4</v>
      </c>
      <c r="N14" s="138">
        <v>5</v>
      </c>
      <c r="O14" s="138">
        <v>6</v>
      </c>
      <c r="P14" s="138"/>
      <c r="Q14" s="138"/>
      <c r="R14" s="138"/>
      <c r="S14" s="138"/>
      <c r="T14" s="130"/>
      <c r="U14" s="130"/>
      <c r="V14" s="236"/>
      <c r="W14" s="130"/>
      <c r="X14" s="130"/>
      <c r="Y14" s="130"/>
      <c r="Z14" s="130"/>
      <c r="AA14" s="130"/>
      <c r="AB14" s="130"/>
      <c r="AC14" s="130"/>
      <c r="AD14" s="130"/>
      <c r="AE14" s="287" t="s">
        <v>421</v>
      </c>
      <c r="AF14" s="130"/>
      <c r="AG14" s="130"/>
      <c r="AH14" s="130"/>
      <c r="AI14" s="139"/>
      <c r="AJ14" s="139"/>
      <c r="AK14" s="139"/>
      <c r="AL14" s="130"/>
      <c r="AM14" s="130"/>
      <c r="AN14" s="130"/>
      <c r="AO14" s="130"/>
    </row>
    <row r="15" spans="1:41">
      <c r="A15" s="134" t="s">
        <v>128</v>
      </c>
      <c r="B15" s="133">
        <v>6</v>
      </c>
      <c r="C15" s="129">
        <v>1.617</v>
      </c>
      <c r="D15" s="128">
        <v>1.639</v>
      </c>
      <c r="E15" s="128">
        <v>0.97499999999999998</v>
      </c>
      <c r="F15" s="128">
        <v>0.77900000000000003</v>
      </c>
      <c r="G15" s="128">
        <v>1.038</v>
      </c>
      <c r="H15" s="128">
        <v>1.349</v>
      </c>
      <c r="I15" s="128">
        <v>1.0129999999999999</v>
      </c>
      <c r="J15" s="128">
        <v>1.268</v>
      </c>
      <c r="K15" s="138">
        <v>2.1309999999999998</v>
      </c>
      <c r="L15" s="138"/>
      <c r="M15" s="140">
        <v>4</v>
      </c>
      <c r="N15" s="140">
        <v>5</v>
      </c>
      <c r="O15" s="140">
        <v>6</v>
      </c>
      <c r="P15" s="138"/>
      <c r="Q15" s="138"/>
      <c r="R15" s="138"/>
      <c r="S15" s="138"/>
      <c r="T15" s="130"/>
      <c r="U15" s="130"/>
      <c r="V15" s="236"/>
      <c r="W15" s="130"/>
      <c r="X15" s="130"/>
      <c r="Y15" s="130"/>
      <c r="Z15" s="130"/>
      <c r="AA15" s="130"/>
      <c r="AB15" s="130"/>
      <c r="AC15" s="130"/>
      <c r="AD15" s="130"/>
      <c r="AE15" s="286" t="str">
        <f>IF(Content!$E$1=1,AE16,AE17)</f>
        <v>targets and target range for inflation</v>
      </c>
      <c r="AF15" s="130"/>
      <c r="AG15" s="130"/>
      <c r="AH15" s="130"/>
      <c r="AI15" s="138"/>
      <c r="AJ15" s="138"/>
      <c r="AK15" s="138"/>
      <c r="AL15" s="130"/>
      <c r="AM15" s="130"/>
      <c r="AN15" s="130"/>
      <c r="AO15" s="130"/>
    </row>
    <row r="16" spans="1:41">
      <c r="B16" s="133">
        <v>7.3</v>
      </c>
      <c r="C16" s="129">
        <v>2.2309999999999999</v>
      </c>
      <c r="D16" s="128">
        <v>1.8859999999999999</v>
      </c>
      <c r="E16" s="128">
        <v>1.1220000000000001</v>
      </c>
      <c r="F16" s="128">
        <v>0.89700000000000002</v>
      </c>
      <c r="G16" s="128">
        <v>1.1950000000000001</v>
      </c>
      <c r="H16" s="128">
        <v>1.5529999999999999</v>
      </c>
      <c r="I16" s="128">
        <v>1.1659999999999999</v>
      </c>
      <c r="J16" s="128">
        <v>1.4590000000000001</v>
      </c>
      <c r="K16" s="138">
        <v>2.452</v>
      </c>
      <c r="L16" s="138"/>
      <c r="M16" s="140">
        <v>4</v>
      </c>
      <c r="N16" s="140">
        <v>5</v>
      </c>
      <c r="O16" s="140">
        <v>6</v>
      </c>
      <c r="P16" s="138"/>
      <c r="Q16" s="138"/>
      <c r="R16" s="138"/>
      <c r="S16" s="138"/>
      <c r="V16" s="236"/>
      <c r="W16" s="130"/>
      <c r="X16" s="130"/>
      <c r="Y16" s="130"/>
      <c r="Z16" s="130"/>
      <c r="AA16" s="130"/>
      <c r="AB16" s="130"/>
      <c r="AC16" s="130"/>
      <c r="AD16" s="130"/>
      <c r="AE16" s="227" t="s">
        <v>418</v>
      </c>
      <c r="AF16" s="130"/>
      <c r="AG16" s="130"/>
      <c r="AH16" s="130"/>
      <c r="AI16" s="138"/>
      <c r="AJ16" s="138"/>
      <c r="AK16" s="138"/>
      <c r="AL16" s="130"/>
      <c r="AM16" s="130"/>
      <c r="AN16" s="130"/>
      <c r="AO16" s="130"/>
    </row>
    <row r="17" spans="1:44">
      <c r="A17" s="134" t="s">
        <v>257</v>
      </c>
      <c r="B17" s="133">
        <v>5.3</v>
      </c>
      <c r="C17" s="129">
        <v>-2.4E-2</v>
      </c>
      <c r="D17" s="128">
        <v>1.9550000000000001</v>
      </c>
      <c r="E17" s="128">
        <v>1.163</v>
      </c>
      <c r="F17" s="128">
        <v>0.92900000000000005</v>
      </c>
      <c r="G17" s="128">
        <v>1.238</v>
      </c>
      <c r="H17" s="128">
        <v>1.61</v>
      </c>
      <c r="I17" s="128">
        <v>1.208</v>
      </c>
      <c r="J17" s="128">
        <v>1.512</v>
      </c>
      <c r="K17" s="138">
        <v>2.5419999999999998</v>
      </c>
      <c r="L17" s="138"/>
      <c r="M17" s="140">
        <v>4</v>
      </c>
      <c r="N17" s="140">
        <v>5</v>
      </c>
      <c r="O17" s="140">
        <v>6</v>
      </c>
      <c r="P17" s="138"/>
      <c r="Q17" s="138"/>
      <c r="R17" s="138"/>
      <c r="S17" s="138"/>
      <c r="V17" s="236"/>
      <c r="W17" s="130"/>
      <c r="X17" s="130"/>
      <c r="Y17" s="130"/>
      <c r="Z17" s="130"/>
      <c r="AA17" s="130"/>
      <c r="AB17" s="130"/>
      <c r="AC17" s="130"/>
      <c r="AD17" s="130"/>
      <c r="AE17" s="227" t="s">
        <v>419</v>
      </c>
      <c r="AF17" s="130"/>
      <c r="AG17" s="130"/>
      <c r="AH17" s="130"/>
      <c r="AI17" s="138"/>
      <c r="AJ17" s="138"/>
      <c r="AK17" s="138"/>
      <c r="AL17" s="130"/>
      <c r="AM17" s="130"/>
      <c r="AQ17" s="130"/>
      <c r="AR17" s="130"/>
    </row>
    <row r="18" spans="1:44">
      <c r="B18" s="133">
        <v>5.2</v>
      </c>
      <c r="C18" s="129">
        <v>-0.46700000000000003</v>
      </c>
      <c r="D18" s="128">
        <v>2.081</v>
      </c>
      <c r="E18" s="128">
        <v>1.238</v>
      </c>
      <c r="F18" s="128">
        <v>0.98899999999999999</v>
      </c>
      <c r="G18" s="128">
        <v>1.3180000000000001</v>
      </c>
      <c r="H18" s="128">
        <v>1.714</v>
      </c>
      <c r="I18" s="128">
        <v>1.286</v>
      </c>
      <c r="J18" s="128">
        <v>1.61</v>
      </c>
      <c r="K18" s="138">
        <v>2.706</v>
      </c>
      <c r="L18" s="138"/>
      <c r="M18" s="134">
        <v>4</v>
      </c>
      <c r="N18" s="134">
        <v>5</v>
      </c>
      <c r="O18" s="134">
        <v>6</v>
      </c>
      <c r="P18" s="138"/>
      <c r="Q18" s="138"/>
      <c r="R18" s="138"/>
      <c r="S18" s="138"/>
      <c r="U18" s="91" t="str">
        <f>IF(Content!$E$1=1,U19,U20)</f>
        <v>Source: NBU staff estimates.</v>
      </c>
      <c r="W18" s="130"/>
      <c r="X18" s="130"/>
      <c r="Y18" s="130"/>
      <c r="Z18" s="130"/>
      <c r="AA18" s="130"/>
      <c r="AB18" s="130"/>
      <c r="AC18" s="130"/>
      <c r="AD18" s="130"/>
      <c r="AE18" s="130"/>
      <c r="AF18" s="130"/>
      <c r="AG18" s="130"/>
      <c r="AH18" s="130"/>
      <c r="AI18" s="138"/>
      <c r="AJ18" s="138"/>
      <c r="AK18" s="138"/>
      <c r="AL18" s="130"/>
      <c r="AM18" s="130"/>
    </row>
    <row r="19" spans="1:44">
      <c r="A19" s="134" t="s">
        <v>259</v>
      </c>
      <c r="B19" s="133">
        <v>5</v>
      </c>
      <c r="C19" s="129">
        <v>-0.96399999999999997</v>
      </c>
      <c r="D19" s="128">
        <v>2.2200000000000002</v>
      </c>
      <c r="E19" s="128">
        <v>1.321</v>
      </c>
      <c r="F19" s="128">
        <v>1.0549999999999999</v>
      </c>
      <c r="G19" s="128">
        <v>1.4059999999999999</v>
      </c>
      <c r="H19" s="128">
        <v>1.8280000000000001</v>
      </c>
      <c r="I19" s="128">
        <v>1.3720000000000001</v>
      </c>
      <c r="J19" s="128">
        <v>1.7170000000000001</v>
      </c>
      <c r="K19" s="140">
        <v>2.8860000000000001</v>
      </c>
      <c r="L19" s="140"/>
      <c r="M19" s="134">
        <v>4</v>
      </c>
      <c r="N19" s="134">
        <v>5</v>
      </c>
      <c r="O19" s="134">
        <v>6</v>
      </c>
      <c r="P19" s="140"/>
      <c r="Q19" s="140"/>
      <c r="R19" s="140"/>
      <c r="S19" s="140"/>
      <c r="U19" s="97" t="s">
        <v>45</v>
      </c>
      <c r="AI19" s="138"/>
      <c r="AJ19" s="138"/>
      <c r="AK19" s="138"/>
    </row>
    <row r="20" spans="1:44">
      <c r="B20" s="133">
        <v>5</v>
      </c>
      <c r="C20" s="140">
        <v>-1.163</v>
      </c>
      <c r="D20" s="140">
        <v>2.2949999999999999</v>
      </c>
      <c r="E20" s="140">
        <v>1.365</v>
      </c>
      <c r="F20" s="140">
        <v>1.091</v>
      </c>
      <c r="G20" s="140">
        <v>1.454</v>
      </c>
      <c r="H20" s="140">
        <v>1.89</v>
      </c>
      <c r="I20" s="140">
        <v>1.4179999999999999</v>
      </c>
      <c r="J20" s="140">
        <v>1.7749999999999999</v>
      </c>
      <c r="K20" s="140">
        <v>2.984</v>
      </c>
      <c r="L20" s="140"/>
      <c r="M20" s="134">
        <v>4</v>
      </c>
      <c r="N20" s="134">
        <v>5</v>
      </c>
      <c r="O20" s="134">
        <v>6</v>
      </c>
      <c r="P20" s="140"/>
      <c r="Q20" s="140"/>
      <c r="R20" s="140"/>
      <c r="S20" s="140"/>
      <c r="U20" s="98" t="s">
        <v>46</v>
      </c>
    </row>
    <row r="21" spans="1:44">
      <c r="A21" s="134" t="s">
        <v>607</v>
      </c>
      <c r="B21" s="133">
        <v>5</v>
      </c>
      <c r="C21" s="140">
        <v>-1.2649999999999999</v>
      </c>
      <c r="D21" s="140">
        <v>2.3149999999999999</v>
      </c>
      <c r="E21" s="140">
        <v>1.377</v>
      </c>
      <c r="F21" s="140">
        <v>1.1000000000000001</v>
      </c>
      <c r="G21" s="140">
        <v>1.466</v>
      </c>
      <c r="H21" s="140">
        <v>1.9059999999999999</v>
      </c>
      <c r="I21" s="140">
        <v>1.43</v>
      </c>
      <c r="J21" s="140">
        <v>1.79</v>
      </c>
      <c r="K21" s="140">
        <v>3.0089999999999999</v>
      </c>
      <c r="L21" s="140"/>
      <c r="M21" s="134">
        <v>4</v>
      </c>
      <c r="N21" s="134">
        <v>5</v>
      </c>
      <c r="O21" s="134">
        <v>6</v>
      </c>
      <c r="P21" s="140"/>
      <c r="Q21" s="140"/>
      <c r="R21" s="140"/>
      <c r="S21" s="140"/>
    </row>
    <row r="22" spans="1:44">
      <c r="B22" s="133">
        <v>5</v>
      </c>
      <c r="C22" s="140">
        <v>-1.232</v>
      </c>
      <c r="D22" s="140">
        <v>2.3149999999999999</v>
      </c>
      <c r="E22" s="140">
        <v>1.377</v>
      </c>
      <c r="F22" s="140">
        <v>1.1000000000000001</v>
      </c>
      <c r="G22" s="140">
        <v>1.466</v>
      </c>
      <c r="H22" s="140">
        <v>1.9059999999999999</v>
      </c>
      <c r="I22" s="140">
        <v>1.43</v>
      </c>
      <c r="J22" s="140">
        <v>1.79</v>
      </c>
      <c r="K22" s="140">
        <v>3.0089999999999999</v>
      </c>
      <c r="M22" s="134">
        <v>4</v>
      </c>
      <c r="N22" s="134">
        <v>5</v>
      </c>
      <c r="O22" s="134">
        <v>6</v>
      </c>
    </row>
    <row r="23" spans="1:44">
      <c r="A23" s="134" t="s">
        <v>609</v>
      </c>
      <c r="B23" s="133">
        <v>5</v>
      </c>
      <c r="C23" s="140">
        <v>-1.236</v>
      </c>
      <c r="D23" s="140">
        <v>2.3149999999999999</v>
      </c>
      <c r="E23" s="140">
        <v>1.377</v>
      </c>
      <c r="F23" s="140">
        <v>1.1000000000000001</v>
      </c>
      <c r="G23" s="140">
        <v>1.466</v>
      </c>
      <c r="H23" s="140">
        <v>1.9059999999999999</v>
      </c>
      <c r="I23" s="140">
        <v>1.43</v>
      </c>
      <c r="J23" s="140">
        <v>1.79</v>
      </c>
      <c r="K23" s="140">
        <v>3.0089999999999999</v>
      </c>
      <c r="M23" s="134">
        <v>4</v>
      </c>
      <c r="N23" s="134">
        <v>5</v>
      </c>
      <c r="O23" s="134">
        <v>6</v>
      </c>
    </row>
    <row r="24" spans="1:44">
      <c r="U24" s="140"/>
      <c r="V24" s="140"/>
      <c r="AO24" s="130"/>
    </row>
    <row r="25" spans="1:44">
      <c r="C25" s="140"/>
      <c r="D25" s="140"/>
      <c r="E25" s="140"/>
      <c r="F25" s="140"/>
      <c r="G25" s="140"/>
      <c r="H25" s="140"/>
      <c r="I25" s="140"/>
      <c r="J25" s="140"/>
      <c r="K25" s="140"/>
      <c r="U25" s="140"/>
      <c r="V25" s="140"/>
    </row>
    <row r="26" spans="1:44">
      <c r="B26" s="140"/>
      <c r="C26" s="140"/>
      <c r="D26" s="140"/>
      <c r="E26" s="140"/>
      <c r="F26" s="140"/>
      <c r="G26" s="140"/>
      <c r="H26" s="140"/>
      <c r="I26" s="140"/>
      <c r="J26" s="140"/>
      <c r="K26" s="140"/>
      <c r="U26" s="140"/>
      <c r="V26" s="140"/>
    </row>
    <row r="27" spans="1:44">
      <c r="B27" s="140"/>
      <c r="C27" s="140"/>
      <c r="D27" s="140"/>
      <c r="E27" s="140"/>
      <c r="F27" s="140"/>
      <c r="G27" s="140"/>
      <c r="H27" s="140"/>
      <c r="I27" s="140"/>
      <c r="J27" s="140"/>
      <c r="K27" s="140"/>
      <c r="U27" s="140"/>
      <c r="V27" s="140"/>
    </row>
    <row r="28" spans="1:44">
      <c r="B28" s="140"/>
      <c r="C28" s="140"/>
      <c r="D28" s="140"/>
      <c r="E28" s="140"/>
      <c r="F28" s="140"/>
      <c r="G28" s="140"/>
      <c r="H28" s="140"/>
      <c r="I28" s="140"/>
      <c r="J28" s="140"/>
      <c r="K28" s="140"/>
      <c r="U28" s="140"/>
      <c r="V28" s="140"/>
    </row>
    <row r="29" spans="1:44">
      <c r="B29" s="140"/>
      <c r="C29" s="140"/>
      <c r="D29" s="140"/>
      <c r="E29" s="140"/>
      <c r="F29" s="140"/>
      <c r="G29" s="140"/>
      <c r="H29" s="140"/>
      <c r="I29" s="140"/>
      <c r="J29" s="140"/>
      <c r="K29" s="140"/>
      <c r="U29" s="140"/>
      <c r="V29" s="140"/>
    </row>
    <row r="30" spans="1:44">
      <c r="B30" s="140"/>
      <c r="C30" s="140"/>
      <c r="D30" s="140"/>
      <c r="E30" s="140"/>
      <c r="F30" s="140"/>
      <c r="G30" s="140"/>
      <c r="H30" s="140"/>
      <c r="I30" s="140"/>
      <c r="J30" s="140"/>
      <c r="K30" s="140"/>
      <c r="U30" s="140"/>
      <c r="V30" s="140"/>
    </row>
    <row r="31" spans="1:44">
      <c r="B31" s="140"/>
      <c r="C31" s="140"/>
      <c r="D31" s="140"/>
      <c r="E31" s="140"/>
      <c r="F31" s="140"/>
      <c r="G31" s="140"/>
      <c r="H31" s="140"/>
      <c r="I31" s="140"/>
      <c r="J31" s="140"/>
      <c r="K31" s="140"/>
      <c r="U31" s="140"/>
      <c r="V31" s="140"/>
    </row>
    <row r="32" spans="1:44">
      <c r="B32" s="140"/>
      <c r="C32" s="140"/>
      <c r="D32" s="140"/>
      <c r="E32" s="140"/>
      <c r="F32" s="140"/>
      <c r="G32" s="140"/>
      <c r="H32" s="140"/>
      <c r="I32" s="140"/>
      <c r="J32" s="140"/>
      <c r="K32" s="140"/>
      <c r="U32" s="140"/>
      <c r="V32" s="140"/>
    </row>
    <row r="33" spans="2:22">
      <c r="B33" s="140"/>
      <c r="C33" s="140"/>
      <c r="D33" s="140"/>
      <c r="E33" s="140"/>
      <c r="F33" s="140"/>
      <c r="G33" s="140"/>
      <c r="H33" s="140"/>
      <c r="I33" s="140"/>
      <c r="J33" s="140"/>
      <c r="K33" s="140"/>
      <c r="U33" s="140"/>
      <c r="V33" s="140"/>
    </row>
    <row r="34" spans="2:22">
      <c r="B34" s="140"/>
      <c r="C34" s="140"/>
      <c r="D34" s="140"/>
      <c r="E34" s="140"/>
      <c r="F34" s="140"/>
      <c r="G34" s="140"/>
      <c r="H34" s="140"/>
      <c r="I34" s="140"/>
      <c r="J34" s="140"/>
      <c r="K34" s="140"/>
      <c r="U34" s="140"/>
      <c r="V34" s="140"/>
    </row>
    <row r="35" spans="2:22">
      <c r="B35" s="140"/>
      <c r="C35" s="140"/>
      <c r="D35" s="140"/>
      <c r="E35" s="140"/>
      <c r="F35" s="140"/>
      <c r="G35" s="140"/>
      <c r="H35" s="140"/>
      <c r="I35" s="140"/>
      <c r="J35" s="140"/>
      <c r="K35" s="140"/>
      <c r="U35" s="140"/>
      <c r="V35" s="140"/>
    </row>
    <row r="36" spans="2:22">
      <c r="B36" s="140"/>
      <c r="C36" s="140"/>
      <c r="D36" s="140"/>
      <c r="E36" s="140"/>
      <c r="F36" s="140"/>
      <c r="G36" s="140"/>
      <c r="H36" s="140"/>
      <c r="I36" s="140"/>
      <c r="J36" s="140"/>
      <c r="K36" s="140"/>
      <c r="U36" s="140"/>
      <c r="V36" s="140"/>
    </row>
    <row r="37" spans="2:22">
      <c r="B37" s="140"/>
      <c r="C37" s="140"/>
      <c r="D37" s="140"/>
      <c r="E37" s="140"/>
      <c r="F37" s="140"/>
      <c r="G37" s="140"/>
      <c r="H37" s="140"/>
      <c r="I37" s="140"/>
      <c r="J37" s="140"/>
      <c r="K37" s="140"/>
      <c r="U37" s="140"/>
      <c r="V37" s="140"/>
    </row>
    <row r="38" spans="2:22">
      <c r="B38" s="140"/>
      <c r="C38" s="140"/>
      <c r="D38" s="140"/>
      <c r="E38" s="140"/>
      <c r="F38" s="140"/>
      <c r="G38" s="140"/>
      <c r="H38" s="140"/>
      <c r="I38" s="140"/>
      <c r="J38" s="140"/>
      <c r="K38" s="140"/>
      <c r="U38" s="140"/>
      <c r="V38" s="140"/>
    </row>
    <row r="39" spans="2:22">
      <c r="B39" s="140"/>
      <c r="C39" s="140"/>
      <c r="D39" s="140"/>
      <c r="E39" s="140"/>
      <c r="F39" s="140"/>
      <c r="G39" s="140"/>
      <c r="H39" s="140"/>
      <c r="I39" s="140"/>
      <c r="J39" s="140"/>
      <c r="K39" s="140"/>
      <c r="U39" s="140"/>
      <c r="V39" s="140"/>
    </row>
    <row r="40" spans="2:22">
      <c r="B40" s="140"/>
      <c r="C40" s="140"/>
      <c r="D40" s="140"/>
      <c r="E40" s="140"/>
      <c r="F40" s="140"/>
      <c r="G40" s="140"/>
      <c r="H40" s="140"/>
      <c r="I40" s="140"/>
      <c r="J40" s="140"/>
      <c r="K40" s="140"/>
      <c r="U40" s="140"/>
      <c r="V40" s="140"/>
    </row>
    <row r="41" spans="2:22">
      <c r="B41" s="140"/>
      <c r="C41" s="140"/>
      <c r="D41" s="140"/>
      <c r="E41" s="140"/>
      <c r="F41" s="140"/>
      <c r="G41" s="140"/>
      <c r="H41" s="140"/>
      <c r="I41" s="140"/>
      <c r="J41" s="140"/>
      <c r="K41" s="140"/>
      <c r="U41" s="140"/>
      <c r="V41" s="140"/>
    </row>
    <row r="42" spans="2:22">
      <c r="B42" s="140"/>
      <c r="C42" s="140"/>
      <c r="D42" s="140"/>
      <c r="E42" s="140"/>
      <c r="F42" s="140"/>
      <c r="G42" s="140"/>
      <c r="H42" s="140"/>
      <c r="I42" s="140"/>
      <c r="J42" s="140"/>
      <c r="K42" s="140"/>
      <c r="U42" s="140"/>
      <c r="V42" s="140"/>
    </row>
    <row r="43" spans="2:22">
      <c r="B43" s="140"/>
      <c r="C43" s="140"/>
      <c r="D43" s="140"/>
      <c r="E43" s="140"/>
      <c r="F43" s="140"/>
      <c r="G43" s="140"/>
      <c r="H43" s="140"/>
      <c r="I43" s="140"/>
      <c r="J43" s="140"/>
      <c r="K43" s="140"/>
      <c r="U43" s="140"/>
      <c r="V43" s="140"/>
    </row>
    <row r="44" spans="2:22">
      <c r="B44" s="140"/>
      <c r="C44" s="140"/>
      <c r="D44" s="140"/>
      <c r="E44" s="140"/>
      <c r="F44" s="140"/>
      <c r="G44" s="140"/>
      <c r="H44" s="140"/>
      <c r="I44" s="140"/>
      <c r="J44" s="140"/>
      <c r="K44" s="140"/>
      <c r="U44" s="140"/>
      <c r="V44" s="140"/>
    </row>
    <row r="45" spans="2:22">
      <c r="B45" s="140"/>
      <c r="C45" s="140"/>
      <c r="D45" s="140"/>
      <c r="E45" s="140"/>
      <c r="F45" s="140"/>
      <c r="G45" s="140"/>
      <c r="H45" s="140"/>
      <c r="I45" s="140"/>
      <c r="J45" s="140"/>
      <c r="K45" s="140"/>
      <c r="U45" s="140"/>
      <c r="V45" s="140"/>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U84"/>
  <sheetViews>
    <sheetView showGridLines="0" workbookViewId="0"/>
  </sheetViews>
  <sheetFormatPr defaultColWidth="9.42578125" defaultRowHeight="12.75"/>
  <cols>
    <col min="1" max="1" width="9.42578125" style="35"/>
    <col min="2" max="8" width="9.42578125" style="34"/>
    <col min="9" max="9" width="9.42578125" style="304"/>
    <col min="10" max="16384" width="9.42578125" style="34"/>
  </cols>
  <sheetData>
    <row r="1" spans="1:21">
      <c r="A1" s="18" t="s">
        <v>71</v>
      </c>
      <c r="B1" s="34" t="str">
        <f>IF(Content!$E$1=1,B2,B3)</f>
        <v>CPI</v>
      </c>
      <c r="C1" s="34" t="str">
        <f>IF(Content!$E$1=1,C2,C3)</f>
        <v xml:space="preserve">Core CPI </v>
      </c>
      <c r="D1" s="34" t="str">
        <f>IF(Content!$E$1=1,D2,D3)</f>
        <v>Lower line</v>
      </c>
      <c r="E1" s="34" t="str">
        <f>IF(Content!$E$1=1,E2,E3)</f>
        <v>Core inflation measures</v>
      </c>
      <c r="F1" s="34" t="str">
        <f>IF(Content!$E$1=1,F2,F3)</f>
        <v>Inflation target</v>
      </c>
      <c r="G1" s="34" t="str">
        <f>IF(Content!$E$1=1,G2,G3)</f>
        <v>Target range</v>
      </c>
      <c r="H1" s="34" t="str">
        <f>IF(Content!$E$1=1,H2,H3)</f>
        <v>Upper target line</v>
      </c>
      <c r="K1" s="34" t="str">
        <f>IF(Content!$E$1=1,K2,K3)</f>
        <v>Underlying inflation trends*, %  yoy</v>
      </c>
    </row>
    <row r="2" spans="1:21" s="164" customFormat="1" hidden="1">
      <c r="A2" s="169"/>
      <c r="B2" s="164" t="s">
        <v>0</v>
      </c>
      <c r="C2" s="164" t="s">
        <v>4</v>
      </c>
      <c r="D2" s="164" t="s">
        <v>6</v>
      </c>
      <c r="E2" s="164" t="s">
        <v>430</v>
      </c>
      <c r="F2" s="249" t="s">
        <v>486</v>
      </c>
      <c r="G2" s="249" t="s">
        <v>5</v>
      </c>
      <c r="H2" s="250" t="s">
        <v>489</v>
      </c>
      <c r="I2" s="304"/>
      <c r="K2" s="164" t="s">
        <v>539</v>
      </c>
    </row>
    <row r="3" spans="1:21" s="164" customFormat="1" hidden="1">
      <c r="A3" s="333"/>
      <c r="B3" s="164" t="s">
        <v>7</v>
      </c>
      <c r="C3" s="164" t="s">
        <v>395</v>
      </c>
      <c r="D3" s="164" t="s">
        <v>44</v>
      </c>
      <c r="E3" s="164" t="s">
        <v>540</v>
      </c>
      <c r="F3" s="164" t="s">
        <v>457</v>
      </c>
      <c r="G3" s="164" t="s">
        <v>487</v>
      </c>
      <c r="H3" s="164" t="s">
        <v>488</v>
      </c>
      <c r="I3" s="304"/>
      <c r="K3" s="164" t="s">
        <v>527</v>
      </c>
    </row>
    <row r="4" spans="1:21">
      <c r="A4" s="35">
        <v>43101</v>
      </c>
      <c r="B4" s="36">
        <v>14.1</v>
      </c>
      <c r="C4" s="36">
        <v>9.8000000000000007</v>
      </c>
      <c r="D4" s="36">
        <v>8.58</v>
      </c>
      <c r="E4" s="36">
        <v>3.96</v>
      </c>
      <c r="F4" s="36"/>
      <c r="G4" s="36"/>
      <c r="H4" s="36"/>
      <c r="I4" s="33" t="s">
        <v>3</v>
      </c>
      <c r="R4" s="36"/>
      <c r="S4" s="36"/>
      <c r="T4" s="36"/>
      <c r="U4" s="36"/>
    </row>
    <row r="5" spans="1:21">
      <c r="A5" s="35">
        <v>43132</v>
      </c>
      <c r="B5" s="36">
        <v>14</v>
      </c>
      <c r="C5" s="36">
        <v>9.6999999999999993</v>
      </c>
      <c r="D5" s="36">
        <v>8.6300000000000008</v>
      </c>
      <c r="E5" s="36">
        <v>3.86</v>
      </c>
      <c r="F5" s="36"/>
      <c r="G5" s="36"/>
      <c r="H5" s="36"/>
      <c r="I5" s="33"/>
      <c r="R5" s="36"/>
      <c r="S5" s="36"/>
      <c r="T5" s="36"/>
      <c r="U5" s="36"/>
    </row>
    <row r="6" spans="1:21">
      <c r="A6" s="35">
        <v>43160</v>
      </c>
      <c r="B6" s="36">
        <v>13.2</v>
      </c>
      <c r="C6" s="36">
        <v>9.4</v>
      </c>
      <c r="D6" s="36">
        <v>8.64</v>
      </c>
      <c r="E6" s="36">
        <v>4.0999999999999996</v>
      </c>
      <c r="F6" s="36">
        <v>7.5</v>
      </c>
      <c r="G6" s="36">
        <v>5.5</v>
      </c>
      <c r="H6" s="36">
        <v>9.5</v>
      </c>
      <c r="I6" s="33"/>
      <c r="R6" s="36"/>
      <c r="S6" s="36"/>
      <c r="T6" s="36"/>
      <c r="U6" s="36"/>
    </row>
    <row r="7" spans="1:21">
      <c r="A7" s="35">
        <v>43191</v>
      </c>
      <c r="B7" s="36">
        <v>13.1</v>
      </c>
      <c r="C7" s="36">
        <v>9.4</v>
      </c>
      <c r="D7" s="36">
        <v>8.43</v>
      </c>
      <c r="E7" s="36">
        <v>3.85</v>
      </c>
      <c r="F7" s="36"/>
      <c r="G7" s="36"/>
      <c r="H7" s="36"/>
      <c r="I7" s="33"/>
      <c r="R7" s="36"/>
      <c r="S7" s="36"/>
      <c r="T7" s="36"/>
      <c r="U7" s="36"/>
    </row>
    <row r="8" spans="1:21">
      <c r="A8" s="35">
        <v>43221</v>
      </c>
      <c r="B8" s="36">
        <v>11.7</v>
      </c>
      <c r="C8" s="36">
        <v>9.3000000000000007</v>
      </c>
      <c r="D8" s="36">
        <v>8.09</v>
      </c>
      <c r="E8" s="36">
        <v>2.73</v>
      </c>
      <c r="F8" s="36"/>
      <c r="G8" s="36"/>
      <c r="H8" s="36"/>
      <c r="I8" s="33"/>
      <c r="R8" s="36"/>
      <c r="S8" s="36"/>
      <c r="T8" s="36"/>
      <c r="U8" s="36"/>
    </row>
    <row r="9" spans="1:21">
      <c r="A9" s="35">
        <v>43252</v>
      </c>
      <c r="B9" s="36">
        <v>9.9</v>
      </c>
      <c r="C9" s="36">
        <v>9</v>
      </c>
      <c r="D9" s="36">
        <v>7.97</v>
      </c>
      <c r="E9" s="36">
        <v>1.48</v>
      </c>
      <c r="F9" s="36">
        <v>7</v>
      </c>
      <c r="G9" s="36">
        <v>5</v>
      </c>
      <c r="H9" s="36">
        <v>9</v>
      </c>
      <c r="I9" s="33"/>
      <c r="R9" s="36"/>
      <c r="S9" s="36"/>
      <c r="T9" s="36"/>
      <c r="U9" s="36"/>
    </row>
    <row r="10" spans="1:21">
      <c r="A10" s="35">
        <v>43282</v>
      </c>
      <c r="B10" s="36">
        <v>8.9</v>
      </c>
      <c r="C10" s="36">
        <v>8.8000000000000007</v>
      </c>
      <c r="D10" s="36">
        <v>7.86</v>
      </c>
      <c r="E10" s="36">
        <v>1.28</v>
      </c>
      <c r="F10" s="36"/>
      <c r="G10" s="36"/>
      <c r="H10" s="36"/>
      <c r="I10" s="33" t="s">
        <v>265</v>
      </c>
      <c r="R10" s="36"/>
      <c r="S10" s="36"/>
      <c r="T10" s="36"/>
      <c r="U10" s="36"/>
    </row>
    <row r="11" spans="1:21">
      <c r="A11" s="35">
        <v>43313</v>
      </c>
      <c r="B11" s="36">
        <v>9</v>
      </c>
      <c r="C11" s="36">
        <v>8.6999999999999993</v>
      </c>
      <c r="D11" s="36">
        <v>7.93</v>
      </c>
      <c r="E11" s="36">
        <v>1.1100000000000001</v>
      </c>
      <c r="F11" s="36"/>
      <c r="G11" s="36"/>
      <c r="H11" s="36"/>
      <c r="I11" s="33"/>
      <c r="R11" s="36"/>
      <c r="S11" s="36"/>
      <c r="T11" s="36"/>
      <c r="U11" s="36"/>
    </row>
    <row r="12" spans="1:21">
      <c r="A12" s="35">
        <v>43344</v>
      </c>
      <c r="B12" s="36">
        <v>8.9</v>
      </c>
      <c r="C12" s="36">
        <v>8.6999999999999993</v>
      </c>
      <c r="D12" s="36">
        <v>8.02</v>
      </c>
      <c r="E12" s="36">
        <v>1.24</v>
      </c>
      <c r="F12" s="36">
        <v>6.5</v>
      </c>
      <c r="G12" s="36">
        <v>4.5</v>
      </c>
      <c r="H12" s="36">
        <v>8.5</v>
      </c>
      <c r="I12" s="33"/>
      <c r="R12" s="36"/>
      <c r="S12" s="36"/>
      <c r="T12" s="36"/>
      <c r="U12" s="36"/>
    </row>
    <row r="13" spans="1:21">
      <c r="A13" s="35">
        <v>43374</v>
      </c>
      <c r="B13" s="34">
        <v>9.5</v>
      </c>
      <c r="C13" s="34">
        <v>8.8000000000000007</v>
      </c>
      <c r="D13" s="36">
        <v>8.42</v>
      </c>
      <c r="E13" s="36">
        <v>1.21</v>
      </c>
      <c r="F13" s="36"/>
      <c r="G13" s="36"/>
      <c r="H13" s="36"/>
      <c r="I13" s="33"/>
      <c r="R13" s="36"/>
      <c r="S13" s="36"/>
      <c r="T13" s="36"/>
      <c r="U13" s="36"/>
    </row>
    <row r="14" spans="1:21">
      <c r="A14" s="35">
        <v>43405</v>
      </c>
      <c r="B14" s="34">
        <v>10</v>
      </c>
      <c r="C14" s="34">
        <v>8.9</v>
      </c>
      <c r="D14" s="36">
        <v>8.31</v>
      </c>
      <c r="E14" s="36">
        <v>1.41</v>
      </c>
      <c r="F14" s="36"/>
      <c r="G14" s="36"/>
      <c r="H14" s="36"/>
      <c r="I14" s="33"/>
      <c r="R14" s="36"/>
      <c r="S14" s="36"/>
      <c r="T14" s="36"/>
      <c r="U14" s="36"/>
    </row>
    <row r="15" spans="1:21">
      <c r="A15" s="35">
        <v>43435</v>
      </c>
      <c r="B15" s="34">
        <v>9.8000000000000007</v>
      </c>
      <c r="C15" s="34">
        <v>8.6999999999999993</v>
      </c>
      <c r="D15" s="36">
        <v>8.09</v>
      </c>
      <c r="E15" s="36">
        <v>1.6</v>
      </c>
      <c r="F15" s="36">
        <v>6</v>
      </c>
      <c r="G15" s="36">
        <v>4</v>
      </c>
      <c r="H15" s="36">
        <v>8</v>
      </c>
      <c r="I15" s="33"/>
      <c r="R15" s="36"/>
      <c r="S15" s="36"/>
      <c r="T15" s="36"/>
      <c r="U15" s="36"/>
    </row>
    <row r="16" spans="1:21">
      <c r="A16" s="35">
        <v>43466</v>
      </c>
      <c r="B16" s="34">
        <v>9.1999999999999993</v>
      </c>
      <c r="C16" s="34">
        <v>8.3000000000000007</v>
      </c>
      <c r="D16" s="34">
        <v>7.7</v>
      </c>
      <c r="E16" s="34">
        <v>1.5</v>
      </c>
      <c r="I16" s="33" t="s">
        <v>266</v>
      </c>
      <c r="R16" s="36"/>
      <c r="S16" s="36"/>
      <c r="T16" s="36"/>
      <c r="U16" s="36"/>
    </row>
    <row r="17" spans="1:21">
      <c r="A17" s="35">
        <v>43497</v>
      </c>
      <c r="B17" s="34">
        <v>8.8000000000000007</v>
      </c>
      <c r="C17" s="34">
        <v>7.8</v>
      </c>
      <c r="D17" s="34">
        <v>7.3</v>
      </c>
      <c r="E17" s="34">
        <v>1.4</v>
      </c>
      <c r="I17" s="33"/>
      <c r="R17" s="36"/>
      <c r="S17" s="36"/>
      <c r="T17" s="36"/>
      <c r="U17" s="36"/>
    </row>
    <row r="18" spans="1:21">
      <c r="A18" s="35">
        <v>43525</v>
      </c>
      <c r="B18" s="34">
        <v>8.6</v>
      </c>
      <c r="C18" s="34">
        <v>7.6</v>
      </c>
      <c r="D18" s="34">
        <v>6.7</v>
      </c>
      <c r="E18" s="34">
        <v>1.5</v>
      </c>
      <c r="F18" s="34">
        <v>5.75</v>
      </c>
      <c r="G18" s="34">
        <v>3.75</v>
      </c>
      <c r="H18" s="34">
        <v>7.75</v>
      </c>
      <c r="I18" s="33"/>
      <c r="K18" s="34" t="str">
        <f>IF(Content!$E$1=1,K20,K22)</f>
        <v>* Read more in the January 2017 Inflation Report (pages 20–21).</v>
      </c>
      <c r="R18" s="36"/>
      <c r="S18" s="36"/>
      <c r="T18" s="36"/>
      <c r="U18" s="36"/>
    </row>
    <row r="19" spans="1:21">
      <c r="A19" s="35">
        <v>43556</v>
      </c>
      <c r="B19" s="464">
        <v>8.8000000000000007</v>
      </c>
      <c r="C19" s="34">
        <v>7.4</v>
      </c>
      <c r="D19" s="34">
        <v>6.8</v>
      </c>
      <c r="E19" s="36">
        <v>1.54</v>
      </c>
      <c r="F19" s="36"/>
      <c r="G19" s="36"/>
      <c r="H19" s="36"/>
      <c r="I19" s="33"/>
      <c r="K19" s="34" t="str">
        <f>IF(Content!$E$1=1,K21,K23)</f>
        <v>Source: NBU staff estimates.</v>
      </c>
      <c r="R19" s="36"/>
      <c r="S19" s="36"/>
      <c r="T19" s="36"/>
      <c r="U19" s="36"/>
    </row>
    <row r="20" spans="1:21">
      <c r="A20" s="35">
        <v>43586</v>
      </c>
      <c r="B20" s="464">
        <v>9.6</v>
      </c>
      <c r="C20" s="34">
        <v>7.4</v>
      </c>
      <c r="D20" s="34">
        <v>7.1</v>
      </c>
      <c r="E20" s="36">
        <v>2.04</v>
      </c>
      <c r="F20" s="36"/>
      <c r="G20" s="36"/>
      <c r="H20" s="36"/>
      <c r="I20" s="33"/>
      <c r="K20" s="165" t="s">
        <v>484</v>
      </c>
      <c r="R20" s="36"/>
      <c r="S20" s="36"/>
      <c r="T20" s="36"/>
      <c r="U20" s="36"/>
    </row>
    <row r="21" spans="1:21">
      <c r="A21" s="35">
        <v>43617</v>
      </c>
      <c r="B21" s="464">
        <v>9</v>
      </c>
      <c r="C21" s="34">
        <v>7.4</v>
      </c>
      <c r="D21" s="34">
        <v>7.1</v>
      </c>
      <c r="E21" s="36">
        <v>1.23</v>
      </c>
      <c r="F21" s="36">
        <v>5.5</v>
      </c>
      <c r="G21" s="36">
        <v>3.5</v>
      </c>
      <c r="H21" s="36">
        <v>7.5</v>
      </c>
      <c r="I21" s="33"/>
      <c r="K21" s="33" t="s">
        <v>45</v>
      </c>
      <c r="R21" s="36"/>
      <c r="S21" s="36"/>
      <c r="T21" s="36"/>
      <c r="U21" s="36"/>
    </row>
    <row r="22" spans="1:21">
      <c r="A22" s="35">
        <v>43647</v>
      </c>
      <c r="B22" s="34">
        <v>9.1</v>
      </c>
      <c r="C22" s="34">
        <v>7.4</v>
      </c>
      <c r="D22" s="36">
        <v>7.24</v>
      </c>
      <c r="E22" s="36">
        <v>1.3</v>
      </c>
      <c r="F22" s="36"/>
      <c r="G22" s="36"/>
      <c r="H22" s="36"/>
      <c r="I22" s="33" t="s">
        <v>538</v>
      </c>
      <c r="K22" s="33" t="s">
        <v>431</v>
      </c>
      <c r="R22" s="36"/>
      <c r="S22" s="36"/>
      <c r="T22" s="36"/>
      <c r="U22" s="36"/>
    </row>
    <row r="23" spans="1:21">
      <c r="A23" s="35">
        <v>43678</v>
      </c>
      <c r="B23" s="34">
        <v>8.8000000000000007</v>
      </c>
      <c r="C23" s="34">
        <v>7.2</v>
      </c>
      <c r="D23" s="36">
        <v>7.06</v>
      </c>
      <c r="E23" s="36">
        <v>0.85</v>
      </c>
      <c r="F23" s="36"/>
      <c r="G23" s="36"/>
      <c r="H23" s="36"/>
      <c r="I23" s="33"/>
      <c r="K23" s="33" t="s">
        <v>46</v>
      </c>
      <c r="R23" s="36"/>
      <c r="S23" s="36"/>
      <c r="T23" s="36"/>
      <c r="U23" s="36"/>
    </row>
    <row r="24" spans="1:21">
      <c r="A24" s="35">
        <v>43709</v>
      </c>
      <c r="B24" s="34">
        <v>7.5</v>
      </c>
      <c r="C24" s="34">
        <v>6.5</v>
      </c>
      <c r="D24" s="36">
        <v>6.3</v>
      </c>
      <c r="E24" s="36">
        <v>0.81</v>
      </c>
      <c r="F24" s="36">
        <v>5.25</v>
      </c>
      <c r="G24" s="36">
        <v>3.25</v>
      </c>
      <c r="H24" s="36">
        <v>7.25</v>
      </c>
      <c r="I24" s="33"/>
      <c r="R24" s="36"/>
      <c r="S24" s="36"/>
      <c r="T24" s="36"/>
      <c r="U24" s="36"/>
    </row>
    <row r="25" spans="1:21">
      <c r="A25" s="35">
        <v>43739</v>
      </c>
      <c r="B25" s="34">
        <v>6.5</v>
      </c>
      <c r="C25" s="34">
        <v>5.8</v>
      </c>
      <c r="D25" s="36">
        <v>5.21</v>
      </c>
      <c r="E25" s="36">
        <v>0.87</v>
      </c>
      <c r="F25" s="36"/>
      <c r="G25" s="36"/>
      <c r="H25" s="36"/>
      <c r="I25" s="33"/>
      <c r="R25" s="36"/>
      <c r="S25" s="36"/>
      <c r="T25" s="36"/>
      <c r="U25" s="36"/>
    </row>
    <row r="26" spans="1:21">
      <c r="A26" s="35">
        <v>43770</v>
      </c>
      <c r="B26" s="34">
        <v>5.0999999999999996</v>
      </c>
      <c r="C26" s="34">
        <v>4.8</v>
      </c>
      <c r="D26" s="36">
        <v>4.53</v>
      </c>
      <c r="E26" s="36">
        <v>0.68</v>
      </c>
      <c r="F26" s="36"/>
      <c r="G26" s="36"/>
      <c r="H26" s="36"/>
      <c r="I26" s="33"/>
      <c r="R26" s="36"/>
      <c r="S26" s="36"/>
      <c r="T26" s="36"/>
      <c r="U26" s="36"/>
    </row>
    <row r="27" spans="1:21">
      <c r="A27" s="35">
        <v>43800</v>
      </c>
      <c r="B27" s="34">
        <v>4.0999999999999996</v>
      </c>
      <c r="C27" s="34">
        <v>3.9</v>
      </c>
      <c r="D27" s="36">
        <v>3.45</v>
      </c>
      <c r="E27" s="36">
        <v>1.06</v>
      </c>
      <c r="F27" s="36">
        <v>5</v>
      </c>
      <c r="G27" s="36">
        <v>4</v>
      </c>
      <c r="H27" s="36">
        <v>6</v>
      </c>
      <c r="I27" s="33" t="s">
        <v>598</v>
      </c>
      <c r="R27" s="36"/>
      <c r="S27" s="36"/>
      <c r="T27" s="36"/>
      <c r="U27" s="36"/>
    </row>
    <row r="28" spans="1:21">
      <c r="A28" s="35">
        <v>43831</v>
      </c>
      <c r="B28" s="34">
        <v>3.2</v>
      </c>
      <c r="C28" s="34">
        <v>3.3</v>
      </c>
      <c r="D28" s="36">
        <v>2.46</v>
      </c>
      <c r="E28" s="36">
        <v>1.52</v>
      </c>
      <c r="F28" s="36">
        <v>5</v>
      </c>
      <c r="G28" s="36">
        <v>4</v>
      </c>
      <c r="H28" s="36">
        <v>6</v>
      </c>
      <c r="R28" s="36"/>
      <c r="S28" s="36"/>
      <c r="T28" s="36"/>
      <c r="U28" s="36"/>
    </row>
    <row r="29" spans="1:21">
      <c r="A29" s="35">
        <v>43862</v>
      </c>
      <c r="B29" s="34">
        <v>2.4</v>
      </c>
      <c r="C29" s="34">
        <v>3</v>
      </c>
      <c r="D29" s="36">
        <v>1.91</v>
      </c>
      <c r="E29" s="36">
        <v>1.7</v>
      </c>
      <c r="F29" s="36">
        <v>5</v>
      </c>
      <c r="G29" s="36">
        <v>4</v>
      </c>
      <c r="H29" s="36">
        <v>6</v>
      </c>
      <c r="R29" s="36"/>
      <c r="S29" s="36"/>
      <c r="T29" s="36"/>
      <c r="U29" s="36"/>
    </row>
    <row r="30" spans="1:21">
      <c r="A30" s="35">
        <v>43891</v>
      </c>
      <c r="B30" s="34">
        <v>2.2999999999999998</v>
      </c>
      <c r="C30" s="34">
        <v>3.1</v>
      </c>
      <c r="D30" s="36">
        <v>2.2599999999999998</v>
      </c>
      <c r="E30" s="36">
        <v>1.31</v>
      </c>
      <c r="F30" s="36">
        <v>5</v>
      </c>
      <c r="G30" s="36">
        <v>4</v>
      </c>
      <c r="H30" s="36">
        <v>6</v>
      </c>
      <c r="I30" s="33" t="s">
        <v>714</v>
      </c>
      <c r="R30" s="36"/>
      <c r="S30" s="36"/>
      <c r="T30" s="36"/>
      <c r="U30" s="36"/>
    </row>
    <row r="31" spans="1:21">
      <c r="R31" s="36"/>
      <c r="S31" s="36"/>
      <c r="T31" s="36"/>
      <c r="U31" s="36"/>
    </row>
    <row r="32" spans="1:21">
      <c r="R32" s="36"/>
      <c r="S32" s="36"/>
      <c r="T32" s="36"/>
      <c r="U32" s="36"/>
    </row>
    <row r="33" spans="2:21">
      <c r="B33" s="36"/>
      <c r="C33" s="36"/>
      <c r="D33" s="36"/>
      <c r="E33" s="36"/>
      <c r="R33" s="36"/>
      <c r="S33" s="36"/>
      <c r="T33" s="36"/>
      <c r="U33" s="36"/>
    </row>
    <row r="34" spans="2:21">
      <c r="B34" s="36"/>
      <c r="C34" s="36"/>
      <c r="D34" s="36"/>
      <c r="E34" s="36"/>
      <c r="R34" s="36"/>
      <c r="S34" s="36"/>
      <c r="T34" s="36"/>
      <c r="U34" s="36"/>
    </row>
    <row r="35" spans="2:21">
      <c r="B35" s="36"/>
      <c r="C35" s="36"/>
      <c r="D35" s="36"/>
      <c r="E35" s="36"/>
      <c r="R35" s="36"/>
      <c r="S35" s="36"/>
      <c r="T35" s="36"/>
      <c r="U35" s="36"/>
    </row>
    <row r="36" spans="2:21">
      <c r="B36" s="36"/>
      <c r="C36" s="36"/>
      <c r="D36" s="36"/>
      <c r="E36" s="36"/>
      <c r="R36" s="36"/>
      <c r="S36" s="36"/>
      <c r="T36" s="36"/>
      <c r="U36" s="36"/>
    </row>
    <row r="37" spans="2:21">
      <c r="B37" s="36"/>
      <c r="C37" s="36"/>
      <c r="D37" s="36"/>
      <c r="E37" s="36"/>
      <c r="R37" s="36"/>
      <c r="S37" s="36"/>
      <c r="T37" s="36"/>
      <c r="U37" s="36"/>
    </row>
    <row r="38" spans="2:21">
      <c r="B38" s="36"/>
      <c r="C38" s="36"/>
      <c r="D38" s="36"/>
      <c r="E38" s="36"/>
      <c r="R38" s="36"/>
      <c r="S38" s="36"/>
      <c r="T38" s="36"/>
      <c r="U38" s="36"/>
    </row>
    <row r="39" spans="2:21">
      <c r="B39" s="36"/>
      <c r="C39" s="36"/>
      <c r="D39" s="36"/>
      <c r="E39" s="36"/>
      <c r="R39" s="36"/>
      <c r="S39" s="36"/>
      <c r="T39" s="36"/>
      <c r="U39" s="36"/>
    </row>
    <row r="40" spans="2:21">
      <c r="B40" s="36"/>
      <c r="C40" s="36"/>
      <c r="D40" s="36"/>
      <c r="E40" s="36"/>
      <c r="R40" s="36"/>
      <c r="S40" s="36"/>
      <c r="T40" s="36"/>
      <c r="U40" s="36"/>
    </row>
    <row r="41" spans="2:21">
      <c r="B41" s="36"/>
      <c r="C41" s="36"/>
      <c r="D41" s="36"/>
      <c r="E41" s="36"/>
      <c r="R41" s="36"/>
      <c r="S41" s="36"/>
      <c r="T41" s="36"/>
      <c r="U41" s="36"/>
    </row>
    <row r="42" spans="2:21">
      <c r="B42" s="36"/>
      <c r="C42" s="36"/>
      <c r="D42" s="36"/>
      <c r="E42" s="36"/>
      <c r="R42" s="36"/>
      <c r="S42" s="36"/>
      <c r="T42" s="36"/>
      <c r="U42" s="36"/>
    </row>
    <row r="43" spans="2:21">
      <c r="B43" s="36"/>
      <c r="C43" s="36"/>
      <c r="D43" s="36"/>
      <c r="E43" s="36"/>
      <c r="R43" s="36"/>
      <c r="S43" s="36"/>
      <c r="T43" s="36"/>
      <c r="U43" s="36"/>
    </row>
    <row r="44" spans="2:21">
      <c r="B44" s="36"/>
      <c r="C44" s="36"/>
      <c r="D44" s="36"/>
      <c r="E44" s="36"/>
      <c r="R44" s="36"/>
      <c r="S44" s="36"/>
      <c r="T44" s="36"/>
      <c r="U44" s="36"/>
    </row>
    <row r="45" spans="2:21">
      <c r="B45" s="36"/>
      <c r="C45" s="36"/>
      <c r="D45" s="36"/>
      <c r="E45" s="36"/>
      <c r="R45" s="36"/>
      <c r="S45" s="36"/>
      <c r="T45" s="36"/>
      <c r="U45" s="36"/>
    </row>
    <row r="46" spans="2:21">
      <c r="B46" s="36"/>
      <c r="C46" s="36"/>
      <c r="D46" s="36"/>
      <c r="E46" s="36"/>
      <c r="R46" s="36"/>
      <c r="S46" s="36"/>
      <c r="T46" s="36"/>
      <c r="U46" s="36"/>
    </row>
    <row r="47" spans="2:21">
      <c r="B47" s="36"/>
      <c r="C47" s="36"/>
      <c r="D47" s="36"/>
      <c r="E47" s="36"/>
      <c r="R47" s="36"/>
      <c r="S47" s="36"/>
      <c r="T47" s="36"/>
      <c r="U47" s="36"/>
    </row>
    <row r="48" spans="2:21">
      <c r="B48" s="36"/>
      <c r="C48" s="36"/>
      <c r="D48" s="36"/>
      <c r="E48" s="36"/>
      <c r="R48" s="36"/>
      <c r="S48" s="36"/>
      <c r="T48" s="36"/>
      <c r="U48" s="36"/>
    </row>
    <row r="49" spans="2:21">
      <c r="B49" s="36"/>
      <c r="C49" s="36"/>
      <c r="D49" s="36"/>
      <c r="E49" s="36"/>
      <c r="R49" s="36"/>
      <c r="S49" s="36"/>
      <c r="T49" s="36"/>
      <c r="U49" s="36"/>
    </row>
    <row r="50" spans="2:21">
      <c r="B50" s="36"/>
      <c r="C50" s="36"/>
      <c r="D50" s="36"/>
      <c r="E50" s="36"/>
      <c r="R50" s="36"/>
      <c r="S50" s="36"/>
      <c r="T50" s="36"/>
      <c r="U50" s="36"/>
    </row>
    <row r="51" spans="2:21">
      <c r="B51" s="36"/>
      <c r="C51" s="36"/>
      <c r="D51" s="36"/>
      <c r="E51" s="36"/>
      <c r="R51" s="36"/>
      <c r="S51" s="36"/>
      <c r="T51" s="36"/>
      <c r="U51" s="36"/>
    </row>
    <row r="52" spans="2:21">
      <c r="B52" s="36"/>
      <c r="C52" s="36"/>
      <c r="D52" s="36"/>
      <c r="E52" s="36"/>
      <c r="R52" s="36"/>
      <c r="S52" s="36"/>
      <c r="T52" s="36"/>
      <c r="U52" s="36"/>
    </row>
    <row r="53" spans="2:21">
      <c r="B53" s="36"/>
      <c r="C53" s="36"/>
      <c r="D53" s="36"/>
      <c r="E53" s="36"/>
      <c r="R53" s="36"/>
      <c r="S53" s="36"/>
      <c r="T53" s="36"/>
      <c r="U53" s="36"/>
    </row>
    <row r="54" spans="2:21">
      <c r="B54" s="36"/>
      <c r="C54" s="36"/>
      <c r="D54" s="36"/>
      <c r="E54" s="36"/>
      <c r="R54" s="36"/>
      <c r="S54" s="36"/>
      <c r="T54" s="36"/>
      <c r="U54" s="36"/>
    </row>
    <row r="55" spans="2:21">
      <c r="B55" s="36"/>
      <c r="C55" s="36"/>
      <c r="D55" s="36"/>
      <c r="E55" s="36"/>
      <c r="R55" s="36"/>
      <c r="S55" s="36"/>
      <c r="T55" s="36"/>
      <c r="U55" s="36"/>
    </row>
    <row r="56" spans="2:21">
      <c r="B56" s="36"/>
      <c r="C56" s="36"/>
      <c r="D56" s="36"/>
      <c r="E56" s="36"/>
      <c r="R56" s="36"/>
      <c r="S56" s="36"/>
      <c r="T56" s="36"/>
      <c r="U56" s="36"/>
    </row>
    <row r="57" spans="2:21">
      <c r="B57" s="36"/>
      <c r="C57" s="36"/>
      <c r="D57" s="36"/>
      <c r="E57" s="36"/>
      <c r="R57" s="36"/>
      <c r="S57" s="36"/>
      <c r="T57" s="36"/>
      <c r="U57" s="36"/>
    </row>
    <row r="58" spans="2:21">
      <c r="B58" s="36"/>
      <c r="C58" s="36"/>
      <c r="D58" s="36"/>
      <c r="E58" s="36"/>
      <c r="R58" s="36"/>
      <c r="S58" s="36"/>
      <c r="T58" s="36"/>
      <c r="U58" s="36"/>
    </row>
    <row r="59" spans="2:21">
      <c r="B59" s="36"/>
      <c r="C59" s="36"/>
      <c r="D59" s="36"/>
      <c r="E59" s="36"/>
      <c r="R59" s="36"/>
      <c r="S59" s="36"/>
      <c r="T59" s="36"/>
      <c r="U59" s="36"/>
    </row>
    <row r="60" spans="2:21">
      <c r="R60" s="36"/>
      <c r="S60" s="36"/>
      <c r="T60" s="36"/>
      <c r="U60" s="36"/>
    </row>
    <row r="61" spans="2:21">
      <c r="R61" s="36"/>
      <c r="S61" s="36"/>
      <c r="T61" s="36"/>
      <c r="U61" s="36"/>
    </row>
    <row r="62" spans="2:21">
      <c r="R62" s="36"/>
      <c r="S62" s="36"/>
      <c r="T62" s="36"/>
      <c r="U62" s="36"/>
    </row>
    <row r="63" spans="2:21">
      <c r="R63" s="36"/>
      <c r="S63" s="36"/>
      <c r="T63" s="36"/>
      <c r="U63" s="36"/>
    </row>
    <row r="64" spans="2:21">
      <c r="R64" s="36"/>
      <c r="S64" s="36"/>
      <c r="T64" s="36"/>
      <c r="U64" s="36"/>
    </row>
    <row r="65" spans="18:21">
      <c r="R65" s="36"/>
      <c r="S65" s="36"/>
      <c r="T65" s="36"/>
      <c r="U65" s="36"/>
    </row>
    <row r="66" spans="18:21">
      <c r="R66" s="36"/>
      <c r="S66" s="36"/>
      <c r="T66" s="36"/>
      <c r="U66" s="36"/>
    </row>
    <row r="67" spans="18:21">
      <c r="R67" s="36"/>
      <c r="S67" s="36"/>
      <c r="T67" s="36"/>
      <c r="U67" s="36"/>
    </row>
    <row r="68" spans="18:21">
      <c r="R68" s="36"/>
      <c r="S68" s="36"/>
      <c r="T68" s="36"/>
      <c r="U68" s="36"/>
    </row>
    <row r="69" spans="18:21">
      <c r="R69" s="36"/>
      <c r="S69" s="36"/>
      <c r="T69" s="36"/>
      <c r="U69" s="36"/>
    </row>
    <row r="70" spans="18:21">
      <c r="R70" s="36"/>
      <c r="S70" s="36"/>
      <c r="T70" s="36"/>
      <c r="U70" s="36"/>
    </row>
    <row r="71" spans="18:21">
      <c r="R71" s="36"/>
      <c r="S71" s="36"/>
      <c r="T71" s="36"/>
      <c r="U71" s="36"/>
    </row>
    <row r="72" spans="18:21">
      <c r="R72" s="36"/>
      <c r="S72" s="36"/>
      <c r="T72" s="36"/>
      <c r="U72" s="36"/>
    </row>
    <row r="73" spans="18:21">
      <c r="R73" s="36"/>
      <c r="S73" s="36"/>
      <c r="T73" s="36"/>
      <c r="U73" s="36"/>
    </row>
    <row r="74" spans="18:21">
      <c r="R74" s="36"/>
      <c r="S74" s="36"/>
      <c r="T74" s="36"/>
      <c r="U74" s="36"/>
    </row>
    <row r="75" spans="18:21">
      <c r="R75" s="36"/>
      <c r="S75" s="36"/>
      <c r="T75" s="36"/>
      <c r="U75" s="36"/>
    </row>
    <row r="76" spans="18:21">
      <c r="R76" s="36"/>
      <c r="S76" s="36"/>
      <c r="T76" s="36"/>
      <c r="U76" s="36"/>
    </row>
    <row r="77" spans="18:21">
      <c r="R77" s="36"/>
      <c r="S77" s="36"/>
      <c r="T77" s="36"/>
      <c r="U77" s="36"/>
    </row>
    <row r="78" spans="18:21">
      <c r="R78" s="36"/>
      <c r="S78" s="36"/>
      <c r="T78" s="36"/>
      <c r="U78" s="36"/>
    </row>
    <row r="79" spans="18:21">
      <c r="R79" s="36"/>
      <c r="S79" s="36"/>
      <c r="T79" s="36"/>
      <c r="U79" s="36"/>
    </row>
    <row r="80" spans="18:21">
      <c r="R80" s="36"/>
      <c r="S80" s="36"/>
      <c r="T80" s="36"/>
      <c r="U80" s="36"/>
    </row>
    <row r="81" spans="18:21">
      <c r="R81" s="36"/>
      <c r="S81" s="36"/>
      <c r="T81" s="36"/>
      <c r="U81" s="36"/>
    </row>
    <row r="82" spans="18:21">
      <c r="R82" s="36"/>
      <c r="S82" s="36"/>
      <c r="T82" s="36"/>
      <c r="U82" s="36"/>
    </row>
    <row r="83" spans="18:21">
      <c r="R83" s="36"/>
      <c r="S83" s="36"/>
      <c r="T83" s="36"/>
      <c r="U83" s="36"/>
    </row>
    <row r="84" spans="18:21">
      <c r="R84" s="36"/>
      <c r="S84" s="36"/>
      <c r="T84" s="36"/>
      <c r="U84" s="36"/>
    </row>
  </sheetData>
  <hyperlinks>
    <hyperlink ref="A1" location="Content!A1" display="&lt;&lt;"/>
  </hyperlinks>
  <pageMargins left="0.7" right="0.7" top="0.75" bottom="0.75" header="0.3" footer="0.3"/>
  <pageSetup paperSize="9" orientation="portrait" horizontalDpi="4294967293" verticalDpi="4294967293"/>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51"/>
  <sheetViews>
    <sheetView showGridLines="0" workbookViewId="0"/>
  </sheetViews>
  <sheetFormatPr defaultColWidth="9.42578125" defaultRowHeight="12.75"/>
  <cols>
    <col min="1" max="8" width="9.42578125" style="466"/>
    <col min="9" max="9" width="9.42578125" style="465"/>
    <col min="10" max="16384" width="9.42578125" style="466"/>
  </cols>
  <sheetData>
    <row r="1" spans="1:10">
      <c r="A1" s="18" t="s">
        <v>71</v>
      </c>
      <c r="B1" s="34" t="str">
        <f>IF(Content!$E$1=1,B2,B3)</f>
        <v>Banks</v>
      </c>
      <c r="C1" s="34" t="str">
        <f>IF(Content!$E$1=1,C2,C3)</f>
        <v>Corporates</v>
      </c>
      <c r="D1" s="34" t="str">
        <f>IF(Content!$E$1=1,D2,D3)</f>
        <v>Households</v>
      </c>
      <c r="E1" s="34" t="str">
        <f>IF(Content!$E$1=1,E2,E3)</f>
        <v>Financial analysts</v>
      </c>
      <c r="F1" s="34"/>
      <c r="G1" s="34" t="str">
        <f>IF(Content!$E$1=1,G2,G3)</f>
        <v>Target band</v>
      </c>
      <c r="H1" s="34" t="str">
        <f>IF(Content!$E$1=1,H2,H3)</f>
        <v>Inflation targets (t+12)</v>
      </c>
      <c r="J1" s="34" t="str">
        <f>IF(Content!$E$1=1,J2,J3)</f>
        <v>12-month-ahead inflation expectations, %</v>
      </c>
    </row>
    <row r="2" spans="1:10" s="465" customFormat="1" hidden="1">
      <c r="A2" s="42"/>
      <c r="B2" s="467" t="s">
        <v>33</v>
      </c>
      <c r="C2" s="467" t="s">
        <v>34</v>
      </c>
      <c r="D2" s="467" t="s">
        <v>35</v>
      </c>
      <c r="E2" s="467" t="s">
        <v>36</v>
      </c>
      <c r="F2" s="467"/>
      <c r="G2" s="467" t="s">
        <v>5</v>
      </c>
      <c r="H2" s="467" t="s">
        <v>491</v>
      </c>
      <c r="I2" s="466"/>
      <c r="J2" s="466" t="s">
        <v>41</v>
      </c>
    </row>
    <row r="3" spans="1:10" s="465" customFormat="1" hidden="1">
      <c r="B3" s="467" t="s">
        <v>37</v>
      </c>
      <c r="C3" s="467" t="s">
        <v>38</v>
      </c>
      <c r="D3" s="467" t="s">
        <v>39</v>
      </c>
      <c r="E3" s="467" t="s">
        <v>40</v>
      </c>
      <c r="F3" s="467"/>
      <c r="G3" s="467" t="s">
        <v>542</v>
      </c>
      <c r="H3" s="467" t="s">
        <v>492</v>
      </c>
      <c r="I3" s="466"/>
      <c r="J3" s="466" t="s">
        <v>541</v>
      </c>
    </row>
    <row r="4" spans="1:10">
      <c r="A4" s="468">
        <v>43101</v>
      </c>
      <c r="B4" s="466">
        <v>10.8</v>
      </c>
      <c r="C4" s="466" t="e">
        <f>NA()</f>
        <v>#N/A</v>
      </c>
      <c r="D4" s="466">
        <v>13.3</v>
      </c>
      <c r="E4" s="466">
        <v>8.6999999999999993</v>
      </c>
      <c r="F4" s="466">
        <v>3.75</v>
      </c>
      <c r="G4" s="466">
        <v>4</v>
      </c>
      <c r="I4" s="33" t="s">
        <v>3</v>
      </c>
    </row>
    <row r="5" spans="1:10">
      <c r="A5" s="468">
        <v>43132</v>
      </c>
      <c r="B5" s="466" t="e">
        <f>NA()</f>
        <v>#N/A</v>
      </c>
      <c r="C5" s="469">
        <v>11</v>
      </c>
      <c r="D5" s="466">
        <v>13.7</v>
      </c>
      <c r="E5" s="466">
        <v>9.5</v>
      </c>
      <c r="F5" s="466">
        <v>3.75</v>
      </c>
      <c r="G5" s="466">
        <v>4</v>
      </c>
      <c r="I5" s="33"/>
    </row>
    <row r="6" spans="1:10">
      <c r="A6" s="468">
        <v>43160</v>
      </c>
      <c r="B6" s="466" t="e">
        <f>NA()</f>
        <v>#N/A</v>
      </c>
      <c r="C6" s="466" t="e">
        <f>NA()</f>
        <v>#N/A</v>
      </c>
      <c r="D6" s="466">
        <v>13.7</v>
      </c>
      <c r="E6" s="466">
        <v>9.1999999999999993</v>
      </c>
      <c r="F6" s="466">
        <v>3.75</v>
      </c>
      <c r="G6" s="466">
        <v>4</v>
      </c>
      <c r="H6" s="466">
        <v>5.75</v>
      </c>
      <c r="I6" s="33"/>
    </row>
    <row r="7" spans="1:10">
      <c r="A7" s="468">
        <v>43191</v>
      </c>
      <c r="B7" s="466">
        <v>9.6</v>
      </c>
      <c r="C7" s="466" t="e">
        <f>NA()</f>
        <v>#N/A</v>
      </c>
      <c r="D7" s="466">
        <v>12.9</v>
      </c>
      <c r="E7" s="466">
        <v>8.4</v>
      </c>
      <c r="F7" s="466">
        <v>3.5</v>
      </c>
      <c r="G7" s="466">
        <v>4</v>
      </c>
      <c r="I7" s="33"/>
    </row>
    <row r="8" spans="1:10">
      <c r="A8" s="468">
        <v>43221</v>
      </c>
      <c r="B8" s="466" t="e">
        <v>#N/A</v>
      </c>
      <c r="C8" s="466">
        <v>9.6</v>
      </c>
      <c r="D8" s="466">
        <v>13.6</v>
      </c>
      <c r="E8" s="466">
        <v>8.6</v>
      </c>
      <c r="F8" s="466">
        <v>3.5</v>
      </c>
      <c r="G8" s="466">
        <v>4</v>
      </c>
      <c r="I8" s="33"/>
    </row>
    <row r="9" spans="1:10">
      <c r="A9" s="468">
        <v>43252</v>
      </c>
      <c r="B9" s="466" t="e">
        <v>#N/A</v>
      </c>
      <c r="C9" s="466" t="e">
        <f>NA()</f>
        <v>#N/A</v>
      </c>
      <c r="D9" s="466">
        <v>13.4</v>
      </c>
      <c r="E9" s="466">
        <v>8.3000000000000007</v>
      </c>
      <c r="F9" s="466">
        <v>3.5</v>
      </c>
      <c r="G9" s="466">
        <v>4</v>
      </c>
      <c r="H9" s="466">
        <v>5.5</v>
      </c>
      <c r="I9" s="33"/>
    </row>
    <row r="10" spans="1:10">
      <c r="A10" s="468">
        <v>43282</v>
      </c>
      <c r="B10" s="466">
        <v>10.3</v>
      </c>
      <c r="C10" s="466" t="e">
        <f>NA()</f>
        <v>#N/A</v>
      </c>
      <c r="D10" s="466">
        <v>14.1</v>
      </c>
      <c r="E10" s="466">
        <v>8.6999999999999993</v>
      </c>
      <c r="F10" s="466">
        <v>3.25</v>
      </c>
      <c r="G10" s="466">
        <v>4</v>
      </c>
      <c r="I10" s="33" t="s">
        <v>265</v>
      </c>
    </row>
    <row r="11" spans="1:10">
      <c r="A11" s="468">
        <v>43313</v>
      </c>
      <c r="B11" s="466" t="e">
        <v>#N/A</v>
      </c>
      <c r="C11" s="466">
        <v>8.9</v>
      </c>
      <c r="D11" s="466">
        <v>13.6</v>
      </c>
      <c r="E11" s="466">
        <v>8.1999999999999993</v>
      </c>
      <c r="F11" s="466">
        <v>3.25</v>
      </c>
      <c r="G11" s="466">
        <v>4</v>
      </c>
      <c r="I11" s="33"/>
    </row>
    <row r="12" spans="1:10">
      <c r="A12" s="468">
        <v>43344</v>
      </c>
      <c r="B12" s="466" t="e">
        <v>#N/A</v>
      </c>
      <c r="C12" s="466" t="e">
        <v>#N/A</v>
      </c>
      <c r="D12" s="466">
        <v>14.9</v>
      </c>
      <c r="E12" s="466">
        <v>8.5</v>
      </c>
      <c r="F12" s="466">
        <v>3.25</v>
      </c>
      <c r="G12" s="466">
        <v>4</v>
      </c>
      <c r="H12" s="466">
        <v>5.25</v>
      </c>
      <c r="I12" s="33"/>
    </row>
    <row r="13" spans="1:10">
      <c r="A13" s="468">
        <v>43374</v>
      </c>
      <c r="B13" s="466">
        <v>11.5</v>
      </c>
      <c r="C13" s="466" t="e">
        <v>#N/A</v>
      </c>
      <c r="D13" s="466">
        <v>14.3</v>
      </c>
      <c r="E13" s="466">
        <v>7.9</v>
      </c>
      <c r="F13" s="466">
        <v>4</v>
      </c>
      <c r="G13" s="466">
        <v>2</v>
      </c>
      <c r="I13" s="33"/>
    </row>
    <row r="14" spans="1:10">
      <c r="A14" s="468">
        <v>43405</v>
      </c>
      <c r="B14" s="466" t="e">
        <v>#N/A</v>
      </c>
      <c r="C14" s="466">
        <v>9.5</v>
      </c>
      <c r="D14" s="466">
        <v>12.2</v>
      </c>
      <c r="E14" s="466">
        <v>8.1</v>
      </c>
      <c r="F14" s="466">
        <v>4</v>
      </c>
      <c r="G14" s="466">
        <v>2</v>
      </c>
      <c r="I14" s="33"/>
    </row>
    <row r="15" spans="1:10">
      <c r="A15" s="468">
        <v>43435</v>
      </c>
      <c r="B15" s="466" t="e">
        <v>#N/A</v>
      </c>
      <c r="C15" s="466" t="e">
        <v>#N/A</v>
      </c>
      <c r="D15" s="466">
        <v>11.9</v>
      </c>
      <c r="E15" s="466">
        <v>7.9</v>
      </c>
      <c r="F15" s="466">
        <v>4</v>
      </c>
      <c r="G15" s="466">
        <v>2</v>
      </c>
      <c r="H15" s="466">
        <v>5</v>
      </c>
      <c r="I15" s="33"/>
    </row>
    <row r="16" spans="1:10">
      <c r="A16" s="468">
        <v>43466</v>
      </c>
      <c r="B16" s="466">
        <v>10.8</v>
      </c>
      <c r="C16" s="466" t="e">
        <v>#N/A</v>
      </c>
      <c r="D16" s="466">
        <v>12.1</v>
      </c>
      <c r="E16" s="466">
        <v>7.5</v>
      </c>
      <c r="F16" s="466">
        <v>4</v>
      </c>
      <c r="G16" s="466">
        <v>2</v>
      </c>
      <c r="H16" s="466">
        <v>5</v>
      </c>
      <c r="I16" s="33" t="s">
        <v>266</v>
      </c>
    </row>
    <row r="17" spans="1:10">
      <c r="A17" s="468">
        <v>43497</v>
      </c>
      <c r="B17" s="466" t="e">
        <v>#N/A</v>
      </c>
      <c r="C17" s="466">
        <v>9</v>
      </c>
      <c r="D17" s="466">
        <v>11.5</v>
      </c>
      <c r="E17" s="466">
        <v>7.2</v>
      </c>
      <c r="F17" s="466">
        <v>4</v>
      </c>
      <c r="G17" s="466">
        <v>2</v>
      </c>
      <c r="H17" s="466">
        <v>5</v>
      </c>
      <c r="I17" s="33"/>
    </row>
    <row r="18" spans="1:10">
      <c r="A18" s="468">
        <v>43525</v>
      </c>
      <c r="B18" s="466" t="e">
        <v>#N/A</v>
      </c>
      <c r="C18" s="466" t="e">
        <v>#N/A</v>
      </c>
      <c r="D18" s="466">
        <v>11.4</v>
      </c>
      <c r="E18" s="466">
        <v>7.3</v>
      </c>
      <c r="F18" s="466">
        <v>4</v>
      </c>
      <c r="G18" s="466">
        <v>2</v>
      </c>
      <c r="H18" s="466">
        <v>5</v>
      </c>
      <c r="I18" s="33"/>
    </row>
    <row r="19" spans="1:10">
      <c r="A19" s="468">
        <v>43556</v>
      </c>
      <c r="B19" s="466">
        <v>10.4</v>
      </c>
      <c r="C19" s="466" t="e">
        <v>#N/A</v>
      </c>
      <c r="D19" s="466">
        <v>10.9</v>
      </c>
      <c r="E19" s="466">
        <v>7.2</v>
      </c>
      <c r="F19" s="466">
        <v>4</v>
      </c>
      <c r="G19" s="466">
        <v>2</v>
      </c>
      <c r="H19" s="466">
        <v>5</v>
      </c>
      <c r="I19" s="33"/>
      <c r="J19" s="34" t="str">
        <f>IF(Content!$E$1=1,J20,J21)</f>
        <v>Source: NBU, GfK Ukraine.</v>
      </c>
    </row>
    <row r="20" spans="1:10">
      <c r="A20" s="468">
        <v>43586</v>
      </c>
      <c r="B20" s="466" t="e">
        <v>#N/A</v>
      </c>
      <c r="C20" s="466">
        <v>7.7</v>
      </c>
      <c r="D20" s="466">
        <v>9.1999999999999993</v>
      </c>
      <c r="E20" s="466">
        <v>7.1</v>
      </c>
      <c r="F20" s="466">
        <v>4</v>
      </c>
      <c r="G20" s="466">
        <v>2</v>
      </c>
      <c r="H20" s="466">
        <v>5</v>
      </c>
      <c r="I20" s="33"/>
      <c r="J20" s="465" t="s">
        <v>42</v>
      </c>
    </row>
    <row r="21" spans="1:10">
      <c r="A21" s="468">
        <v>43617</v>
      </c>
      <c r="B21" s="466" t="e">
        <v>#N/A</v>
      </c>
      <c r="C21" s="466" t="e">
        <v>#N/A</v>
      </c>
      <c r="D21" s="466">
        <v>7.9</v>
      </c>
      <c r="E21" s="466">
        <v>7</v>
      </c>
      <c r="F21" s="466">
        <v>4</v>
      </c>
      <c r="G21" s="466">
        <v>2</v>
      </c>
      <c r="H21" s="466">
        <v>5</v>
      </c>
      <c r="I21" s="33"/>
      <c r="J21" s="465" t="s">
        <v>43</v>
      </c>
    </row>
    <row r="22" spans="1:10">
      <c r="A22" s="468">
        <v>43647</v>
      </c>
      <c r="B22" s="470">
        <v>9.6</v>
      </c>
      <c r="C22" s="470" t="e">
        <v>#N/A</v>
      </c>
      <c r="D22" s="470">
        <v>8.8000000000000007</v>
      </c>
      <c r="E22" s="470">
        <v>7.1</v>
      </c>
      <c r="F22" s="466">
        <v>4</v>
      </c>
      <c r="G22" s="466">
        <v>2</v>
      </c>
      <c r="H22" s="466">
        <v>5</v>
      </c>
      <c r="I22" s="33" t="s">
        <v>538</v>
      </c>
    </row>
    <row r="23" spans="1:10">
      <c r="A23" s="468">
        <v>43678</v>
      </c>
      <c r="B23" s="470" t="e">
        <v>#N/A</v>
      </c>
      <c r="C23" s="470">
        <v>6.9</v>
      </c>
      <c r="D23" s="470">
        <v>9</v>
      </c>
      <c r="E23" s="470">
        <v>7.1</v>
      </c>
      <c r="F23" s="466">
        <v>4</v>
      </c>
      <c r="G23" s="466">
        <v>2</v>
      </c>
      <c r="H23" s="466">
        <v>5</v>
      </c>
      <c r="I23" s="33"/>
    </row>
    <row r="24" spans="1:10">
      <c r="A24" s="468">
        <v>43709</v>
      </c>
      <c r="B24" s="470" t="e">
        <v>#N/A</v>
      </c>
      <c r="C24" s="470" t="e">
        <v>#N/A</v>
      </c>
      <c r="D24" s="470">
        <v>8.6</v>
      </c>
      <c r="E24" s="470" t="e">
        <v>#N/A</v>
      </c>
      <c r="F24" s="466">
        <v>4</v>
      </c>
      <c r="G24" s="466">
        <v>2</v>
      </c>
      <c r="H24" s="466">
        <v>5</v>
      </c>
      <c r="I24" s="33"/>
    </row>
    <row r="25" spans="1:10">
      <c r="A25" s="468">
        <v>43739</v>
      </c>
      <c r="B25" s="470">
        <v>9.1999999999999993</v>
      </c>
      <c r="C25" s="470" t="e">
        <v>#N/A</v>
      </c>
      <c r="D25" s="470">
        <v>8.6</v>
      </c>
      <c r="E25" s="470">
        <v>6.4</v>
      </c>
      <c r="F25" s="466">
        <v>4</v>
      </c>
      <c r="G25" s="466">
        <v>2</v>
      </c>
      <c r="H25" s="466">
        <v>5</v>
      </c>
      <c r="I25" s="33"/>
    </row>
    <row r="26" spans="1:10">
      <c r="A26" s="468">
        <v>43770</v>
      </c>
      <c r="B26" s="470" t="e">
        <v>#N/A</v>
      </c>
      <c r="C26" s="470">
        <v>7</v>
      </c>
      <c r="D26" s="470">
        <v>8.8000000000000007</v>
      </c>
      <c r="E26" s="470" t="e">
        <v>#N/A</v>
      </c>
      <c r="F26" s="466">
        <v>4</v>
      </c>
      <c r="G26" s="466">
        <v>2</v>
      </c>
      <c r="H26" s="466">
        <v>5</v>
      </c>
      <c r="I26" s="33"/>
    </row>
    <row r="27" spans="1:10">
      <c r="A27" s="468">
        <v>43800</v>
      </c>
      <c r="B27" s="470" t="e">
        <v>#N/A</v>
      </c>
      <c r="C27" s="470" t="e">
        <v>#N/A</v>
      </c>
      <c r="D27" s="470">
        <v>8.3000000000000007</v>
      </c>
      <c r="E27" s="470">
        <v>6</v>
      </c>
      <c r="F27" s="466">
        <v>4</v>
      </c>
      <c r="G27" s="466">
        <v>2</v>
      </c>
      <c r="H27" s="466">
        <v>5</v>
      </c>
      <c r="I27" s="33"/>
    </row>
    <row r="28" spans="1:10">
      <c r="A28" s="468">
        <v>43831</v>
      </c>
      <c r="B28" s="470">
        <v>8.1</v>
      </c>
      <c r="C28" s="470" t="e">
        <v>#N/A</v>
      </c>
      <c r="D28" s="470">
        <v>8.8000000000000007</v>
      </c>
      <c r="E28" s="470">
        <v>5.7</v>
      </c>
      <c r="F28" s="466">
        <v>4</v>
      </c>
      <c r="G28" s="466">
        <v>2</v>
      </c>
      <c r="H28" s="466">
        <v>5</v>
      </c>
      <c r="I28" s="170" t="s">
        <v>599</v>
      </c>
    </row>
    <row r="29" spans="1:10">
      <c r="A29" s="468">
        <v>43862</v>
      </c>
      <c r="B29" s="466" t="e">
        <v>#N/A</v>
      </c>
      <c r="C29" s="466">
        <v>5.0999999999999996</v>
      </c>
      <c r="D29" s="466">
        <v>8.9</v>
      </c>
      <c r="E29" s="466">
        <v>5.3</v>
      </c>
      <c r="F29" s="466">
        <v>4</v>
      </c>
      <c r="G29" s="466">
        <v>2</v>
      </c>
      <c r="H29" s="466">
        <v>5</v>
      </c>
    </row>
    <row r="30" spans="1:10">
      <c r="A30" s="468">
        <v>43891</v>
      </c>
      <c r="B30" s="466" t="e">
        <v>#N/A</v>
      </c>
      <c r="D30" s="466">
        <v>7.3</v>
      </c>
      <c r="E30" s="466" t="e">
        <v>#N/A</v>
      </c>
      <c r="F30" s="466">
        <v>4</v>
      </c>
      <c r="G30" s="466">
        <v>2</v>
      </c>
      <c r="H30" s="466">
        <v>5</v>
      </c>
    </row>
    <row r="31" spans="1:10">
      <c r="A31" s="468">
        <v>43922</v>
      </c>
      <c r="B31" s="466">
        <v>7.9</v>
      </c>
      <c r="E31" s="466">
        <v>6.6</v>
      </c>
      <c r="F31" s="466">
        <v>4</v>
      </c>
      <c r="G31" s="466">
        <v>2</v>
      </c>
      <c r="H31" s="466">
        <v>5</v>
      </c>
      <c r="I31" s="471" t="s">
        <v>803</v>
      </c>
    </row>
    <row r="32" spans="1:10">
      <c r="A32" s="472"/>
      <c r="B32" s="472"/>
      <c r="C32" s="472"/>
      <c r="D32" s="472"/>
      <c r="E32" s="472"/>
      <c r="F32" s="472"/>
      <c r="G32" s="472"/>
      <c r="H32" s="472"/>
    </row>
    <row r="33" spans="1:8">
      <c r="A33" s="472"/>
      <c r="B33" s="472"/>
      <c r="C33" s="472"/>
      <c r="D33" s="472"/>
      <c r="E33" s="472"/>
      <c r="F33" s="472"/>
      <c r="G33" s="472"/>
      <c r="H33" s="472"/>
    </row>
    <row r="34" spans="1:8">
      <c r="A34" s="472"/>
      <c r="B34" s="472"/>
      <c r="C34" s="472"/>
      <c r="D34" s="472"/>
      <c r="E34" s="472"/>
      <c r="F34" s="472"/>
      <c r="G34" s="472"/>
      <c r="H34" s="472"/>
    </row>
    <row r="35" spans="1:8">
      <c r="A35" s="472"/>
      <c r="B35" s="472"/>
      <c r="C35" s="472"/>
      <c r="D35" s="472"/>
      <c r="E35" s="472"/>
      <c r="F35" s="472"/>
      <c r="G35" s="472"/>
      <c r="H35" s="472"/>
    </row>
    <row r="36" spans="1:8">
      <c r="A36" s="472"/>
      <c r="B36" s="472"/>
      <c r="C36" s="472"/>
      <c r="D36" s="472"/>
      <c r="E36" s="472"/>
      <c r="F36" s="472"/>
      <c r="G36" s="472"/>
      <c r="H36" s="472"/>
    </row>
    <row r="37" spans="1:8">
      <c r="A37" s="472"/>
      <c r="B37" s="472"/>
      <c r="C37" s="472"/>
      <c r="D37" s="472"/>
      <c r="E37" s="472"/>
      <c r="F37" s="472"/>
      <c r="G37" s="472"/>
      <c r="H37" s="472"/>
    </row>
    <row r="38" spans="1:8">
      <c r="A38" s="472"/>
      <c r="B38" s="472"/>
      <c r="C38" s="472"/>
      <c r="D38" s="472"/>
      <c r="E38" s="472"/>
      <c r="F38" s="472"/>
      <c r="G38" s="472"/>
      <c r="H38" s="472"/>
    </row>
    <row r="39" spans="1:8">
      <c r="A39" s="472"/>
      <c r="B39" s="472"/>
      <c r="C39" s="472"/>
      <c r="D39" s="472"/>
      <c r="E39" s="472"/>
      <c r="F39" s="472"/>
      <c r="G39" s="472"/>
      <c r="H39" s="472"/>
    </row>
    <row r="40" spans="1:8">
      <c r="A40" s="472"/>
      <c r="B40" s="472"/>
      <c r="C40" s="472"/>
      <c r="D40" s="472"/>
      <c r="E40" s="472"/>
      <c r="F40" s="472"/>
      <c r="G40" s="472"/>
      <c r="H40" s="472"/>
    </row>
    <row r="41" spans="1:8">
      <c r="A41" s="472"/>
      <c r="B41" s="472"/>
      <c r="C41" s="472"/>
      <c r="D41" s="472"/>
      <c r="E41" s="472"/>
      <c r="F41" s="472"/>
      <c r="G41" s="472"/>
      <c r="H41" s="472"/>
    </row>
    <row r="42" spans="1:8">
      <c r="A42" s="472"/>
      <c r="B42" s="472"/>
      <c r="C42" s="472"/>
      <c r="D42" s="472"/>
      <c r="E42" s="472"/>
      <c r="F42" s="472"/>
      <c r="G42" s="472"/>
      <c r="H42" s="472"/>
    </row>
    <row r="43" spans="1:8">
      <c r="A43" s="472"/>
      <c r="B43" s="472"/>
      <c r="C43" s="472"/>
      <c r="D43" s="472"/>
      <c r="E43" s="472"/>
      <c r="F43" s="472"/>
      <c r="G43" s="472"/>
      <c r="H43" s="472"/>
    </row>
    <row r="44" spans="1:8">
      <c r="A44" s="472"/>
      <c r="B44" s="472"/>
      <c r="C44" s="472"/>
      <c r="D44" s="472"/>
      <c r="E44" s="472"/>
      <c r="F44" s="472"/>
      <c r="G44" s="472"/>
      <c r="H44" s="472"/>
    </row>
    <row r="45" spans="1:8">
      <c r="A45" s="472"/>
      <c r="B45" s="472"/>
      <c r="C45" s="472"/>
      <c r="D45" s="472"/>
      <c r="E45" s="472"/>
      <c r="F45" s="472"/>
      <c r="G45" s="472"/>
      <c r="H45" s="472"/>
    </row>
    <row r="46" spans="1:8">
      <c r="A46" s="472"/>
      <c r="B46" s="472"/>
      <c r="C46" s="472"/>
      <c r="D46" s="472"/>
      <c r="E46" s="472"/>
      <c r="F46" s="472"/>
      <c r="G46" s="472"/>
      <c r="H46" s="472"/>
    </row>
    <row r="47" spans="1:8">
      <c r="A47" s="472"/>
      <c r="B47" s="472"/>
      <c r="C47" s="472"/>
      <c r="D47" s="472"/>
      <c r="E47" s="472"/>
      <c r="F47" s="472"/>
      <c r="G47" s="472"/>
      <c r="H47" s="472"/>
    </row>
    <row r="48" spans="1:8">
      <c r="A48" s="472"/>
      <c r="B48" s="472"/>
      <c r="C48" s="472"/>
      <c r="D48" s="472"/>
      <c r="E48" s="472"/>
      <c r="F48" s="472"/>
      <c r="G48" s="472"/>
      <c r="H48" s="472"/>
    </row>
    <row r="49" spans="1:8">
      <c r="A49" s="472"/>
      <c r="B49" s="472"/>
      <c r="C49" s="472"/>
      <c r="D49" s="472"/>
      <c r="E49" s="472"/>
      <c r="F49" s="472"/>
      <c r="G49" s="472"/>
      <c r="H49" s="472"/>
    </row>
    <row r="50" spans="1:8">
      <c r="A50" s="472"/>
      <c r="B50" s="472"/>
      <c r="C50" s="472"/>
      <c r="D50" s="472"/>
      <c r="E50" s="472"/>
      <c r="F50" s="472"/>
      <c r="G50" s="472"/>
      <c r="H50" s="472"/>
    </row>
    <row r="51" spans="1:8">
      <c r="A51" s="472"/>
      <c r="B51" s="472"/>
      <c r="C51" s="472"/>
      <c r="D51" s="472"/>
      <c r="E51" s="472"/>
      <c r="F51" s="472"/>
      <c r="G51" s="472"/>
      <c r="H51" s="472"/>
    </row>
  </sheetData>
  <hyperlinks>
    <hyperlink ref="A1" location="Content!A1" display="&lt;&lt;"/>
  </hyperlinks>
  <pageMargins left="0.7" right="0.7" top="0.75" bottom="0.75" header="0.3" footer="0.3"/>
  <pageSetup paperSize="9" orientation="portrait" horizontalDpi="4294967293" verticalDpi="4294967293"/>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53"/>
  <sheetViews>
    <sheetView showGridLines="0" workbookViewId="0"/>
  </sheetViews>
  <sheetFormatPr defaultColWidth="9.42578125" defaultRowHeight="12.75"/>
  <cols>
    <col min="1" max="5" width="9.42578125" style="34"/>
    <col min="6" max="6" width="9.42578125" style="33"/>
    <col min="7" max="16384" width="9.42578125" style="34"/>
  </cols>
  <sheetData>
    <row r="1" spans="1:18">
      <c r="A1" s="18" t="s">
        <v>71</v>
      </c>
      <c r="B1" s="34" t="str">
        <f>IF(Content!$E$1=1,B2,B3)</f>
        <v>Processed foods</v>
      </c>
      <c r="C1" s="34" t="str">
        <f>IF(Content!$E$1=1,C2,C3)</f>
        <v>Services</v>
      </c>
      <c r="D1" s="34" t="str">
        <f>IF(Content!$E$1=1,D2,D3)</f>
        <v>Clothing &amp; Footwear</v>
      </c>
      <c r="E1" s="34" t="str">
        <f>IF(Content!$E$1=1,E2,E3)</f>
        <v>Other nonfoods</v>
      </c>
      <c r="H1" s="34" t="str">
        <f>IF(Content!$E$1=1,H2,H3)</f>
        <v>Main components of core CPI, sa, % qoq</v>
      </c>
    </row>
    <row r="2" spans="1:18" s="33" customFormat="1" hidden="1">
      <c r="A2" s="42"/>
      <c r="B2" s="164" t="s">
        <v>600</v>
      </c>
      <c r="C2" s="164" t="s">
        <v>49</v>
      </c>
      <c r="D2" s="164" t="s">
        <v>50</v>
      </c>
      <c r="E2" s="164" t="s">
        <v>51</v>
      </c>
      <c r="F2" s="164"/>
      <c r="G2" s="164"/>
      <c r="H2" s="164" t="s">
        <v>433</v>
      </c>
    </row>
    <row r="3" spans="1:18" s="33" customFormat="1" hidden="1">
      <c r="B3" s="164" t="s">
        <v>55</v>
      </c>
      <c r="C3" s="164" t="s">
        <v>54</v>
      </c>
      <c r="D3" s="164" t="s">
        <v>52</v>
      </c>
      <c r="E3" s="164" t="s">
        <v>53</v>
      </c>
      <c r="F3" s="164"/>
      <c r="G3" s="164"/>
      <c r="H3" s="164" t="s">
        <v>699</v>
      </c>
    </row>
    <row r="4" spans="1:18">
      <c r="A4" s="35" t="s">
        <v>91</v>
      </c>
      <c r="B4" s="36">
        <v>1.6</v>
      </c>
      <c r="C4" s="36">
        <v>2.5</v>
      </c>
      <c r="D4" s="36">
        <v>1.3</v>
      </c>
      <c r="E4" s="36">
        <v>1.4</v>
      </c>
      <c r="F4" s="33" t="s">
        <v>91</v>
      </c>
      <c r="M4" s="215"/>
      <c r="O4" s="36"/>
      <c r="P4" s="36"/>
      <c r="Q4" s="36"/>
      <c r="R4" s="36"/>
    </row>
    <row r="5" spans="1:18">
      <c r="A5" s="35" t="s">
        <v>20</v>
      </c>
      <c r="B5" s="36">
        <v>1.6</v>
      </c>
      <c r="C5" s="36">
        <v>2.2000000000000002</v>
      </c>
      <c r="D5" s="36">
        <v>1.6</v>
      </c>
      <c r="E5" s="36">
        <v>0.7</v>
      </c>
      <c r="M5" s="215"/>
      <c r="O5" s="36"/>
      <c r="P5" s="36"/>
      <c r="Q5" s="36"/>
      <c r="R5" s="36"/>
    </row>
    <row r="6" spans="1:18">
      <c r="A6" s="35" t="s">
        <v>432</v>
      </c>
      <c r="B6" s="36">
        <v>1</v>
      </c>
      <c r="C6" s="36">
        <v>2.1</v>
      </c>
      <c r="D6" s="36">
        <v>1.5</v>
      </c>
      <c r="E6" s="36">
        <v>0.9</v>
      </c>
      <c r="F6" s="33" t="s">
        <v>432</v>
      </c>
      <c r="M6" s="215"/>
      <c r="O6" s="36"/>
      <c r="P6" s="36"/>
      <c r="Q6" s="36"/>
      <c r="R6" s="36"/>
    </row>
    <row r="7" spans="1:18">
      <c r="A7" s="35" t="s">
        <v>22</v>
      </c>
      <c r="B7" s="36">
        <v>1.3</v>
      </c>
      <c r="C7" s="36">
        <v>1.6</v>
      </c>
      <c r="D7" s="36">
        <v>0.9</v>
      </c>
      <c r="E7" s="36">
        <v>1.1000000000000001</v>
      </c>
      <c r="M7" s="215"/>
      <c r="O7" s="36"/>
      <c r="P7" s="36"/>
      <c r="Q7" s="36"/>
      <c r="R7" s="36"/>
    </row>
    <row r="8" spans="1:18">
      <c r="A8" s="35" t="s">
        <v>23</v>
      </c>
      <c r="B8" s="36">
        <v>3.5</v>
      </c>
      <c r="C8" s="36">
        <v>3.6</v>
      </c>
      <c r="D8" s="36">
        <v>0.4</v>
      </c>
      <c r="E8" s="36">
        <v>0.2</v>
      </c>
      <c r="F8" s="33" t="s">
        <v>23</v>
      </c>
      <c r="M8" s="215"/>
      <c r="O8" s="36"/>
      <c r="P8" s="36"/>
      <c r="Q8" s="36"/>
      <c r="R8" s="36"/>
    </row>
    <row r="9" spans="1:18">
      <c r="A9" s="35" t="s">
        <v>24</v>
      </c>
      <c r="B9" s="36">
        <v>2.4</v>
      </c>
      <c r="C9" s="36">
        <v>3.7</v>
      </c>
      <c r="D9" s="36">
        <v>-0.6</v>
      </c>
      <c r="E9" s="36">
        <v>0.9</v>
      </c>
      <c r="M9" s="215"/>
      <c r="O9" s="36"/>
      <c r="P9" s="36"/>
      <c r="Q9" s="36"/>
      <c r="R9" s="36"/>
    </row>
    <row r="10" spans="1:18">
      <c r="A10" s="35" t="s">
        <v>25</v>
      </c>
      <c r="B10" s="36">
        <v>2.9</v>
      </c>
      <c r="C10" s="36">
        <v>3.7</v>
      </c>
      <c r="D10" s="36">
        <v>0.3</v>
      </c>
      <c r="E10" s="36">
        <v>0.8</v>
      </c>
      <c r="F10" s="33" t="s">
        <v>25</v>
      </c>
      <c r="M10" s="215"/>
      <c r="O10" s="36"/>
      <c r="P10" s="36"/>
      <c r="Q10" s="36"/>
      <c r="R10" s="36"/>
    </row>
    <row r="11" spans="1:18">
      <c r="A11" s="35" t="s">
        <v>26</v>
      </c>
      <c r="B11" s="36">
        <v>3.7</v>
      </c>
      <c r="C11" s="36">
        <v>2.9</v>
      </c>
      <c r="D11" s="36">
        <v>1</v>
      </c>
      <c r="E11" s="36">
        <v>2.1</v>
      </c>
      <c r="M11" s="215"/>
      <c r="O11" s="36"/>
      <c r="P11" s="36"/>
      <c r="Q11" s="36"/>
      <c r="R11" s="36"/>
    </row>
    <row r="12" spans="1:18">
      <c r="A12" s="35" t="s">
        <v>27</v>
      </c>
      <c r="B12" s="36">
        <v>2.4</v>
      </c>
      <c r="C12" s="36">
        <v>3.9</v>
      </c>
      <c r="D12" s="36">
        <v>0</v>
      </c>
      <c r="E12" s="36">
        <v>1.2</v>
      </c>
      <c r="F12" s="33" t="s">
        <v>27</v>
      </c>
      <c r="M12" s="215"/>
      <c r="O12" s="36"/>
      <c r="P12" s="36"/>
      <c r="Q12" s="36"/>
      <c r="R12" s="36"/>
    </row>
    <row r="13" spans="1:18">
      <c r="A13" s="35" t="s">
        <v>28</v>
      </c>
      <c r="B13" s="36">
        <v>1.7</v>
      </c>
      <c r="C13" s="36">
        <v>2.9</v>
      </c>
      <c r="D13" s="36">
        <v>1.3</v>
      </c>
      <c r="E13" s="36">
        <v>0.5</v>
      </c>
      <c r="M13" s="215"/>
      <c r="O13" s="36"/>
      <c r="P13" s="36"/>
      <c r="Q13" s="36"/>
      <c r="R13" s="36"/>
    </row>
    <row r="14" spans="1:18">
      <c r="A14" s="35" t="s">
        <v>29</v>
      </c>
      <c r="B14" s="36">
        <v>1.9</v>
      </c>
      <c r="C14" s="36">
        <v>3.2</v>
      </c>
      <c r="D14" s="36">
        <v>-0.4</v>
      </c>
      <c r="E14" s="36">
        <v>1.5</v>
      </c>
      <c r="F14" s="33" t="s">
        <v>29</v>
      </c>
      <c r="M14" s="215"/>
      <c r="O14" s="36"/>
      <c r="P14" s="36"/>
      <c r="Q14" s="36"/>
      <c r="R14" s="36"/>
    </row>
    <row r="15" spans="1:18">
      <c r="A15" s="35" t="s">
        <v>120</v>
      </c>
      <c r="B15" s="36">
        <v>3.2</v>
      </c>
      <c r="C15" s="36">
        <v>4</v>
      </c>
      <c r="D15" s="36">
        <v>1.1000000000000001</v>
      </c>
      <c r="E15" s="36">
        <v>1.5</v>
      </c>
      <c r="M15" s="215"/>
      <c r="O15" s="36"/>
      <c r="P15" s="36"/>
      <c r="Q15" s="36"/>
      <c r="R15" s="36"/>
    </row>
    <row r="16" spans="1:18">
      <c r="A16" s="35" t="s">
        <v>147</v>
      </c>
      <c r="B16" s="36">
        <v>1.6</v>
      </c>
      <c r="C16" s="36">
        <v>3.2</v>
      </c>
      <c r="D16" s="36">
        <v>0</v>
      </c>
      <c r="E16" s="36">
        <v>-0.5</v>
      </c>
      <c r="F16" s="33" t="s">
        <v>147</v>
      </c>
      <c r="M16" s="215"/>
      <c r="O16" s="36"/>
      <c r="P16" s="36"/>
      <c r="Q16" s="36"/>
      <c r="R16" s="36"/>
    </row>
    <row r="17" spans="1:18">
      <c r="A17" s="35" t="s">
        <v>148</v>
      </c>
      <c r="B17" s="36">
        <v>1.8</v>
      </c>
      <c r="C17" s="36">
        <v>2.8</v>
      </c>
      <c r="D17" s="36">
        <v>-0.6</v>
      </c>
      <c r="E17" s="36">
        <v>0.2</v>
      </c>
      <c r="M17" s="215"/>
      <c r="O17" s="36"/>
      <c r="P17" s="36"/>
      <c r="Q17" s="36"/>
      <c r="R17" s="36"/>
    </row>
    <row r="18" spans="1:18">
      <c r="A18" s="35" t="s">
        <v>149</v>
      </c>
      <c r="B18" s="36">
        <v>1.5</v>
      </c>
      <c r="C18" s="36">
        <v>2.5</v>
      </c>
      <c r="D18" s="36">
        <v>-0.4</v>
      </c>
      <c r="E18" s="36">
        <v>-0.5</v>
      </c>
      <c r="F18" s="37" t="s">
        <v>149</v>
      </c>
      <c r="M18" s="215"/>
      <c r="O18" s="36"/>
      <c r="P18" s="36"/>
      <c r="Q18" s="36"/>
      <c r="R18" s="36"/>
    </row>
    <row r="19" spans="1:18">
      <c r="A19" s="35" t="s">
        <v>124</v>
      </c>
      <c r="B19" s="36">
        <v>0.2</v>
      </c>
      <c r="C19" s="36">
        <v>2.7</v>
      </c>
      <c r="D19" s="36">
        <v>-1.3</v>
      </c>
      <c r="E19" s="36">
        <v>-1.2</v>
      </c>
      <c r="H19" s="34" t="str">
        <f>IF(Content!$E$1=1,H21,H22)</f>
        <v xml:space="preserve">Source: SSSU, NBU staff estimates. </v>
      </c>
      <c r="M19" s="215"/>
      <c r="O19" s="36"/>
      <c r="P19" s="36"/>
      <c r="Q19" s="36"/>
      <c r="R19" s="36"/>
    </row>
    <row r="20" spans="1:18">
      <c r="A20" s="473" t="s">
        <v>150</v>
      </c>
      <c r="B20" s="36">
        <v>0.3</v>
      </c>
      <c r="C20" s="36">
        <v>1.6</v>
      </c>
      <c r="D20" s="36">
        <v>-0.5</v>
      </c>
      <c r="E20" s="36">
        <v>0</v>
      </c>
      <c r="F20" s="33" t="s">
        <v>150</v>
      </c>
      <c r="H20" s="33"/>
      <c r="M20" s="215"/>
      <c r="O20" s="36"/>
      <c r="P20" s="36"/>
      <c r="Q20" s="36"/>
      <c r="R20" s="36"/>
    </row>
    <row r="21" spans="1:18">
      <c r="B21" s="36"/>
      <c r="C21" s="36"/>
      <c r="D21" s="36"/>
      <c r="E21" s="36"/>
      <c r="H21" s="33" t="s">
        <v>56</v>
      </c>
      <c r="M21" s="215"/>
      <c r="O21" s="36"/>
      <c r="P21" s="36"/>
      <c r="Q21" s="36"/>
      <c r="R21" s="36"/>
    </row>
    <row r="22" spans="1:18">
      <c r="B22" s="36"/>
      <c r="C22" s="36"/>
      <c r="D22" s="36"/>
      <c r="E22" s="36"/>
      <c r="H22" s="33" t="s">
        <v>57</v>
      </c>
      <c r="M22" s="215"/>
      <c r="O22" s="36"/>
      <c r="P22" s="36"/>
      <c r="Q22" s="36"/>
      <c r="R22" s="36"/>
    </row>
    <row r="23" spans="1:18">
      <c r="B23" s="36"/>
      <c r="C23" s="36"/>
      <c r="D23" s="36"/>
      <c r="E23" s="36"/>
      <c r="H23" s="25" t="s">
        <v>1</v>
      </c>
      <c r="M23" s="215"/>
      <c r="O23" s="36"/>
      <c r="P23" s="36"/>
      <c r="Q23" s="36"/>
      <c r="R23" s="36"/>
    </row>
    <row r="24" spans="1:18">
      <c r="B24" s="36"/>
      <c r="C24" s="36"/>
      <c r="D24" s="36"/>
      <c r="E24" s="36"/>
      <c r="M24" s="215"/>
      <c r="O24" s="36"/>
      <c r="P24" s="36"/>
      <c r="Q24" s="36"/>
      <c r="R24" s="36"/>
    </row>
    <row r="25" spans="1:18">
      <c r="B25" s="36"/>
      <c r="C25" s="36"/>
      <c r="D25" s="36"/>
      <c r="E25" s="36"/>
      <c r="O25" s="36"/>
      <c r="P25" s="36"/>
      <c r="Q25" s="36"/>
      <c r="R25" s="36"/>
    </row>
    <row r="26" spans="1:18">
      <c r="B26" s="36"/>
      <c r="C26" s="36"/>
      <c r="D26" s="36"/>
      <c r="E26" s="36"/>
      <c r="O26" s="36"/>
      <c r="P26" s="36"/>
      <c r="Q26" s="36"/>
      <c r="R26" s="36"/>
    </row>
    <row r="27" spans="1:18">
      <c r="B27" s="36"/>
      <c r="C27" s="36"/>
      <c r="D27" s="36"/>
      <c r="E27" s="36"/>
      <c r="O27" s="36"/>
      <c r="P27" s="36"/>
      <c r="Q27" s="36"/>
      <c r="R27" s="36"/>
    </row>
    <row r="28" spans="1:18">
      <c r="B28" s="36"/>
      <c r="C28" s="36"/>
      <c r="D28" s="36"/>
      <c r="E28" s="36"/>
      <c r="O28" s="36"/>
      <c r="P28" s="36"/>
      <c r="Q28" s="36"/>
      <c r="R28" s="36"/>
    </row>
    <row r="29" spans="1:18">
      <c r="B29" s="36"/>
      <c r="C29" s="36"/>
      <c r="D29" s="36"/>
      <c r="E29" s="36"/>
      <c r="O29" s="36"/>
      <c r="P29" s="36"/>
      <c r="Q29" s="36"/>
      <c r="R29" s="36"/>
    </row>
    <row r="30" spans="1:18">
      <c r="B30" s="36"/>
      <c r="C30" s="36"/>
      <c r="D30" s="36"/>
      <c r="E30" s="36"/>
      <c r="O30" s="36"/>
      <c r="P30" s="36"/>
      <c r="Q30" s="36"/>
      <c r="R30" s="36"/>
    </row>
    <row r="31" spans="1:18">
      <c r="B31" s="36"/>
      <c r="C31" s="36"/>
      <c r="D31" s="36"/>
      <c r="E31" s="36"/>
      <c r="O31" s="36"/>
      <c r="P31" s="36"/>
      <c r="Q31" s="36"/>
      <c r="R31" s="36"/>
    </row>
    <row r="32" spans="1:18">
      <c r="B32" s="36"/>
      <c r="C32" s="36"/>
      <c r="D32" s="36"/>
      <c r="E32" s="36"/>
      <c r="O32" s="36"/>
      <c r="P32" s="36"/>
      <c r="Q32" s="36"/>
      <c r="R32" s="36"/>
    </row>
    <row r="33" spans="2:18">
      <c r="B33" s="36"/>
      <c r="C33" s="36"/>
      <c r="D33" s="36"/>
      <c r="E33" s="36"/>
      <c r="O33" s="36"/>
      <c r="P33" s="36"/>
      <c r="Q33" s="36"/>
      <c r="R33" s="36"/>
    </row>
    <row r="34" spans="2:18">
      <c r="B34" s="36"/>
      <c r="C34" s="36"/>
      <c r="D34" s="36"/>
      <c r="E34" s="36"/>
      <c r="O34" s="36"/>
      <c r="P34" s="36"/>
      <c r="Q34" s="36"/>
      <c r="R34" s="36"/>
    </row>
    <row r="35" spans="2:18">
      <c r="B35" s="36"/>
      <c r="C35" s="36"/>
      <c r="D35" s="36"/>
      <c r="E35" s="36"/>
      <c r="O35" s="36"/>
      <c r="P35" s="36"/>
      <c r="Q35" s="36"/>
      <c r="R35" s="36"/>
    </row>
    <row r="36" spans="2:18">
      <c r="B36" s="36"/>
      <c r="C36" s="36"/>
      <c r="D36" s="36"/>
      <c r="E36" s="36"/>
      <c r="O36" s="36"/>
      <c r="P36" s="36"/>
      <c r="Q36" s="36"/>
      <c r="R36" s="36"/>
    </row>
    <row r="37" spans="2:18">
      <c r="B37" s="36"/>
      <c r="C37" s="36"/>
      <c r="D37" s="36"/>
      <c r="E37" s="36"/>
    </row>
    <row r="38" spans="2:18">
      <c r="B38" s="36"/>
      <c r="C38" s="36"/>
      <c r="D38" s="36"/>
      <c r="E38" s="36"/>
    </row>
    <row r="39" spans="2:18">
      <c r="B39" s="36"/>
      <c r="C39" s="36"/>
      <c r="D39" s="36"/>
      <c r="E39" s="36"/>
    </row>
    <row r="40" spans="2:18">
      <c r="B40" s="36"/>
      <c r="C40" s="36"/>
      <c r="D40" s="36"/>
      <c r="E40" s="36"/>
    </row>
    <row r="41" spans="2:18">
      <c r="B41" s="36"/>
      <c r="C41" s="36"/>
      <c r="D41" s="36"/>
      <c r="E41" s="36"/>
    </row>
    <row r="42" spans="2:18">
      <c r="B42" s="36"/>
      <c r="C42" s="36"/>
      <c r="D42" s="36"/>
      <c r="E42" s="36"/>
    </row>
    <row r="43" spans="2:18">
      <c r="B43" s="36"/>
      <c r="C43" s="36"/>
      <c r="D43" s="36"/>
      <c r="E43" s="36"/>
    </row>
    <row r="44" spans="2:18">
      <c r="B44" s="36"/>
      <c r="C44" s="36"/>
      <c r="D44" s="36"/>
      <c r="E44" s="36"/>
    </row>
    <row r="45" spans="2:18">
      <c r="B45" s="36"/>
      <c r="C45" s="36"/>
      <c r="D45" s="36"/>
      <c r="E45" s="36"/>
    </row>
    <row r="46" spans="2:18">
      <c r="B46" s="36"/>
      <c r="C46" s="36"/>
      <c r="D46" s="36"/>
      <c r="E46" s="36"/>
    </row>
    <row r="47" spans="2:18">
      <c r="B47" s="36"/>
      <c r="C47" s="36"/>
      <c r="D47" s="36"/>
      <c r="E47" s="36"/>
    </row>
    <row r="48" spans="2:18">
      <c r="B48" s="36"/>
      <c r="C48" s="36"/>
      <c r="D48" s="36"/>
      <c r="E48" s="36"/>
    </row>
    <row r="49" spans="2:5">
      <c r="B49" s="36"/>
      <c r="C49" s="36"/>
      <c r="D49" s="36"/>
      <c r="E49" s="36"/>
    </row>
    <row r="50" spans="2:5">
      <c r="B50" s="36"/>
      <c r="C50" s="36"/>
      <c r="D50" s="36"/>
      <c r="E50" s="36"/>
    </row>
    <row r="51" spans="2:5">
      <c r="B51" s="36"/>
      <c r="C51" s="36"/>
      <c r="D51" s="36"/>
      <c r="E51" s="36"/>
    </row>
    <row r="52" spans="2:5">
      <c r="B52" s="36"/>
      <c r="C52" s="36"/>
      <c r="D52" s="36"/>
      <c r="E52" s="36"/>
    </row>
    <row r="53" spans="2:5">
      <c r="B53" s="36"/>
      <c r="C53" s="36"/>
      <c r="D53" s="36"/>
      <c r="E53" s="36"/>
    </row>
  </sheetData>
  <hyperlinks>
    <hyperlink ref="A1" location="Content!A1" display="&lt;&lt;"/>
  </hyperlinks>
  <pageMargins left="0.7" right="0.7" top="0.75" bottom="0.75" header="0.3" footer="0.3"/>
  <pageSetup paperSize="9" orientation="portrait" horizontalDpi="4294967293" verticalDpi="429496729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30"/>
  <sheetViews>
    <sheetView showGridLines="0" workbookViewId="0"/>
  </sheetViews>
  <sheetFormatPr defaultColWidth="9.140625" defaultRowHeight="12.75"/>
  <cols>
    <col min="1" max="6" width="9.140625" style="249"/>
    <col min="7" max="7" width="9.140625" style="253"/>
    <col min="8" max="16384" width="9.140625" style="249"/>
  </cols>
  <sheetData>
    <row r="1" spans="1:8">
      <c r="A1" s="18" t="s">
        <v>71</v>
      </c>
      <c r="B1" s="34" t="str">
        <f>IF(Content!$E$1=1,B2,B3)</f>
        <v>Core CPI</v>
      </c>
      <c r="C1" s="34" t="str">
        <f>IF(Content!$E$1=1,C2,C3)</f>
        <v>Administered prices</v>
      </c>
      <c r="D1" s="34" t="str">
        <f>IF(Content!$E$1=1,D2,D3)</f>
        <v>Nonfoods</v>
      </c>
      <c r="E1" s="34" t="str">
        <f>IF(Content!$E$1=1,E2,E3)</f>
        <v>Market services</v>
      </c>
      <c r="F1" s="34" t="str">
        <f>IF(Content!$E$1=1,F2,F3)</f>
        <v>Foods</v>
      </c>
      <c r="H1" s="34" t="str">
        <f>IF(Content!$E$1=1,H2,H3)</f>
        <v>CPI deflated inflation components, 01.2018 = 100</v>
      </c>
    </row>
    <row r="2" spans="1:8" hidden="1">
      <c r="B2" s="249" t="s">
        <v>236</v>
      </c>
      <c r="C2" s="249" t="s">
        <v>601</v>
      </c>
      <c r="D2" s="249" t="s">
        <v>602</v>
      </c>
      <c r="E2" s="249" t="s">
        <v>400</v>
      </c>
      <c r="F2" s="249" t="s">
        <v>603</v>
      </c>
      <c r="H2" s="474" t="s">
        <v>804</v>
      </c>
    </row>
    <row r="3" spans="1:8" hidden="1">
      <c r="B3" s="249" t="s">
        <v>604</v>
      </c>
      <c r="C3" s="249" t="s">
        <v>13</v>
      </c>
      <c r="D3" s="249" t="s">
        <v>605</v>
      </c>
      <c r="E3" s="249" t="s">
        <v>406</v>
      </c>
      <c r="F3" s="249" t="s">
        <v>80</v>
      </c>
      <c r="H3" s="474" t="s">
        <v>805</v>
      </c>
    </row>
    <row r="4" spans="1:8">
      <c r="A4" s="475">
        <v>43101</v>
      </c>
      <c r="B4" s="249">
        <v>100</v>
      </c>
      <c r="C4" s="249">
        <v>100</v>
      </c>
      <c r="D4" s="249">
        <v>100</v>
      </c>
      <c r="E4" s="249">
        <v>100</v>
      </c>
      <c r="F4" s="249">
        <v>100</v>
      </c>
      <c r="G4" s="33" t="s">
        <v>3</v>
      </c>
    </row>
    <row r="5" spans="1:8">
      <c r="A5" s="475">
        <v>43132</v>
      </c>
      <c r="B5" s="464">
        <v>99.7</v>
      </c>
      <c r="C5" s="464">
        <v>100.3</v>
      </c>
      <c r="D5" s="464">
        <v>99</v>
      </c>
      <c r="E5" s="464">
        <v>100.3</v>
      </c>
      <c r="F5" s="464">
        <v>100.1</v>
      </c>
      <c r="G5" s="33"/>
    </row>
    <row r="6" spans="1:8">
      <c r="A6" s="475">
        <v>43160</v>
      </c>
      <c r="B6" s="464">
        <v>100</v>
      </c>
      <c r="C6" s="464">
        <v>100.2</v>
      </c>
      <c r="D6" s="464">
        <v>100.2</v>
      </c>
      <c r="E6" s="464">
        <v>100.2</v>
      </c>
      <c r="F6" s="464">
        <v>100.1</v>
      </c>
      <c r="G6" s="33"/>
    </row>
    <row r="7" spans="1:8">
      <c r="A7" s="475">
        <v>43191</v>
      </c>
      <c r="B7" s="464">
        <v>99.7</v>
      </c>
      <c r="C7" s="464">
        <v>100.7</v>
      </c>
      <c r="D7" s="464">
        <v>100.1</v>
      </c>
      <c r="E7" s="464">
        <v>99.6</v>
      </c>
      <c r="F7" s="464">
        <v>100.3</v>
      </c>
      <c r="G7" s="33"/>
    </row>
    <row r="8" spans="1:8">
      <c r="A8" s="475">
        <v>43221</v>
      </c>
      <c r="B8" s="464">
        <v>100</v>
      </c>
      <c r="C8" s="464">
        <v>101.8</v>
      </c>
      <c r="D8" s="464">
        <v>100.3</v>
      </c>
      <c r="E8" s="464">
        <v>99.9</v>
      </c>
      <c r="F8" s="464">
        <v>99.6</v>
      </c>
      <c r="G8" s="33"/>
    </row>
    <row r="9" spans="1:8">
      <c r="A9" s="475">
        <v>43252</v>
      </c>
      <c r="B9" s="464">
        <v>99.9</v>
      </c>
      <c r="C9" s="464">
        <v>103</v>
      </c>
      <c r="D9" s="464">
        <v>99.6</v>
      </c>
      <c r="E9" s="464">
        <v>100.7</v>
      </c>
      <c r="F9" s="464">
        <v>99.2</v>
      </c>
      <c r="G9" s="33"/>
    </row>
    <row r="10" spans="1:8">
      <c r="A10" s="475">
        <v>43282</v>
      </c>
      <c r="B10" s="464">
        <v>100.5</v>
      </c>
      <c r="C10" s="464">
        <v>105.1</v>
      </c>
      <c r="D10" s="464">
        <v>99.1</v>
      </c>
      <c r="E10" s="464">
        <v>102.2</v>
      </c>
      <c r="F10" s="464">
        <v>98</v>
      </c>
      <c r="G10" s="33" t="s">
        <v>265</v>
      </c>
    </row>
    <row r="11" spans="1:8">
      <c r="A11" s="475">
        <v>43313</v>
      </c>
      <c r="B11" s="464">
        <v>100.6</v>
      </c>
      <c r="C11" s="464">
        <v>106.1</v>
      </c>
      <c r="D11" s="464">
        <v>98.7</v>
      </c>
      <c r="E11" s="464">
        <v>102.8</v>
      </c>
      <c r="F11" s="464">
        <v>97.4</v>
      </c>
      <c r="G11" s="33"/>
    </row>
    <row r="12" spans="1:8">
      <c r="A12" s="475">
        <v>43344</v>
      </c>
      <c r="B12" s="464">
        <v>100.7</v>
      </c>
      <c r="C12" s="464">
        <v>105.2</v>
      </c>
      <c r="D12" s="464">
        <v>99.5</v>
      </c>
      <c r="E12" s="464">
        <v>103.3</v>
      </c>
      <c r="F12" s="464">
        <v>97.1</v>
      </c>
      <c r="G12" s="33"/>
    </row>
    <row r="13" spans="1:8">
      <c r="A13" s="475">
        <v>43374</v>
      </c>
      <c r="B13" s="464">
        <v>100.4</v>
      </c>
      <c r="C13" s="464">
        <v>105.4</v>
      </c>
      <c r="D13" s="464">
        <v>98.8</v>
      </c>
      <c r="E13" s="464">
        <v>103.3</v>
      </c>
      <c r="F13" s="464">
        <v>96.8</v>
      </c>
      <c r="G13" s="33"/>
    </row>
    <row r="14" spans="1:8">
      <c r="A14" s="475">
        <v>43405</v>
      </c>
      <c r="B14" s="464">
        <v>100</v>
      </c>
      <c r="C14" s="464">
        <v>107.3</v>
      </c>
      <c r="D14" s="464">
        <v>97.6</v>
      </c>
      <c r="E14" s="464">
        <v>103.6</v>
      </c>
      <c r="F14" s="464">
        <v>96.8</v>
      </c>
      <c r="G14" s="33"/>
    </row>
    <row r="15" spans="1:8">
      <c r="A15" s="475">
        <v>43435</v>
      </c>
      <c r="B15" s="464">
        <v>99.7</v>
      </c>
      <c r="C15" s="464">
        <v>107.7</v>
      </c>
      <c r="D15" s="464">
        <v>96.3</v>
      </c>
      <c r="E15" s="464">
        <v>104.3</v>
      </c>
      <c r="F15" s="464">
        <v>97.7</v>
      </c>
      <c r="G15" s="33"/>
    </row>
    <row r="16" spans="1:8">
      <c r="A16" s="475">
        <v>43466</v>
      </c>
      <c r="B16" s="464">
        <v>99</v>
      </c>
      <c r="C16" s="464">
        <v>108.6</v>
      </c>
      <c r="D16" s="464">
        <v>94.6</v>
      </c>
      <c r="E16" s="464">
        <v>104.5</v>
      </c>
      <c r="F16" s="464">
        <v>98.8</v>
      </c>
      <c r="G16" s="33" t="s">
        <v>266</v>
      </c>
    </row>
    <row r="17" spans="1:8">
      <c r="A17" s="475">
        <v>43497</v>
      </c>
      <c r="B17" s="464">
        <v>98.7</v>
      </c>
      <c r="C17" s="464">
        <v>109.3</v>
      </c>
      <c r="D17" s="464">
        <v>93.5</v>
      </c>
      <c r="E17" s="464">
        <v>105.1</v>
      </c>
      <c r="F17" s="464">
        <v>99.1</v>
      </c>
      <c r="G17" s="33"/>
    </row>
    <row r="18" spans="1:8">
      <c r="A18" s="475">
        <v>43525</v>
      </c>
      <c r="B18" s="464">
        <v>99</v>
      </c>
      <c r="C18" s="464">
        <v>109.4</v>
      </c>
      <c r="D18" s="464">
        <v>94.7</v>
      </c>
      <c r="E18" s="464">
        <v>105.2</v>
      </c>
      <c r="F18" s="464">
        <v>98.6</v>
      </c>
      <c r="G18" s="33"/>
    </row>
    <row r="19" spans="1:8">
      <c r="A19" s="475">
        <v>43556</v>
      </c>
      <c r="B19" s="464">
        <v>98.5</v>
      </c>
      <c r="C19" s="464">
        <v>109.2</v>
      </c>
      <c r="D19" s="464">
        <v>94.3</v>
      </c>
      <c r="E19" s="464">
        <v>104.2</v>
      </c>
      <c r="F19" s="464">
        <v>99.1</v>
      </c>
      <c r="G19" s="33"/>
      <c r="H19" s="34"/>
    </row>
    <row r="20" spans="1:8">
      <c r="A20" s="475">
        <v>43586</v>
      </c>
      <c r="B20" s="464">
        <v>97.9</v>
      </c>
      <c r="C20" s="464">
        <v>109.1</v>
      </c>
      <c r="D20" s="464">
        <v>93.4</v>
      </c>
      <c r="E20" s="464">
        <v>104</v>
      </c>
      <c r="F20" s="464">
        <v>99.4</v>
      </c>
      <c r="G20" s="33"/>
      <c r="H20" s="34" t="str">
        <f>IF(Content!$E$1=1,H21,H22)</f>
        <v>Source: SSSU, NBU staff estimates.</v>
      </c>
    </row>
    <row r="21" spans="1:8">
      <c r="A21" s="475">
        <v>43617</v>
      </c>
      <c r="B21" s="464">
        <v>98.4</v>
      </c>
      <c r="C21" s="464">
        <v>110.4</v>
      </c>
      <c r="D21" s="464">
        <v>93.1</v>
      </c>
      <c r="E21" s="464">
        <v>105.1</v>
      </c>
      <c r="F21" s="464">
        <v>98.8</v>
      </c>
      <c r="G21" s="33"/>
      <c r="H21" s="9" t="s">
        <v>30</v>
      </c>
    </row>
    <row r="22" spans="1:8">
      <c r="A22" s="475">
        <v>43647</v>
      </c>
      <c r="B22" s="464">
        <v>98.9</v>
      </c>
      <c r="C22" s="464">
        <v>111.2</v>
      </c>
      <c r="D22" s="464">
        <v>92.5</v>
      </c>
      <c r="E22" s="464">
        <v>106.5</v>
      </c>
      <c r="F22" s="464">
        <v>98.7</v>
      </c>
      <c r="G22" s="33" t="s">
        <v>538</v>
      </c>
      <c r="H22" s="9" t="s">
        <v>31</v>
      </c>
    </row>
    <row r="23" spans="1:8">
      <c r="A23" s="475">
        <v>43678</v>
      </c>
      <c r="B23" s="464">
        <v>99</v>
      </c>
      <c r="C23" s="464">
        <v>111.9</v>
      </c>
      <c r="D23" s="464">
        <v>91.9</v>
      </c>
      <c r="E23" s="464">
        <v>107.5</v>
      </c>
      <c r="F23" s="464">
        <v>98.6</v>
      </c>
      <c r="G23" s="33"/>
      <c r="H23" s="253"/>
    </row>
    <row r="24" spans="1:8">
      <c r="A24" s="475">
        <v>43709</v>
      </c>
      <c r="B24" s="464">
        <v>99.6</v>
      </c>
      <c r="C24" s="464">
        <v>111.5</v>
      </c>
      <c r="D24" s="464">
        <v>92.8</v>
      </c>
      <c r="E24" s="464">
        <v>108.5</v>
      </c>
      <c r="F24" s="464">
        <v>98.2</v>
      </c>
      <c r="G24" s="33"/>
      <c r="H24" s="253"/>
    </row>
    <row r="25" spans="1:8">
      <c r="A25" s="475">
        <v>43739</v>
      </c>
      <c r="B25" s="464">
        <v>99.5</v>
      </c>
      <c r="C25" s="464">
        <v>110.9</v>
      </c>
      <c r="D25" s="464">
        <v>92.2</v>
      </c>
      <c r="E25" s="464">
        <v>109.8</v>
      </c>
      <c r="F25" s="464">
        <v>98.4</v>
      </c>
      <c r="G25" s="33"/>
    </row>
    <row r="26" spans="1:8">
      <c r="A26" s="475">
        <v>43770</v>
      </c>
      <c r="B26" s="464">
        <v>99.5</v>
      </c>
      <c r="C26" s="464">
        <v>112.1</v>
      </c>
      <c r="D26" s="464">
        <v>91.5</v>
      </c>
      <c r="E26" s="464">
        <v>110.6</v>
      </c>
      <c r="F26" s="464">
        <v>98.1</v>
      </c>
      <c r="G26" s="33"/>
    </row>
    <row r="27" spans="1:8">
      <c r="A27" s="475">
        <v>43800</v>
      </c>
      <c r="B27" s="464">
        <v>99.4</v>
      </c>
      <c r="C27" s="464">
        <v>112.3</v>
      </c>
      <c r="D27" s="464">
        <v>90.4</v>
      </c>
      <c r="E27" s="464">
        <v>111.8</v>
      </c>
      <c r="F27" s="464">
        <v>98.3</v>
      </c>
      <c r="G27" s="33" t="s">
        <v>598</v>
      </c>
    </row>
    <row r="28" spans="1:8">
      <c r="A28" s="475">
        <v>43831</v>
      </c>
      <c r="B28" s="464">
        <v>99</v>
      </c>
      <c r="C28" s="464">
        <v>113.5</v>
      </c>
      <c r="D28" s="464">
        <v>88.8</v>
      </c>
      <c r="E28" s="464">
        <v>112.7</v>
      </c>
      <c r="F28" s="464">
        <v>98.7</v>
      </c>
    </row>
    <row r="29" spans="1:8">
      <c r="A29" s="475">
        <v>43862</v>
      </c>
      <c r="B29" s="464">
        <v>99.2</v>
      </c>
      <c r="C29" s="464">
        <v>113.8</v>
      </c>
      <c r="D29" s="464">
        <v>88.3</v>
      </c>
      <c r="E29" s="464">
        <v>113.9</v>
      </c>
      <c r="F29" s="464">
        <v>98.6</v>
      </c>
    </row>
    <row r="30" spans="1:8">
      <c r="A30" s="475">
        <v>43891</v>
      </c>
      <c r="B30" s="476">
        <v>99.8</v>
      </c>
      <c r="C30" s="476">
        <v>112.8</v>
      </c>
      <c r="D30" s="476">
        <v>90.8</v>
      </c>
      <c r="E30" s="476">
        <v>112.9</v>
      </c>
      <c r="F30" s="476">
        <v>98.2</v>
      </c>
      <c r="G30" s="477" t="s">
        <v>714</v>
      </c>
    </row>
  </sheetData>
  <hyperlinks>
    <hyperlink ref="A1" location="Content!A1" display="&lt;&lt;"/>
  </hyperlinks>
  <pageMargins left="0.7" right="0.7" top="0.75" bottom="0.75" header="0.3" footer="0.3"/>
  <pageSetup paperSize="9" orientation="portrait" horizontalDpi="4294967293" verticalDpi="4294967293"/>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tabColor theme="4"/>
  </sheetPr>
  <dimension ref="A1:BG39"/>
  <sheetViews>
    <sheetView showGridLines="0" zoomScale="120" zoomScaleNormal="120" zoomScalePageLayoutView="125" workbookViewId="0">
      <pane xSplit="2" ySplit="1" topLeftCell="C2" activePane="bottomRight" state="frozen"/>
      <selection pane="topRight"/>
      <selection pane="bottomLeft"/>
      <selection pane="bottomRight"/>
    </sheetView>
  </sheetViews>
  <sheetFormatPr defaultColWidth="9.42578125" defaultRowHeight="10.5"/>
  <cols>
    <col min="1" max="1" width="4" style="15" customWidth="1"/>
    <col min="2" max="3" width="26.42578125" style="17" hidden="1" customWidth="1"/>
    <col min="4" max="4" width="32.42578125" style="17" customWidth="1"/>
    <col min="5" max="29" width="0.42578125" style="16" customWidth="1"/>
    <col min="30" max="40" width="0.42578125" style="15" customWidth="1"/>
    <col min="41" max="41" width="0.42578125" style="16" customWidth="1"/>
    <col min="42" max="55" width="0.42578125" style="15" customWidth="1"/>
    <col min="56" max="16384" width="9.42578125" style="15"/>
  </cols>
  <sheetData>
    <row r="1" spans="1:59" ht="12.75">
      <c r="A1" s="18" t="s">
        <v>71</v>
      </c>
      <c r="B1" s="13" t="s">
        <v>494</v>
      </c>
      <c r="C1" s="13" t="s">
        <v>528</v>
      </c>
      <c r="D1" s="13" t="str">
        <f>IF(Content!$E$1=1,B1,C1)</f>
        <v>Normalized services inflation heat map* in Ukraine, %</v>
      </c>
      <c r="AW1" s="15">
        <v>3</v>
      </c>
      <c r="AY1" s="15">
        <v>3</v>
      </c>
    </row>
    <row r="2" spans="1:59" ht="11.25" customHeight="1">
      <c r="D2" s="289"/>
      <c r="E2" s="921" t="s">
        <v>673</v>
      </c>
      <c r="F2" s="921"/>
      <c r="G2" s="921"/>
      <c r="H2" s="921"/>
      <c r="I2" s="921"/>
      <c r="J2" s="921"/>
      <c r="K2" s="921"/>
      <c r="L2" s="921"/>
      <c r="M2" s="921"/>
      <c r="N2" s="921"/>
      <c r="O2" s="921"/>
      <c r="P2" s="921"/>
      <c r="Q2" s="921" t="s">
        <v>664</v>
      </c>
      <c r="R2" s="921"/>
      <c r="S2" s="921"/>
      <c r="T2" s="921"/>
      <c r="U2" s="921"/>
      <c r="V2" s="921"/>
      <c r="W2" s="921"/>
      <c r="X2" s="921"/>
      <c r="Y2" s="921"/>
      <c r="Z2" s="921"/>
      <c r="AA2" s="921"/>
      <c r="AB2" s="921"/>
      <c r="AC2" s="921">
        <v>2019</v>
      </c>
      <c r="AD2" s="921"/>
      <c r="AE2" s="921"/>
      <c r="AF2" s="921"/>
      <c r="AG2" s="921"/>
      <c r="AH2" s="921"/>
      <c r="AI2" s="921"/>
      <c r="AJ2" s="921"/>
      <c r="AK2" s="921"/>
      <c r="AL2" s="921"/>
      <c r="AM2" s="921"/>
      <c r="AN2" s="921"/>
      <c r="AO2" s="922" t="s">
        <v>806</v>
      </c>
      <c r="AP2" s="922"/>
      <c r="AQ2" s="922"/>
      <c r="AR2" s="922"/>
      <c r="AS2" s="922"/>
      <c r="AT2" s="922"/>
      <c r="AU2" s="922"/>
      <c r="AV2" s="478"/>
      <c r="AW2" s="478"/>
      <c r="AX2" s="478"/>
      <c r="AY2" s="478"/>
      <c r="AZ2" s="478"/>
      <c r="BA2" s="166"/>
      <c r="BB2" s="166"/>
      <c r="BC2" s="166"/>
      <c r="BD2" s="166"/>
      <c r="BE2" s="919"/>
      <c r="BF2" s="919"/>
      <c r="BG2" s="919"/>
    </row>
    <row r="3" spans="1:59" ht="12.75">
      <c r="B3" s="13" t="s">
        <v>400</v>
      </c>
      <c r="C3" s="13" t="s">
        <v>406</v>
      </c>
      <c r="D3" s="290" t="str">
        <f>IF(Content!$E$1=1,B3,C3)</f>
        <v>Market services</v>
      </c>
      <c r="E3" s="291">
        <v>-1.5369999999999999</v>
      </c>
      <c r="F3" s="292">
        <v>-1.36</v>
      </c>
      <c r="G3" s="292">
        <v>-1.123</v>
      </c>
      <c r="H3" s="292">
        <v>-0.88600000000000001</v>
      </c>
      <c r="I3" s="292">
        <v>-0.72499999999999998</v>
      </c>
      <c r="J3" s="292">
        <v>-0.42499999999999999</v>
      </c>
      <c r="K3" s="292">
        <v>-0.24</v>
      </c>
      <c r="L3" s="292">
        <v>-0.26100000000000001</v>
      </c>
      <c r="M3" s="292">
        <v>0.34</v>
      </c>
      <c r="N3" s="292">
        <v>0.34399999999999997</v>
      </c>
      <c r="O3" s="292">
        <v>0.57999999999999996</v>
      </c>
      <c r="P3" s="292">
        <v>0.96</v>
      </c>
      <c r="Q3" s="293">
        <v>1.2410000000000001</v>
      </c>
      <c r="R3" s="292">
        <v>1.161</v>
      </c>
      <c r="S3" s="292">
        <v>1.089</v>
      </c>
      <c r="T3" s="292">
        <v>0.91</v>
      </c>
      <c r="U3" s="292">
        <v>0.85099999999999998</v>
      </c>
      <c r="V3" s="292">
        <v>0.72799999999999998</v>
      </c>
      <c r="W3" s="292">
        <v>0.60499999999999998</v>
      </c>
      <c r="X3" s="292">
        <v>0.60699999999999998</v>
      </c>
      <c r="Y3" s="292">
        <v>0.51300000000000001</v>
      </c>
      <c r="Z3" s="292">
        <v>0.92600000000000005</v>
      </c>
      <c r="AA3" s="292">
        <v>1.069</v>
      </c>
      <c r="AB3" s="294">
        <v>1.0880000000000001</v>
      </c>
      <c r="AC3" s="292">
        <v>0.78200000000000003</v>
      </c>
      <c r="AD3" s="292">
        <v>0.76</v>
      </c>
      <c r="AE3" s="292">
        <v>0.751</v>
      </c>
      <c r="AF3" s="292">
        <v>0.69899999999999995</v>
      </c>
      <c r="AG3" s="292">
        <v>0.77100000000000002</v>
      </c>
      <c r="AH3" s="292">
        <v>0.70599999999999996</v>
      </c>
      <c r="AI3" s="292">
        <v>0.63600000000000001</v>
      </c>
      <c r="AJ3" s="292">
        <v>0.67300000000000004</v>
      </c>
      <c r="AK3" s="292">
        <v>0.32900000000000001</v>
      </c>
      <c r="AL3" s="292">
        <v>0.45600000000000002</v>
      </c>
      <c r="AM3" s="292">
        <v>2.5000000000000001E-2</v>
      </c>
      <c r="AN3" s="294">
        <v>-0.32500000000000001</v>
      </c>
      <c r="AO3" s="292">
        <v>-0.39700000000000002</v>
      </c>
      <c r="AP3" s="292">
        <v>-0.59399999999999997</v>
      </c>
      <c r="AQ3" s="292">
        <v>-1.1040000000000001</v>
      </c>
      <c r="AR3" s="479"/>
      <c r="AS3" s="247"/>
      <c r="AT3" s="247"/>
      <c r="AU3" s="247"/>
      <c r="AV3" s="247"/>
      <c r="AW3" s="247"/>
      <c r="AX3" s="247"/>
      <c r="AY3" s="247"/>
      <c r="AZ3" s="247"/>
      <c r="BA3" s="15">
        <v>0</v>
      </c>
      <c r="BB3" s="15">
        <v>0</v>
      </c>
    </row>
    <row r="4" spans="1:59" ht="12.75">
      <c r="B4" s="13" t="s">
        <v>401</v>
      </c>
      <c r="C4" s="13" t="s">
        <v>407</v>
      </c>
      <c r="D4" s="290" t="str">
        <f>IF(Content!$E$1=1,B4,C4)</f>
        <v>Chemical cleaning</v>
      </c>
      <c r="E4" s="295">
        <v>0.622</v>
      </c>
      <c r="F4" s="247">
        <v>0.748</v>
      </c>
      <c r="G4" s="247">
        <v>1.425</v>
      </c>
      <c r="H4" s="247">
        <v>1.083</v>
      </c>
      <c r="I4" s="247">
        <v>0.998</v>
      </c>
      <c r="J4" s="247">
        <v>1.04</v>
      </c>
      <c r="K4" s="247">
        <v>1.2110000000000001</v>
      </c>
      <c r="L4" s="247">
        <v>1.5549999999999999</v>
      </c>
      <c r="M4" s="247">
        <v>1.385</v>
      </c>
      <c r="N4" s="247">
        <v>1.3420000000000001</v>
      </c>
      <c r="O4" s="247">
        <v>0.58299999999999996</v>
      </c>
      <c r="P4" s="247">
        <v>0.45700000000000002</v>
      </c>
      <c r="Q4" s="296">
        <v>8.5999999999999993E-2</v>
      </c>
      <c r="R4" s="247">
        <v>4.0000000000000001E-3</v>
      </c>
      <c r="S4" s="247">
        <v>-0.24199999999999999</v>
      </c>
      <c r="T4" s="247">
        <v>7.0000000000000001E-3</v>
      </c>
      <c r="U4" s="247">
        <v>-3.5000000000000003E-2</v>
      </c>
      <c r="V4" s="247">
        <v>0.25600000000000001</v>
      </c>
      <c r="W4" s="247">
        <v>0.13100000000000001</v>
      </c>
      <c r="X4" s="247">
        <v>-3.5000000000000003E-2</v>
      </c>
      <c r="Y4" s="247">
        <v>8.8999999999999996E-2</v>
      </c>
      <c r="Z4" s="247">
        <v>4.7E-2</v>
      </c>
      <c r="AA4" s="247">
        <v>0.63100000000000001</v>
      </c>
      <c r="AB4" s="297">
        <v>0.504</v>
      </c>
      <c r="AC4" s="247">
        <v>0.754</v>
      </c>
      <c r="AD4" s="247">
        <v>0.754</v>
      </c>
      <c r="AE4" s="247">
        <v>0.126</v>
      </c>
      <c r="AF4" s="247">
        <v>0.126</v>
      </c>
      <c r="AG4" s="247">
        <v>0.29399999999999998</v>
      </c>
      <c r="AH4" s="247">
        <v>-0.16500000000000001</v>
      </c>
      <c r="AI4" s="247">
        <v>-8.2000000000000003E-2</v>
      </c>
      <c r="AJ4" s="247">
        <v>-0.123</v>
      </c>
      <c r="AK4" s="247">
        <v>-0.53400000000000003</v>
      </c>
      <c r="AL4" s="247">
        <v>-1.06</v>
      </c>
      <c r="AM4" s="247">
        <v>-1.3</v>
      </c>
      <c r="AN4" s="297">
        <v>-1.22</v>
      </c>
      <c r="AO4" s="247">
        <v>-1.776</v>
      </c>
      <c r="AP4" s="247">
        <v>-2.2490000000000001</v>
      </c>
      <c r="AQ4" s="247">
        <v>-1.9330000000000001</v>
      </c>
      <c r="AR4" s="479"/>
      <c r="AS4" s="247"/>
      <c r="AT4" s="247"/>
      <c r="AU4" s="247"/>
      <c r="AV4" s="247"/>
      <c r="AW4" s="247"/>
      <c r="AX4" s="247"/>
      <c r="AY4" s="247"/>
      <c r="AZ4" s="247"/>
      <c r="BA4" s="15">
        <v>0</v>
      </c>
      <c r="BB4" s="15">
        <v>0</v>
      </c>
    </row>
    <row r="5" spans="1:59" ht="12.75">
      <c r="B5" s="13" t="s">
        <v>58</v>
      </c>
      <c r="C5" s="13" t="s">
        <v>593</v>
      </c>
      <c r="D5" s="290" t="str">
        <f>IF(Content!$E$1=1,B5,C5)</f>
        <v xml:space="preserve">Housing rentals </v>
      </c>
      <c r="E5" s="295">
        <v>-0.35</v>
      </c>
      <c r="F5" s="247">
        <v>-0.71499999999999997</v>
      </c>
      <c r="G5" s="247">
        <v>-0.71499999999999997</v>
      </c>
      <c r="H5" s="247">
        <v>-0.45400000000000001</v>
      </c>
      <c r="I5" s="247">
        <v>-0.55900000000000005</v>
      </c>
      <c r="J5" s="247">
        <v>-0.61099999999999999</v>
      </c>
      <c r="K5" s="247">
        <v>-0.34799999999999998</v>
      </c>
      <c r="L5" s="247">
        <v>-0.91700000000000004</v>
      </c>
      <c r="M5" s="247">
        <v>-1.07</v>
      </c>
      <c r="N5" s="247">
        <v>-1.429</v>
      </c>
      <c r="O5" s="247">
        <v>-1.429</v>
      </c>
      <c r="P5" s="247">
        <v>-1.3260000000000001</v>
      </c>
      <c r="Q5" s="296">
        <v>-0.96499999999999997</v>
      </c>
      <c r="R5" s="247">
        <v>-0.70499999999999996</v>
      </c>
      <c r="S5" s="247">
        <v>-0.34100000000000003</v>
      </c>
      <c r="T5" s="247">
        <v>-0.44600000000000001</v>
      </c>
      <c r="U5" s="247">
        <v>-0.34100000000000003</v>
      </c>
      <c r="V5" s="247">
        <v>0.08</v>
      </c>
      <c r="W5" s="247">
        <v>0.29099999999999998</v>
      </c>
      <c r="X5" s="247">
        <v>0.76700000000000002</v>
      </c>
      <c r="Y5" s="247">
        <v>0.34399999999999997</v>
      </c>
      <c r="Z5" s="247">
        <v>0.23799999999999999</v>
      </c>
      <c r="AA5" s="247">
        <v>0.34399999999999997</v>
      </c>
      <c r="AB5" s="297">
        <v>0.61</v>
      </c>
      <c r="AC5" s="247">
        <v>0.45100000000000001</v>
      </c>
      <c r="AD5" s="247">
        <v>0.185</v>
      </c>
      <c r="AE5" s="247">
        <v>-0.34</v>
      </c>
      <c r="AF5" s="247">
        <v>-0.34</v>
      </c>
      <c r="AG5" s="247">
        <v>-0.183</v>
      </c>
      <c r="AH5" s="247">
        <v>-0.34</v>
      </c>
      <c r="AI5" s="247">
        <v>-0.39200000000000002</v>
      </c>
      <c r="AJ5" s="247">
        <v>-1.0129999999999999</v>
      </c>
      <c r="AK5" s="247">
        <v>-0.60099999999999998</v>
      </c>
      <c r="AL5" s="247">
        <v>-0.34</v>
      </c>
      <c r="AM5" s="247">
        <v>-0.497</v>
      </c>
      <c r="AN5" s="297">
        <v>-0.80900000000000005</v>
      </c>
      <c r="AO5" s="247">
        <v>-1.069</v>
      </c>
      <c r="AP5" s="247">
        <v>-1.069</v>
      </c>
      <c r="AQ5" s="247">
        <v>-1.069</v>
      </c>
      <c r="AR5" s="479"/>
      <c r="AS5" s="247"/>
      <c r="AT5" s="247"/>
      <c r="AU5" s="247"/>
      <c r="AV5" s="247"/>
      <c r="AW5" s="247"/>
      <c r="AX5" s="247"/>
      <c r="AY5" s="247"/>
      <c r="AZ5" s="247"/>
      <c r="BA5" s="15">
        <v>0</v>
      </c>
      <c r="BB5" s="15">
        <v>0</v>
      </c>
    </row>
    <row r="6" spans="1:59" ht="12.75">
      <c r="B6" s="13" t="s">
        <v>402</v>
      </c>
      <c r="C6" s="13" t="s">
        <v>59</v>
      </c>
      <c r="D6" s="290" t="str">
        <f>IF(Content!$E$1=1,B6,C6)</f>
        <v>Maintenance and repair of the dwelling</v>
      </c>
      <c r="E6" s="295">
        <v>-0.17899999999999999</v>
      </c>
      <c r="F6" s="247">
        <v>-0.23499999999999999</v>
      </c>
      <c r="G6" s="247">
        <v>-0.31900000000000001</v>
      </c>
      <c r="H6" s="247">
        <v>-0.29099999999999998</v>
      </c>
      <c r="I6" s="247">
        <v>-0.29099999999999998</v>
      </c>
      <c r="J6" s="247">
        <v>-0.29099999999999998</v>
      </c>
      <c r="K6" s="247">
        <v>-0.26300000000000001</v>
      </c>
      <c r="L6" s="247">
        <v>-0.17899999999999999</v>
      </c>
      <c r="M6" s="247">
        <v>-0.42899999999999999</v>
      </c>
      <c r="N6" s="247">
        <v>-0.317</v>
      </c>
      <c r="O6" s="247">
        <v>-0.317</v>
      </c>
      <c r="P6" s="247">
        <v>-6.4000000000000001E-2</v>
      </c>
      <c r="Q6" s="296">
        <v>7.6999999999999999E-2</v>
      </c>
      <c r="R6" s="247">
        <v>0.27500000000000002</v>
      </c>
      <c r="S6" s="247">
        <v>0.41799999999999998</v>
      </c>
      <c r="T6" s="247">
        <v>0.47599999999999998</v>
      </c>
      <c r="U6" s="247">
        <v>0.53300000000000003</v>
      </c>
      <c r="V6" s="247">
        <v>0.505</v>
      </c>
      <c r="W6" s="247">
        <v>0.53300000000000003</v>
      </c>
      <c r="X6" s="247">
        <v>0.73499999999999999</v>
      </c>
      <c r="Y6" s="247">
        <v>0.79300000000000004</v>
      </c>
      <c r="Z6" s="247">
        <v>0.85099999999999998</v>
      </c>
      <c r="AA6" s="247">
        <v>0.85099999999999998</v>
      </c>
      <c r="AB6" s="297">
        <v>0.59</v>
      </c>
      <c r="AC6" s="247">
        <v>0.33200000000000002</v>
      </c>
      <c r="AD6" s="247">
        <v>-8.9999999999999993E-3</v>
      </c>
      <c r="AE6" s="247">
        <v>-0.17899999999999999</v>
      </c>
      <c r="AF6" s="247">
        <v>-0.29099999999999998</v>
      </c>
      <c r="AG6" s="247">
        <v>-0.375</v>
      </c>
      <c r="AH6" s="247">
        <v>-0.31900000000000001</v>
      </c>
      <c r="AI6" s="247">
        <v>-0.43099999999999999</v>
      </c>
      <c r="AJ6" s="247">
        <v>-0.76300000000000001</v>
      </c>
      <c r="AK6" s="247">
        <v>-0.9</v>
      </c>
      <c r="AL6" s="247">
        <v>-0.98199999999999998</v>
      </c>
      <c r="AM6" s="247">
        <v>-1.091</v>
      </c>
      <c r="AN6" s="297">
        <v>-1.2549999999999999</v>
      </c>
      <c r="AO6" s="247">
        <v>-1.363</v>
      </c>
      <c r="AP6" s="247">
        <v>-1.3089999999999999</v>
      </c>
      <c r="AQ6" s="247">
        <v>-1.3089999999999999</v>
      </c>
      <c r="AR6" s="479"/>
      <c r="AS6" s="247"/>
      <c r="AT6" s="247"/>
      <c r="AU6" s="247"/>
      <c r="AV6" s="247"/>
      <c r="AW6" s="247"/>
      <c r="AX6" s="247"/>
      <c r="AY6" s="247"/>
      <c r="AZ6" s="247"/>
      <c r="BA6" s="15">
        <v>0</v>
      </c>
      <c r="BB6" s="15">
        <v>0</v>
      </c>
    </row>
    <row r="7" spans="1:59" ht="12.75">
      <c r="B7" s="13" t="s">
        <v>61</v>
      </c>
      <c r="C7" s="13" t="s">
        <v>60</v>
      </c>
      <c r="D7" s="290" t="str">
        <f>IF(Content!$E$1=1,B7,C7)</f>
        <v>Hospital services</v>
      </c>
      <c r="E7" s="295">
        <v>-0.19800000000000001</v>
      </c>
      <c r="F7" s="247">
        <v>0.27100000000000002</v>
      </c>
      <c r="G7" s="247">
        <v>0.17599999999999999</v>
      </c>
      <c r="H7" s="247">
        <v>0.46200000000000002</v>
      </c>
      <c r="I7" s="247">
        <v>0.223</v>
      </c>
      <c r="J7" s="247">
        <v>0.41399999999999998</v>
      </c>
      <c r="K7" s="247">
        <v>0.51</v>
      </c>
      <c r="L7" s="247">
        <v>0.51</v>
      </c>
      <c r="M7" s="247">
        <v>0.41399999999999998</v>
      </c>
      <c r="N7" s="247">
        <v>0.60599999999999998</v>
      </c>
      <c r="O7" s="247">
        <v>0.89500000000000002</v>
      </c>
      <c r="P7" s="247">
        <v>0.79800000000000004</v>
      </c>
      <c r="Q7" s="296">
        <v>1.0840000000000001</v>
      </c>
      <c r="R7" s="247">
        <v>0.60699999999999998</v>
      </c>
      <c r="S7" s="247">
        <v>0.65500000000000003</v>
      </c>
      <c r="T7" s="247">
        <v>0.27200000000000002</v>
      </c>
      <c r="U7" s="247">
        <v>0.41599999999999998</v>
      </c>
      <c r="V7" s="247">
        <v>0.17599999999999999</v>
      </c>
      <c r="W7" s="247">
        <v>-0.109</v>
      </c>
      <c r="X7" s="247">
        <v>-0.20399999999999999</v>
      </c>
      <c r="Y7" s="247">
        <v>-1.4999999999999999E-2</v>
      </c>
      <c r="Z7" s="247">
        <v>-1.4999999999999999E-2</v>
      </c>
      <c r="AA7" s="247">
        <v>3.2000000000000001E-2</v>
      </c>
      <c r="AB7" s="297">
        <v>3.2000000000000001E-2</v>
      </c>
      <c r="AC7" s="247">
        <v>-0.48099999999999998</v>
      </c>
      <c r="AD7" s="247">
        <v>-0.71399999999999997</v>
      </c>
      <c r="AE7" s="247">
        <v>-0.80700000000000005</v>
      </c>
      <c r="AF7" s="247">
        <v>-0.38600000000000001</v>
      </c>
      <c r="AG7" s="247">
        <v>-0.48</v>
      </c>
      <c r="AH7" s="247">
        <v>-0.48</v>
      </c>
      <c r="AI7" s="247">
        <v>-0.48</v>
      </c>
      <c r="AJ7" s="247">
        <v>-0.38600000000000001</v>
      </c>
      <c r="AK7" s="247">
        <v>-0.71399999999999997</v>
      </c>
      <c r="AL7" s="247">
        <v>-0.99299999999999999</v>
      </c>
      <c r="AM7" s="247">
        <v>-1.2709999999999999</v>
      </c>
      <c r="AN7" s="297">
        <v>-1.456</v>
      </c>
      <c r="AO7" s="247">
        <v>-1.5469999999999999</v>
      </c>
      <c r="AP7" s="247">
        <v>-1.5469999999999999</v>
      </c>
      <c r="AQ7" s="247">
        <v>-1.73</v>
      </c>
      <c r="AR7" s="479"/>
      <c r="AS7" s="247"/>
      <c r="AT7" s="247"/>
      <c r="AU7" s="247"/>
      <c r="AV7" s="247"/>
      <c r="AW7" s="247"/>
      <c r="AX7" s="247"/>
      <c r="AY7" s="247"/>
      <c r="AZ7" s="247"/>
      <c r="BA7" s="15">
        <v>0</v>
      </c>
      <c r="BB7" s="15">
        <v>0</v>
      </c>
    </row>
    <row r="8" spans="1:59" ht="12.75">
      <c r="B8" s="13" t="s">
        <v>268</v>
      </c>
      <c r="C8" s="13" t="s">
        <v>269</v>
      </c>
      <c r="D8" s="290" t="str">
        <f>IF(Content!$E$1=1,B8,C8)</f>
        <v>Education</v>
      </c>
      <c r="E8" s="295">
        <v>-0.73199999999999998</v>
      </c>
      <c r="F8" s="247">
        <v>-0.97799999999999998</v>
      </c>
      <c r="G8" s="247">
        <v>-1.2629999999999999</v>
      </c>
      <c r="H8" s="247">
        <v>-1.385</v>
      </c>
      <c r="I8" s="247">
        <v>-1.6279999999999999</v>
      </c>
      <c r="J8" s="247">
        <v>-1.909</v>
      </c>
      <c r="K8" s="247">
        <v>-2.069</v>
      </c>
      <c r="L8" s="247">
        <v>-1.948</v>
      </c>
      <c r="M8" s="247">
        <v>0.60899999999999999</v>
      </c>
      <c r="N8" s="247">
        <v>0.48099999999999998</v>
      </c>
      <c r="O8" s="247">
        <v>0.35399999999999998</v>
      </c>
      <c r="P8" s="247">
        <v>0.311</v>
      </c>
      <c r="Q8" s="296">
        <v>0.437</v>
      </c>
      <c r="R8" s="247">
        <v>0.437</v>
      </c>
      <c r="S8" s="247">
        <v>0.437</v>
      </c>
      <c r="T8" s="247">
        <v>0.437</v>
      </c>
      <c r="U8" s="247">
        <v>0.39400000000000002</v>
      </c>
      <c r="V8" s="247">
        <v>0.437</v>
      </c>
      <c r="W8" s="247">
        <v>0.47899999999999998</v>
      </c>
      <c r="X8" s="247">
        <v>0.47899999999999998</v>
      </c>
      <c r="Y8" s="247">
        <v>-0.28199999999999997</v>
      </c>
      <c r="Z8" s="247">
        <v>-0.32300000000000001</v>
      </c>
      <c r="AA8" s="247">
        <v>-0.28100000000000003</v>
      </c>
      <c r="AB8" s="297">
        <v>-0.24</v>
      </c>
      <c r="AC8" s="247">
        <v>-0.24</v>
      </c>
      <c r="AD8" s="247">
        <v>-0.24</v>
      </c>
      <c r="AE8" s="247">
        <v>-0.28100000000000003</v>
      </c>
      <c r="AF8" s="247">
        <v>-0.28100000000000003</v>
      </c>
      <c r="AG8" s="247">
        <v>-0.28100000000000003</v>
      </c>
      <c r="AH8" s="247">
        <v>-0.32300000000000001</v>
      </c>
      <c r="AI8" s="247">
        <v>-0.32300000000000001</v>
      </c>
      <c r="AJ8" s="247">
        <v>-0.24</v>
      </c>
      <c r="AK8" s="247">
        <v>-0.27800000000000002</v>
      </c>
      <c r="AL8" s="247">
        <v>-0.152</v>
      </c>
      <c r="AM8" s="247">
        <v>-0.19400000000000001</v>
      </c>
      <c r="AN8" s="297">
        <v>-0.23599999999999999</v>
      </c>
      <c r="AO8" s="247">
        <v>-0.23599999999999999</v>
      </c>
      <c r="AP8" s="247">
        <v>-0.27800000000000002</v>
      </c>
      <c r="AQ8" s="247">
        <v>-0.23599999999999999</v>
      </c>
      <c r="AR8" s="479"/>
      <c r="AS8" s="247"/>
      <c r="AT8" s="247"/>
      <c r="AU8" s="247"/>
      <c r="AV8" s="247"/>
      <c r="AW8" s="247"/>
      <c r="AX8" s="247"/>
      <c r="AY8" s="247"/>
      <c r="AZ8" s="247"/>
      <c r="BA8" s="15">
        <v>0</v>
      </c>
      <c r="BB8" s="15">
        <v>0</v>
      </c>
    </row>
    <row r="9" spans="1:59" ht="12.75">
      <c r="B9" s="13" t="s">
        <v>403</v>
      </c>
      <c r="C9" s="13" t="s">
        <v>594</v>
      </c>
      <c r="D9" s="290" t="str">
        <f>IF(Content!$E$1=1,B9,C9)</f>
        <v>Travel services</v>
      </c>
      <c r="E9" s="295">
        <v>-1.0269999999999999</v>
      </c>
      <c r="F9" s="247">
        <v>-1.22</v>
      </c>
      <c r="G9" s="247">
        <v>-1.4119999999999999</v>
      </c>
      <c r="H9" s="247">
        <v>-1.127</v>
      </c>
      <c r="I9" s="247">
        <v>-0.52</v>
      </c>
      <c r="J9" s="247">
        <v>-0.2</v>
      </c>
      <c r="K9" s="247">
        <v>0.11799999999999999</v>
      </c>
      <c r="L9" s="247">
        <v>-0.1</v>
      </c>
      <c r="M9" s="247">
        <v>-0.51200000000000001</v>
      </c>
      <c r="N9" s="247">
        <v>0.21099999999999999</v>
      </c>
      <c r="O9" s="247">
        <v>-0.43</v>
      </c>
      <c r="P9" s="247">
        <v>-0.14099999999999999</v>
      </c>
      <c r="Q9" s="296">
        <v>0.46600000000000003</v>
      </c>
      <c r="R9" s="247">
        <v>0.45300000000000001</v>
      </c>
      <c r="S9" s="247">
        <v>0.503</v>
      </c>
      <c r="T9" s="247">
        <v>0.373</v>
      </c>
      <c r="U9" s="247">
        <v>0.43099999999999999</v>
      </c>
      <c r="V9" s="247">
        <v>0.50900000000000001</v>
      </c>
      <c r="W9" s="247">
        <v>0.38300000000000001</v>
      </c>
      <c r="X9" s="247">
        <v>0.96699999999999997</v>
      </c>
      <c r="Y9" s="247">
        <v>1.3280000000000001</v>
      </c>
      <c r="Z9" s="247">
        <v>0.90800000000000003</v>
      </c>
      <c r="AA9" s="247">
        <v>1.27</v>
      </c>
      <c r="AB9" s="297">
        <v>1.0069999999999999</v>
      </c>
      <c r="AC9" s="247">
        <v>0.34799999999999998</v>
      </c>
      <c r="AD9" s="247">
        <v>0.76300000000000001</v>
      </c>
      <c r="AE9" s="247">
        <v>-0.20699999999999999</v>
      </c>
      <c r="AF9" s="247">
        <v>-0.72799999999999998</v>
      </c>
      <c r="AG9" s="247">
        <v>-0.27900000000000003</v>
      </c>
      <c r="AH9" s="247">
        <v>-3.5999999999999997E-2</v>
      </c>
      <c r="AI9" s="247">
        <v>-7.1999999999999995E-2</v>
      </c>
      <c r="AJ9" s="247">
        <v>-0.58799999999999997</v>
      </c>
      <c r="AK9" s="247">
        <v>-1.2490000000000001</v>
      </c>
      <c r="AL9" s="247">
        <v>-0.873</v>
      </c>
      <c r="AM9" s="247">
        <v>-0.70699999999999996</v>
      </c>
      <c r="AN9" s="297">
        <v>-1.181</v>
      </c>
      <c r="AO9" s="247">
        <v>-1.3759999999999999</v>
      </c>
      <c r="AP9" s="247">
        <v>-2.3039999999999998</v>
      </c>
      <c r="AQ9" s="247">
        <v>-2.1989999999999998</v>
      </c>
      <c r="AR9" s="479"/>
      <c r="AS9" s="247"/>
      <c r="AT9" s="247"/>
      <c r="AU9" s="247"/>
      <c r="AV9" s="247"/>
      <c r="AW9" s="247"/>
      <c r="AX9" s="247"/>
      <c r="AY9" s="247"/>
      <c r="AZ9" s="247"/>
      <c r="BA9" s="15">
        <v>0</v>
      </c>
      <c r="BB9" s="15">
        <v>0</v>
      </c>
    </row>
    <row r="10" spans="1:59" ht="12.75">
      <c r="B10" s="13" t="s">
        <v>436</v>
      </c>
      <c r="C10" s="13" t="s">
        <v>595</v>
      </c>
      <c r="D10" s="290" t="str">
        <f>IF(Content!$E$1=1,B10,C10)</f>
        <v>Restaurants &amp; cafés</v>
      </c>
      <c r="E10" s="295">
        <v>-0.60499999999999998</v>
      </c>
      <c r="F10" s="247">
        <v>-0.63700000000000001</v>
      </c>
      <c r="G10" s="247">
        <v>-0.57299999999999995</v>
      </c>
      <c r="H10" s="247">
        <v>-0.54100000000000004</v>
      </c>
      <c r="I10" s="247">
        <v>-0.47699999999999998</v>
      </c>
      <c r="J10" s="247">
        <v>-0.219</v>
      </c>
      <c r="K10" s="247">
        <v>7.3999999999999996E-2</v>
      </c>
      <c r="L10" s="247">
        <v>0.23799999999999999</v>
      </c>
      <c r="M10" s="247">
        <v>0.56599999999999995</v>
      </c>
      <c r="N10" s="247">
        <v>0.69799999999999995</v>
      </c>
      <c r="O10" s="247">
        <v>0.86499999999999999</v>
      </c>
      <c r="P10" s="247">
        <v>1.2330000000000001</v>
      </c>
      <c r="Q10" s="296">
        <v>1.1319999999999999</v>
      </c>
      <c r="R10" s="247">
        <v>1.0309999999999999</v>
      </c>
      <c r="S10" s="247">
        <v>0.998</v>
      </c>
      <c r="T10" s="247">
        <v>1.0309999999999999</v>
      </c>
      <c r="U10" s="247">
        <v>1.0309999999999999</v>
      </c>
      <c r="V10" s="247">
        <v>0.86399999999999999</v>
      </c>
      <c r="W10" s="247">
        <v>0.53100000000000003</v>
      </c>
      <c r="X10" s="247">
        <v>0.33300000000000002</v>
      </c>
      <c r="Y10" s="247">
        <v>0.17</v>
      </c>
      <c r="Z10" s="247">
        <v>0.20200000000000001</v>
      </c>
      <c r="AA10" s="247">
        <v>0.13700000000000001</v>
      </c>
      <c r="AB10" s="297">
        <v>-5.8000000000000003E-2</v>
      </c>
      <c r="AC10" s="247">
        <v>-0.252</v>
      </c>
      <c r="AD10" s="247">
        <v>-0.317</v>
      </c>
      <c r="AE10" s="247">
        <v>-0.38200000000000001</v>
      </c>
      <c r="AF10" s="247">
        <v>-0.44600000000000001</v>
      </c>
      <c r="AG10" s="247">
        <v>-0.41399999999999998</v>
      </c>
      <c r="AH10" s="247">
        <v>-0.44600000000000001</v>
      </c>
      <c r="AI10" s="247">
        <v>-0.34899999999999998</v>
      </c>
      <c r="AJ10" s="247">
        <v>-0.317</v>
      </c>
      <c r="AK10" s="247">
        <v>-0.44500000000000001</v>
      </c>
      <c r="AL10" s="247">
        <v>-0.82799999999999996</v>
      </c>
      <c r="AM10" s="247">
        <v>-0.95499999999999996</v>
      </c>
      <c r="AN10" s="297">
        <v>-1.238</v>
      </c>
      <c r="AO10" s="247">
        <v>-1.333</v>
      </c>
      <c r="AP10" s="247">
        <v>-1.395</v>
      </c>
      <c r="AQ10" s="247">
        <v>-1.5209999999999999</v>
      </c>
      <c r="AR10" s="479"/>
      <c r="AS10" s="247"/>
      <c r="AT10" s="247"/>
      <c r="AU10" s="247"/>
      <c r="AV10" s="247"/>
      <c r="AW10" s="247"/>
      <c r="AX10" s="247"/>
      <c r="AY10" s="247"/>
      <c r="AZ10" s="247"/>
      <c r="BA10" s="15">
        <v>0</v>
      </c>
      <c r="BB10" s="15">
        <v>0</v>
      </c>
    </row>
    <row r="11" spans="1:59" ht="12.75">
      <c r="B11" s="13" t="s">
        <v>435</v>
      </c>
      <c r="C11" s="13" t="s">
        <v>437</v>
      </c>
      <c r="D11" s="290" t="str">
        <f>IF(Content!$E$1=1,B11,C11)</f>
        <v>Personal care services</v>
      </c>
      <c r="E11" s="295">
        <v>-1.3360000000000001</v>
      </c>
      <c r="F11" s="247">
        <v>-0.82</v>
      </c>
      <c r="G11" s="247">
        <v>-0.34899999999999998</v>
      </c>
      <c r="H11" s="247">
        <v>-3.3000000000000002E-2</v>
      </c>
      <c r="I11" s="247">
        <v>-0.13900000000000001</v>
      </c>
      <c r="J11" s="247">
        <v>0.02</v>
      </c>
      <c r="K11" s="247">
        <v>7.3999999999999996E-2</v>
      </c>
      <c r="L11" s="247">
        <v>7.3999999999999996E-2</v>
      </c>
      <c r="M11" s="247">
        <v>0.28599999999999998</v>
      </c>
      <c r="N11" s="247">
        <v>0.127</v>
      </c>
      <c r="O11" s="247">
        <v>0.02</v>
      </c>
      <c r="P11" s="247">
        <v>0.498</v>
      </c>
      <c r="Q11" s="296">
        <v>0.65700000000000003</v>
      </c>
      <c r="R11" s="247">
        <v>0.28599999999999998</v>
      </c>
      <c r="S11" s="247">
        <v>0.23300000000000001</v>
      </c>
      <c r="T11" s="247">
        <v>-3.2000000000000001E-2</v>
      </c>
      <c r="U11" s="247">
        <v>0.127</v>
      </c>
      <c r="V11" s="247">
        <v>2.1000000000000001E-2</v>
      </c>
      <c r="W11" s="247">
        <v>0.28699999999999998</v>
      </c>
      <c r="X11" s="247">
        <v>0.55500000000000005</v>
      </c>
      <c r="Y11" s="247">
        <v>0.66200000000000003</v>
      </c>
      <c r="Z11" s="247">
        <v>0.93</v>
      </c>
      <c r="AA11" s="247">
        <v>1.2549999999999999</v>
      </c>
      <c r="AB11" s="297">
        <v>0.98599999999999999</v>
      </c>
      <c r="AC11" s="247">
        <v>0.66500000000000004</v>
      </c>
      <c r="AD11" s="247">
        <v>0.879</v>
      </c>
      <c r="AE11" s="247">
        <v>0.879</v>
      </c>
      <c r="AF11" s="247">
        <v>1.149</v>
      </c>
      <c r="AG11" s="247">
        <v>1.2569999999999999</v>
      </c>
      <c r="AH11" s="247">
        <v>1.2569999999999999</v>
      </c>
      <c r="AI11" s="247">
        <v>1.2030000000000001</v>
      </c>
      <c r="AJ11" s="247">
        <v>0.93200000000000005</v>
      </c>
      <c r="AK11" s="247">
        <v>0.82499999999999996</v>
      </c>
      <c r="AL11" s="247">
        <v>0.77100000000000002</v>
      </c>
      <c r="AM11" s="247">
        <v>0.61</v>
      </c>
      <c r="AN11" s="297">
        <v>0.45</v>
      </c>
      <c r="AO11" s="247">
        <v>0.13</v>
      </c>
      <c r="AP11" s="247">
        <v>-0.34399999999999997</v>
      </c>
      <c r="AQ11" s="247">
        <v>-1.0249999999999999</v>
      </c>
      <c r="AR11" s="479"/>
      <c r="AS11" s="247"/>
      <c r="AT11" s="247"/>
      <c r="AU11" s="247"/>
      <c r="AV11" s="247"/>
      <c r="AW11" s="247"/>
      <c r="AX11" s="247"/>
      <c r="AY11" s="247"/>
      <c r="AZ11" s="247"/>
      <c r="BA11" s="15">
        <v>0</v>
      </c>
      <c r="BB11" s="15">
        <v>0</v>
      </c>
    </row>
    <row r="12" spans="1:59" ht="12.75">
      <c r="B12" s="13" t="s">
        <v>434</v>
      </c>
      <c r="C12" s="13" t="s">
        <v>596</v>
      </c>
      <c r="D12" s="290" t="str">
        <f>IF(Content!$E$1=1,B12,C12)</f>
        <v>Recreation &amp; sports</v>
      </c>
      <c r="E12" s="295">
        <v>-1.2410000000000001</v>
      </c>
      <c r="F12" s="247">
        <v>-1.137</v>
      </c>
      <c r="G12" s="247">
        <v>-1.0329999999999999</v>
      </c>
      <c r="H12" s="247">
        <v>-1.0329999999999999</v>
      </c>
      <c r="I12" s="247">
        <v>-1.0329999999999999</v>
      </c>
      <c r="J12" s="247">
        <v>-0.98099999999999998</v>
      </c>
      <c r="K12" s="247">
        <v>-0.77200000000000002</v>
      </c>
      <c r="L12" s="247">
        <v>-0.61399999999999999</v>
      </c>
      <c r="M12" s="247">
        <v>-0.61399999999999999</v>
      </c>
      <c r="N12" s="247">
        <v>-0.3</v>
      </c>
      <c r="O12" s="247">
        <v>-0.247</v>
      </c>
      <c r="P12" s="247">
        <v>-0.35299999999999998</v>
      </c>
      <c r="Q12" s="296">
        <v>-0.40500000000000003</v>
      </c>
      <c r="R12" s="247">
        <v>-0.14299999999999999</v>
      </c>
      <c r="S12" s="247">
        <v>-0.09</v>
      </c>
      <c r="T12" s="247">
        <v>-0.09</v>
      </c>
      <c r="U12" s="247">
        <v>1.6E-2</v>
      </c>
      <c r="V12" s="247">
        <v>-0.09</v>
      </c>
      <c r="W12" s="247">
        <v>-0.30199999999999999</v>
      </c>
      <c r="X12" s="247">
        <v>-0.14299999999999999</v>
      </c>
      <c r="Y12" s="247">
        <v>0.745</v>
      </c>
      <c r="Z12" s="247">
        <v>0.745</v>
      </c>
      <c r="AA12" s="247">
        <v>1.0669999999999999</v>
      </c>
      <c r="AB12" s="297">
        <v>1.1759999999999999</v>
      </c>
      <c r="AC12" s="247">
        <v>1.552</v>
      </c>
      <c r="AD12" s="247">
        <v>1.444</v>
      </c>
      <c r="AE12" s="247">
        <v>1.0640000000000001</v>
      </c>
      <c r="AF12" s="247">
        <v>1.2270000000000001</v>
      </c>
      <c r="AG12" s="247">
        <v>1.444</v>
      </c>
      <c r="AH12" s="247">
        <v>1.4990000000000001</v>
      </c>
      <c r="AI12" s="247">
        <v>1.554</v>
      </c>
      <c r="AJ12" s="247">
        <v>1.4990000000000001</v>
      </c>
      <c r="AK12" s="247">
        <v>1.2869999999999999</v>
      </c>
      <c r="AL12" s="247">
        <v>1.1259999999999999</v>
      </c>
      <c r="AM12" s="247">
        <v>1.1259999999999999</v>
      </c>
      <c r="AN12" s="297">
        <v>1.234</v>
      </c>
      <c r="AO12" s="247">
        <v>0.432</v>
      </c>
      <c r="AP12" s="247">
        <v>0.64500000000000002</v>
      </c>
      <c r="AQ12" s="247">
        <v>0.59099999999999997</v>
      </c>
      <c r="AR12" s="479"/>
      <c r="AS12" s="247"/>
      <c r="AT12" s="247"/>
      <c r="AU12" s="247"/>
      <c r="AV12" s="247"/>
      <c r="AW12" s="247"/>
      <c r="AX12" s="247"/>
      <c r="AY12" s="247"/>
      <c r="AZ12" s="247"/>
      <c r="BA12" s="15">
        <v>0</v>
      </c>
      <c r="BB12" s="15">
        <v>0</v>
      </c>
    </row>
    <row r="13" spans="1:59" ht="12.75">
      <c r="B13" s="13" t="s">
        <v>289</v>
      </c>
      <c r="C13" s="13" t="s">
        <v>405</v>
      </c>
      <c r="D13" s="290" t="str">
        <f>IF(Content!$E$1=1,B13,C13)</f>
        <v>Telecommunication services</v>
      </c>
      <c r="E13" s="295">
        <v>-1.2909999999999999</v>
      </c>
      <c r="F13" s="247">
        <v>-1.139</v>
      </c>
      <c r="G13" s="247">
        <v>-0.71399999999999997</v>
      </c>
      <c r="H13" s="247">
        <v>-0.39600000000000002</v>
      </c>
      <c r="I13" s="247">
        <v>-0.39400000000000002</v>
      </c>
      <c r="J13" s="247">
        <v>-0.34799999999999998</v>
      </c>
      <c r="K13" s="247">
        <v>-0.32400000000000001</v>
      </c>
      <c r="L13" s="247">
        <v>-0.379</v>
      </c>
      <c r="M13" s="247">
        <v>-0.34100000000000003</v>
      </c>
      <c r="N13" s="247">
        <v>-0.33400000000000002</v>
      </c>
      <c r="O13" s="247">
        <v>-0.14299999999999999</v>
      </c>
      <c r="P13" s="247">
        <v>-7.0000000000000001E-3</v>
      </c>
      <c r="Q13" s="296">
        <v>0.20200000000000001</v>
      </c>
      <c r="R13" s="247">
        <v>0.20200000000000001</v>
      </c>
      <c r="S13" s="247">
        <v>-0.11600000000000001</v>
      </c>
      <c r="T13" s="247">
        <v>-9.0999999999999998E-2</v>
      </c>
      <c r="U13" s="247">
        <v>5.7000000000000002E-2</v>
      </c>
      <c r="V13" s="247">
        <v>3.2000000000000001E-2</v>
      </c>
      <c r="W13" s="247">
        <v>2E-3</v>
      </c>
      <c r="X13" s="247">
        <v>2.8000000000000001E-2</v>
      </c>
      <c r="Y13" s="247">
        <v>0.14399999999999999</v>
      </c>
      <c r="Z13" s="247">
        <v>0.73199999999999998</v>
      </c>
      <c r="AA13" s="247">
        <v>0.77</v>
      </c>
      <c r="AB13" s="297">
        <v>0.84699999999999998</v>
      </c>
      <c r="AC13" s="247">
        <v>0.86599999999999999</v>
      </c>
      <c r="AD13" s="247">
        <v>1.1180000000000001</v>
      </c>
      <c r="AE13" s="247">
        <v>1.5349999999999999</v>
      </c>
      <c r="AF13" s="247">
        <v>1.4930000000000001</v>
      </c>
      <c r="AG13" s="247">
        <v>1.3149999999999999</v>
      </c>
      <c r="AH13" s="247">
        <v>1.2829999999999999</v>
      </c>
      <c r="AI13" s="247">
        <v>1.31</v>
      </c>
      <c r="AJ13" s="247">
        <v>1.53</v>
      </c>
      <c r="AK13" s="247">
        <v>1.3149999999999999</v>
      </c>
      <c r="AL13" s="247">
        <v>1.722</v>
      </c>
      <c r="AM13" s="247">
        <v>1.4379999999999999</v>
      </c>
      <c r="AN13" s="297">
        <v>1.2130000000000001</v>
      </c>
      <c r="AO13" s="247">
        <v>1.0900000000000001</v>
      </c>
      <c r="AP13" s="247">
        <v>0.77600000000000002</v>
      </c>
      <c r="AQ13" s="480">
        <v>0.251</v>
      </c>
      <c r="AR13" s="479"/>
      <c r="AS13" s="247"/>
      <c r="AT13" s="247"/>
      <c r="AU13" s="247"/>
      <c r="AV13" s="247"/>
      <c r="AW13" s="247"/>
      <c r="AX13" s="247"/>
      <c r="AY13" s="247"/>
      <c r="AZ13" s="247"/>
      <c r="BA13" s="15">
        <v>0</v>
      </c>
      <c r="BB13" s="15">
        <v>0</v>
      </c>
    </row>
    <row r="14" spans="1:59" ht="12.75">
      <c r="B14" s="13" t="s">
        <v>404</v>
      </c>
      <c r="C14" s="13" t="s">
        <v>438</v>
      </c>
      <c r="D14" s="290" t="str">
        <f>IF(Content!$E$1=1,B14,C14)</f>
        <v>Financial services</v>
      </c>
      <c r="E14" s="481">
        <v>-0.69799999999999995</v>
      </c>
      <c r="F14" s="482">
        <v>-0.56200000000000006</v>
      </c>
      <c r="G14" s="482">
        <v>-0.57799999999999996</v>
      </c>
      <c r="H14" s="482">
        <v>-0.32100000000000001</v>
      </c>
      <c r="I14" s="482">
        <v>-0.32100000000000001</v>
      </c>
      <c r="J14" s="482">
        <v>-7.4999999999999997E-2</v>
      </c>
      <c r="K14" s="482">
        <v>3.5000000000000003E-2</v>
      </c>
      <c r="L14" s="482">
        <v>0.24</v>
      </c>
      <c r="M14" s="482">
        <v>-0.20399999999999999</v>
      </c>
      <c r="N14" s="482">
        <v>-0.111</v>
      </c>
      <c r="O14" s="482">
        <v>0.42</v>
      </c>
      <c r="P14" s="482">
        <v>0.78800000000000003</v>
      </c>
      <c r="Q14" s="483">
        <v>0.77200000000000002</v>
      </c>
      <c r="R14" s="482">
        <v>0.67400000000000004</v>
      </c>
      <c r="S14" s="482">
        <v>0.69</v>
      </c>
      <c r="T14" s="482">
        <v>0.73799999999999999</v>
      </c>
      <c r="U14" s="482">
        <v>0.72199999999999998</v>
      </c>
      <c r="V14" s="482">
        <v>0.46300000000000002</v>
      </c>
      <c r="W14" s="482">
        <v>0.39900000000000002</v>
      </c>
      <c r="X14" s="482">
        <v>0.27200000000000002</v>
      </c>
      <c r="Y14" s="482">
        <v>8.3000000000000004E-2</v>
      </c>
      <c r="Z14" s="482">
        <v>0.161</v>
      </c>
      <c r="AA14" s="482">
        <v>-0.315</v>
      </c>
      <c r="AB14" s="484">
        <v>-0.77800000000000002</v>
      </c>
      <c r="AC14" s="482">
        <v>-0.80800000000000005</v>
      </c>
      <c r="AD14" s="482">
        <v>-0.70399999999999996</v>
      </c>
      <c r="AE14" s="482">
        <v>0.27100000000000002</v>
      </c>
      <c r="AF14" s="482">
        <v>8.4000000000000005E-2</v>
      </c>
      <c r="AG14" s="482">
        <v>0.93400000000000005</v>
      </c>
      <c r="AH14" s="482">
        <v>1.117</v>
      </c>
      <c r="AI14" s="482">
        <v>1.0669999999999999</v>
      </c>
      <c r="AJ14" s="482">
        <v>1.117</v>
      </c>
      <c r="AK14" s="482">
        <v>1.2849999999999999</v>
      </c>
      <c r="AL14" s="482">
        <v>1.2509999999999999</v>
      </c>
      <c r="AM14" s="482">
        <v>1.3859999999999999</v>
      </c>
      <c r="AN14" s="484">
        <v>1.7629999999999999</v>
      </c>
      <c r="AO14" s="482">
        <v>1.885</v>
      </c>
      <c r="AP14" s="482">
        <v>1.92</v>
      </c>
      <c r="AQ14" s="485">
        <v>0.89400000000000002</v>
      </c>
      <c r="AR14" s="479"/>
      <c r="AS14" s="247"/>
      <c r="AT14" s="247"/>
      <c r="AU14" s="247"/>
      <c r="AV14" s="247"/>
      <c r="AW14" s="247"/>
      <c r="AX14" s="247"/>
      <c r="AY14" s="247"/>
      <c r="AZ14" s="247"/>
      <c r="BA14" s="15">
        <v>0</v>
      </c>
      <c r="BB14" s="15">
        <v>0</v>
      </c>
    </row>
    <row r="15" spans="1:59" ht="12.75">
      <c r="B15" s="13"/>
      <c r="C15" s="13"/>
      <c r="D15" s="290"/>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row>
    <row r="16" spans="1:59" ht="12.75">
      <c r="B16" s="13"/>
      <c r="C16" s="13"/>
      <c r="D16" s="290"/>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c r="AH16" s="247"/>
      <c r="AI16" s="247"/>
      <c r="AJ16" s="247"/>
      <c r="AK16" s="247"/>
      <c r="AL16" s="247"/>
      <c r="AM16" s="247"/>
      <c r="AN16" s="247"/>
      <c r="AO16" s="247"/>
      <c r="AP16" s="247"/>
      <c r="AQ16" s="247"/>
      <c r="AR16" s="247"/>
      <c r="AS16" s="247"/>
      <c r="AT16" s="247"/>
      <c r="AU16" s="247"/>
      <c r="AV16" s="247"/>
      <c r="AW16" s="247"/>
    </row>
    <row r="17" spans="2:59" ht="63.75" customHeight="1">
      <c r="B17" s="14" t="s">
        <v>495</v>
      </c>
      <c r="C17" s="14" t="s">
        <v>543</v>
      </c>
      <c r="D17" s="920" t="str">
        <f>IF(Content!$E$1=1,B17,C17)</f>
        <v>* A cool blue color indicates that prices for this type of service were rising at a slower pace than the normalized average, while warm red indicates faster growth. Data are normalized by subtracting the mean change and dividing by standard deviation, excluding data for 2015. See more at stlouisfed.org.</v>
      </c>
      <c r="E17" s="920"/>
      <c r="F17" s="920"/>
      <c r="G17" s="920"/>
      <c r="H17" s="920"/>
      <c r="I17" s="920"/>
      <c r="J17" s="920"/>
      <c r="K17" s="920"/>
      <c r="L17" s="920"/>
      <c r="M17" s="920"/>
      <c r="N17" s="920"/>
      <c r="O17" s="920"/>
      <c r="P17" s="920"/>
      <c r="Q17" s="920"/>
      <c r="R17" s="920"/>
      <c r="S17" s="920"/>
      <c r="T17" s="920"/>
      <c r="U17" s="920"/>
      <c r="V17" s="920"/>
      <c r="W17" s="920"/>
      <c r="X17" s="920"/>
      <c r="Y17" s="920"/>
      <c r="Z17" s="920"/>
      <c r="AA17" s="920"/>
      <c r="AB17" s="920"/>
      <c r="AC17" s="920"/>
      <c r="AD17" s="920"/>
      <c r="AE17" s="920"/>
      <c r="AF17" s="920"/>
      <c r="AG17" s="920"/>
      <c r="AH17" s="920"/>
      <c r="AI17" s="920"/>
      <c r="AJ17" s="920"/>
      <c r="AK17" s="920"/>
      <c r="AL17" s="920"/>
      <c r="AM17" s="920"/>
      <c r="AN17" s="920"/>
      <c r="AO17" s="920"/>
      <c r="AP17" s="920"/>
      <c r="AQ17" s="920"/>
      <c r="AR17" s="920"/>
      <c r="AS17" s="920"/>
      <c r="AT17" s="920"/>
      <c r="AU17" s="920"/>
      <c r="AV17" s="920"/>
      <c r="AW17" s="920"/>
      <c r="AX17" s="167"/>
      <c r="AY17" s="167"/>
      <c r="AZ17" s="167"/>
      <c r="BA17" s="167"/>
      <c r="BB17" s="167"/>
      <c r="BC17" s="167"/>
      <c r="BD17" s="167"/>
      <c r="BE17" s="168"/>
      <c r="BF17" s="168"/>
      <c r="BG17" s="168"/>
    </row>
    <row r="18" spans="2:59" ht="14.25">
      <c r="B18" s="14" t="s">
        <v>30</v>
      </c>
      <c r="C18" s="14" t="s">
        <v>31</v>
      </c>
      <c r="D18" s="13" t="str">
        <f>IF(Content!$E$1=1,B18,C18)</f>
        <v>Source: SSSU, NBU staff estimates.</v>
      </c>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8"/>
      <c r="BF18" s="168"/>
      <c r="BG18" s="168"/>
    </row>
    <row r="19" spans="2:59">
      <c r="E19" s="248"/>
      <c r="F19" s="248"/>
      <c r="G19" s="248"/>
      <c r="H19" s="248"/>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row>
    <row r="20" spans="2:59">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row>
    <row r="21" spans="2:59">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16"/>
    </row>
    <row r="22" spans="2:59">
      <c r="E22" s="248"/>
      <c r="F22" s="248"/>
      <c r="G22" s="248"/>
      <c r="H22" s="248"/>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16"/>
    </row>
    <row r="23" spans="2:59">
      <c r="E23" s="248"/>
      <c r="F23" s="248"/>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16"/>
    </row>
    <row r="24" spans="2:59">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16"/>
    </row>
    <row r="25" spans="2:59">
      <c r="E25" s="248"/>
      <c r="F25" s="248"/>
      <c r="G25" s="248"/>
      <c r="H25" s="248"/>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16"/>
    </row>
    <row r="26" spans="2:59">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16"/>
    </row>
    <row r="27" spans="2:59">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16"/>
    </row>
    <row r="28" spans="2:59">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16"/>
    </row>
    <row r="29" spans="2:59">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16"/>
    </row>
    <row r="30" spans="2:59">
      <c r="E30" s="248"/>
      <c r="F30" s="248"/>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16"/>
    </row>
    <row r="31" spans="2:59">
      <c r="E31" s="248"/>
      <c r="F31" s="248"/>
      <c r="G31" s="248"/>
      <c r="H31" s="248"/>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16"/>
    </row>
    <row r="32" spans="2:59">
      <c r="E32" s="248"/>
      <c r="F32" s="248"/>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16"/>
    </row>
    <row r="33" spans="5:55">
      <c r="E33" s="248"/>
      <c r="F33" s="248"/>
      <c r="G33" s="248"/>
      <c r="H33" s="248"/>
      <c r="I33" s="248"/>
      <c r="J33" s="248"/>
      <c r="K33" s="248"/>
      <c r="L33" s="248"/>
      <c r="M33" s="248"/>
      <c r="N33" s="248"/>
      <c r="O33" s="248"/>
      <c r="P33" s="248"/>
      <c r="Q33" s="248"/>
      <c r="R33" s="248"/>
      <c r="S33" s="248"/>
      <c r="T33" s="248"/>
      <c r="U33" s="248"/>
      <c r="V33" s="248"/>
      <c r="W33" s="248"/>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16"/>
    </row>
    <row r="34" spans="5:55">
      <c r="E34" s="248"/>
      <c r="F34" s="248"/>
      <c r="G34" s="248"/>
      <c r="H34" s="248"/>
      <c r="I34" s="248"/>
      <c r="J34" s="248"/>
      <c r="K34" s="248"/>
      <c r="L34" s="248"/>
      <c r="M34" s="248"/>
      <c r="N34" s="248"/>
      <c r="O34" s="248"/>
      <c r="P34" s="248"/>
      <c r="Q34" s="248"/>
      <c r="R34" s="248"/>
      <c r="S34" s="248"/>
      <c r="T34" s="248"/>
      <c r="U34" s="248"/>
      <c r="V34" s="248"/>
      <c r="W34" s="248"/>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16"/>
    </row>
    <row r="35" spans="5:55">
      <c r="E35" s="248"/>
      <c r="F35" s="248"/>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16"/>
    </row>
    <row r="36" spans="5:55">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16"/>
    </row>
    <row r="37" spans="5:55">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16"/>
      <c r="AT37" s="16"/>
      <c r="AU37" s="16"/>
      <c r="AV37" s="16"/>
      <c r="AW37" s="16"/>
      <c r="AX37" s="16"/>
      <c r="AY37" s="16"/>
      <c r="AZ37" s="16"/>
      <c r="BA37" s="16"/>
      <c r="BB37" s="16"/>
      <c r="BC37" s="16"/>
    </row>
    <row r="38" spans="5:55">
      <c r="E38" s="248" t="e">
        <f>ROUND(#REF!,2)</f>
        <v>#REF!</v>
      </c>
      <c r="F38" s="248" t="e">
        <f>ROUND(#REF!,2)</f>
        <v>#REF!</v>
      </c>
      <c r="G38" s="248" t="e">
        <f>ROUND(#REF!,2)</f>
        <v>#REF!</v>
      </c>
      <c r="H38" s="248" t="e">
        <f>ROUND(#REF!,2)</f>
        <v>#REF!</v>
      </c>
      <c r="I38" s="248" t="e">
        <f>ROUND(#REF!,2)</f>
        <v>#REF!</v>
      </c>
      <c r="J38" s="248" t="e">
        <f>ROUND(#REF!,2)</f>
        <v>#REF!</v>
      </c>
      <c r="K38" s="248" t="e">
        <f>ROUND(#REF!,2)</f>
        <v>#REF!</v>
      </c>
      <c r="L38" s="248" t="e">
        <f>ROUND(#REF!,2)</f>
        <v>#REF!</v>
      </c>
      <c r="M38" s="248" t="e">
        <f>ROUND(#REF!,2)</f>
        <v>#REF!</v>
      </c>
      <c r="N38" s="248" t="e">
        <f>ROUND(#REF!,2)</f>
        <v>#REF!</v>
      </c>
      <c r="O38" s="248" t="e">
        <f>ROUND(#REF!,2)</f>
        <v>#REF!</v>
      </c>
      <c r="P38" s="248" t="e">
        <f>ROUND(#REF!,2)</f>
        <v>#REF!</v>
      </c>
      <c r="Q38" s="248" t="e">
        <f>ROUND(#REF!,2)</f>
        <v>#REF!</v>
      </c>
      <c r="R38" s="248" t="e">
        <f>ROUND(#REF!,2)</f>
        <v>#REF!</v>
      </c>
      <c r="S38" s="248" t="e">
        <f>ROUND(#REF!,2)</f>
        <v>#REF!</v>
      </c>
      <c r="T38" s="248" t="e">
        <f>ROUND(#REF!,2)</f>
        <v>#REF!</v>
      </c>
      <c r="U38" s="248" t="e">
        <f>ROUND(#REF!,2)</f>
        <v>#REF!</v>
      </c>
      <c r="V38" s="248" t="e">
        <f>ROUND(#REF!,2)</f>
        <v>#REF!</v>
      </c>
      <c r="W38" s="248" t="e">
        <f>ROUND(#REF!,2)</f>
        <v>#REF!</v>
      </c>
      <c r="X38" s="248" t="e">
        <f>ROUND(#REF!,2)</f>
        <v>#REF!</v>
      </c>
      <c r="Y38" s="248" t="e">
        <f>ROUND(#REF!,2)</f>
        <v>#REF!</v>
      </c>
      <c r="Z38" s="248" t="e">
        <f>ROUND(#REF!,2)</f>
        <v>#REF!</v>
      </c>
      <c r="AA38" s="248" t="e">
        <f>ROUND(#REF!,2)</f>
        <v>#REF!</v>
      </c>
      <c r="AB38" s="248" t="e">
        <f>ROUND(#REF!,2)</f>
        <v>#REF!</v>
      </c>
      <c r="AC38" s="248" t="e">
        <f>ROUND(#REF!,2)</f>
        <v>#REF!</v>
      </c>
      <c r="AD38" s="248" t="e">
        <f>ROUND(#REF!,2)</f>
        <v>#REF!</v>
      </c>
      <c r="AE38" s="248" t="e">
        <f>ROUND(#REF!,2)</f>
        <v>#REF!</v>
      </c>
      <c r="AF38" s="248" t="e">
        <f>ROUND(#REF!,2)</f>
        <v>#REF!</v>
      </c>
      <c r="AG38" s="248" t="e">
        <f>ROUND(#REF!,2)</f>
        <v>#REF!</v>
      </c>
      <c r="AH38" s="248" t="e">
        <f>ROUND(#REF!,2)</f>
        <v>#REF!</v>
      </c>
      <c r="AI38" s="248" t="e">
        <f>ROUND(#REF!,2)</f>
        <v>#REF!</v>
      </c>
      <c r="AJ38" s="248" t="e">
        <f>ROUND(#REF!,2)</f>
        <v>#REF!</v>
      </c>
      <c r="AK38" s="248" t="e">
        <f>ROUND(#REF!,2)</f>
        <v>#REF!</v>
      </c>
      <c r="AL38" s="248" t="e">
        <f>ROUND(#REF!,2)</f>
        <v>#REF!</v>
      </c>
      <c r="AM38" s="248" t="e">
        <f>ROUND(#REF!,2)</f>
        <v>#REF!</v>
      </c>
      <c r="AN38" s="248" t="e">
        <f>ROUND(#REF!,2)</f>
        <v>#REF!</v>
      </c>
      <c r="AO38" s="248" t="e">
        <f>ROUND(#REF!,2)</f>
        <v>#REF!</v>
      </c>
      <c r="AP38" s="248" t="e">
        <f>ROUND(#REF!,2)</f>
        <v>#REF!</v>
      </c>
      <c r="AQ38" s="248" t="e">
        <f>ROUND(#REF!,2)</f>
        <v>#REF!</v>
      </c>
      <c r="AR38" s="248" t="e">
        <f>ROUND(#REF!,2)</f>
        <v>#REF!</v>
      </c>
      <c r="AS38" s="16"/>
      <c r="AT38" s="16"/>
      <c r="AU38" s="16"/>
      <c r="AV38" s="16"/>
      <c r="AW38" s="16"/>
      <c r="AX38" s="16"/>
      <c r="AY38" s="16"/>
      <c r="AZ38" s="16"/>
      <c r="BA38" s="16"/>
      <c r="BB38" s="16"/>
      <c r="BC38" s="16"/>
    </row>
    <row r="39" spans="5:55">
      <c r="E39" s="248">
        <f t="shared" ref="E39:AR39" si="0">ROUND(E18,2)</f>
        <v>0</v>
      </c>
      <c r="F39" s="248">
        <f t="shared" si="0"/>
        <v>0</v>
      </c>
      <c r="G39" s="248">
        <f t="shared" si="0"/>
        <v>0</v>
      </c>
      <c r="H39" s="248">
        <f t="shared" si="0"/>
        <v>0</v>
      </c>
      <c r="I39" s="248">
        <f t="shared" si="0"/>
        <v>0</v>
      </c>
      <c r="J39" s="248">
        <f t="shared" si="0"/>
        <v>0</v>
      </c>
      <c r="K39" s="248">
        <f t="shared" si="0"/>
        <v>0</v>
      </c>
      <c r="L39" s="248">
        <f t="shared" si="0"/>
        <v>0</v>
      </c>
      <c r="M39" s="248">
        <f t="shared" si="0"/>
        <v>0</v>
      </c>
      <c r="N39" s="248">
        <f t="shared" si="0"/>
        <v>0</v>
      </c>
      <c r="O39" s="248">
        <f t="shared" si="0"/>
        <v>0</v>
      </c>
      <c r="P39" s="248">
        <f t="shared" si="0"/>
        <v>0</v>
      </c>
      <c r="Q39" s="248">
        <f t="shared" si="0"/>
        <v>0</v>
      </c>
      <c r="R39" s="248">
        <f t="shared" si="0"/>
        <v>0</v>
      </c>
      <c r="S39" s="248">
        <f t="shared" si="0"/>
        <v>0</v>
      </c>
      <c r="T39" s="248">
        <f t="shared" si="0"/>
        <v>0</v>
      </c>
      <c r="U39" s="248">
        <f t="shared" si="0"/>
        <v>0</v>
      </c>
      <c r="V39" s="248">
        <f t="shared" si="0"/>
        <v>0</v>
      </c>
      <c r="W39" s="248">
        <f t="shared" si="0"/>
        <v>0</v>
      </c>
      <c r="X39" s="248">
        <f t="shared" si="0"/>
        <v>0</v>
      </c>
      <c r="Y39" s="248">
        <f t="shared" si="0"/>
        <v>0</v>
      </c>
      <c r="Z39" s="248">
        <f t="shared" si="0"/>
        <v>0</v>
      </c>
      <c r="AA39" s="248">
        <f t="shared" si="0"/>
        <v>0</v>
      </c>
      <c r="AB39" s="248">
        <f t="shared" si="0"/>
        <v>0</v>
      </c>
      <c r="AC39" s="248">
        <f t="shared" si="0"/>
        <v>0</v>
      </c>
      <c r="AD39" s="248">
        <f t="shared" si="0"/>
        <v>0</v>
      </c>
      <c r="AE39" s="248">
        <f t="shared" si="0"/>
        <v>0</v>
      </c>
      <c r="AF39" s="248">
        <f t="shared" si="0"/>
        <v>0</v>
      </c>
      <c r="AG39" s="248">
        <f t="shared" si="0"/>
        <v>0</v>
      </c>
      <c r="AH39" s="248">
        <f t="shared" si="0"/>
        <v>0</v>
      </c>
      <c r="AI39" s="248">
        <f t="shared" si="0"/>
        <v>0</v>
      </c>
      <c r="AJ39" s="248">
        <f t="shared" si="0"/>
        <v>0</v>
      </c>
      <c r="AK39" s="248">
        <f t="shared" si="0"/>
        <v>0</v>
      </c>
      <c r="AL39" s="248">
        <f t="shared" si="0"/>
        <v>0</v>
      </c>
      <c r="AM39" s="248">
        <f t="shared" si="0"/>
        <v>0</v>
      </c>
      <c r="AN39" s="248">
        <f t="shared" si="0"/>
        <v>0</v>
      </c>
      <c r="AO39" s="248">
        <f t="shared" si="0"/>
        <v>0</v>
      </c>
      <c r="AP39" s="248">
        <f t="shared" si="0"/>
        <v>0</v>
      </c>
      <c r="AQ39" s="248">
        <f t="shared" si="0"/>
        <v>0</v>
      </c>
      <c r="AR39" s="248">
        <f t="shared" si="0"/>
        <v>0</v>
      </c>
    </row>
  </sheetData>
  <mergeCells count="6">
    <mergeCell ref="BE2:BG2"/>
    <mergeCell ref="D17:AW17"/>
    <mergeCell ref="E2:P2"/>
    <mergeCell ref="Q2:AB2"/>
    <mergeCell ref="AC2:AN2"/>
    <mergeCell ref="AO2:AU2"/>
  </mergeCells>
  <conditionalFormatting sqref="E15:AW16 E3:AZ14">
    <cfRule type="colorScale" priority="2">
      <colorScale>
        <cfvo type="num" val="-$AY$1"/>
        <cfvo type="num" val="0"/>
        <cfvo type="num" val="$AY$1"/>
        <color theme="6"/>
        <color theme="0"/>
        <color theme="4" tint="0.39997558519241921"/>
      </colorScale>
    </cfRule>
  </conditionalFormatting>
  <conditionalFormatting sqref="AY13:AZ13">
    <cfRule type="colorScale" priority="1">
      <colorScale>
        <cfvo type="num" val="-$AY$1"/>
        <cfvo type="num" val="0"/>
        <cfvo type="num" val="$AY$1"/>
        <color theme="6"/>
        <color theme="0"/>
        <color theme="4" tint="0.39997558519241921"/>
      </colorScale>
    </cfRule>
  </conditionalFormatting>
  <hyperlinks>
    <hyperlink ref="A1" location="Content!A1" display="&lt;&lt;"/>
  </hyperlinks>
  <pageMargins left="0.23622047244094491" right="0.27559055118110237" top="0.39370078740157483" bottom="0.39370078740157483" header="0.23622047244094491" footer="0"/>
  <pageSetup paperSize="9" scale="65" fitToHeight="2" orientation="portrait"/>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36"/>
  <sheetViews>
    <sheetView showGridLines="0" workbookViewId="0">
      <selection activeCell="B1" sqref="B1"/>
    </sheetView>
  </sheetViews>
  <sheetFormatPr defaultColWidth="9.42578125" defaultRowHeight="12.75"/>
  <cols>
    <col min="1" max="6" width="9.42578125" style="34"/>
    <col min="7" max="7" width="9.42578125" style="33"/>
    <col min="8" max="16384" width="9.42578125" style="34"/>
  </cols>
  <sheetData>
    <row r="1" spans="1:20">
      <c r="A1" s="18" t="s">
        <v>71</v>
      </c>
      <c r="B1" s="34" t="str">
        <f>IF(Content!$E$1=1,B2,B3)</f>
        <v>Food industry prices</v>
      </c>
      <c r="C1" s="34" t="str">
        <f>IF(Content!$E$1=1,C2,C3)</f>
        <v>Index of producer prices of  agricultural products</v>
      </c>
      <c r="D1" s="34" t="str">
        <f>IF(Content!$E$1=1,D2,D3)</f>
        <v>Raw food prices</v>
      </c>
      <c r="E1" s="34" t="str">
        <f>IF(Content!$E$1=1,E2,E3)</f>
        <v>Prices of processed food</v>
      </c>
      <c r="F1" s="34" t="str">
        <f>IF(Content!$E$1=1,F2,F3)</f>
        <v>Producer cost index for agriculture</v>
      </c>
      <c r="G1" s="34"/>
      <c r="J1" s="34" t="str">
        <f>IF(Content!$E$1=1,J2,J3)</f>
        <v xml:space="preserve">Raw and processed food prices in food industry and agricultural production, % yoy </v>
      </c>
    </row>
    <row r="2" spans="1:20" hidden="1">
      <c r="A2" s="18"/>
      <c r="B2" s="34" t="s">
        <v>64</v>
      </c>
      <c r="C2" s="34" t="s">
        <v>66</v>
      </c>
      <c r="D2" s="25" t="s">
        <v>14</v>
      </c>
      <c r="E2" s="25" t="s">
        <v>67</v>
      </c>
      <c r="F2" s="25" t="s">
        <v>408</v>
      </c>
      <c r="J2" s="25" t="s">
        <v>69</v>
      </c>
    </row>
    <row r="3" spans="1:20" hidden="1">
      <c r="B3" s="34" t="s">
        <v>65</v>
      </c>
      <c r="C3" s="34" t="s">
        <v>544</v>
      </c>
      <c r="D3" s="25" t="s">
        <v>68</v>
      </c>
      <c r="E3" s="25" t="s">
        <v>545</v>
      </c>
      <c r="F3" s="25" t="s">
        <v>546</v>
      </c>
      <c r="J3" s="25" t="s">
        <v>529</v>
      </c>
    </row>
    <row r="4" spans="1:20">
      <c r="A4" s="35">
        <v>43101</v>
      </c>
      <c r="B4" s="36">
        <v>11.9</v>
      </c>
      <c r="C4" s="36">
        <v>11.8</v>
      </c>
      <c r="D4" s="36">
        <v>23.6</v>
      </c>
      <c r="E4" s="36">
        <v>12.8</v>
      </c>
      <c r="F4" s="36">
        <v>16.7</v>
      </c>
      <c r="G4" s="33" t="s">
        <v>3</v>
      </c>
      <c r="Q4" s="36"/>
      <c r="R4" s="36"/>
      <c r="S4" s="36"/>
      <c r="T4" s="36"/>
    </row>
    <row r="5" spans="1:20">
      <c r="A5" s="35">
        <v>43132</v>
      </c>
      <c r="B5" s="36">
        <v>10.9</v>
      </c>
      <c r="C5" s="36">
        <v>10</v>
      </c>
      <c r="D5" s="36">
        <v>22.9</v>
      </c>
      <c r="E5" s="36">
        <v>12.2</v>
      </c>
      <c r="F5" s="36">
        <v>12.6</v>
      </c>
      <c r="Q5" s="36"/>
      <c r="R5" s="36"/>
      <c r="S5" s="36"/>
      <c r="T5" s="36"/>
    </row>
    <row r="6" spans="1:20">
      <c r="A6" s="35">
        <v>43160</v>
      </c>
      <c r="B6" s="36">
        <v>10.3</v>
      </c>
      <c r="C6" s="36">
        <v>12.3</v>
      </c>
      <c r="D6" s="36">
        <v>23.3</v>
      </c>
      <c r="E6" s="36">
        <v>11.8</v>
      </c>
      <c r="F6" s="36">
        <v>12.1</v>
      </c>
      <c r="Q6" s="36"/>
      <c r="R6" s="36"/>
      <c r="S6" s="36"/>
      <c r="T6" s="36"/>
    </row>
    <row r="7" spans="1:20">
      <c r="A7" s="35">
        <v>43191</v>
      </c>
      <c r="B7" s="36">
        <v>10.7</v>
      </c>
      <c r="C7" s="36">
        <v>13.9</v>
      </c>
      <c r="D7" s="36">
        <v>22.6</v>
      </c>
      <c r="E7" s="36">
        <v>11.7</v>
      </c>
      <c r="F7" s="36">
        <v>12.2</v>
      </c>
      <c r="Q7" s="36"/>
      <c r="R7" s="36"/>
      <c r="S7" s="36"/>
      <c r="T7" s="36"/>
    </row>
    <row r="8" spans="1:20">
      <c r="A8" s="35">
        <v>43221</v>
      </c>
      <c r="B8" s="36">
        <v>10</v>
      </c>
      <c r="C8" s="36">
        <v>13.4</v>
      </c>
      <c r="D8" s="36">
        <v>14.5</v>
      </c>
      <c r="E8" s="36">
        <v>11.4</v>
      </c>
      <c r="F8" s="36">
        <v>14.5</v>
      </c>
      <c r="Q8" s="36"/>
      <c r="R8" s="36"/>
      <c r="S8" s="36"/>
      <c r="T8" s="36"/>
    </row>
    <row r="9" spans="1:20">
      <c r="A9" s="35">
        <v>43252</v>
      </c>
      <c r="B9" s="36">
        <v>9.6</v>
      </c>
      <c r="C9" s="36">
        <v>9.6</v>
      </c>
      <c r="D9" s="36">
        <v>5.2</v>
      </c>
      <c r="E9" s="36">
        <v>11.2</v>
      </c>
      <c r="F9" s="36">
        <v>15.2</v>
      </c>
      <c r="Q9" s="36"/>
      <c r="R9" s="36"/>
      <c r="S9" s="36"/>
      <c r="T9" s="36"/>
    </row>
    <row r="10" spans="1:20">
      <c r="A10" s="35">
        <v>43282</v>
      </c>
      <c r="B10" s="36">
        <v>8.4</v>
      </c>
      <c r="C10" s="36">
        <v>7.8</v>
      </c>
      <c r="D10" s="36">
        <v>1</v>
      </c>
      <c r="E10" s="36">
        <v>10.6</v>
      </c>
      <c r="F10" s="36">
        <v>14.5</v>
      </c>
      <c r="G10" s="33" t="s">
        <v>265</v>
      </c>
      <c r="Q10" s="36"/>
      <c r="R10" s="36"/>
      <c r="S10" s="36"/>
      <c r="T10" s="36"/>
    </row>
    <row r="11" spans="1:20">
      <c r="A11" s="35">
        <v>43313</v>
      </c>
      <c r="B11" s="36">
        <v>8.9</v>
      </c>
      <c r="C11" s="36">
        <v>11.2</v>
      </c>
      <c r="D11" s="36">
        <v>1.7</v>
      </c>
      <c r="E11" s="36">
        <v>10.1</v>
      </c>
      <c r="F11" s="36">
        <v>16.899999999999999</v>
      </c>
      <c r="Q11" s="36"/>
      <c r="R11" s="36"/>
      <c r="S11" s="36"/>
      <c r="T11" s="36"/>
    </row>
    <row r="12" spans="1:20">
      <c r="A12" s="35">
        <v>43344</v>
      </c>
      <c r="B12" s="36">
        <v>9.1999999999999993</v>
      </c>
      <c r="C12" s="36">
        <v>11.7</v>
      </c>
      <c r="D12" s="36">
        <v>0.8</v>
      </c>
      <c r="E12" s="36">
        <v>10.1</v>
      </c>
      <c r="F12" s="36">
        <v>16.899999999999999</v>
      </c>
      <c r="Q12" s="36"/>
      <c r="R12" s="36"/>
      <c r="S12" s="36"/>
      <c r="T12" s="36"/>
    </row>
    <row r="13" spans="1:20">
      <c r="A13" s="35">
        <v>43374</v>
      </c>
      <c r="B13" s="34">
        <v>9.5999999999999943</v>
      </c>
      <c r="C13" s="34">
        <v>7.2</v>
      </c>
      <c r="D13" s="34">
        <v>1.6</v>
      </c>
      <c r="E13" s="36">
        <v>10</v>
      </c>
      <c r="F13" s="36">
        <v>15.7</v>
      </c>
      <c r="Q13" s="36"/>
      <c r="R13" s="36"/>
      <c r="S13" s="36"/>
      <c r="T13" s="36"/>
    </row>
    <row r="14" spans="1:20">
      <c r="A14" s="35">
        <v>43405</v>
      </c>
      <c r="B14" s="34">
        <v>8.5999999999999943</v>
      </c>
      <c r="C14" s="34">
        <v>5.4</v>
      </c>
      <c r="D14" s="34">
        <v>2.4</v>
      </c>
      <c r="E14" s="36">
        <v>10</v>
      </c>
      <c r="F14" s="36">
        <v>12.9</v>
      </c>
      <c r="Q14" s="36"/>
      <c r="R14" s="36"/>
      <c r="S14" s="36"/>
      <c r="T14" s="36"/>
    </row>
    <row r="15" spans="1:20">
      <c r="A15" s="35">
        <v>43435</v>
      </c>
      <c r="B15" s="36">
        <v>7</v>
      </c>
      <c r="C15" s="34">
        <v>6</v>
      </c>
      <c r="D15" s="34">
        <v>3.3</v>
      </c>
      <c r="E15" s="34">
        <v>9.6</v>
      </c>
      <c r="F15" s="34">
        <v>7.8</v>
      </c>
      <c r="G15" s="170"/>
      <c r="Q15" s="36"/>
      <c r="R15" s="36"/>
      <c r="S15" s="36"/>
      <c r="T15" s="36"/>
    </row>
    <row r="16" spans="1:20">
      <c r="A16" s="35">
        <v>43466</v>
      </c>
      <c r="B16" s="34">
        <v>6.2999999999999972</v>
      </c>
      <c r="C16" s="34">
        <v>4.4000000000000004</v>
      </c>
      <c r="D16" s="34">
        <v>4</v>
      </c>
      <c r="E16" s="34">
        <v>9.5</v>
      </c>
      <c r="F16" s="34">
        <v>5.7</v>
      </c>
      <c r="G16" s="33" t="s">
        <v>266</v>
      </c>
      <c r="Q16" s="36"/>
      <c r="R16" s="36"/>
      <c r="S16" s="36"/>
      <c r="T16" s="36"/>
    </row>
    <row r="17" spans="1:20">
      <c r="A17" s="35">
        <v>43497</v>
      </c>
      <c r="B17" s="34">
        <v>5</v>
      </c>
      <c r="C17" s="34">
        <v>3.5</v>
      </c>
      <c r="D17" s="34">
        <v>4.5999999999999996</v>
      </c>
      <c r="E17" s="34">
        <v>9.1999999999999993</v>
      </c>
      <c r="F17" s="34">
        <v>5.6</v>
      </c>
      <c r="Q17" s="36"/>
      <c r="R17" s="36"/>
      <c r="S17" s="36"/>
      <c r="T17" s="36"/>
    </row>
    <row r="18" spans="1:20">
      <c r="A18" s="35">
        <v>43525</v>
      </c>
      <c r="B18" s="34">
        <v>4.4000000000000004</v>
      </c>
      <c r="C18" s="34">
        <v>-2.6</v>
      </c>
      <c r="D18" s="34">
        <v>3.6</v>
      </c>
      <c r="E18" s="34">
        <v>8.6999999999999993</v>
      </c>
      <c r="F18" s="34">
        <v>5.4</v>
      </c>
      <c r="Q18" s="36"/>
      <c r="R18" s="36"/>
      <c r="S18" s="36"/>
      <c r="T18" s="36"/>
    </row>
    <row r="19" spans="1:20">
      <c r="A19" s="35">
        <v>43556</v>
      </c>
      <c r="B19" s="34">
        <v>4.7</v>
      </c>
      <c r="C19" s="34">
        <v>-5.6</v>
      </c>
      <c r="D19" s="34">
        <v>5.0999999999999996</v>
      </c>
      <c r="E19" s="34">
        <v>8.4</v>
      </c>
      <c r="F19" s="34">
        <v>4.4000000000000004</v>
      </c>
      <c r="G19" s="170"/>
      <c r="Q19" s="36"/>
      <c r="R19" s="36"/>
      <c r="S19" s="36"/>
      <c r="T19" s="36"/>
    </row>
    <row r="20" spans="1:20">
      <c r="A20" s="35">
        <v>43586</v>
      </c>
      <c r="B20" s="34">
        <v>5</v>
      </c>
      <c r="C20" s="34">
        <v>-6.2</v>
      </c>
      <c r="D20" s="34">
        <v>9.3000000000000007</v>
      </c>
      <c r="E20" s="34">
        <v>8.6999999999999993</v>
      </c>
      <c r="F20" s="34">
        <v>2.1</v>
      </c>
      <c r="G20" s="170"/>
      <c r="J20" s="34" t="str">
        <f>IF(Content!$E$1=1,J21,J22)</f>
        <v xml:space="preserve">Source: SSSU, NBU staff estimates. </v>
      </c>
      <c r="Q20" s="36"/>
      <c r="R20" s="36"/>
      <c r="S20" s="36"/>
      <c r="T20" s="36"/>
    </row>
    <row r="21" spans="1:20">
      <c r="A21" s="35">
        <v>43617</v>
      </c>
      <c r="B21" s="34">
        <v>6.2</v>
      </c>
      <c r="C21" s="34">
        <v>-4.7</v>
      </c>
      <c r="D21" s="34">
        <v>7.8</v>
      </c>
      <c r="E21" s="34">
        <v>8.9</v>
      </c>
      <c r="F21" s="34">
        <v>1</v>
      </c>
      <c r="G21" s="170"/>
      <c r="J21" s="33" t="s">
        <v>30</v>
      </c>
      <c r="Q21" s="36"/>
      <c r="R21" s="36"/>
      <c r="S21" s="36"/>
      <c r="T21" s="36"/>
    </row>
    <row r="22" spans="1:20">
      <c r="A22" s="35">
        <v>43647</v>
      </c>
      <c r="B22" s="34">
        <v>6</v>
      </c>
      <c r="C22" s="34">
        <v>-3.3</v>
      </c>
      <c r="D22" s="34">
        <v>10.3</v>
      </c>
      <c r="E22" s="34">
        <v>8.9</v>
      </c>
      <c r="F22" s="34">
        <v>0.6</v>
      </c>
      <c r="G22" s="170" t="s">
        <v>538</v>
      </c>
      <c r="J22" s="33" t="s">
        <v>57</v>
      </c>
      <c r="Q22" s="36"/>
      <c r="R22" s="36"/>
      <c r="S22" s="36"/>
      <c r="T22" s="36"/>
    </row>
    <row r="23" spans="1:20">
      <c r="A23" s="35">
        <v>43678</v>
      </c>
      <c r="B23" s="34">
        <v>4.5999999999999943</v>
      </c>
      <c r="C23" s="34">
        <v>-7.3</v>
      </c>
      <c r="D23" s="34">
        <v>10.9</v>
      </c>
      <c r="E23" s="34">
        <v>8.9</v>
      </c>
      <c r="F23" s="34">
        <v>-2.7</v>
      </c>
      <c r="G23" s="170"/>
      <c r="Q23" s="36"/>
      <c r="R23" s="36"/>
      <c r="S23" s="36"/>
      <c r="T23" s="36"/>
    </row>
    <row r="24" spans="1:20">
      <c r="A24" s="35">
        <v>43709</v>
      </c>
      <c r="B24" s="34">
        <v>3.0999999999999943</v>
      </c>
      <c r="C24" s="34">
        <v>-14.1</v>
      </c>
      <c r="D24" s="34">
        <v>8.6</v>
      </c>
      <c r="E24" s="34">
        <v>8.4</v>
      </c>
      <c r="F24" s="34">
        <v>-5.0999999999999996</v>
      </c>
      <c r="G24" s="170"/>
      <c r="Q24" s="36"/>
      <c r="R24" s="36"/>
      <c r="S24" s="36"/>
      <c r="T24" s="36"/>
    </row>
    <row r="25" spans="1:20">
      <c r="A25" s="35">
        <v>43739</v>
      </c>
      <c r="B25" s="34">
        <v>1.2000000000000028</v>
      </c>
      <c r="C25" s="34">
        <v>-12.1</v>
      </c>
      <c r="D25" s="34">
        <v>8.8000000000000007</v>
      </c>
      <c r="E25" s="34">
        <v>7.4</v>
      </c>
      <c r="F25" s="34">
        <v>-8.1</v>
      </c>
      <c r="Q25" s="36"/>
      <c r="R25" s="36"/>
      <c r="S25" s="36"/>
      <c r="T25" s="36"/>
    </row>
    <row r="26" spans="1:20">
      <c r="A26" s="35">
        <v>43770</v>
      </c>
      <c r="B26" s="34">
        <v>0.70000000000000284</v>
      </c>
      <c r="C26" s="34">
        <v>-11.9</v>
      </c>
      <c r="D26" s="34">
        <v>7</v>
      </c>
      <c r="E26" s="34">
        <v>6.1</v>
      </c>
      <c r="F26" s="34">
        <v>-8.1999999999999993</v>
      </c>
      <c r="Q26" s="36"/>
      <c r="R26" s="36"/>
      <c r="S26" s="36"/>
      <c r="T26" s="36"/>
    </row>
    <row r="27" spans="1:20">
      <c r="A27" s="35">
        <v>43800</v>
      </c>
      <c r="B27" s="34">
        <v>1.7999999999999972</v>
      </c>
      <c r="C27" s="34">
        <v>-12.4</v>
      </c>
      <c r="D27" s="34">
        <v>3.9</v>
      </c>
      <c r="E27" s="34">
        <v>5.3</v>
      </c>
      <c r="F27" s="34">
        <v>-6.6</v>
      </c>
      <c r="G27" s="33" t="s">
        <v>598</v>
      </c>
      <c r="Q27" s="36"/>
      <c r="R27" s="36"/>
      <c r="S27" s="36"/>
      <c r="T27" s="36"/>
    </row>
    <row r="28" spans="1:20">
      <c r="A28" s="35">
        <v>43831</v>
      </c>
      <c r="B28" s="34">
        <v>0.90000000000000568</v>
      </c>
      <c r="C28" s="34">
        <v>-11.9</v>
      </c>
      <c r="D28" s="34">
        <v>1.1000000000000001</v>
      </c>
      <c r="E28" s="34">
        <v>4.5999999999999996</v>
      </c>
      <c r="F28" s="34">
        <v>-7.1</v>
      </c>
      <c r="Q28" s="36"/>
      <c r="R28" s="36"/>
      <c r="S28" s="36"/>
      <c r="T28" s="36"/>
    </row>
    <row r="29" spans="1:20">
      <c r="A29" s="35">
        <v>43862</v>
      </c>
      <c r="B29" s="34">
        <v>2.5</v>
      </c>
      <c r="C29" s="34">
        <v>-7.3</v>
      </c>
      <c r="D29" s="34">
        <v>-1.3</v>
      </c>
      <c r="E29" s="34">
        <v>4.0999999999999996</v>
      </c>
      <c r="F29" s="34">
        <v>-7.1</v>
      </c>
      <c r="Q29" s="36"/>
      <c r="R29" s="36"/>
      <c r="S29" s="36"/>
      <c r="T29" s="36"/>
    </row>
    <row r="30" spans="1:20">
      <c r="A30" s="35">
        <v>43891</v>
      </c>
      <c r="B30" s="34">
        <v>2.2000000000000002</v>
      </c>
      <c r="C30" s="34">
        <v>-3.2</v>
      </c>
      <c r="D30" s="34">
        <v>-1</v>
      </c>
      <c r="E30" s="34">
        <v>3.9</v>
      </c>
      <c r="F30" s="34">
        <v>-7.6</v>
      </c>
      <c r="G30" s="375" t="s">
        <v>714</v>
      </c>
      <c r="Q30" s="36"/>
      <c r="R30" s="36"/>
      <c r="S30" s="36"/>
      <c r="T30" s="36"/>
    </row>
    <row r="31" spans="1:20">
      <c r="Q31" s="36"/>
      <c r="R31" s="36"/>
      <c r="S31" s="36"/>
      <c r="T31" s="36"/>
    </row>
    <row r="32" spans="1:20">
      <c r="Q32" s="36"/>
      <c r="R32" s="36"/>
      <c r="S32" s="36"/>
      <c r="T32" s="36"/>
    </row>
    <row r="33" spans="17:20">
      <c r="Q33" s="36"/>
      <c r="R33" s="36"/>
      <c r="S33" s="36"/>
      <c r="T33" s="36"/>
    </row>
    <row r="34" spans="17:20">
      <c r="Q34" s="36"/>
      <c r="R34" s="36"/>
      <c r="S34" s="36"/>
      <c r="T34" s="36"/>
    </row>
    <row r="35" spans="17:20">
      <c r="Q35" s="36"/>
      <c r="R35" s="36"/>
      <c r="S35" s="36"/>
      <c r="T35" s="36"/>
    </row>
    <row r="36" spans="17:20">
      <c r="Q36" s="36"/>
      <c r="R36" s="36"/>
      <c r="S36" s="36"/>
      <c r="T36" s="36"/>
    </row>
  </sheetData>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63"/>
  <sheetViews>
    <sheetView showGridLines="0" workbookViewId="0">
      <selection activeCell="A2" sqref="A2:XFD3"/>
    </sheetView>
  </sheetViews>
  <sheetFormatPr defaultColWidth="9.42578125" defaultRowHeight="12.75"/>
  <cols>
    <col min="1" max="7" width="9.42578125" style="486"/>
    <col min="8" max="8" width="10.42578125" style="9" bestFit="1" customWidth="1"/>
    <col min="9" max="14" width="9.42578125" style="486"/>
    <col min="15" max="15" width="9.42578125" style="487"/>
    <col min="16" max="25" width="9.42578125" style="9"/>
    <col min="26" max="16384" width="9.42578125" style="486"/>
  </cols>
  <sheetData>
    <row r="1" spans="1:25">
      <c r="A1" s="169" t="s">
        <v>71</v>
      </c>
      <c r="B1" s="34" t="str">
        <f>IF(Content!$E$1=1,B2,B3)</f>
        <v>Hryvnia exchange rate, including contributions to changes in:</v>
      </c>
      <c r="C1" s="34" t="str">
        <f>IF(Content!$E$1=1,C2,C3)</f>
        <v xml:space="preserve"> Taxes </v>
      </c>
      <c r="D1" s="34" t="str">
        <f>IF(Content!$E$1=1,D2,D3)</f>
        <v xml:space="preserve"> Oil prices</v>
      </c>
      <c r="E1" s="34" t="str">
        <f>IF(Content!$E$1=1,E2,E3)</f>
        <v>Oil prices (with 1-month lag)</v>
      </c>
      <c r="F1" s="34" t="str">
        <f>IF(Content!$E$1=1,F2,F3)</f>
        <v>Other *</v>
      </c>
      <c r="G1" s="34" t="str">
        <f>IF(Content!$E$1=1,G2,G3)</f>
        <v xml:space="preserve"> Changes in fuel prices, %</v>
      </c>
      <c r="I1" s="34" t="str">
        <f>IF(Content!$E$1=1,I2,I3)</f>
        <v>Factor decomposition of annual changes in fuel prices, pp</v>
      </c>
      <c r="Q1" s="33"/>
      <c r="R1" s="33"/>
      <c r="S1" s="33"/>
      <c r="T1" s="33"/>
      <c r="U1" s="33"/>
      <c r="V1" s="33"/>
      <c r="W1" s="33"/>
      <c r="X1" s="33"/>
      <c r="Y1" s="33"/>
    </row>
    <row r="2" spans="1:25" hidden="1">
      <c r="A2" s="169"/>
      <c r="B2" s="486" t="s">
        <v>496</v>
      </c>
      <c r="C2" s="486" t="s">
        <v>807</v>
      </c>
      <c r="D2" s="249" t="s">
        <v>808</v>
      </c>
      <c r="E2" s="249" t="s">
        <v>809</v>
      </c>
      <c r="F2" s="249" t="s">
        <v>810</v>
      </c>
      <c r="G2" s="486" t="s">
        <v>811</v>
      </c>
      <c r="I2" s="486" t="s">
        <v>812</v>
      </c>
    </row>
    <row r="3" spans="1:25" hidden="1">
      <c r="B3" s="249" t="s">
        <v>813</v>
      </c>
      <c r="C3" s="249" t="s">
        <v>814</v>
      </c>
      <c r="D3" s="249" t="s">
        <v>815</v>
      </c>
      <c r="E3" s="249" t="s">
        <v>816</v>
      </c>
      <c r="F3" s="250" t="s">
        <v>817</v>
      </c>
      <c r="G3" s="486" t="s">
        <v>818</v>
      </c>
      <c r="I3" s="486" t="s">
        <v>819</v>
      </c>
    </row>
    <row r="4" spans="1:25">
      <c r="A4" s="488">
        <v>43101</v>
      </c>
      <c r="B4" s="489"/>
      <c r="C4" s="489">
        <v>6.07</v>
      </c>
      <c r="D4" s="489">
        <v>0.92</v>
      </c>
      <c r="E4" s="489">
        <v>9.93</v>
      </c>
      <c r="F4" s="489">
        <v>4.91</v>
      </c>
      <c r="G4" s="489">
        <v>21.8</v>
      </c>
      <c r="H4" s="33" t="s">
        <v>3</v>
      </c>
      <c r="P4" s="10"/>
      <c r="R4" s="429"/>
      <c r="S4" s="429"/>
      <c r="T4" s="429"/>
      <c r="U4" s="429"/>
      <c r="V4" s="429"/>
      <c r="W4" s="429"/>
      <c r="X4" s="429"/>
      <c r="Y4" s="429"/>
    </row>
    <row r="5" spans="1:25">
      <c r="A5" s="488">
        <v>43132</v>
      </c>
      <c r="B5" s="489"/>
      <c r="C5" s="489">
        <v>5.29</v>
      </c>
      <c r="D5" s="489">
        <v>1.36</v>
      </c>
      <c r="E5" s="489">
        <v>7.85</v>
      </c>
      <c r="F5" s="489">
        <v>7.43</v>
      </c>
      <c r="G5" s="489">
        <v>21.9</v>
      </c>
      <c r="H5" s="33"/>
      <c r="P5" s="10"/>
      <c r="R5" s="429"/>
      <c r="S5" s="429"/>
      <c r="T5" s="429"/>
      <c r="U5" s="429"/>
      <c r="V5" s="429"/>
      <c r="W5" s="429"/>
      <c r="X5" s="429"/>
      <c r="Y5" s="429"/>
    </row>
    <row r="6" spans="1:25">
      <c r="A6" s="488">
        <v>43160</v>
      </c>
      <c r="B6" s="489"/>
      <c r="C6" s="489">
        <v>4.5599999999999996</v>
      </c>
      <c r="D6" s="489">
        <v>0.14000000000000001</v>
      </c>
      <c r="E6" s="489">
        <v>6.5</v>
      </c>
      <c r="F6" s="489">
        <v>7.7</v>
      </c>
      <c r="G6" s="489">
        <v>18.899999999999999</v>
      </c>
      <c r="H6" s="33"/>
      <c r="P6" s="10"/>
      <c r="R6" s="429"/>
      <c r="S6" s="429"/>
      <c r="T6" s="429"/>
      <c r="U6" s="429"/>
      <c r="V6" s="429"/>
      <c r="W6" s="429"/>
      <c r="X6" s="429"/>
      <c r="Y6" s="429"/>
    </row>
    <row r="7" spans="1:25">
      <c r="A7" s="488">
        <v>43191</v>
      </c>
      <c r="B7" s="489"/>
      <c r="C7" s="489">
        <v>3.83</v>
      </c>
      <c r="D7" s="489">
        <v>-1</v>
      </c>
      <c r="E7" s="489">
        <v>10.74</v>
      </c>
      <c r="F7" s="489">
        <v>3.08</v>
      </c>
      <c r="G7" s="489">
        <v>16.7</v>
      </c>
      <c r="H7" s="33"/>
      <c r="P7" s="10"/>
      <c r="R7" s="429"/>
      <c r="S7" s="429"/>
      <c r="T7" s="429"/>
      <c r="U7" s="429"/>
      <c r="V7" s="429"/>
      <c r="W7" s="429"/>
      <c r="X7" s="429"/>
      <c r="Y7" s="429"/>
    </row>
    <row r="8" spans="1:25">
      <c r="A8" s="488">
        <v>43221</v>
      </c>
      <c r="B8" s="489"/>
      <c r="C8" s="489">
        <v>2.83</v>
      </c>
      <c r="D8" s="489">
        <v>-0.96</v>
      </c>
      <c r="E8" s="489">
        <v>11.08</v>
      </c>
      <c r="F8" s="489">
        <v>3.59</v>
      </c>
      <c r="G8" s="489">
        <v>16.5</v>
      </c>
      <c r="H8" s="33"/>
      <c r="P8" s="10"/>
      <c r="R8" s="429"/>
      <c r="S8" s="429"/>
      <c r="T8" s="429"/>
      <c r="U8" s="429"/>
      <c r="V8" s="429"/>
      <c r="W8" s="429"/>
      <c r="X8" s="429"/>
      <c r="Y8" s="429"/>
    </row>
    <row r="9" spans="1:25">
      <c r="A9" s="488">
        <v>43252</v>
      </c>
      <c r="B9" s="489"/>
      <c r="C9" s="489">
        <v>2.6</v>
      </c>
      <c r="D9" s="489">
        <v>-0.39</v>
      </c>
      <c r="E9" s="489">
        <v>12.47</v>
      </c>
      <c r="F9" s="489">
        <v>3.39</v>
      </c>
      <c r="G9" s="489">
        <v>18.100000000000001</v>
      </c>
      <c r="H9" s="33"/>
      <c r="P9" s="10"/>
      <c r="R9" s="429"/>
      <c r="S9" s="429"/>
      <c r="T9" s="429"/>
      <c r="U9" s="429"/>
      <c r="V9" s="429"/>
      <c r="W9" s="429"/>
      <c r="X9" s="429"/>
      <c r="Y9" s="429"/>
    </row>
    <row r="10" spans="1:25">
      <c r="A10" s="488">
        <v>43282</v>
      </c>
      <c r="B10" s="489"/>
      <c r="C10" s="489">
        <v>1.1399999999999999</v>
      </c>
      <c r="D10" s="489">
        <v>0.02</v>
      </c>
      <c r="E10" s="489">
        <v>13.55</v>
      </c>
      <c r="F10" s="489">
        <v>4.33</v>
      </c>
      <c r="G10" s="489">
        <v>19</v>
      </c>
      <c r="H10" s="33" t="s">
        <v>265</v>
      </c>
      <c r="P10" s="10"/>
      <c r="R10" s="429"/>
      <c r="S10" s="429"/>
      <c r="T10" s="429"/>
      <c r="U10" s="429"/>
      <c r="V10" s="429"/>
      <c r="W10" s="429"/>
      <c r="X10" s="429"/>
      <c r="Y10" s="429"/>
    </row>
    <row r="11" spans="1:25">
      <c r="A11" s="488">
        <v>43313</v>
      </c>
      <c r="B11" s="489"/>
      <c r="C11" s="489">
        <v>1.49</v>
      </c>
      <c r="D11" s="489">
        <v>0.46</v>
      </c>
      <c r="E11" s="489">
        <v>16.73</v>
      </c>
      <c r="F11" s="489">
        <v>1.07</v>
      </c>
      <c r="G11" s="489">
        <v>19.7</v>
      </c>
      <c r="H11" s="33"/>
      <c r="P11" s="10"/>
      <c r="R11" s="429"/>
      <c r="S11" s="429"/>
      <c r="T11" s="429"/>
      <c r="U11" s="429"/>
      <c r="V11" s="429"/>
      <c r="W11" s="429"/>
      <c r="X11" s="429"/>
      <c r="Y11" s="429"/>
    </row>
    <row r="12" spans="1:25">
      <c r="A12" s="488">
        <v>43344</v>
      </c>
      <c r="B12" s="489"/>
      <c r="C12" s="489">
        <v>1.5</v>
      </c>
      <c r="D12" s="489">
        <v>2.73</v>
      </c>
      <c r="E12" s="489">
        <v>15.39</v>
      </c>
      <c r="F12" s="489">
        <v>3.09</v>
      </c>
      <c r="G12" s="489">
        <v>22.7</v>
      </c>
      <c r="H12" s="33"/>
      <c r="P12" s="10"/>
      <c r="R12" s="429"/>
      <c r="S12" s="429"/>
      <c r="T12" s="429"/>
      <c r="U12" s="429"/>
      <c r="V12" s="429"/>
      <c r="W12" s="429"/>
      <c r="X12" s="429"/>
      <c r="Y12" s="429"/>
    </row>
    <row r="13" spans="1:25">
      <c r="A13" s="488">
        <v>43374</v>
      </c>
      <c r="B13" s="489"/>
      <c r="C13" s="489">
        <v>1.03</v>
      </c>
      <c r="D13" s="489">
        <v>3.75</v>
      </c>
      <c r="E13" s="489">
        <v>15.75</v>
      </c>
      <c r="F13" s="489">
        <v>4</v>
      </c>
      <c r="G13" s="489">
        <v>24.5</v>
      </c>
      <c r="H13" s="33"/>
      <c r="P13" s="10"/>
      <c r="R13" s="429"/>
      <c r="S13" s="429"/>
      <c r="T13" s="429"/>
      <c r="U13" s="429"/>
      <c r="V13" s="429"/>
      <c r="W13" s="429"/>
      <c r="X13" s="429"/>
      <c r="Y13" s="429"/>
    </row>
    <row r="14" spans="1:25">
      <c r="A14" s="488">
        <v>43405</v>
      </c>
      <c r="B14" s="489"/>
      <c r="C14" s="489">
        <v>0.76</v>
      </c>
      <c r="D14" s="489">
        <v>1.8</v>
      </c>
      <c r="E14" s="489">
        <v>9.9499999999999993</v>
      </c>
      <c r="F14" s="489">
        <v>6.48</v>
      </c>
      <c r="G14" s="489">
        <v>19</v>
      </c>
      <c r="H14" s="33"/>
      <c r="P14" s="10"/>
      <c r="R14" s="429"/>
      <c r="S14" s="429"/>
      <c r="T14" s="429"/>
      <c r="U14" s="429"/>
      <c r="V14" s="429"/>
      <c r="W14" s="429"/>
      <c r="X14" s="429"/>
      <c r="Y14" s="429"/>
    </row>
    <row r="15" spans="1:25">
      <c r="A15" s="488">
        <v>43435</v>
      </c>
      <c r="B15" s="489"/>
      <c r="C15" s="489">
        <v>-0.02</v>
      </c>
      <c r="D15" s="489">
        <v>-1.28</v>
      </c>
      <c r="E15" s="489">
        <v>-1.07</v>
      </c>
      <c r="F15" s="489">
        <v>11.49</v>
      </c>
      <c r="G15" s="486">
        <v>9.1</v>
      </c>
      <c r="H15" s="33"/>
      <c r="P15" s="10"/>
      <c r="R15" s="429"/>
      <c r="S15" s="429"/>
      <c r="T15" s="429"/>
      <c r="U15" s="429"/>
      <c r="V15" s="429"/>
      <c r="W15" s="429"/>
      <c r="X15" s="429"/>
      <c r="Y15" s="429"/>
    </row>
    <row r="16" spans="1:25">
      <c r="A16" s="488">
        <v>43466</v>
      </c>
      <c r="B16" s="489"/>
      <c r="C16" s="489">
        <v>-0.46</v>
      </c>
      <c r="D16" s="489">
        <v>1.21</v>
      </c>
      <c r="E16" s="489">
        <v>-3.62</v>
      </c>
      <c r="F16" s="489">
        <v>2.69</v>
      </c>
      <c r="G16" s="486">
        <v>-1.9</v>
      </c>
      <c r="H16" s="33" t="s">
        <v>266</v>
      </c>
      <c r="P16" s="10"/>
      <c r="R16" s="429"/>
      <c r="S16" s="429"/>
      <c r="T16" s="429"/>
      <c r="U16" s="429"/>
      <c r="V16" s="429"/>
      <c r="W16" s="429"/>
      <c r="X16" s="429"/>
      <c r="Y16" s="429"/>
    </row>
    <row r="17" spans="1:25">
      <c r="A17" s="488">
        <v>43497</v>
      </c>
      <c r="B17" s="489"/>
      <c r="C17" s="489">
        <v>-3.33</v>
      </c>
      <c r="D17" s="489">
        <v>-1.77</v>
      </c>
      <c r="E17" s="489">
        <v>-12.82</v>
      </c>
      <c r="F17" s="489">
        <v>12.02</v>
      </c>
      <c r="G17" s="489">
        <v>-5.9</v>
      </c>
      <c r="H17" s="33"/>
      <c r="P17" s="10"/>
      <c r="R17" s="429"/>
      <c r="S17" s="429"/>
      <c r="T17" s="429"/>
      <c r="U17" s="429"/>
      <c r="V17" s="429"/>
      <c r="W17" s="429"/>
      <c r="X17" s="429"/>
      <c r="Y17" s="429"/>
    </row>
    <row r="18" spans="1:25">
      <c r="A18" s="488">
        <v>43525</v>
      </c>
      <c r="B18" s="489"/>
      <c r="C18" s="489">
        <v>-3.27</v>
      </c>
      <c r="D18" s="489">
        <v>7.0000000000000007E-2</v>
      </c>
      <c r="E18" s="489">
        <v>-10.62</v>
      </c>
      <c r="F18" s="489">
        <v>10.34</v>
      </c>
      <c r="G18" s="489">
        <v>-3.5</v>
      </c>
      <c r="H18" s="33"/>
      <c r="P18" s="10"/>
      <c r="R18" s="429"/>
      <c r="S18" s="429"/>
      <c r="T18" s="429"/>
      <c r="U18" s="429"/>
      <c r="V18" s="429"/>
      <c r="W18" s="429"/>
      <c r="X18" s="429"/>
      <c r="Y18" s="429"/>
    </row>
    <row r="19" spans="1:25">
      <c r="A19" s="488">
        <v>43556</v>
      </c>
      <c r="B19" s="489"/>
      <c r="C19" s="489">
        <v>0.62</v>
      </c>
      <c r="D19" s="489">
        <v>1.64</v>
      </c>
      <c r="E19" s="489">
        <v>-0.04</v>
      </c>
      <c r="F19" s="489">
        <v>-2.39</v>
      </c>
      <c r="G19" s="489">
        <v>-0.2</v>
      </c>
      <c r="H19" s="33"/>
      <c r="P19" s="10"/>
      <c r="R19" s="429"/>
      <c r="S19" s="429"/>
      <c r="T19" s="429"/>
      <c r="U19" s="429"/>
      <c r="V19" s="429"/>
      <c r="W19" s="429"/>
      <c r="X19" s="429"/>
      <c r="Y19" s="429"/>
    </row>
    <row r="20" spans="1:25">
      <c r="A20" s="488">
        <v>43586</v>
      </c>
      <c r="B20" s="489"/>
      <c r="C20" s="489">
        <v>-1.1100000000000001</v>
      </c>
      <c r="D20" s="489">
        <v>-2.16</v>
      </c>
      <c r="E20" s="489">
        <v>0.42</v>
      </c>
      <c r="F20" s="489">
        <v>5.95</v>
      </c>
      <c r="G20" s="489">
        <v>3.1</v>
      </c>
      <c r="H20" s="33"/>
      <c r="P20" s="10"/>
      <c r="R20" s="429"/>
      <c r="S20" s="429"/>
      <c r="T20" s="429"/>
      <c r="U20" s="429"/>
      <c r="V20" s="429"/>
      <c r="W20" s="429"/>
      <c r="X20" s="429"/>
      <c r="Y20" s="429"/>
    </row>
    <row r="21" spans="1:25">
      <c r="A21" s="488">
        <v>43617</v>
      </c>
      <c r="B21" s="489"/>
      <c r="C21" s="489">
        <v>-0.63</v>
      </c>
      <c r="D21" s="489">
        <v>0.74</v>
      </c>
      <c r="E21" s="489">
        <v>-3.87</v>
      </c>
      <c r="F21" s="489">
        <v>6.34</v>
      </c>
      <c r="G21" s="489">
        <v>2.6</v>
      </c>
      <c r="H21" s="33"/>
      <c r="I21" s="34" t="str">
        <f>IF(Content!$E$1=1,I25,I26)</f>
        <v>* Includes administrative costs, logistics services, trade margins, etc.</v>
      </c>
      <c r="P21" s="10"/>
      <c r="R21" s="429"/>
      <c r="S21" s="429"/>
      <c r="T21" s="429"/>
      <c r="U21" s="429"/>
      <c r="V21" s="429"/>
      <c r="W21" s="429"/>
      <c r="X21" s="429"/>
      <c r="Y21" s="429"/>
    </row>
    <row r="22" spans="1:25">
      <c r="A22" s="488">
        <v>43647</v>
      </c>
      <c r="B22" s="489"/>
      <c r="C22" s="489">
        <v>-1.25</v>
      </c>
      <c r="D22" s="489">
        <v>0.92</v>
      </c>
      <c r="E22" s="489">
        <v>-8.4600000000000009</v>
      </c>
      <c r="F22" s="489">
        <v>8.3800000000000008</v>
      </c>
      <c r="G22" s="489">
        <v>-0.4</v>
      </c>
      <c r="H22" s="33" t="s">
        <v>538</v>
      </c>
      <c r="I22" s="34" t="str">
        <f>IF(Content!$E$1=1,I23,I24)</f>
        <v>Source: Nefterynok, Refinitiv Datastream, minfin.com.ua, SSSU, NBU staff estimates.</v>
      </c>
      <c r="P22" s="10"/>
      <c r="R22" s="429"/>
      <c r="S22" s="429"/>
      <c r="T22" s="429"/>
      <c r="U22" s="429"/>
      <c r="V22" s="429"/>
      <c r="W22" s="429"/>
      <c r="X22" s="429"/>
      <c r="Y22" s="429"/>
    </row>
    <row r="23" spans="1:25">
      <c r="A23" s="488">
        <v>43678</v>
      </c>
      <c r="B23" s="489"/>
      <c r="C23" s="489">
        <v>-2.1</v>
      </c>
      <c r="D23" s="489">
        <v>-1.1599999999999999</v>
      </c>
      <c r="E23" s="489">
        <v>-7.56</v>
      </c>
      <c r="F23" s="489">
        <v>7.67</v>
      </c>
      <c r="G23" s="489">
        <v>-3.2</v>
      </c>
      <c r="H23" s="33"/>
      <c r="I23" s="9" t="s">
        <v>820</v>
      </c>
      <c r="P23" s="10"/>
      <c r="R23" s="429"/>
      <c r="S23" s="429"/>
      <c r="T23" s="429"/>
      <c r="U23" s="429"/>
      <c r="V23" s="429"/>
      <c r="W23" s="429"/>
      <c r="X23" s="429"/>
      <c r="Y23" s="429"/>
    </row>
    <row r="24" spans="1:25">
      <c r="A24" s="488">
        <v>43709</v>
      </c>
      <c r="B24" s="489"/>
      <c r="C24" s="489">
        <v>-2.92</v>
      </c>
      <c r="D24" s="489">
        <v>-4.4800000000000004</v>
      </c>
      <c r="E24" s="489">
        <v>-10.24</v>
      </c>
      <c r="F24" s="489">
        <v>9.44</v>
      </c>
      <c r="G24" s="489">
        <v>-8.1999999999999993</v>
      </c>
      <c r="H24" s="33"/>
      <c r="I24" s="9" t="s">
        <v>821</v>
      </c>
      <c r="M24" s="489"/>
      <c r="N24" s="489"/>
      <c r="O24" s="490"/>
      <c r="P24" s="10"/>
      <c r="Q24" s="10"/>
      <c r="R24" s="429"/>
      <c r="S24" s="429"/>
      <c r="T24" s="429"/>
      <c r="U24" s="429"/>
      <c r="V24" s="429"/>
      <c r="W24" s="429"/>
      <c r="X24" s="429"/>
      <c r="Y24" s="429"/>
    </row>
    <row r="25" spans="1:25">
      <c r="A25" s="488">
        <v>43739</v>
      </c>
      <c r="B25" s="489"/>
      <c r="C25" s="489">
        <v>-4.1399999999999997</v>
      </c>
      <c r="D25" s="489">
        <v>-6.69</v>
      </c>
      <c r="E25" s="489">
        <v>-11.93</v>
      </c>
      <c r="F25" s="489">
        <v>9.26</v>
      </c>
      <c r="G25" s="489">
        <v>-13.5</v>
      </c>
      <c r="H25" s="33"/>
      <c r="I25" s="9" t="s">
        <v>822</v>
      </c>
      <c r="M25" s="489"/>
      <c r="N25" s="489"/>
      <c r="O25" s="490"/>
      <c r="P25" s="10"/>
      <c r="Q25" s="10"/>
      <c r="R25" s="429"/>
      <c r="S25" s="429"/>
      <c r="T25" s="429"/>
      <c r="U25" s="429"/>
      <c r="V25" s="429"/>
      <c r="W25" s="429"/>
      <c r="X25" s="429"/>
      <c r="Y25" s="429"/>
    </row>
    <row r="26" spans="1:25">
      <c r="A26" s="488">
        <v>43770</v>
      </c>
      <c r="B26" s="489"/>
      <c r="C26" s="489">
        <v>-4.17</v>
      </c>
      <c r="D26" s="489">
        <v>-6.18</v>
      </c>
      <c r="E26" s="489">
        <v>-14.05</v>
      </c>
      <c r="F26" s="489">
        <v>11.8</v>
      </c>
      <c r="G26" s="489">
        <v>-12.6</v>
      </c>
      <c r="H26" s="33"/>
      <c r="I26" s="9" t="s">
        <v>823</v>
      </c>
      <c r="P26" s="10"/>
      <c r="R26" s="429"/>
      <c r="S26" s="429"/>
      <c r="T26" s="429"/>
      <c r="U26" s="429"/>
      <c r="V26" s="429"/>
      <c r="W26" s="429"/>
      <c r="X26" s="429"/>
      <c r="Y26" s="429"/>
    </row>
    <row r="27" spans="1:25">
      <c r="A27" s="488">
        <v>43800</v>
      </c>
      <c r="B27" s="489"/>
      <c r="C27" s="489">
        <v>-4.7300000000000004</v>
      </c>
      <c r="D27" s="489">
        <v>-5.44</v>
      </c>
      <c r="E27" s="489">
        <v>-1.59</v>
      </c>
      <c r="F27" s="489">
        <v>3.56</v>
      </c>
      <c r="G27" s="489">
        <v>-8.1999999999999993</v>
      </c>
      <c r="H27" s="33" t="s">
        <v>598</v>
      </c>
      <c r="I27" s="9"/>
      <c r="P27" s="10"/>
      <c r="R27" s="429"/>
      <c r="S27" s="429"/>
      <c r="T27" s="429"/>
      <c r="U27" s="429"/>
      <c r="V27" s="429"/>
      <c r="W27" s="429"/>
      <c r="X27" s="429"/>
      <c r="Y27" s="429"/>
    </row>
    <row r="28" spans="1:25">
      <c r="A28" s="488">
        <v>43831</v>
      </c>
      <c r="B28" s="489"/>
      <c r="C28" s="489">
        <v>-4.43</v>
      </c>
      <c r="D28" s="489">
        <v>-6.02</v>
      </c>
      <c r="E28" s="489">
        <v>6.66</v>
      </c>
      <c r="F28" s="489">
        <v>-2.31</v>
      </c>
      <c r="G28" s="489">
        <v>-6.1</v>
      </c>
      <c r="H28" s="304"/>
      <c r="I28" s="915"/>
      <c r="P28" s="10"/>
      <c r="R28" s="429"/>
      <c r="S28" s="429"/>
      <c r="T28" s="429"/>
      <c r="U28" s="429"/>
      <c r="V28" s="429"/>
      <c r="W28" s="429"/>
      <c r="X28" s="429"/>
      <c r="Y28" s="429"/>
    </row>
    <row r="29" spans="1:25">
      <c r="A29" s="488">
        <v>43862</v>
      </c>
      <c r="B29" s="489"/>
      <c r="C29" s="489">
        <v>-3.92</v>
      </c>
      <c r="D29" s="489">
        <v>-5.86</v>
      </c>
      <c r="E29" s="489">
        <v>3.18</v>
      </c>
      <c r="F29" s="489">
        <v>0.51</v>
      </c>
      <c r="G29" s="489">
        <v>-6.1</v>
      </c>
      <c r="H29" s="304"/>
      <c r="I29" s="915"/>
      <c r="P29" s="10"/>
      <c r="R29" s="429"/>
      <c r="S29" s="429"/>
      <c r="T29" s="429"/>
      <c r="U29" s="429"/>
      <c r="V29" s="429"/>
      <c r="W29" s="429"/>
      <c r="X29" s="429"/>
      <c r="Y29" s="429"/>
    </row>
    <row r="30" spans="1:25">
      <c r="A30" s="488">
        <v>43891</v>
      </c>
      <c r="B30" s="489"/>
      <c r="C30" s="489">
        <v>-2.83</v>
      </c>
      <c r="D30" s="489">
        <v>-4.3899999999999997</v>
      </c>
      <c r="E30" s="489">
        <v>-6.61</v>
      </c>
      <c r="F30" s="489">
        <v>6.12</v>
      </c>
      <c r="G30" s="489">
        <v>-7.7</v>
      </c>
      <c r="H30" s="33" t="s">
        <v>714</v>
      </c>
      <c r="P30" s="10"/>
      <c r="R30" s="429"/>
      <c r="S30" s="429"/>
      <c r="T30" s="429"/>
      <c r="U30" s="429"/>
      <c r="V30" s="429"/>
      <c r="W30" s="429"/>
      <c r="X30" s="429"/>
      <c r="Y30" s="429"/>
    </row>
    <row r="31" spans="1:25">
      <c r="B31" s="489"/>
      <c r="C31" s="489"/>
      <c r="D31" s="489"/>
      <c r="E31" s="489"/>
      <c r="F31" s="489"/>
      <c r="G31" s="489"/>
      <c r="R31" s="429"/>
      <c r="S31" s="429"/>
      <c r="T31" s="429"/>
      <c r="U31" s="429"/>
      <c r="V31" s="429"/>
      <c r="W31" s="429"/>
      <c r="X31" s="429"/>
      <c r="Y31" s="429"/>
    </row>
    <row r="32" spans="1:25">
      <c r="B32" s="489"/>
      <c r="C32" s="489"/>
      <c r="D32" s="489"/>
      <c r="E32" s="489"/>
      <c r="F32" s="489"/>
      <c r="G32" s="489"/>
      <c r="R32" s="429"/>
      <c r="S32" s="429"/>
      <c r="T32" s="429"/>
      <c r="U32" s="429"/>
      <c r="V32" s="429"/>
      <c r="W32" s="429"/>
      <c r="X32" s="429"/>
      <c r="Y32" s="429"/>
    </row>
    <row r="33" spans="2:25">
      <c r="B33" s="489"/>
      <c r="C33" s="489"/>
      <c r="D33" s="489"/>
      <c r="E33" s="489"/>
      <c r="F33" s="489"/>
      <c r="G33" s="489"/>
      <c r="R33" s="429"/>
      <c r="S33" s="429"/>
      <c r="T33" s="429"/>
      <c r="U33" s="429"/>
      <c r="V33" s="429"/>
      <c r="W33" s="429"/>
      <c r="X33" s="429"/>
      <c r="Y33" s="429"/>
    </row>
    <row r="34" spans="2:25">
      <c r="B34" s="489"/>
      <c r="C34" s="489"/>
      <c r="D34" s="489"/>
      <c r="E34" s="489"/>
      <c r="F34" s="489"/>
      <c r="G34" s="489"/>
    </row>
    <row r="35" spans="2:25">
      <c r="B35" s="489"/>
      <c r="C35" s="489"/>
      <c r="D35" s="489"/>
      <c r="E35" s="489"/>
      <c r="F35" s="489"/>
      <c r="G35" s="489"/>
    </row>
    <row r="36" spans="2:25">
      <c r="B36" s="489"/>
      <c r="C36" s="489"/>
      <c r="D36" s="489"/>
      <c r="E36" s="489"/>
      <c r="F36" s="489"/>
      <c r="G36" s="489"/>
    </row>
    <row r="37" spans="2:25">
      <c r="B37" s="489"/>
      <c r="C37" s="489"/>
      <c r="D37" s="489"/>
      <c r="E37" s="489"/>
      <c r="F37" s="489"/>
      <c r="G37" s="489"/>
    </row>
    <row r="38" spans="2:25">
      <c r="B38" s="489"/>
      <c r="C38" s="489"/>
      <c r="D38" s="489"/>
      <c r="E38" s="489"/>
      <c r="F38" s="489"/>
      <c r="G38" s="489"/>
    </row>
    <row r="39" spans="2:25">
      <c r="B39" s="489"/>
      <c r="C39" s="489"/>
      <c r="D39" s="489"/>
      <c r="E39" s="489"/>
      <c r="F39" s="489"/>
      <c r="G39" s="489"/>
    </row>
    <row r="40" spans="2:25">
      <c r="B40" s="489"/>
      <c r="C40" s="489"/>
      <c r="D40" s="489"/>
      <c r="E40" s="489"/>
      <c r="F40" s="489"/>
      <c r="G40" s="489"/>
    </row>
    <row r="41" spans="2:25">
      <c r="B41" s="489"/>
      <c r="C41" s="489"/>
      <c r="D41" s="489"/>
      <c r="E41" s="489"/>
      <c r="F41" s="489"/>
      <c r="G41" s="489"/>
    </row>
    <row r="42" spans="2:25">
      <c r="B42" s="489"/>
      <c r="C42" s="489"/>
      <c r="D42" s="489"/>
      <c r="E42" s="489"/>
      <c r="F42" s="489"/>
      <c r="G42" s="489"/>
    </row>
    <row r="43" spans="2:25">
      <c r="B43" s="489"/>
      <c r="C43" s="489"/>
      <c r="D43" s="489"/>
      <c r="E43" s="489"/>
      <c r="F43" s="489"/>
      <c r="G43" s="489"/>
    </row>
    <row r="44" spans="2:25">
      <c r="B44" s="489"/>
      <c r="C44" s="489"/>
      <c r="D44" s="489"/>
      <c r="E44" s="489"/>
      <c r="F44" s="489"/>
      <c r="G44" s="489"/>
    </row>
    <row r="45" spans="2:25">
      <c r="B45" s="489"/>
      <c r="C45" s="489"/>
      <c r="D45" s="489"/>
      <c r="E45" s="489"/>
      <c r="F45" s="489"/>
      <c r="G45" s="489"/>
    </row>
    <row r="46" spans="2:25">
      <c r="B46" s="489"/>
      <c r="C46" s="489"/>
      <c r="D46" s="489"/>
      <c r="E46" s="489"/>
      <c r="F46" s="489"/>
      <c r="G46" s="489"/>
    </row>
    <row r="47" spans="2:25">
      <c r="B47" s="489"/>
      <c r="C47" s="489"/>
      <c r="D47" s="489"/>
      <c r="E47" s="489"/>
      <c r="F47" s="489"/>
      <c r="G47" s="489"/>
    </row>
    <row r="48" spans="2:25">
      <c r="B48" s="489"/>
      <c r="C48" s="489"/>
      <c r="D48" s="489"/>
      <c r="E48" s="489"/>
      <c r="F48" s="489"/>
      <c r="G48" s="489"/>
    </row>
    <row r="49" spans="2:7">
      <c r="B49" s="489"/>
      <c r="C49" s="489"/>
      <c r="D49" s="489"/>
      <c r="E49" s="489"/>
      <c r="F49" s="489"/>
      <c r="G49" s="489"/>
    </row>
    <row r="50" spans="2:7">
      <c r="B50" s="489"/>
      <c r="C50" s="489"/>
      <c r="D50" s="489"/>
      <c r="E50" s="489"/>
      <c r="F50" s="489"/>
      <c r="G50" s="489"/>
    </row>
    <row r="51" spans="2:7">
      <c r="B51" s="489"/>
      <c r="C51" s="489"/>
      <c r="D51" s="489"/>
      <c r="E51" s="489"/>
      <c r="F51" s="489"/>
      <c r="G51" s="489"/>
    </row>
    <row r="52" spans="2:7">
      <c r="B52" s="489"/>
      <c r="C52" s="489"/>
      <c r="D52" s="489"/>
      <c r="E52" s="489"/>
      <c r="F52" s="489"/>
      <c r="G52" s="489"/>
    </row>
    <row r="53" spans="2:7">
      <c r="B53" s="489"/>
      <c r="C53" s="489"/>
      <c r="D53" s="489"/>
      <c r="E53" s="489"/>
      <c r="F53" s="489"/>
      <c r="G53" s="489"/>
    </row>
    <row r="54" spans="2:7">
      <c r="B54" s="489"/>
      <c r="C54" s="489"/>
      <c r="D54" s="489"/>
      <c r="E54" s="489"/>
      <c r="F54" s="489"/>
      <c r="G54" s="489"/>
    </row>
    <row r="55" spans="2:7">
      <c r="B55" s="489"/>
      <c r="C55" s="489"/>
      <c r="D55" s="489"/>
      <c r="E55" s="489"/>
      <c r="F55" s="489"/>
      <c r="G55" s="489"/>
    </row>
    <row r="56" spans="2:7">
      <c r="B56" s="489"/>
      <c r="C56" s="489"/>
      <c r="D56" s="489"/>
      <c r="E56" s="489"/>
      <c r="F56" s="489"/>
      <c r="G56" s="489"/>
    </row>
    <row r="57" spans="2:7">
      <c r="B57" s="489"/>
      <c r="C57" s="489"/>
      <c r="D57" s="489"/>
      <c r="E57" s="489"/>
      <c r="F57" s="489"/>
      <c r="G57" s="489"/>
    </row>
    <row r="58" spans="2:7">
      <c r="B58" s="489"/>
      <c r="C58" s="489"/>
      <c r="D58" s="489"/>
      <c r="E58" s="489"/>
      <c r="F58" s="489"/>
      <c r="G58" s="489"/>
    </row>
    <row r="59" spans="2:7">
      <c r="B59" s="489"/>
      <c r="C59" s="489"/>
      <c r="D59" s="489"/>
      <c r="E59" s="489"/>
      <c r="F59" s="489"/>
      <c r="G59" s="489"/>
    </row>
    <row r="60" spans="2:7">
      <c r="C60" s="489"/>
      <c r="D60" s="489"/>
      <c r="E60" s="489"/>
      <c r="F60" s="489"/>
      <c r="G60" s="489"/>
    </row>
    <row r="61" spans="2:7">
      <c r="C61" s="489"/>
      <c r="D61" s="489"/>
      <c r="E61" s="489"/>
      <c r="F61" s="489"/>
      <c r="G61" s="489"/>
    </row>
    <row r="62" spans="2:7">
      <c r="C62" s="489"/>
      <c r="D62" s="489"/>
      <c r="E62" s="489"/>
      <c r="F62" s="489"/>
      <c r="G62" s="489"/>
    </row>
    <row r="63" spans="2:7">
      <c r="C63" s="489"/>
      <c r="D63" s="489"/>
      <c r="E63" s="489"/>
      <c r="F63" s="489"/>
      <c r="G63" s="489"/>
    </row>
  </sheetData>
  <hyperlinks>
    <hyperlink ref="A1" location="Content!A1" display="&lt;&lt;"/>
  </hyperlink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58"/>
  <sheetViews>
    <sheetView showGridLines="0" workbookViewId="0"/>
  </sheetViews>
  <sheetFormatPr defaultColWidth="9.42578125" defaultRowHeight="12.75"/>
  <cols>
    <col min="1" max="7" width="9.42578125" style="258"/>
    <col min="8" max="8" width="9.42578125" style="260"/>
    <col min="9" max="16384" width="9.42578125" style="258"/>
  </cols>
  <sheetData>
    <row r="1" spans="1:10">
      <c r="A1" s="169" t="s">
        <v>71</v>
      </c>
      <c r="B1" s="257" t="str">
        <f>IF(Content!$E$1=1,B2,B3)</f>
        <v>Alcoholic beverages and tobacco</v>
      </c>
      <c r="C1" s="257" t="str">
        <f>IF(Content!$E$1=1,C2,C3)</f>
        <v>Transport services</v>
      </c>
      <c r="D1" s="257" t="str">
        <f>IF(Content!$E$1=1,D2,D3)</f>
        <v>Natural gas</v>
      </c>
      <c r="E1" s="257" t="str">
        <f>IF(Content!$E$1=1,E2,E3)</f>
        <v>Hot water and heating</v>
      </c>
      <c r="F1" s="257" t="str">
        <f>IF(Content!$E$1=1,F2,F3)</f>
        <v>Water supply</v>
      </c>
      <c r="G1" s="257" t="str">
        <f>IF(Content!$E$1=1,G2,G3)</f>
        <v>Administered prices (RHS)</v>
      </c>
      <c r="J1" s="257" t="str">
        <f>IF(Content!$E$1=1,J2,J3)</f>
        <v>Components of administered price index, % yoy</v>
      </c>
    </row>
    <row r="2" spans="1:10" hidden="1">
      <c r="B2" s="259" t="s">
        <v>824</v>
      </c>
      <c r="C2" s="254" t="s">
        <v>439</v>
      </c>
      <c r="D2" s="254" t="s">
        <v>416</v>
      </c>
      <c r="E2" s="254" t="s">
        <v>825</v>
      </c>
      <c r="F2" s="254" t="s">
        <v>441</v>
      </c>
      <c r="G2" s="254" t="s">
        <v>826</v>
      </c>
      <c r="J2" s="258" t="s">
        <v>413</v>
      </c>
    </row>
    <row r="3" spans="1:10" hidden="1">
      <c r="B3" s="254" t="s">
        <v>827</v>
      </c>
      <c r="C3" s="259" t="s">
        <v>440</v>
      </c>
      <c r="D3" s="259" t="s">
        <v>417</v>
      </c>
      <c r="E3" s="259" t="s">
        <v>828</v>
      </c>
      <c r="F3" s="259" t="s">
        <v>442</v>
      </c>
      <c r="G3" s="259" t="s">
        <v>829</v>
      </c>
      <c r="I3" s="254"/>
      <c r="J3" s="258" t="s">
        <v>547</v>
      </c>
    </row>
    <row r="4" spans="1:10">
      <c r="A4" s="256">
        <v>43101</v>
      </c>
      <c r="B4" s="255">
        <v>20.6</v>
      </c>
      <c r="C4" s="255">
        <v>20.7</v>
      </c>
      <c r="D4" s="255">
        <v>1.2</v>
      </c>
      <c r="E4" s="255">
        <v>3.4</v>
      </c>
      <c r="F4" s="255">
        <v>20.6</v>
      </c>
      <c r="G4" s="255">
        <v>16.2</v>
      </c>
      <c r="H4" s="33" t="s">
        <v>3</v>
      </c>
      <c r="I4" s="254"/>
    </row>
    <row r="5" spans="1:10">
      <c r="A5" s="256">
        <v>43132</v>
      </c>
      <c r="B5" s="255">
        <v>20.2</v>
      </c>
      <c r="C5" s="255">
        <v>19.5</v>
      </c>
      <c r="D5" s="255">
        <v>1.2</v>
      </c>
      <c r="E5" s="255">
        <v>3.4</v>
      </c>
      <c r="F5" s="255">
        <v>22.8</v>
      </c>
      <c r="G5" s="255">
        <v>16.100000000000001</v>
      </c>
      <c r="H5" s="33"/>
      <c r="I5" s="255"/>
    </row>
    <row r="6" spans="1:10">
      <c r="A6" s="256">
        <v>43160</v>
      </c>
      <c r="B6" s="255">
        <v>20.2</v>
      </c>
      <c r="C6" s="255">
        <v>18.8</v>
      </c>
      <c r="D6" s="255">
        <v>1.2</v>
      </c>
      <c r="E6" s="255">
        <v>3.4</v>
      </c>
      <c r="F6" s="255">
        <v>23.4</v>
      </c>
      <c r="G6" s="255">
        <v>13.6</v>
      </c>
      <c r="H6" s="33"/>
      <c r="I6" s="255"/>
    </row>
    <row r="7" spans="1:10">
      <c r="A7" s="256">
        <v>43191</v>
      </c>
      <c r="B7" s="255">
        <v>20.5</v>
      </c>
      <c r="C7" s="255">
        <v>18.2</v>
      </c>
      <c r="D7" s="255">
        <v>1.2</v>
      </c>
      <c r="E7" s="255">
        <v>3.5</v>
      </c>
      <c r="F7" s="255">
        <v>21.4</v>
      </c>
      <c r="G7" s="255">
        <v>13.7</v>
      </c>
      <c r="H7" s="33"/>
      <c r="I7" s="255"/>
    </row>
    <row r="8" spans="1:10">
      <c r="A8" s="256">
        <v>43221</v>
      </c>
      <c r="B8" s="255">
        <v>19.399999999999999</v>
      </c>
      <c r="C8" s="255">
        <v>18.8</v>
      </c>
      <c r="D8" s="255">
        <v>0.3</v>
      </c>
      <c r="E8" s="255">
        <v>3.2</v>
      </c>
      <c r="F8" s="255">
        <v>14.9</v>
      </c>
      <c r="G8" s="255">
        <v>13.3</v>
      </c>
      <c r="H8" s="33"/>
      <c r="I8" s="255"/>
    </row>
    <row r="9" spans="1:10">
      <c r="A9" s="256">
        <v>43252</v>
      </c>
      <c r="B9" s="255">
        <v>18.3</v>
      </c>
      <c r="C9" s="255">
        <v>19.399999999999999</v>
      </c>
      <c r="D9" s="255">
        <v>0.2</v>
      </c>
      <c r="E9" s="255">
        <v>3.2</v>
      </c>
      <c r="F9" s="255">
        <v>12.1</v>
      </c>
      <c r="G9" s="255">
        <v>13.2</v>
      </c>
      <c r="H9" s="33"/>
      <c r="I9" s="255"/>
    </row>
    <row r="10" spans="1:10">
      <c r="A10" s="256">
        <v>43282</v>
      </c>
      <c r="B10" s="255">
        <v>18.5</v>
      </c>
      <c r="C10" s="255">
        <v>21.2</v>
      </c>
      <c r="D10" s="255">
        <v>0.2</v>
      </c>
      <c r="E10" s="255">
        <v>3.2</v>
      </c>
      <c r="F10" s="255">
        <v>13.3</v>
      </c>
      <c r="G10" s="255">
        <v>13.8</v>
      </c>
      <c r="H10" s="33" t="s">
        <v>265</v>
      </c>
      <c r="I10" s="255"/>
    </row>
    <row r="11" spans="1:10">
      <c r="A11" s="256">
        <v>43313</v>
      </c>
      <c r="B11" s="255">
        <v>17.899999999999999</v>
      </c>
      <c r="C11" s="255">
        <v>23.2</v>
      </c>
      <c r="D11" s="255">
        <v>0.1</v>
      </c>
      <c r="E11" s="255">
        <v>3.5</v>
      </c>
      <c r="F11" s="255">
        <v>12.3</v>
      </c>
      <c r="G11" s="255">
        <v>13.9</v>
      </c>
      <c r="H11" s="33"/>
      <c r="I11" s="255"/>
    </row>
    <row r="12" spans="1:10">
      <c r="A12" s="256">
        <v>43344</v>
      </c>
      <c r="B12" s="255">
        <v>15.7</v>
      </c>
      <c r="C12" s="255">
        <v>23.6</v>
      </c>
      <c r="D12" s="255">
        <v>0</v>
      </c>
      <c r="E12" s="255">
        <v>3.6</v>
      </c>
      <c r="F12" s="255">
        <v>12.7</v>
      </c>
      <c r="G12" s="255">
        <v>13.5</v>
      </c>
      <c r="H12" s="33"/>
      <c r="I12" s="255"/>
    </row>
    <row r="13" spans="1:10">
      <c r="A13" s="256">
        <v>43374</v>
      </c>
      <c r="B13" s="255">
        <v>16.899999999999999</v>
      </c>
      <c r="C13" s="255">
        <v>26</v>
      </c>
      <c r="D13" s="255">
        <v>0</v>
      </c>
      <c r="E13" s="255">
        <v>3.8</v>
      </c>
      <c r="F13" s="255">
        <v>15.7</v>
      </c>
      <c r="G13" s="255">
        <v>14.6</v>
      </c>
      <c r="H13" s="33"/>
      <c r="I13" s="255"/>
    </row>
    <row r="14" spans="1:10">
      <c r="A14" s="256">
        <v>43405</v>
      </c>
      <c r="B14" s="255">
        <v>17.399999999999999</v>
      </c>
      <c r="C14" s="255">
        <v>27.8</v>
      </c>
      <c r="D14" s="255">
        <v>22.9</v>
      </c>
      <c r="E14" s="255">
        <v>3.8</v>
      </c>
      <c r="F14" s="255">
        <v>17.8</v>
      </c>
      <c r="G14" s="255">
        <v>17.3</v>
      </c>
      <c r="H14" s="33"/>
      <c r="I14" s="255"/>
    </row>
    <row r="15" spans="1:10">
      <c r="A15" s="256">
        <v>43435</v>
      </c>
      <c r="B15" s="255">
        <v>17.899999999999999</v>
      </c>
      <c r="C15" s="255">
        <v>28.9</v>
      </c>
      <c r="D15" s="255">
        <v>22.9</v>
      </c>
      <c r="E15" s="255">
        <v>5.2</v>
      </c>
      <c r="F15" s="255">
        <v>19.899999999999999</v>
      </c>
      <c r="G15" s="255">
        <v>18</v>
      </c>
      <c r="H15" s="33"/>
      <c r="I15" s="255"/>
    </row>
    <row r="16" spans="1:10">
      <c r="A16" s="256">
        <v>43466</v>
      </c>
      <c r="B16" s="255">
        <v>18</v>
      </c>
      <c r="C16" s="255">
        <v>27.4</v>
      </c>
      <c r="D16" s="255">
        <v>22.9</v>
      </c>
      <c r="E16" s="255">
        <v>16.600000000000001</v>
      </c>
      <c r="F16" s="255">
        <v>21.1</v>
      </c>
      <c r="G16" s="255">
        <v>18.7</v>
      </c>
      <c r="H16" s="33" t="s">
        <v>266</v>
      </c>
      <c r="I16" s="255"/>
    </row>
    <row r="17" spans="1:10">
      <c r="A17" s="256">
        <v>43497</v>
      </c>
      <c r="B17" s="255">
        <v>17.8</v>
      </c>
      <c r="C17" s="255">
        <v>27</v>
      </c>
      <c r="D17" s="255">
        <v>22.9</v>
      </c>
      <c r="E17" s="255">
        <v>18.3</v>
      </c>
      <c r="F17" s="255">
        <v>20.8</v>
      </c>
      <c r="G17" s="255">
        <v>18.7</v>
      </c>
      <c r="H17" s="33"/>
      <c r="I17" s="255"/>
    </row>
    <row r="18" spans="1:10">
      <c r="A18" s="256">
        <v>43525</v>
      </c>
      <c r="B18" s="255">
        <v>17.3</v>
      </c>
      <c r="C18" s="255">
        <v>27.2</v>
      </c>
      <c r="D18" s="255">
        <v>22.9</v>
      </c>
      <c r="E18" s="255">
        <v>19.100000000000001</v>
      </c>
      <c r="F18" s="255">
        <v>22.2</v>
      </c>
      <c r="G18" s="255">
        <v>18.7</v>
      </c>
      <c r="H18" s="33"/>
      <c r="I18" s="255"/>
    </row>
    <row r="19" spans="1:10">
      <c r="A19" s="256">
        <v>43556</v>
      </c>
      <c r="B19" s="258">
        <v>17</v>
      </c>
      <c r="C19" s="258">
        <v>25.2</v>
      </c>
      <c r="D19" s="258">
        <v>22.9</v>
      </c>
      <c r="E19" s="258">
        <v>19.2</v>
      </c>
      <c r="F19" s="258">
        <v>21.5</v>
      </c>
      <c r="G19" s="258">
        <v>18.2</v>
      </c>
      <c r="H19" s="33"/>
      <c r="I19" s="255"/>
    </row>
    <row r="20" spans="1:10">
      <c r="A20" s="256">
        <v>43586</v>
      </c>
      <c r="B20" s="258">
        <v>16.399999999999999</v>
      </c>
      <c r="C20" s="258">
        <v>24.9</v>
      </c>
      <c r="D20" s="258">
        <v>17.7</v>
      </c>
      <c r="E20" s="258">
        <v>19.600000000000001</v>
      </c>
      <c r="F20" s="258">
        <v>19.8</v>
      </c>
      <c r="G20" s="258">
        <v>17.600000000000001</v>
      </c>
      <c r="H20" s="33"/>
      <c r="I20" s="255"/>
    </row>
    <row r="21" spans="1:10">
      <c r="A21" s="256">
        <v>43617</v>
      </c>
      <c r="B21" s="258">
        <v>15.9</v>
      </c>
      <c r="C21" s="258">
        <v>24.7</v>
      </c>
      <c r="D21" s="258">
        <v>10.199999999999999</v>
      </c>
      <c r="E21" s="258">
        <v>19.600000000000001</v>
      </c>
      <c r="F21" s="258">
        <v>21.1</v>
      </c>
      <c r="G21" s="258">
        <v>17</v>
      </c>
      <c r="H21" s="33"/>
      <c r="I21" s="255"/>
    </row>
    <row r="22" spans="1:10">
      <c r="A22" s="256">
        <v>43647</v>
      </c>
      <c r="B22" s="258">
        <v>15.2</v>
      </c>
      <c r="C22" s="258">
        <v>21.3</v>
      </c>
      <c r="D22" s="258">
        <v>-1.3</v>
      </c>
      <c r="E22" s="258">
        <v>19.600000000000001</v>
      </c>
      <c r="F22" s="258">
        <v>19.5</v>
      </c>
      <c r="G22" s="258">
        <v>15.5</v>
      </c>
      <c r="H22" s="33" t="s">
        <v>538</v>
      </c>
      <c r="I22" s="255"/>
      <c r="J22" s="258" t="str">
        <f>IF(Content!$E$1=1,J23,J24)</f>
        <v>Source: SSSU.</v>
      </c>
    </row>
    <row r="23" spans="1:10">
      <c r="A23" s="256">
        <v>43678</v>
      </c>
      <c r="B23" s="255">
        <v>15</v>
      </c>
      <c r="C23" s="255">
        <v>18.3</v>
      </c>
      <c r="D23" s="255">
        <v>-5.7</v>
      </c>
      <c r="E23" s="255">
        <v>19.2</v>
      </c>
      <c r="F23" s="255">
        <v>18.600000000000001</v>
      </c>
      <c r="G23" s="255">
        <v>14.8</v>
      </c>
      <c r="H23" s="33"/>
      <c r="I23" s="255"/>
      <c r="J23" s="260" t="s">
        <v>11</v>
      </c>
    </row>
    <row r="24" spans="1:10">
      <c r="A24" s="256">
        <v>43709</v>
      </c>
      <c r="B24" s="255">
        <v>15.3</v>
      </c>
      <c r="C24" s="255">
        <v>16.7</v>
      </c>
      <c r="D24" s="255">
        <v>-8.5</v>
      </c>
      <c r="E24" s="255">
        <v>19.100000000000001</v>
      </c>
      <c r="F24" s="255">
        <v>17.899999999999999</v>
      </c>
      <c r="G24" s="255">
        <v>14.1</v>
      </c>
      <c r="H24" s="33"/>
      <c r="I24" s="255"/>
      <c r="J24" s="260" t="s">
        <v>12</v>
      </c>
    </row>
    <row r="25" spans="1:10">
      <c r="A25" s="256">
        <v>43739</v>
      </c>
      <c r="B25" s="255">
        <v>13.6</v>
      </c>
      <c r="C25" s="255">
        <v>13.2</v>
      </c>
      <c r="D25" s="255">
        <v>-12.5</v>
      </c>
      <c r="E25" s="255">
        <v>19</v>
      </c>
      <c r="F25" s="255">
        <v>14.7</v>
      </c>
      <c r="G25" s="255">
        <v>12.2</v>
      </c>
      <c r="H25" s="33"/>
      <c r="I25" s="255"/>
    </row>
    <row r="26" spans="1:10">
      <c r="A26" s="256">
        <v>43770</v>
      </c>
      <c r="B26" s="255">
        <v>13.2</v>
      </c>
      <c r="C26" s="255">
        <v>10.1</v>
      </c>
      <c r="D26" s="255">
        <v>-19.7</v>
      </c>
      <c r="E26" s="255">
        <v>16.8</v>
      </c>
      <c r="F26" s="255">
        <v>13</v>
      </c>
      <c r="G26" s="255">
        <v>10</v>
      </c>
      <c r="H26" s="33"/>
      <c r="I26" s="255"/>
    </row>
    <row r="27" spans="1:10">
      <c r="A27" s="256">
        <v>43800</v>
      </c>
      <c r="B27" s="255">
        <v>13</v>
      </c>
      <c r="C27" s="255">
        <v>7.7</v>
      </c>
      <c r="D27" s="255">
        <v>-28.7</v>
      </c>
      <c r="E27" s="255">
        <v>14.4</v>
      </c>
      <c r="F27" s="255">
        <v>12.7</v>
      </c>
      <c r="G27" s="255">
        <v>8.6</v>
      </c>
      <c r="H27" s="33" t="s">
        <v>598</v>
      </c>
      <c r="I27" s="255"/>
    </row>
    <row r="28" spans="1:10">
      <c r="A28" s="256">
        <v>43831</v>
      </c>
      <c r="B28" s="255">
        <v>12.6</v>
      </c>
      <c r="C28" s="255">
        <v>7.5</v>
      </c>
      <c r="D28" s="255">
        <v>-21.1</v>
      </c>
      <c r="E28" s="255">
        <v>0.5</v>
      </c>
      <c r="F28" s="255">
        <v>11.1</v>
      </c>
      <c r="G28" s="255">
        <v>8</v>
      </c>
      <c r="H28" s="304"/>
      <c r="I28" s="255"/>
    </row>
    <row r="29" spans="1:10">
      <c r="A29" s="256">
        <v>43862</v>
      </c>
      <c r="B29" s="255">
        <v>12.1</v>
      </c>
      <c r="C29" s="255">
        <v>6</v>
      </c>
      <c r="D29" s="255">
        <v>-31.3</v>
      </c>
      <c r="E29" s="255">
        <v>-2.4</v>
      </c>
      <c r="F29" s="255">
        <v>25.8</v>
      </c>
      <c r="G29" s="255">
        <v>6.7</v>
      </c>
      <c r="H29" s="304"/>
      <c r="I29" s="255"/>
    </row>
    <row r="30" spans="1:10">
      <c r="A30" s="256">
        <v>43891</v>
      </c>
      <c r="B30" s="255">
        <v>12.1</v>
      </c>
      <c r="C30" s="255">
        <v>5.0999999999999996</v>
      </c>
      <c r="D30" s="255">
        <v>-39.200000000000003</v>
      </c>
      <c r="E30" s="255">
        <v>-8.1</v>
      </c>
      <c r="F30" s="255">
        <v>26.2</v>
      </c>
      <c r="G30" s="255">
        <v>5.5</v>
      </c>
      <c r="H30" s="33" t="s">
        <v>714</v>
      </c>
      <c r="I30" s="255"/>
    </row>
    <row r="31" spans="1:10">
      <c r="B31" s="255"/>
      <c r="C31" s="255"/>
      <c r="D31" s="255"/>
      <c r="E31" s="255"/>
      <c r="F31" s="255"/>
      <c r="G31" s="255"/>
      <c r="I31" s="255"/>
    </row>
    <row r="32" spans="1:10">
      <c r="B32" s="255"/>
      <c r="C32" s="255"/>
      <c r="D32" s="255"/>
      <c r="E32" s="255"/>
      <c r="F32" s="255"/>
      <c r="G32" s="255"/>
    </row>
    <row r="33" spans="2:7">
      <c r="B33" s="255"/>
      <c r="C33" s="255"/>
      <c r="D33" s="255"/>
      <c r="E33" s="255"/>
      <c r="F33" s="255"/>
      <c r="G33" s="255"/>
    </row>
    <row r="34" spans="2:7">
      <c r="B34" s="255"/>
      <c r="C34" s="255"/>
      <c r="D34" s="255"/>
      <c r="E34" s="255"/>
      <c r="F34" s="255"/>
      <c r="G34" s="255"/>
    </row>
    <row r="35" spans="2:7">
      <c r="B35" s="255"/>
      <c r="C35" s="255"/>
      <c r="D35" s="255"/>
      <c r="E35" s="255"/>
      <c r="F35" s="255"/>
      <c r="G35" s="255"/>
    </row>
    <row r="36" spans="2:7">
      <c r="B36" s="255"/>
      <c r="C36" s="255"/>
      <c r="D36" s="255"/>
      <c r="E36" s="255"/>
      <c r="F36" s="255"/>
      <c r="G36" s="255"/>
    </row>
    <row r="37" spans="2:7">
      <c r="B37" s="255"/>
      <c r="C37" s="255"/>
      <c r="D37" s="255"/>
      <c r="E37" s="255"/>
      <c r="F37" s="255"/>
      <c r="G37" s="255"/>
    </row>
    <row r="38" spans="2:7">
      <c r="B38" s="255"/>
      <c r="C38" s="255"/>
      <c r="D38" s="255"/>
      <c r="E38" s="255"/>
      <c r="F38" s="255"/>
      <c r="G38" s="255"/>
    </row>
    <row r="39" spans="2:7">
      <c r="B39" s="255"/>
      <c r="C39" s="255"/>
      <c r="D39" s="255"/>
      <c r="E39" s="255"/>
      <c r="F39" s="255"/>
      <c r="G39" s="255"/>
    </row>
    <row r="40" spans="2:7">
      <c r="B40" s="255"/>
      <c r="C40" s="255"/>
      <c r="D40" s="255"/>
      <c r="E40" s="255"/>
      <c r="F40" s="255"/>
      <c r="G40" s="255"/>
    </row>
    <row r="41" spans="2:7">
      <c r="B41" s="255"/>
      <c r="C41" s="255"/>
      <c r="D41" s="255"/>
      <c r="E41" s="255"/>
      <c r="F41" s="255"/>
      <c r="G41" s="255"/>
    </row>
    <row r="42" spans="2:7">
      <c r="B42" s="255"/>
      <c r="C42" s="255"/>
      <c r="D42" s="255"/>
      <c r="E42" s="255"/>
      <c r="F42" s="255"/>
      <c r="G42" s="255"/>
    </row>
    <row r="43" spans="2:7">
      <c r="B43" s="255"/>
      <c r="C43" s="255"/>
      <c r="D43" s="255"/>
      <c r="E43" s="255"/>
      <c r="F43" s="255"/>
      <c r="G43" s="255"/>
    </row>
    <row r="44" spans="2:7">
      <c r="B44" s="255"/>
      <c r="C44" s="255"/>
      <c r="D44" s="255"/>
      <c r="E44" s="255"/>
      <c r="F44" s="255"/>
      <c r="G44" s="255"/>
    </row>
    <row r="45" spans="2:7">
      <c r="B45" s="255"/>
      <c r="C45" s="255"/>
      <c r="D45" s="255"/>
      <c r="E45" s="255"/>
      <c r="F45" s="255"/>
      <c r="G45" s="255"/>
    </row>
    <row r="46" spans="2:7">
      <c r="B46" s="255"/>
      <c r="C46" s="255"/>
      <c r="D46" s="255"/>
      <c r="E46" s="255"/>
      <c r="F46" s="255"/>
      <c r="G46" s="255"/>
    </row>
    <row r="47" spans="2:7">
      <c r="B47" s="255"/>
      <c r="C47" s="255"/>
      <c r="D47" s="255"/>
      <c r="E47" s="255"/>
      <c r="F47" s="255"/>
      <c r="G47" s="255"/>
    </row>
    <row r="48" spans="2:7">
      <c r="B48" s="255"/>
      <c r="C48" s="255"/>
      <c r="D48" s="255"/>
      <c r="E48" s="255"/>
      <c r="F48" s="255"/>
      <c r="G48" s="255"/>
    </row>
    <row r="49" spans="2:7">
      <c r="B49" s="255"/>
      <c r="C49" s="255"/>
      <c r="D49" s="255"/>
      <c r="E49" s="255"/>
      <c r="F49" s="255"/>
      <c r="G49" s="255"/>
    </row>
    <row r="50" spans="2:7">
      <c r="B50" s="255"/>
      <c r="C50" s="255"/>
      <c r="D50" s="255"/>
      <c r="E50" s="255"/>
      <c r="F50" s="255"/>
      <c r="G50" s="255"/>
    </row>
    <row r="51" spans="2:7">
      <c r="B51" s="255"/>
      <c r="C51" s="255"/>
      <c r="D51" s="255"/>
      <c r="E51" s="255"/>
      <c r="F51" s="255"/>
      <c r="G51" s="255"/>
    </row>
    <row r="52" spans="2:7">
      <c r="B52" s="255"/>
      <c r="C52" s="255"/>
      <c r="D52" s="255"/>
      <c r="E52" s="255"/>
      <c r="F52" s="255"/>
      <c r="G52" s="255"/>
    </row>
    <row r="53" spans="2:7">
      <c r="B53" s="255"/>
      <c r="C53" s="255"/>
      <c r="D53" s="255"/>
      <c r="E53" s="255"/>
      <c r="F53" s="255"/>
      <c r="G53" s="255"/>
    </row>
    <row r="54" spans="2:7">
      <c r="B54" s="255"/>
      <c r="C54" s="255"/>
      <c r="D54" s="255"/>
      <c r="E54" s="255"/>
      <c r="F54" s="255"/>
      <c r="G54" s="255"/>
    </row>
    <row r="55" spans="2:7">
      <c r="B55" s="255"/>
      <c r="C55" s="255"/>
      <c r="D55" s="255"/>
      <c r="E55" s="255"/>
      <c r="F55" s="255"/>
      <c r="G55" s="255"/>
    </row>
    <row r="56" spans="2:7">
      <c r="B56" s="255"/>
      <c r="C56" s="255"/>
      <c r="D56" s="255"/>
      <c r="E56" s="255"/>
      <c r="F56" s="255"/>
      <c r="G56" s="255"/>
    </row>
    <row r="57" spans="2:7">
      <c r="B57" s="255"/>
      <c r="C57" s="255"/>
      <c r="D57" s="255"/>
      <c r="E57" s="255"/>
      <c r="F57" s="255"/>
      <c r="G57" s="255"/>
    </row>
    <row r="58" spans="2:7">
      <c r="B58" s="255"/>
      <c r="C58" s="255"/>
      <c r="D58" s="255"/>
      <c r="E58" s="255"/>
      <c r="F58" s="255"/>
      <c r="G58" s="255"/>
    </row>
  </sheetData>
  <hyperlinks>
    <hyperlink ref="A1" location="Content!A1" display="&lt;&lt;"/>
  </hyperlinks>
  <pageMargins left="0.75" right="0.75" top="1" bottom="1" header="0.5" footer="0.5"/>
  <pageSetup paperSize="9" orientation="portrait" horizontalDpi="4294967294" verticalDpi="4294967294"/>
  <headerFooter alignWithMargins="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57D46"/>
  </sheetPr>
  <dimension ref="A1:V63"/>
  <sheetViews>
    <sheetView showGridLines="0" workbookViewId="0"/>
  </sheetViews>
  <sheetFormatPr defaultColWidth="9.42578125" defaultRowHeight="12.75"/>
  <cols>
    <col min="1" max="2" width="9.42578125" style="336"/>
    <col min="3" max="3" width="6" style="336" bestFit="1" customWidth="1"/>
    <col min="4" max="4" width="18.42578125" style="336" bestFit="1" customWidth="1"/>
    <col min="5" max="5" width="3.42578125" style="336" bestFit="1" customWidth="1"/>
    <col min="6" max="6" width="9.42578125" style="336" bestFit="1" customWidth="1"/>
    <col min="7" max="7" width="3.42578125" style="336" bestFit="1" customWidth="1"/>
    <col min="8" max="8" width="6.42578125" style="336" bestFit="1" customWidth="1"/>
    <col min="9" max="9" width="2" style="336" bestFit="1" customWidth="1"/>
    <col min="10" max="10" width="15.42578125" style="339" customWidth="1"/>
    <col min="11" max="11" width="3.42578125" style="336" bestFit="1" customWidth="1"/>
    <col min="12" max="12" width="5" style="336" bestFit="1" customWidth="1"/>
    <col min="13" max="13" width="3.42578125" style="336" bestFit="1" customWidth="1"/>
    <col min="14" max="14" width="20.42578125" style="336" bestFit="1" customWidth="1"/>
    <col min="15" max="15" width="20.42578125" style="336" customWidth="1"/>
    <col min="16" max="16384" width="9.42578125" style="336"/>
  </cols>
  <sheetData>
    <row r="1" spans="1:22">
      <c r="A1" s="18" t="s">
        <v>71</v>
      </c>
      <c r="C1" s="336" t="str">
        <f>IF(Content!$E$1=1,C2,C3)</f>
        <v>CPI</v>
      </c>
      <c r="D1" s="336" t="str">
        <f>IF(Content!$E$1=1,D2,D3)</f>
        <v>Previous forecast</v>
      </c>
      <c r="E1" s="336" t="str">
        <f>IF(Content!$E$1=1,E2,E3)</f>
        <v>Tolerance bands</v>
      </c>
      <c r="I1" s="336" t="str">
        <f>IF(Content!$E$1=1,I2,I3)</f>
        <v>Target</v>
      </c>
      <c r="K1" s="336" t="str">
        <f>IF(Content!$E$1=1,K2,K3)</f>
        <v>CPI (eop, % yoy) and inflation targets</v>
      </c>
      <c r="U1" s="339" t="str">
        <f>IF(Content!$E$1=1,U2,U3)</f>
        <v>Forecast</v>
      </c>
      <c r="V1" s="339" t="str">
        <f>IF(Content!$E$1=1,V2,V3)</f>
        <v>Monetary policy horizon</v>
      </c>
    </row>
    <row r="2" spans="1:22" hidden="1">
      <c r="B2" s="337"/>
      <c r="C2" s="336" t="s">
        <v>0</v>
      </c>
      <c r="D2" s="336" t="s">
        <v>195</v>
      </c>
      <c r="E2" s="336" t="s">
        <v>5</v>
      </c>
      <c r="H2" s="338"/>
      <c r="I2" s="338" t="s">
        <v>241</v>
      </c>
      <c r="K2" s="336" t="s">
        <v>468</v>
      </c>
      <c r="U2" s="339" t="s">
        <v>422</v>
      </c>
      <c r="V2" s="339" t="s">
        <v>424</v>
      </c>
    </row>
    <row r="3" spans="1:22" hidden="1">
      <c r="B3" s="337"/>
      <c r="C3" s="336" t="s">
        <v>7</v>
      </c>
      <c r="D3" s="336" t="s">
        <v>193</v>
      </c>
      <c r="E3" s="336" t="s">
        <v>243</v>
      </c>
      <c r="I3" s="336" t="s">
        <v>242</v>
      </c>
      <c r="K3" s="336" t="s">
        <v>560</v>
      </c>
      <c r="U3" s="339" t="s">
        <v>423</v>
      </c>
      <c r="V3" s="339" t="s">
        <v>425</v>
      </c>
    </row>
    <row r="4" spans="1:22">
      <c r="A4" s="339"/>
      <c r="B4" s="337" t="s">
        <v>27</v>
      </c>
      <c r="C4" s="112"/>
      <c r="D4" s="111"/>
      <c r="E4" s="336">
        <v>5.5</v>
      </c>
      <c r="F4" s="336">
        <v>9.5</v>
      </c>
      <c r="G4" s="336">
        <v>4</v>
      </c>
      <c r="H4" s="338"/>
      <c r="K4" s="340"/>
      <c r="L4" s="340"/>
      <c r="M4" s="340"/>
      <c r="N4" s="340"/>
      <c r="O4" s="340"/>
    </row>
    <row r="5" spans="1:22">
      <c r="A5" s="339"/>
      <c r="B5" s="337"/>
      <c r="E5" s="336">
        <v>5.5</v>
      </c>
      <c r="F5" s="336">
        <v>9.5</v>
      </c>
      <c r="G5" s="336">
        <v>4</v>
      </c>
      <c r="K5" s="340"/>
      <c r="L5" s="340"/>
      <c r="M5" s="340"/>
      <c r="N5" s="340"/>
      <c r="O5" s="340"/>
    </row>
    <row r="6" spans="1:22">
      <c r="A6" s="339"/>
      <c r="C6" s="111">
        <v>13.2</v>
      </c>
      <c r="D6" s="111"/>
      <c r="E6" s="336">
        <v>5.5</v>
      </c>
      <c r="F6" s="336">
        <v>9.5</v>
      </c>
      <c r="G6" s="336">
        <v>4</v>
      </c>
      <c r="H6" s="338">
        <v>7.5</v>
      </c>
      <c r="K6" s="340"/>
      <c r="L6" s="340"/>
      <c r="M6" s="340"/>
      <c r="N6" s="340"/>
      <c r="O6" s="340"/>
    </row>
    <row r="7" spans="1:22">
      <c r="A7" s="339"/>
      <c r="B7" s="337" t="s">
        <v>28</v>
      </c>
      <c r="C7" s="111"/>
      <c r="D7" s="111"/>
      <c r="E7" s="336">
        <v>5</v>
      </c>
      <c r="F7" s="336">
        <v>9</v>
      </c>
      <c r="G7" s="336">
        <v>4</v>
      </c>
      <c r="H7" s="338"/>
      <c r="K7" s="340"/>
      <c r="L7" s="340"/>
      <c r="M7" s="340"/>
      <c r="N7" s="340"/>
      <c r="O7" s="340"/>
    </row>
    <row r="8" spans="1:22">
      <c r="A8" s="339" t="s">
        <v>28</v>
      </c>
      <c r="B8" s="337"/>
      <c r="E8" s="336">
        <v>5</v>
      </c>
      <c r="F8" s="336">
        <v>9</v>
      </c>
      <c r="G8" s="336">
        <v>4</v>
      </c>
      <c r="K8" s="340"/>
      <c r="L8" s="340"/>
      <c r="M8" s="340"/>
      <c r="N8" s="340"/>
      <c r="O8" s="340"/>
    </row>
    <row r="9" spans="1:22">
      <c r="A9" s="339"/>
      <c r="C9" s="111">
        <v>9.9</v>
      </c>
      <c r="D9" s="111"/>
      <c r="E9" s="336">
        <v>5</v>
      </c>
      <c r="F9" s="336">
        <v>9</v>
      </c>
      <c r="G9" s="336">
        <v>4</v>
      </c>
      <c r="H9" s="338">
        <v>7</v>
      </c>
      <c r="K9" s="340"/>
      <c r="L9" s="340"/>
      <c r="M9" s="340"/>
      <c r="N9" s="340"/>
      <c r="O9" s="340"/>
    </row>
    <row r="10" spans="1:22">
      <c r="A10" s="339"/>
      <c r="B10" s="337" t="s">
        <v>29</v>
      </c>
      <c r="C10" s="111"/>
      <c r="D10" s="111"/>
      <c r="E10" s="336">
        <v>4.5</v>
      </c>
      <c r="F10" s="336">
        <v>8.5</v>
      </c>
      <c r="G10" s="336">
        <v>4</v>
      </c>
      <c r="H10" s="338"/>
      <c r="K10" s="340"/>
      <c r="L10" s="340"/>
      <c r="M10" s="340"/>
      <c r="N10" s="340"/>
      <c r="O10" s="340"/>
    </row>
    <row r="11" spans="1:22">
      <c r="A11" s="339"/>
      <c r="B11" s="337"/>
      <c r="E11" s="336">
        <v>4.5</v>
      </c>
      <c r="F11" s="336">
        <v>8.5</v>
      </c>
      <c r="G11" s="336">
        <v>4</v>
      </c>
    </row>
    <row r="12" spans="1:22">
      <c r="A12" s="339"/>
      <c r="C12" s="111">
        <v>8.9</v>
      </c>
      <c r="D12" s="111"/>
      <c r="E12" s="336">
        <v>4.5</v>
      </c>
      <c r="F12" s="336">
        <v>8.5</v>
      </c>
      <c r="G12" s="336">
        <v>4</v>
      </c>
      <c r="H12" s="338">
        <v>6.5</v>
      </c>
    </row>
    <row r="13" spans="1:22">
      <c r="A13" s="339"/>
      <c r="B13" s="337" t="s">
        <v>120</v>
      </c>
      <c r="C13" s="111"/>
      <c r="D13" s="111"/>
      <c r="E13" s="336">
        <v>4</v>
      </c>
      <c r="F13" s="336">
        <v>8</v>
      </c>
      <c r="G13" s="336">
        <v>4</v>
      </c>
      <c r="H13" s="338"/>
    </row>
    <row r="14" spans="1:22">
      <c r="A14" s="339" t="s">
        <v>120</v>
      </c>
      <c r="B14" s="337"/>
      <c r="E14" s="336">
        <v>4</v>
      </c>
      <c r="F14" s="336">
        <v>8</v>
      </c>
      <c r="G14" s="336">
        <v>4</v>
      </c>
    </row>
    <row r="15" spans="1:22">
      <c r="A15" s="339"/>
      <c r="C15" s="112">
        <v>9.8000000000000007</v>
      </c>
      <c r="D15" s="112"/>
      <c r="E15" s="336">
        <v>4</v>
      </c>
      <c r="F15" s="336">
        <v>8</v>
      </c>
      <c r="G15" s="336">
        <v>4</v>
      </c>
      <c r="H15" s="338">
        <v>6</v>
      </c>
    </row>
    <row r="16" spans="1:22">
      <c r="A16" s="339"/>
      <c r="B16" s="337" t="s">
        <v>147</v>
      </c>
      <c r="C16" s="112"/>
      <c r="D16" s="112"/>
      <c r="E16" s="336">
        <v>3.75</v>
      </c>
      <c r="F16" s="336">
        <v>7.75</v>
      </c>
      <c r="G16" s="336">
        <v>4</v>
      </c>
      <c r="H16" s="338"/>
    </row>
    <row r="17" spans="1:12">
      <c r="A17" s="339"/>
      <c r="B17" s="337"/>
      <c r="E17" s="336">
        <v>3.75</v>
      </c>
      <c r="F17" s="336">
        <v>7.75</v>
      </c>
      <c r="G17" s="336">
        <v>4</v>
      </c>
    </row>
    <row r="18" spans="1:12">
      <c r="A18" s="339"/>
      <c r="C18" s="111">
        <v>8.6</v>
      </c>
      <c r="D18" s="111"/>
      <c r="E18" s="336">
        <v>3.75</v>
      </c>
      <c r="F18" s="336">
        <v>7.75</v>
      </c>
      <c r="G18" s="336">
        <v>4</v>
      </c>
      <c r="H18" s="338">
        <v>5.75</v>
      </c>
      <c r="K18" s="91" t="str">
        <f>IF(Content!$E$1=1,L28,K19)</f>
        <v>Source:  SSSU, NBU staff estimates.</v>
      </c>
    </row>
    <row r="19" spans="1:12">
      <c r="A19" s="339"/>
      <c r="B19" s="337" t="s">
        <v>148</v>
      </c>
      <c r="C19" s="111"/>
      <c r="D19" s="111"/>
      <c r="E19" s="336">
        <v>3.5</v>
      </c>
      <c r="F19" s="336">
        <v>7.5</v>
      </c>
      <c r="G19" s="336">
        <v>4</v>
      </c>
      <c r="H19" s="338"/>
      <c r="K19" s="2" t="s">
        <v>369</v>
      </c>
    </row>
    <row r="20" spans="1:12">
      <c r="A20" s="339" t="s">
        <v>148</v>
      </c>
      <c r="B20" s="337"/>
      <c r="E20" s="336">
        <v>3.5</v>
      </c>
      <c r="F20" s="336">
        <v>7.5</v>
      </c>
      <c r="G20" s="336">
        <v>4</v>
      </c>
    </row>
    <row r="21" spans="1:12">
      <c r="A21" s="339"/>
      <c r="C21" s="111">
        <v>9</v>
      </c>
      <c r="D21" s="111"/>
      <c r="E21" s="336">
        <v>3.5</v>
      </c>
      <c r="F21" s="336">
        <v>7.5</v>
      </c>
      <c r="G21" s="336">
        <v>4</v>
      </c>
      <c r="H21" s="338">
        <v>5.5</v>
      </c>
    </row>
    <row r="22" spans="1:12">
      <c r="A22" s="339"/>
      <c r="B22" s="337" t="s">
        <v>149</v>
      </c>
      <c r="C22" s="111"/>
      <c r="D22" s="111"/>
      <c r="E22" s="336">
        <v>3.25</v>
      </c>
      <c r="F22" s="336">
        <v>7.25</v>
      </c>
      <c r="G22" s="336">
        <v>4</v>
      </c>
      <c r="H22" s="338"/>
    </row>
    <row r="23" spans="1:12">
      <c r="A23" s="339"/>
      <c r="B23" s="337"/>
      <c r="E23" s="336">
        <v>3.25</v>
      </c>
      <c r="F23" s="336">
        <v>7.25</v>
      </c>
      <c r="G23" s="336">
        <v>4</v>
      </c>
    </row>
    <row r="24" spans="1:12">
      <c r="A24" s="339"/>
      <c r="C24" s="111">
        <v>7.5</v>
      </c>
      <c r="D24" s="111">
        <v>7.5</v>
      </c>
      <c r="E24" s="336">
        <v>3.25</v>
      </c>
      <c r="F24" s="336">
        <v>7.25</v>
      </c>
      <c r="G24" s="336">
        <v>4</v>
      </c>
      <c r="H24" s="338">
        <v>5.25</v>
      </c>
    </row>
    <row r="25" spans="1:12">
      <c r="A25" s="339"/>
      <c r="B25" s="337" t="s">
        <v>124</v>
      </c>
      <c r="C25" s="111"/>
      <c r="D25" s="111"/>
      <c r="E25" s="336">
        <v>4</v>
      </c>
      <c r="F25" s="336">
        <v>6</v>
      </c>
      <c r="G25" s="336">
        <v>2</v>
      </c>
      <c r="H25" s="338"/>
    </row>
    <row r="26" spans="1:12">
      <c r="A26" s="339" t="s">
        <v>124</v>
      </c>
      <c r="B26" s="337"/>
      <c r="E26" s="336">
        <v>4</v>
      </c>
      <c r="F26" s="336">
        <v>6</v>
      </c>
      <c r="G26" s="336">
        <v>2</v>
      </c>
    </row>
    <row r="27" spans="1:12">
      <c r="A27" s="339"/>
      <c r="C27" s="112">
        <v>4.0999999999999996</v>
      </c>
      <c r="D27" s="112">
        <v>4.0999999999999996</v>
      </c>
      <c r="E27" s="336">
        <v>4</v>
      </c>
      <c r="F27" s="336">
        <v>6</v>
      </c>
      <c r="G27" s="336">
        <v>2</v>
      </c>
      <c r="H27" s="338"/>
      <c r="I27" s="336">
        <v>5</v>
      </c>
    </row>
    <row r="28" spans="1:12">
      <c r="A28" s="339"/>
      <c r="B28" s="337" t="s">
        <v>150</v>
      </c>
      <c r="C28" s="112"/>
      <c r="D28" s="112"/>
      <c r="E28" s="336">
        <v>4</v>
      </c>
      <c r="F28" s="336">
        <v>6</v>
      </c>
      <c r="G28" s="336">
        <v>2</v>
      </c>
      <c r="H28" s="338"/>
      <c r="I28" s="336">
        <v>5</v>
      </c>
      <c r="L28" s="2" t="s">
        <v>30</v>
      </c>
    </row>
    <row r="29" spans="1:12">
      <c r="A29" s="339"/>
      <c r="B29" s="337"/>
      <c r="E29" s="336">
        <v>4</v>
      </c>
      <c r="F29" s="336">
        <v>6</v>
      </c>
      <c r="G29" s="336">
        <v>2</v>
      </c>
      <c r="I29" s="336">
        <v>5</v>
      </c>
    </row>
    <row r="30" spans="1:12">
      <c r="A30" s="339"/>
      <c r="C30" s="111">
        <v>2.2999999999999998</v>
      </c>
      <c r="D30" s="111">
        <v>3.5</v>
      </c>
      <c r="E30" s="336">
        <v>4</v>
      </c>
      <c r="F30" s="336">
        <v>6</v>
      </c>
      <c r="G30" s="336">
        <v>2</v>
      </c>
      <c r="H30" s="338"/>
      <c r="I30" s="336">
        <v>5</v>
      </c>
    </row>
    <row r="31" spans="1:12">
      <c r="A31" s="339"/>
      <c r="B31" s="337" t="s">
        <v>151</v>
      </c>
      <c r="C31" s="111"/>
      <c r="D31" s="111"/>
      <c r="E31" s="336">
        <v>4</v>
      </c>
      <c r="F31" s="336">
        <v>6</v>
      </c>
      <c r="G31" s="336">
        <v>2</v>
      </c>
      <c r="H31" s="338"/>
      <c r="I31" s="336">
        <v>5</v>
      </c>
    </row>
    <row r="32" spans="1:12">
      <c r="A32" s="339" t="s">
        <v>151</v>
      </c>
      <c r="B32" s="337"/>
      <c r="E32" s="336">
        <v>4</v>
      </c>
      <c r="F32" s="336">
        <v>6</v>
      </c>
      <c r="G32" s="336">
        <v>2</v>
      </c>
      <c r="I32" s="336">
        <v>5</v>
      </c>
    </row>
    <row r="33" spans="1:9">
      <c r="A33" s="339"/>
      <c r="C33" s="111">
        <v>4.8</v>
      </c>
      <c r="D33" s="111">
        <v>3.3</v>
      </c>
      <c r="E33" s="336">
        <v>4</v>
      </c>
      <c r="F33" s="336">
        <v>6</v>
      </c>
      <c r="G33" s="336">
        <v>2</v>
      </c>
      <c r="H33" s="338"/>
      <c r="I33" s="336">
        <v>5</v>
      </c>
    </row>
    <row r="34" spans="1:9">
      <c r="A34" s="339"/>
      <c r="B34" s="337" t="s">
        <v>152</v>
      </c>
      <c r="C34" s="111"/>
      <c r="D34" s="111"/>
      <c r="E34" s="336">
        <v>4</v>
      </c>
      <c r="F34" s="336">
        <v>6</v>
      </c>
      <c r="G34" s="336">
        <v>2</v>
      </c>
      <c r="H34" s="338"/>
      <c r="I34" s="336">
        <v>5</v>
      </c>
    </row>
    <row r="35" spans="1:9">
      <c r="A35" s="339"/>
      <c r="B35" s="337"/>
      <c r="E35" s="336">
        <v>4</v>
      </c>
      <c r="F35" s="336">
        <v>6</v>
      </c>
      <c r="G35" s="336">
        <v>2</v>
      </c>
      <c r="I35" s="336">
        <v>5</v>
      </c>
    </row>
    <row r="36" spans="1:9">
      <c r="A36" s="339"/>
      <c r="C36" s="111">
        <v>5.3</v>
      </c>
      <c r="D36" s="111">
        <v>3.7</v>
      </c>
      <c r="E36" s="336">
        <v>4</v>
      </c>
      <c r="F36" s="336">
        <v>6</v>
      </c>
      <c r="G36" s="336">
        <v>2</v>
      </c>
      <c r="H36" s="338"/>
      <c r="I36" s="336">
        <v>5</v>
      </c>
    </row>
    <row r="37" spans="1:9">
      <c r="A37" s="339"/>
      <c r="B37" s="337" t="s">
        <v>128</v>
      </c>
      <c r="C37" s="111"/>
      <c r="D37" s="111"/>
      <c r="E37" s="336">
        <v>4</v>
      </c>
      <c r="F37" s="336">
        <v>6</v>
      </c>
      <c r="G37" s="336">
        <v>2</v>
      </c>
      <c r="H37" s="338"/>
      <c r="I37" s="336">
        <v>5</v>
      </c>
    </row>
    <row r="38" spans="1:9">
      <c r="A38" s="339" t="s">
        <v>128</v>
      </c>
      <c r="E38" s="336">
        <v>4</v>
      </c>
      <c r="F38" s="336">
        <v>6</v>
      </c>
      <c r="G38" s="336">
        <v>2</v>
      </c>
      <c r="I38" s="336">
        <v>5</v>
      </c>
    </row>
    <row r="39" spans="1:9">
      <c r="A39" s="339"/>
      <c r="C39" s="112">
        <v>6</v>
      </c>
      <c r="D39" s="112">
        <v>4.8</v>
      </c>
      <c r="E39" s="336">
        <v>4</v>
      </c>
      <c r="F39" s="336">
        <v>6</v>
      </c>
      <c r="G39" s="336">
        <v>2</v>
      </c>
      <c r="I39" s="336">
        <v>5</v>
      </c>
    </row>
    <row r="40" spans="1:9">
      <c r="A40" s="339"/>
      <c r="B40" s="337" t="s">
        <v>256</v>
      </c>
      <c r="C40" s="112"/>
      <c r="D40" s="112"/>
      <c r="E40" s="336">
        <v>4</v>
      </c>
      <c r="F40" s="336">
        <v>6</v>
      </c>
      <c r="G40" s="336">
        <v>2</v>
      </c>
      <c r="H40" s="338"/>
      <c r="I40" s="336">
        <v>5</v>
      </c>
    </row>
    <row r="41" spans="1:9">
      <c r="A41" s="339"/>
      <c r="B41" s="337"/>
      <c r="E41" s="336">
        <v>4</v>
      </c>
      <c r="F41" s="336">
        <v>6</v>
      </c>
      <c r="G41" s="336">
        <v>2</v>
      </c>
      <c r="I41" s="336">
        <v>5</v>
      </c>
    </row>
    <row r="42" spans="1:9">
      <c r="A42" s="339"/>
      <c r="C42" s="111">
        <v>7.3</v>
      </c>
      <c r="D42" s="111">
        <v>5.6</v>
      </c>
      <c r="E42" s="336">
        <v>4</v>
      </c>
      <c r="F42" s="336">
        <v>6</v>
      </c>
      <c r="G42" s="336">
        <v>2</v>
      </c>
      <c r="H42" s="338"/>
      <c r="I42" s="336">
        <v>5</v>
      </c>
    </row>
    <row r="43" spans="1:9">
      <c r="A43" s="339"/>
      <c r="B43" s="337" t="s">
        <v>257</v>
      </c>
      <c r="C43" s="111"/>
      <c r="D43" s="111"/>
      <c r="E43" s="336">
        <v>4</v>
      </c>
      <c r="F43" s="336">
        <v>6</v>
      </c>
      <c r="G43" s="336">
        <v>2</v>
      </c>
      <c r="H43" s="338"/>
      <c r="I43" s="336">
        <v>5</v>
      </c>
    </row>
    <row r="44" spans="1:9">
      <c r="A44" s="339" t="s">
        <v>257</v>
      </c>
      <c r="B44" s="337"/>
      <c r="E44" s="336">
        <v>4</v>
      </c>
      <c r="F44" s="336">
        <v>6</v>
      </c>
      <c r="G44" s="336">
        <v>2</v>
      </c>
      <c r="I44" s="336">
        <v>5</v>
      </c>
    </row>
    <row r="45" spans="1:9">
      <c r="A45" s="339"/>
      <c r="C45" s="111">
        <v>5.3</v>
      </c>
      <c r="D45" s="111">
        <v>5.9</v>
      </c>
      <c r="E45" s="336">
        <v>4</v>
      </c>
      <c r="F45" s="336">
        <v>6</v>
      </c>
      <c r="G45" s="336">
        <v>2</v>
      </c>
      <c r="H45" s="338"/>
      <c r="I45" s="336">
        <v>5</v>
      </c>
    </row>
    <row r="46" spans="1:9">
      <c r="A46" s="339"/>
      <c r="B46" s="337" t="s">
        <v>258</v>
      </c>
      <c r="C46" s="111"/>
      <c r="D46" s="111"/>
      <c r="E46" s="336">
        <v>4</v>
      </c>
      <c r="F46" s="336">
        <v>6</v>
      </c>
      <c r="G46" s="336">
        <v>2</v>
      </c>
      <c r="H46" s="338"/>
      <c r="I46" s="336">
        <v>5</v>
      </c>
    </row>
    <row r="47" spans="1:9">
      <c r="A47" s="339"/>
      <c r="B47" s="337"/>
      <c r="E47" s="336">
        <v>4</v>
      </c>
      <c r="F47" s="336">
        <v>6</v>
      </c>
      <c r="G47" s="336">
        <v>2</v>
      </c>
      <c r="I47" s="336">
        <v>5</v>
      </c>
    </row>
    <row r="48" spans="1:9">
      <c r="A48" s="339"/>
      <c r="C48" s="111">
        <v>5.2</v>
      </c>
      <c r="D48" s="111">
        <v>5.5</v>
      </c>
      <c r="E48" s="336">
        <v>4</v>
      </c>
      <c r="F48" s="336">
        <v>6</v>
      </c>
      <c r="G48" s="336">
        <v>2</v>
      </c>
      <c r="H48" s="338"/>
      <c r="I48" s="336">
        <v>5</v>
      </c>
    </row>
    <row r="49" spans="1:9">
      <c r="A49" s="339"/>
      <c r="B49" s="337" t="s">
        <v>259</v>
      </c>
      <c r="C49" s="111"/>
      <c r="D49" s="111"/>
      <c r="E49" s="336">
        <v>4</v>
      </c>
      <c r="F49" s="336">
        <v>6</v>
      </c>
      <c r="G49" s="336">
        <v>2</v>
      </c>
      <c r="H49" s="338"/>
      <c r="I49" s="336">
        <v>5</v>
      </c>
    </row>
    <row r="50" spans="1:9">
      <c r="A50" s="339" t="s">
        <v>259</v>
      </c>
      <c r="E50" s="336">
        <v>4</v>
      </c>
      <c r="F50" s="336">
        <v>6</v>
      </c>
      <c r="G50" s="336">
        <v>2</v>
      </c>
      <c r="I50" s="336">
        <v>5</v>
      </c>
    </row>
    <row r="51" spans="1:9">
      <c r="A51" s="339"/>
      <c r="C51" s="112">
        <v>5</v>
      </c>
      <c r="D51" s="112">
        <v>5</v>
      </c>
      <c r="E51" s="336">
        <v>4</v>
      </c>
      <c r="F51" s="336">
        <v>6</v>
      </c>
      <c r="G51" s="336">
        <v>2</v>
      </c>
      <c r="I51" s="336">
        <v>5</v>
      </c>
    </row>
    <row r="52" spans="1:9">
      <c r="B52" s="337" t="s">
        <v>606</v>
      </c>
      <c r="E52" s="336">
        <v>4</v>
      </c>
      <c r="F52" s="336">
        <v>6</v>
      </c>
      <c r="G52" s="336">
        <v>2</v>
      </c>
      <c r="I52" s="336">
        <v>5</v>
      </c>
    </row>
    <row r="53" spans="1:9">
      <c r="B53" s="337"/>
      <c r="E53" s="336">
        <v>4</v>
      </c>
      <c r="F53" s="336">
        <v>6</v>
      </c>
      <c r="G53" s="336">
        <v>2</v>
      </c>
      <c r="I53" s="336">
        <v>5</v>
      </c>
    </row>
    <row r="54" spans="1:9">
      <c r="C54" s="336">
        <v>5</v>
      </c>
      <c r="D54" s="336">
        <v>5.0999999999999996</v>
      </c>
      <c r="E54" s="336">
        <v>4</v>
      </c>
      <c r="F54" s="336">
        <v>6</v>
      </c>
      <c r="G54" s="336">
        <v>2</v>
      </c>
      <c r="I54" s="336">
        <v>5</v>
      </c>
    </row>
    <row r="55" spans="1:9">
      <c r="B55" s="337" t="s">
        <v>607</v>
      </c>
      <c r="E55" s="336">
        <v>4</v>
      </c>
      <c r="F55" s="336">
        <v>6</v>
      </c>
      <c r="G55" s="336">
        <v>2</v>
      </c>
      <c r="I55" s="336">
        <v>5</v>
      </c>
    </row>
    <row r="56" spans="1:9">
      <c r="A56" s="339" t="s">
        <v>607</v>
      </c>
      <c r="B56" s="337"/>
      <c r="E56" s="336">
        <v>4</v>
      </c>
      <c r="F56" s="336">
        <v>6</v>
      </c>
      <c r="G56" s="336">
        <v>2</v>
      </c>
      <c r="I56" s="336">
        <v>5</v>
      </c>
    </row>
    <row r="57" spans="1:9">
      <c r="A57" s="339"/>
      <c r="C57" s="336">
        <v>5</v>
      </c>
      <c r="D57" s="336">
        <v>4.9000000000000004</v>
      </c>
      <c r="E57" s="336">
        <v>4</v>
      </c>
      <c r="F57" s="336">
        <v>6</v>
      </c>
      <c r="G57" s="336">
        <v>2</v>
      </c>
      <c r="I57" s="336">
        <v>5</v>
      </c>
    </row>
    <row r="58" spans="1:9">
      <c r="A58" s="339"/>
      <c r="B58" s="337" t="s">
        <v>608</v>
      </c>
      <c r="E58" s="336">
        <v>4</v>
      </c>
      <c r="F58" s="336">
        <v>6</v>
      </c>
      <c r="G58" s="336">
        <v>2</v>
      </c>
      <c r="I58" s="336">
        <v>5</v>
      </c>
    </row>
    <row r="59" spans="1:9">
      <c r="A59" s="339"/>
      <c r="B59" s="337"/>
      <c r="E59" s="336">
        <v>4</v>
      </c>
      <c r="F59" s="336">
        <v>6</v>
      </c>
      <c r="G59" s="336">
        <v>2</v>
      </c>
      <c r="I59" s="336">
        <v>5</v>
      </c>
    </row>
    <row r="60" spans="1:9">
      <c r="A60" s="339"/>
      <c r="C60" s="336">
        <v>5</v>
      </c>
      <c r="D60" s="336">
        <v>5</v>
      </c>
      <c r="E60" s="336">
        <v>4</v>
      </c>
      <c r="F60" s="336">
        <v>6</v>
      </c>
      <c r="G60" s="336">
        <v>2</v>
      </c>
      <c r="I60" s="336">
        <v>5</v>
      </c>
    </row>
    <row r="61" spans="1:9">
      <c r="A61" s="339"/>
      <c r="B61" s="337" t="s">
        <v>609</v>
      </c>
      <c r="E61" s="336">
        <v>4</v>
      </c>
      <c r="F61" s="336">
        <v>6</v>
      </c>
      <c r="G61" s="336">
        <v>2</v>
      </c>
      <c r="I61" s="336">
        <v>5</v>
      </c>
    </row>
    <row r="62" spans="1:9">
      <c r="A62" s="339" t="s">
        <v>609</v>
      </c>
      <c r="E62" s="336">
        <v>4</v>
      </c>
      <c r="F62" s="336">
        <v>6</v>
      </c>
      <c r="G62" s="336">
        <v>2</v>
      </c>
      <c r="I62" s="336">
        <v>5</v>
      </c>
    </row>
    <row r="63" spans="1:9">
      <c r="B63" s="337"/>
      <c r="C63" s="336">
        <v>5</v>
      </c>
      <c r="D63" s="336">
        <v>5</v>
      </c>
      <c r="E63" s="336">
        <v>4</v>
      </c>
      <c r="F63" s="336">
        <v>6</v>
      </c>
      <c r="G63" s="336">
        <v>2</v>
      </c>
      <c r="I63" s="336">
        <v>5</v>
      </c>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38"/>
  <sheetViews>
    <sheetView showGridLines="0" workbookViewId="0">
      <selection activeCell="E20" sqref="E20"/>
    </sheetView>
  </sheetViews>
  <sheetFormatPr defaultColWidth="9.42578125" defaultRowHeight="12.75"/>
  <cols>
    <col min="1" max="16384" width="9.42578125" style="249"/>
  </cols>
  <sheetData>
    <row r="1" spans="1:13">
      <c r="A1" s="18" t="s">
        <v>71</v>
      </c>
      <c r="B1" s="34" t="str">
        <f>IF(Content!$E$1=1,B2,B3)</f>
        <v>GDP Deflator*</v>
      </c>
      <c r="C1" s="34" t="str">
        <f>IF(Content!$E$1=1,C2,C3)</f>
        <v>Industry</v>
      </c>
      <c r="D1" s="34" t="str">
        <f>IF(Content!$E$1=1,D2,D3)</f>
        <v>Industry - sold outside Ukraine</v>
      </c>
      <c r="E1" s="34" t="str">
        <f>IF(Content!$E$1=1,E2,E3)</f>
        <v>Construction and assembly operations**</v>
      </c>
      <c r="F1" s="34" t="str">
        <f>IF(Content!$E$1=1,F2,F3)</f>
        <v>Agriculture</v>
      </c>
      <c r="H1" s="34" t="str">
        <f>IF(Content!$E$1=1,H2,H3)</f>
        <v>Other inflation measures, quarterly averages, % yoy</v>
      </c>
    </row>
    <row r="2" spans="1:13" hidden="1">
      <c r="B2" s="250" t="s">
        <v>70</v>
      </c>
      <c r="C2" s="250" t="s">
        <v>95</v>
      </c>
      <c r="D2" s="250" t="s">
        <v>1467</v>
      </c>
      <c r="E2" s="474" t="s">
        <v>830</v>
      </c>
      <c r="F2" s="474" t="s">
        <v>96</v>
      </c>
      <c r="H2" s="249" t="s">
        <v>409</v>
      </c>
    </row>
    <row r="3" spans="1:13" hidden="1">
      <c r="B3" s="250" t="s">
        <v>443</v>
      </c>
      <c r="C3" s="250" t="s">
        <v>100</v>
      </c>
      <c r="D3" s="250" t="s">
        <v>497</v>
      </c>
      <c r="E3" s="474" t="s">
        <v>831</v>
      </c>
      <c r="F3" s="474" t="s">
        <v>97</v>
      </c>
      <c r="H3" s="249" t="s">
        <v>530</v>
      </c>
    </row>
    <row r="4" spans="1:13">
      <c r="A4" s="250" t="s">
        <v>19</v>
      </c>
      <c r="B4" s="249">
        <v>20.9</v>
      </c>
      <c r="C4" s="249">
        <v>16.099999999999994</v>
      </c>
      <c r="E4" s="249">
        <v>12.5</v>
      </c>
      <c r="F4" s="249">
        <v>12.8</v>
      </c>
      <c r="G4" s="253" t="s">
        <v>19</v>
      </c>
    </row>
    <row r="5" spans="1:13">
      <c r="A5" s="250" t="s">
        <v>20</v>
      </c>
      <c r="B5" s="249">
        <v>15.3</v>
      </c>
      <c r="C5" s="249">
        <v>14.099999999999994</v>
      </c>
      <c r="E5" s="249">
        <v>7.5</v>
      </c>
      <c r="F5" s="249">
        <v>3.8</v>
      </c>
      <c r="G5" s="253"/>
    </row>
    <row r="6" spans="1:13">
      <c r="A6" s="250" t="s">
        <v>21</v>
      </c>
      <c r="B6" s="249">
        <v>15.3</v>
      </c>
      <c r="C6" s="249">
        <v>18.900000000000006</v>
      </c>
      <c r="E6" s="249">
        <v>8.1</v>
      </c>
      <c r="F6" s="249">
        <v>9.5</v>
      </c>
      <c r="G6" s="253" t="s">
        <v>21</v>
      </c>
    </row>
    <row r="7" spans="1:13">
      <c r="A7" s="250" t="s">
        <v>22</v>
      </c>
      <c r="B7" s="249">
        <v>17.399999999999999</v>
      </c>
      <c r="C7" s="249">
        <v>32.300000000000011</v>
      </c>
      <c r="E7" s="249">
        <v>9</v>
      </c>
      <c r="F7" s="249">
        <v>9.6999999999999993</v>
      </c>
      <c r="G7" s="253"/>
    </row>
    <row r="8" spans="1:13">
      <c r="A8" s="250" t="s">
        <v>23</v>
      </c>
      <c r="B8" s="249">
        <v>26.6</v>
      </c>
      <c r="C8" s="249">
        <v>38</v>
      </c>
      <c r="E8" s="249">
        <v>12.799999999999997</v>
      </c>
      <c r="F8" s="249">
        <v>11</v>
      </c>
      <c r="G8" s="253" t="s">
        <v>23</v>
      </c>
    </row>
    <row r="9" spans="1:13">
      <c r="A9" s="250" t="s">
        <v>24</v>
      </c>
      <c r="B9" s="249">
        <v>20.9</v>
      </c>
      <c r="C9" s="249">
        <v>29.599999999999994</v>
      </c>
      <c r="E9" s="249">
        <v>12</v>
      </c>
      <c r="F9" s="249">
        <v>9.6</v>
      </c>
      <c r="G9" s="253"/>
    </row>
    <row r="10" spans="1:13">
      <c r="A10" s="250" t="s">
        <v>25</v>
      </c>
      <c r="B10" s="249">
        <v>21.5</v>
      </c>
      <c r="C10" s="249">
        <v>23.099999999999994</v>
      </c>
      <c r="E10" s="249">
        <v>13.299999999999997</v>
      </c>
      <c r="F10" s="249">
        <v>10.8</v>
      </c>
      <c r="G10" s="253" t="s">
        <v>25</v>
      </c>
    </row>
    <row r="11" spans="1:13">
      <c r="A11" s="250" t="s">
        <v>26</v>
      </c>
      <c r="B11" s="249">
        <v>20.8</v>
      </c>
      <c r="C11" s="249">
        <v>17.900000000000006</v>
      </c>
      <c r="E11" s="249">
        <v>15.299999999999997</v>
      </c>
      <c r="F11" s="249">
        <v>12.6</v>
      </c>
      <c r="G11" s="253"/>
    </row>
    <row r="12" spans="1:13">
      <c r="A12" s="250" t="s">
        <v>27</v>
      </c>
      <c r="B12" s="249">
        <v>15.1</v>
      </c>
      <c r="C12" s="249">
        <v>19.100000000000001</v>
      </c>
      <c r="D12" s="249">
        <v>11.7</v>
      </c>
      <c r="E12" s="249">
        <v>22.799999999999997</v>
      </c>
      <c r="F12" s="249">
        <v>11.4</v>
      </c>
      <c r="G12" s="253" t="s">
        <v>27</v>
      </c>
      <c r="H12" s="251"/>
      <c r="I12" s="251"/>
      <c r="J12" s="251"/>
      <c r="K12" s="251"/>
      <c r="L12" s="251"/>
      <c r="M12" s="251"/>
    </row>
    <row r="13" spans="1:13">
      <c r="A13" s="250" t="s">
        <v>28</v>
      </c>
      <c r="B13" s="249">
        <v>17.399999999999999</v>
      </c>
      <c r="C13" s="249">
        <v>16.3</v>
      </c>
      <c r="D13" s="249">
        <v>9.1</v>
      </c>
      <c r="E13" s="249">
        <v>25</v>
      </c>
      <c r="F13" s="249">
        <v>12.599999999999994</v>
      </c>
      <c r="G13" s="253"/>
      <c r="H13" s="251"/>
      <c r="I13" s="251"/>
      <c r="J13" s="251"/>
      <c r="K13" s="251"/>
      <c r="L13" s="251"/>
      <c r="M13" s="251"/>
    </row>
    <row r="14" spans="1:13">
      <c r="A14" s="250" t="s">
        <v>29</v>
      </c>
      <c r="B14" s="249">
        <v>16</v>
      </c>
      <c r="C14" s="249">
        <v>18.8</v>
      </c>
      <c r="D14" s="249">
        <v>12.8</v>
      </c>
      <c r="E14" s="249">
        <v>23.5</v>
      </c>
      <c r="F14" s="249">
        <v>10.400000000000006</v>
      </c>
      <c r="G14" s="253" t="s">
        <v>29</v>
      </c>
      <c r="H14" s="251"/>
      <c r="I14" s="251"/>
      <c r="J14" s="251"/>
      <c r="K14" s="251"/>
      <c r="L14" s="251"/>
      <c r="M14" s="251"/>
    </row>
    <row r="15" spans="1:13">
      <c r="A15" s="250" t="s">
        <v>120</v>
      </c>
      <c r="B15" s="249">
        <v>13.5</v>
      </c>
      <c r="C15" s="249">
        <v>15.7</v>
      </c>
      <c r="D15" s="249">
        <v>7.5</v>
      </c>
      <c r="E15" s="249">
        <v>21</v>
      </c>
      <c r="F15" s="249">
        <v>6.2000000000000028</v>
      </c>
      <c r="G15" s="253"/>
      <c r="H15" s="251"/>
      <c r="I15" s="251"/>
      <c r="J15" s="251"/>
      <c r="K15" s="251"/>
      <c r="L15" s="251"/>
      <c r="M15" s="251"/>
    </row>
    <row r="16" spans="1:13">
      <c r="A16" s="250" t="s">
        <v>147</v>
      </c>
      <c r="B16" s="249">
        <v>11.7</v>
      </c>
      <c r="C16" s="249">
        <v>9.8000000000000007</v>
      </c>
      <c r="D16" s="249">
        <v>-0.3</v>
      </c>
      <c r="E16" s="251">
        <v>12.1</v>
      </c>
      <c r="F16" s="251">
        <v>1.3</v>
      </c>
      <c r="G16" s="253" t="s">
        <v>147</v>
      </c>
      <c r="H16" s="251"/>
      <c r="I16" s="251"/>
      <c r="J16" s="251"/>
      <c r="K16" s="251"/>
      <c r="L16" s="251"/>
      <c r="M16" s="251"/>
    </row>
    <row r="17" spans="1:13">
      <c r="A17" s="250" t="s">
        <v>148</v>
      </c>
      <c r="B17" s="249">
        <v>9.4</v>
      </c>
      <c r="C17" s="249">
        <v>6.8</v>
      </c>
      <c r="D17" s="249">
        <v>2.9</v>
      </c>
      <c r="E17" s="249">
        <v>6.9</v>
      </c>
      <c r="F17" s="249">
        <v>-5.5</v>
      </c>
      <c r="G17" s="253"/>
      <c r="H17" s="251"/>
      <c r="I17" s="251"/>
      <c r="J17" s="251"/>
      <c r="K17" s="251"/>
      <c r="L17" s="251"/>
      <c r="M17" s="251"/>
    </row>
    <row r="18" spans="1:13">
      <c r="A18" s="250" t="s">
        <v>149</v>
      </c>
      <c r="B18" s="249">
        <v>6.8</v>
      </c>
      <c r="C18" s="249">
        <v>4.3</v>
      </c>
      <c r="D18" s="249">
        <v>-0.9</v>
      </c>
      <c r="E18" s="249">
        <v>4.9000000000000004</v>
      </c>
      <c r="F18" s="249">
        <v>-8.8000000000000007</v>
      </c>
      <c r="G18" s="253" t="s">
        <v>149</v>
      </c>
      <c r="H18" s="251"/>
      <c r="I18" s="251"/>
      <c r="J18" s="251"/>
      <c r="K18" s="251"/>
      <c r="L18" s="251"/>
      <c r="M18" s="251"/>
    </row>
    <row r="19" spans="1:13">
      <c r="A19" s="250" t="s">
        <v>124</v>
      </c>
      <c r="B19" s="249">
        <v>4.7</v>
      </c>
      <c r="C19" s="249">
        <v>-4</v>
      </c>
      <c r="D19" s="249">
        <v>-13.4</v>
      </c>
      <c r="E19" s="249">
        <v>1.1000000000000001</v>
      </c>
      <c r="F19" s="464">
        <v>-12.1</v>
      </c>
      <c r="G19" s="253"/>
      <c r="H19" s="251"/>
      <c r="I19" s="251"/>
      <c r="J19" s="251"/>
      <c r="K19" s="251"/>
      <c r="L19" s="251"/>
      <c r="M19" s="251"/>
    </row>
    <row r="20" spans="1:13">
      <c r="A20" s="474" t="s">
        <v>150</v>
      </c>
      <c r="B20" s="251">
        <v>3.5</v>
      </c>
      <c r="C20" s="249">
        <v>-5.6</v>
      </c>
      <c r="D20" s="249">
        <v>-7.3</v>
      </c>
      <c r="E20" s="251">
        <v>1.7</v>
      </c>
      <c r="F20" s="476">
        <v>-6.3</v>
      </c>
      <c r="G20" s="252" t="s">
        <v>150</v>
      </c>
      <c r="H20" s="251"/>
      <c r="I20" s="251"/>
      <c r="J20" s="251"/>
      <c r="K20" s="251"/>
      <c r="L20" s="251"/>
      <c r="M20" s="251"/>
    </row>
    <row r="21" spans="1:13">
      <c r="G21" s="251"/>
      <c r="H21" s="34" t="str">
        <f>IF(Content!$E$1=1,H25,H29)</f>
        <v>* Data for Q1 2020 represent the NBU staff estimates.</v>
      </c>
      <c r="I21" s="251"/>
      <c r="J21" s="251"/>
      <c r="K21" s="251"/>
      <c r="L21" s="251"/>
      <c r="M21" s="251"/>
    </row>
    <row r="22" spans="1:13">
      <c r="G22" s="251"/>
      <c r="H22" s="34" t="str">
        <f>IF(Content!$E$1=1,H26,H31)</f>
        <v>** Data for Q1 2020 cover two months.</v>
      </c>
      <c r="I22" s="251"/>
      <c r="J22" s="251"/>
      <c r="K22" s="251"/>
      <c r="L22" s="251"/>
      <c r="M22" s="251"/>
    </row>
    <row r="23" spans="1:13">
      <c r="H23" s="34" t="str">
        <f>IF(Content!$E$1=1,H28,H32)</f>
        <v>Source: SSSU.</v>
      </c>
      <c r="I23" s="251"/>
      <c r="J23" s="251"/>
      <c r="K23" s="251"/>
      <c r="L23" s="251"/>
      <c r="M23" s="251"/>
    </row>
    <row r="24" spans="1:13">
      <c r="I24" s="251"/>
      <c r="J24" s="251"/>
      <c r="K24" s="251"/>
      <c r="L24" s="251"/>
      <c r="M24" s="251"/>
    </row>
    <row r="25" spans="1:13">
      <c r="H25" s="252" t="s">
        <v>832</v>
      </c>
      <c r="I25" s="251"/>
      <c r="J25" s="251"/>
      <c r="K25" s="251"/>
      <c r="L25" s="251"/>
      <c r="M25" s="251"/>
    </row>
    <row r="26" spans="1:13">
      <c r="H26" s="252" t="s">
        <v>833</v>
      </c>
      <c r="I26" s="251"/>
      <c r="J26" s="251"/>
      <c r="K26" s="251"/>
      <c r="L26" s="251"/>
      <c r="M26" s="251"/>
    </row>
    <row r="27" spans="1:13">
      <c r="H27" s="253"/>
    </row>
    <row r="28" spans="1:13">
      <c r="H28" s="252" t="s">
        <v>11</v>
      </c>
    </row>
    <row r="29" spans="1:13">
      <c r="H29" s="253" t="s">
        <v>834</v>
      </c>
    </row>
    <row r="30" spans="1:13">
      <c r="H30" s="253"/>
    </row>
    <row r="31" spans="1:13">
      <c r="H31" s="253" t="s">
        <v>835</v>
      </c>
      <c r="I31" s="250"/>
      <c r="J31" s="250"/>
      <c r="K31" s="250"/>
    </row>
    <row r="32" spans="1:13">
      <c r="H32" s="253" t="s">
        <v>12</v>
      </c>
      <c r="I32" s="250"/>
      <c r="J32" s="250"/>
      <c r="K32" s="250"/>
    </row>
    <row r="33" spans="8:11">
      <c r="H33" s="250"/>
      <c r="I33" s="250"/>
      <c r="J33" s="250"/>
      <c r="K33" s="250"/>
    </row>
    <row r="34" spans="8:11">
      <c r="H34" s="250"/>
      <c r="I34" s="250"/>
      <c r="J34" s="250"/>
      <c r="K34" s="250"/>
    </row>
    <row r="35" spans="8:11">
      <c r="H35" s="250"/>
      <c r="I35" s="250"/>
      <c r="J35" s="250"/>
      <c r="K35" s="250"/>
    </row>
    <row r="36" spans="8:11">
      <c r="H36" s="250"/>
      <c r="I36" s="250"/>
      <c r="J36" s="250"/>
      <c r="K36" s="250"/>
    </row>
    <row r="37" spans="8:11">
      <c r="H37" s="250"/>
      <c r="I37" s="250"/>
      <c r="J37" s="250"/>
      <c r="K37" s="250"/>
    </row>
    <row r="38" spans="8:11">
      <c r="H38" s="250"/>
      <c r="I38" s="250"/>
      <c r="J38" s="250"/>
      <c r="K38" s="250"/>
    </row>
  </sheetData>
  <hyperlinks>
    <hyperlink ref="A1" location="Content!A1" display="&lt;&lt;"/>
  </hyperlinks>
  <pageMargins left="0.7" right="0.7" top="0.75" bottom="0.75" header="0.3" footer="0.3"/>
  <pageSetup paperSize="9" orientation="portrait" horizontalDpi="4294967293" verticalDpi="4294967293"/>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N51"/>
  <sheetViews>
    <sheetView showGridLines="0" workbookViewId="0">
      <selection activeCell="F1" sqref="F1"/>
    </sheetView>
  </sheetViews>
  <sheetFormatPr defaultColWidth="11.42578125" defaultRowHeight="12.75"/>
  <cols>
    <col min="1" max="1" width="11.42578125" style="491"/>
    <col min="2" max="6" width="11.42578125" style="249"/>
    <col min="7" max="7" width="11.42578125" style="253"/>
    <col min="8" max="16384" width="11.42578125" style="249"/>
  </cols>
  <sheetData>
    <row r="1" spans="1:14">
      <c r="A1" s="18" t="s">
        <v>71</v>
      </c>
      <c r="B1" s="13" t="str">
        <f>IF(Content!$E$1=1,B2,B3)</f>
        <v>Actual data</v>
      </c>
      <c r="C1" s="13" t="str">
        <f>IF(Content!$E$1=1,C2,C3)</f>
        <v>Webscraping estimates</v>
      </c>
      <c r="D1" s="13"/>
      <c r="E1" s="13" t="str">
        <f>IF(Content!$E$1=1,E2,E3)</f>
        <v>2 STD</v>
      </c>
      <c r="F1" s="13" t="str">
        <f>IF(Content!$E$1=1,F2,F3)</f>
        <v>1 STD</v>
      </c>
      <c r="H1" s="13" t="str">
        <f>IF(Content!$E$1=1,H2,H3)</f>
        <v>Changes in food prices,% mom</v>
      </c>
    </row>
    <row r="2" spans="1:14" hidden="1">
      <c r="B2" s="249" t="s">
        <v>836</v>
      </c>
      <c r="C2" s="249" t="s">
        <v>1733</v>
      </c>
      <c r="E2" s="249" t="s">
        <v>1734</v>
      </c>
      <c r="F2" s="249" t="s">
        <v>1735</v>
      </c>
      <c r="H2" s="249" t="s">
        <v>837</v>
      </c>
    </row>
    <row r="3" spans="1:14" hidden="1">
      <c r="B3" s="249" t="s">
        <v>838</v>
      </c>
      <c r="C3" s="249" t="s">
        <v>1736</v>
      </c>
      <c r="E3" s="249" t="s">
        <v>1737</v>
      </c>
      <c r="F3" s="249" t="s">
        <v>1738</v>
      </c>
      <c r="H3" s="249" t="s">
        <v>839</v>
      </c>
    </row>
    <row r="4" spans="1:14">
      <c r="A4" s="491">
        <v>42370</v>
      </c>
      <c r="B4" s="464">
        <v>2.2000000000000002</v>
      </c>
      <c r="C4" s="464">
        <v>1.4</v>
      </c>
      <c r="D4" s="464">
        <v>-9.7000000000000003E-2</v>
      </c>
      <c r="E4" s="464">
        <v>1.125</v>
      </c>
      <c r="F4" s="464">
        <v>2.25</v>
      </c>
      <c r="G4" s="253" t="s">
        <v>697</v>
      </c>
      <c r="L4" s="464"/>
      <c r="M4" s="464"/>
      <c r="N4" s="464"/>
    </row>
    <row r="5" spans="1:14">
      <c r="A5" s="491">
        <v>42401</v>
      </c>
      <c r="B5" s="464">
        <v>-0.7</v>
      </c>
      <c r="C5" s="464">
        <v>0.5</v>
      </c>
      <c r="D5" s="464">
        <v>-2.9529999999999998</v>
      </c>
      <c r="E5" s="464">
        <v>1.125</v>
      </c>
      <c r="F5" s="464">
        <v>2.25</v>
      </c>
      <c r="L5" s="464"/>
      <c r="M5" s="464"/>
      <c r="N5" s="464"/>
    </row>
    <row r="6" spans="1:14">
      <c r="A6" s="491">
        <v>42430</v>
      </c>
      <c r="B6" s="464">
        <v>-0.7</v>
      </c>
      <c r="C6" s="464">
        <v>0.9</v>
      </c>
      <c r="D6" s="464">
        <v>-2.95</v>
      </c>
      <c r="E6" s="464">
        <v>1.125</v>
      </c>
      <c r="F6" s="464">
        <v>2.25</v>
      </c>
      <c r="L6" s="464"/>
      <c r="M6" s="464"/>
      <c r="N6" s="464"/>
    </row>
    <row r="7" spans="1:14">
      <c r="A7" s="491">
        <v>42461</v>
      </c>
      <c r="B7" s="464">
        <v>0.1</v>
      </c>
      <c r="C7" s="464">
        <v>1.6</v>
      </c>
      <c r="D7" s="464">
        <v>-2.1850000000000001</v>
      </c>
      <c r="E7" s="464">
        <v>1.125</v>
      </c>
      <c r="F7" s="464">
        <v>2.25</v>
      </c>
      <c r="L7" s="464"/>
      <c r="M7" s="464"/>
      <c r="N7" s="464"/>
    </row>
    <row r="8" spans="1:14">
      <c r="A8" s="491">
        <v>42491</v>
      </c>
      <c r="B8" s="464">
        <v>0.2</v>
      </c>
      <c r="C8" s="464">
        <v>0.3</v>
      </c>
      <c r="D8" s="464">
        <v>-2.0259999999999998</v>
      </c>
      <c r="E8" s="464">
        <v>1.125</v>
      </c>
      <c r="F8" s="464">
        <v>2.25</v>
      </c>
      <c r="L8" s="464"/>
      <c r="M8" s="464"/>
      <c r="N8" s="464"/>
    </row>
    <row r="9" spans="1:14">
      <c r="A9" s="491">
        <v>42522</v>
      </c>
      <c r="B9" s="464">
        <v>-0.6</v>
      </c>
      <c r="C9" s="464">
        <v>-1.8</v>
      </c>
      <c r="D9" s="464">
        <v>-2.8919999999999999</v>
      </c>
      <c r="E9" s="464">
        <v>1.125</v>
      </c>
      <c r="F9" s="464">
        <v>2.25</v>
      </c>
      <c r="L9" s="464"/>
      <c r="M9" s="464"/>
      <c r="N9" s="464"/>
    </row>
    <row r="10" spans="1:14">
      <c r="A10" s="491">
        <v>42552</v>
      </c>
      <c r="B10" s="464">
        <v>-0.9</v>
      </c>
      <c r="C10" s="464">
        <v>0.1</v>
      </c>
      <c r="D10" s="464">
        <v>-3.1080000000000001</v>
      </c>
      <c r="E10" s="464">
        <v>1.125</v>
      </c>
      <c r="F10" s="464">
        <v>2.25</v>
      </c>
      <c r="L10" s="464"/>
      <c r="M10" s="464"/>
      <c r="N10" s="464"/>
    </row>
    <row r="11" spans="1:14">
      <c r="A11" s="491">
        <v>42583</v>
      </c>
      <c r="B11" s="464">
        <v>-1</v>
      </c>
      <c r="C11" s="464">
        <v>-0.2</v>
      </c>
      <c r="D11" s="464">
        <v>-3.2250000000000001</v>
      </c>
      <c r="E11" s="464">
        <v>1.125</v>
      </c>
      <c r="F11" s="464">
        <v>2.25</v>
      </c>
      <c r="L11" s="464"/>
      <c r="M11" s="464"/>
      <c r="N11" s="464"/>
    </row>
    <row r="12" spans="1:14">
      <c r="A12" s="491">
        <v>42614</v>
      </c>
      <c r="B12" s="464">
        <v>0.3</v>
      </c>
      <c r="C12" s="464">
        <v>0.6</v>
      </c>
      <c r="D12" s="464">
        <v>-1.9019999999999999</v>
      </c>
      <c r="E12" s="464">
        <v>1.125</v>
      </c>
      <c r="F12" s="464">
        <v>2.25</v>
      </c>
      <c r="L12" s="464"/>
      <c r="M12" s="464"/>
      <c r="N12" s="464"/>
    </row>
    <row r="13" spans="1:14">
      <c r="A13" s="491">
        <v>42644</v>
      </c>
      <c r="B13" s="464">
        <v>1.8</v>
      </c>
      <c r="C13" s="464">
        <v>2.7</v>
      </c>
      <c r="D13" s="464">
        <v>-0.44400000000000001</v>
      </c>
      <c r="E13" s="464">
        <v>1.125</v>
      </c>
      <c r="F13" s="464">
        <v>2.25</v>
      </c>
      <c r="L13" s="464"/>
      <c r="M13" s="464"/>
      <c r="N13" s="464"/>
    </row>
    <row r="14" spans="1:14">
      <c r="A14" s="491">
        <v>42675</v>
      </c>
      <c r="B14" s="464">
        <v>1</v>
      </c>
      <c r="C14" s="464">
        <v>2.2999999999999998</v>
      </c>
      <c r="D14" s="464">
        <v>-1.2929999999999999</v>
      </c>
      <c r="E14" s="464">
        <v>1.125</v>
      </c>
      <c r="F14" s="464">
        <v>2.25</v>
      </c>
      <c r="L14" s="464"/>
      <c r="M14" s="464"/>
      <c r="N14" s="464"/>
    </row>
    <row r="15" spans="1:14">
      <c r="A15" s="491">
        <v>42705</v>
      </c>
      <c r="B15" s="464">
        <v>1.6</v>
      </c>
      <c r="C15" s="464">
        <v>2</v>
      </c>
      <c r="D15" s="464">
        <v>-0.67700000000000005</v>
      </c>
      <c r="E15" s="464">
        <v>1.125</v>
      </c>
      <c r="F15" s="464">
        <v>2.25</v>
      </c>
      <c r="L15" s="464"/>
      <c r="M15" s="464"/>
      <c r="N15" s="464"/>
    </row>
    <row r="16" spans="1:14">
      <c r="A16" s="491">
        <v>42736</v>
      </c>
      <c r="B16" s="464">
        <v>1.9</v>
      </c>
      <c r="C16" s="464">
        <v>2.2999999999999998</v>
      </c>
      <c r="D16" s="464">
        <v>-0.34399999999999997</v>
      </c>
      <c r="E16" s="464">
        <v>1.125</v>
      </c>
      <c r="F16" s="464">
        <v>2.25</v>
      </c>
      <c r="G16" s="253" t="s">
        <v>2</v>
      </c>
      <c r="L16" s="464"/>
      <c r="M16" s="464"/>
      <c r="N16" s="464"/>
    </row>
    <row r="17" spans="1:14">
      <c r="A17" s="491">
        <v>42767</v>
      </c>
      <c r="B17" s="464">
        <v>1.5</v>
      </c>
      <c r="C17" s="464">
        <v>2</v>
      </c>
      <c r="D17" s="464">
        <v>-0.76500000000000001</v>
      </c>
      <c r="E17" s="464">
        <v>1.125</v>
      </c>
      <c r="F17" s="464">
        <v>2.25</v>
      </c>
      <c r="L17" s="464"/>
      <c r="M17" s="464"/>
      <c r="N17" s="464"/>
    </row>
    <row r="18" spans="1:14">
      <c r="A18" s="491">
        <v>42795</v>
      </c>
      <c r="B18" s="464">
        <v>1.1000000000000001</v>
      </c>
      <c r="C18" s="464">
        <v>1.9</v>
      </c>
      <c r="D18" s="464">
        <v>-1.1160000000000001</v>
      </c>
      <c r="E18" s="464">
        <v>1.125</v>
      </c>
      <c r="F18" s="464">
        <v>2.25</v>
      </c>
      <c r="L18" s="464"/>
      <c r="M18" s="464"/>
      <c r="N18" s="464"/>
    </row>
    <row r="19" spans="1:14">
      <c r="A19" s="491">
        <v>42826</v>
      </c>
      <c r="B19" s="464">
        <v>1.2</v>
      </c>
      <c r="C19" s="464">
        <v>1</v>
      </c>
      <c r="D19" s="464">
        <v>-1.028</v>
      </c>
      <c r="E19" s="464">
        <v>1.125</v>
      </c>
      <c r="F19" s="464">
        <v>2.25</v>
      </c>
      <c r="H19" s="13" t="str">
        <f>IF(Content!$E$1=1,H20,H21)</f>
        <v>Source: online supermarkets, SSSU, NBU staff estimates.</v>
      </c>
      <c r="L19" s="464"/>
      <c r="M19" s="464"/>
      <c r="N19" s="464"/>
    </row>
    <row r="20" spans="1:14">
      <c r="A20" s="491">
        <v>42856</v>
      </c>
      <c r="B20" s="464">
        <v>2.2999999999999998</v>
      </c>
      <c r="C20" s="464">
        <v>2.1</v>
      </c>
      <c r="D20" s="464">
        <v>0.08</v>
      </c>
      <c r="E20" s="464">
        <v>1.125</v>
      </c>
      <c r="F20" s="464">
        <v>2.25</v>
      </c>
      <c r="H20" s="253" t="s">
        <v>840</v>
      </c>
      <c r="L20" s="464"/>
      <c r="M20" s="464"/>
      <c r="N20" s="464"/>
    </row>
    <row r="21" spans="1:14" ht="15">
      <c r="A21" s="491">
        <v>42887</v>
      </c>
      <c r="B21" s="464">
        <v>3.3</v>
      </c>
      <c r="C21" s="464">
        <v>0.6</v>
      </c>
      <c r="D21" s="464">
        <v>1.06</v>
      </c>
      <c r="E21" s="464">
        <v>1.125</v>
      </c>
      <c r="F21" s="464">
        <v>2.25</v>
      </c>
      <c r="H21" s="501" t="s">
        <v>841</v>
      </c>
      <c r="L21" s="464"/>
      <c r="M21" s="464"/>
      <c r="N21" s="464"/>
    </row>
    <row r="22" spans="1:14">
      <c r="A22" s="491">
        <v>42917</v>
      </c>
      <c r="B22" s="464">
        <v>0.3</v>
      </c>
      <c r="C22" s="464">
        <v>0.8</v>
      </c>
      <c r="D22" s="464">
        <v>-1.9279999999999999</v>
      </c>
      <c r="E22" s="464">
        <v>1.125</v>
      </c>
      <c r="F22" s="464">
        <v>2.25</v>
      </c>
      <c r="L22" s="464"/>
      <c r="M22" s="464"/>
      <c r="N22" s="464"/>
    </row>
    <row r="23" spans="1:14">
      <c r="A23" s="491">
        <v>42948</v>
      </c>
      <c r="B23" s="464">
        <v>-0.6</v>
      </c>
      <c r="C23" s="464">
        <v>-0.8</v>
      </c>
      <c r="D23" s="464">
        <v>-2.85</v>
      </c>
      <c r="E23" s="464">
        <v>1.125</v>
      </c>
      <c r="F23" s="464">
        <v>2.25</v>
      </c>
      <c r="L23" s="464"/>
      <c r="M23" s="464"/>
      <c r="N23" s="464"/>
    </row>
    <row r="24" spans="1:14">
      <c r="A24" s="491">
        <v>42979</v>
      </c>
      <c r="B24" s="464">
        <v>2</v>
      </c>
      <c r="C24" s="464">
        <v>1.6</v>
      </c>
      <c r="D24" s="464">
        <v>-0.25</v>
      </c>
      <c r="E24" s="464">
        <v>1.125</v>
      </c>
      <c r="F24" s="464">
        <v>2.25</v>
      </c>
      <c r="L24" s="464"/>
      <c r="M24" s="464"/>
      <c r="N24" s="464"/>
    </row>
    <row r="25" spans="1:14">
      <c r="A25" s="491">
        <v>43009</v>
      </c>
      <c r="B25" s="464">
        <v>1.1000000000000001</v>
      </c>
      <c r="C25" s="464">
        <v>1.7</v>
      </c>
      <c r="D25" s="464">
        <v>-1.1499999999999999</v>
      </c>
      <c r="E25" s="464">
        <v>1.125</v>
      </c>
      <c r="F25" s="464">
        <v>2.25</v>
      </c>
      <c r="L25" s="464"/>
      <c r="M25" s="464"/>
      <c r="N25" s="464"/>
    </row>
    <row r="26" spans="1:14">
      <c r="A26" s="491">
        <v>43040</v>
      </c>
      <c r="B26" s="464">
        <v>0.9</v>
      </c>
      <c r="C26" s="464">
        <v>2.8</v>
      </c>
      <c r="D26" s="464">
        <v>-1.3360000000000001</v>
      </c>
      <c r="E26" s="464">
        <v>1.125</v>
      </c>
      <c r="F26" s="464">
        <v>2.25</v>
      </c>
      <c r="L26" s="464"/>
      <c r="M26" s="464"/>
      <c r="N26" s="464"/>
    </row>
    <row r="27" spans="1:14">
      <c r="A27" s="491">
        <v>43070</v>
      </c>
      <c r="B27" s="464">
        <v>1.5</v>
      </c>
      <c r="C27" s="464">
        <v>3</v>
      </c>
      <c r="D27" s="464">
        <v>-0.75</v>
      </c>
      <c r="E27" s="464">
        <v>1.125</v>
      </c>
      <c r="F27" s="464">
        <v>2.25</v>
      </c>
      <c r="L27" s="464"/>
      <c r="M27" s="464"/>
      <c r="N27" s="464"/>
    </row>
    <row r="28" spans="1:14">
      <c r="A28" s="491">
        <v>43101</v>
      </c>
      <c r="B28" s="464">
        <v>2</v>
      </c>
      <c r="C28" s="464">
        <v>3</v>
      </c>
      <c r="D28" s="464">
        <v>-0.20699999999999999</v>
      </c>
      <c r="E28" s="464">
        <v>1.125</v>
      </c>
      <c r="F28" s="464">
        <v>2.25</v>
      </c>
      <c r="G28" s="253" t="s">
        <v>3</v>
      </c>
      <c r="L28" s="464"/>
      <c r="M28" s="464"/>
      <c r="N28" s="464"/>
    </row>
    <row r="29" spans="1:14">
      <c r="A29" s="491">
        <v>43132</v>
      </c>
      <c r="B29" s="464">
        <v>1</v>
      </c>
      <c r="C29" s="464">
        <v>2.2000000000000002</v>
      </c>
      <c r="D29" s="464">
        <v>-1.2909999999999999</v>
      </c>
      <c r="E29" s="464">
        <v>1.125</v>
      </c>
      <c r="F29" s="464">
        <v>2.25</v>
      </c>
      <c r="L29" s="464"/>
      <c r="M29" s="464"/>
      <c r="N29" s="464"/>
    </row>
    <row r="30" spans="1:14">
      <c r="A30" s="491">
        <v>43160</v>
      </c>
      <c r="B30" s="464">
        <v>1.1000000000000001</v>
      </c>
      <c r="C30" s="464">
        <v>1</v>
      </c>
      <c r="D30" s="464">
        <v>-1.1259999999999999</v>
      </c>
      <c r="E30" s="464">
        <v>1.125</v>
      </c>
      <c r="F30" s="464">
        <v>2.25</v>
      </c>
      <c r="L30" s="464"/>
      <c r="M30" s="464"/>
      <c r="N30" s="464"/>
    </row>
    <row r="31" spans="1:14">
      <c r="A31" s="491">
        <v>43191</v>
      </c>
      <c r="B31" s="464">
        <v>1.1000000000000001</v>
      </c>
      <c r="C31" s="464">
        <v>2.5</v>
      </c>
      <c r="D31" s="464">
        <v>-1.17</v>
      </c>
      <c r="E31" s="464">
        <v>1.125</v>
      </c>
      <c r="F31" s="464">
        <v>2.25</v>
      </c>
      <c r="L31" s="464"/>
      <c r="M31" s="464"/>
      <c r="N31" s="464"/>
    </row>
    <row r="32" spans="1:14">
      <c r="A32" s="491">
        <v>43221</v>
      </c>
      <c r="B32" s="464">
        <v>-0.7</v>
      </c>
      <c r="C32" s="464">
        <v>-0.3</v>
      </c>
      <c r="D32" s="464">
        <v>-2.976</v>
      </c>
      <c r="E32" s="464">
        <v>1.125</v>
      </c>
      <c r="F32" s="464">
        <v>2.25</v>
      </c>
      <c r="L32" s="464"/>
      <c r="M32" s="464"/>
      <c r="N32" s="464"/>
    </row>
    <row r="33" spans="1:14">
      <c r="A33" s="491">
        <v>43252</v>
      </c>
      <c r="B33" s="464">
        <v>-0.5</v>
      </c>
      <c r="C33" s="464">
        <v>0.4</v>
      </c>
      <c r="D33" s="464">
        <v>-2.7450000000000001</v>
      </c>
      <c r="E33" s="464">
        <v>1.125</v>
      </c>
      <c r="F33" s="464">
        <v>2.25</v>
      </c>
      <c r="L33" s="464"/>
      <c r="M33" s="464"/>
      <c r="N33" s="464"/>
    </row>
    <row r="34" spans="1:14">
      <c r="A34" s="491">
        <v>43282</v>
      </c>
      <c r="B34" s="464">
        <v>-1.9</v>
      </c>
      <c r="C34" s="464">
        <v>-1.8</v>
      </c>
      <c r="D34" s="464">
        <v>-4.1079999999999997</v>
      </c>
      <c r="E34" s="464">
        <v>1.125</v>
      </c>
      <c r="F34" s="464">
        <v>2.25</v>
      </c>
      <c r="L34" s="464"/>
      <c r="M34" s="464"/>
      <c r="N34" s="464"/>
    </row>
    <row r="35" spans="1:14">
      <c r="A35" s="491">
        <v>43313</v>
      </c>
      <c r="B35" s="464">
        <v>-0.6</v>
      </c>
      <c r="C35" s="464">
        <v>0.3</v>
      </c>
      <c r="D35" s="464">
        <v>-2.8679999999999999</v>
      </c>
      <c r="E35" s="464">
        <v>1.125</v>
      </c>
      <c r="F35" s="464">
        <v>2.25</v>
      </c>
      <c r="L35" s="464"/>
      <c r="M35" s="464"/>
      <c r="N35" s="464"/>
    </row>
    <row r="36" spans="1:14">
      <c r="A36" s="491">
        <v>43344</v>
      </c>
      <c r="B36" s="464">
        <v>1.6</v>
      </c>
      <c r="C36" s="464">
        <v>1.7</v>
      </c>
      <c r="D36" s="464">
        <v>-0.626</v>
      </c>
      <c r="E36" s="464">
        <v>1.125</v>
      </c>
      <c r="F36" s="464">
        <v>2.25</v>
      </c>
      <c r="L36" s="464"/>
      <c r="M36" s="464"/>
      <c r="N36" s="464"/>
    </row>
    <row r="37" spans="1:14">
      <c r="A37" s="491">
        <v>43374</v>
      </c>
      <c r="B37" s="464">
        <v>1.4</v>
      </c>
      <c r="C37" s="464">
        <v>2.1</v>
      </c>
      <c r="D37" s="464">
        <v>-0.82499999999999996</v>
      </c>
      <c r="E37" s="464">
        <v>1.125</v>
      </c>
      <c r="F37" s="464">
        <v>2.25</v>
      </c>
      <c r="L37" s="464"/>
      <c r="M37" s="464"/>
      <c r="N37" s="464"/>
    </row>
    <row r="38" spans="1:14">
      <c r="A38" s="491">
        <v>43405</v>
      </c>
      <c r="B38" s="464">
        <v>1.3</v>
      </c>
      <c r="C38" s="464">
        <v>2.5</v>
      </c>
      <c r="D38" s="464">
        <v>-0.90200000000000002</v>
      </c>
      <c r="E38" s="464">
        <v>1.125</v>
      </c>
      <c r="F38" s="464">
        <v>2.25</v>
      </c>
      <c r="L38" s="464"/>
      <c r="M38" s="464"/>
      <c r="N38" s="464"/>
    </row>
    <row r="39" spans="1:14">
      <c r="A39" s="491">
        <v>43435</v>
      </c>
      <c r="B39" s="464">
        <v>1.8</v>
      </c>
      <c r="C39" s="464">
        <v>1.8</v>
      </c>
      <c r="D39" s="464">
        <v>-0.45100000000000001</v>
      </c>
      <c r="E39" s="464">
        <v>1.125</v>
      </c>
      <c r="F39" s="464">
        <v>2.25</v>
      </c>
      <c r="L39" s="464"/>
      <c r="M39" s="464"/>
      <c r="N39" s="464"/>
    </row>
    <row r="40" spans="1:14">
      <c r="A40" s="491">
        <v>43466</v>
      </c>
      <c r="B40" s="464">
        <v>2.1</v>
      </c>
      <c r="C40" s="464">
        <v>2.7</v>
      </c>
      <c r="D40" s="464">
        <v>-0.14199999999999999</v>
      </c>
      <c r="E40" s="464">
        <v>1.125</v>
      </c>
      <c r="F40" s="464">
        <v>2.25</v>
      </c>
      <c r="G40" s="253" t="s">
        <v>266</v>
      </c>
      <c r="L40" s="464"/>
      <c r="M40" s="464"/>
      <c r="N40" s="464"/>
    </row>
    <row r="41" spans="1:14">
      <c r="A41" s="491">
        <v>43497</v>
      </c>
      <c r="B41" s="464">
        <v>0.9</v>
      </c>
      <c r="C41" s="464">
        <v>1.7</v>
      </c>
      <c r="D41" s="464">
        <v>-1.357</v>
      </c>
      <c r="E41" s="464">
        <v>1.125</v>
      </c>
      <c r="F41" s="464">
        <v>2.25</v>
      </c>
      <c r="L41" s="464"/>
      <c r="M41" s="464"/>
      <c r="N41" s="464"/>
    </row>
    <row r="42" spans="1:14">
      <c r="A42" s="491">
        <v>43525</v>
      </c>
      <c r="B42" s="464">
        <v>0.4</v>
      </c>
      <c r="C42" s="464">
        <v>0.6</v>
      </c>
      <c r="D42" s="464">
        <v>-1.837</v>
      </c>
      <c r="E42" s="464">
        <v>1.125</v>
      </c>
      <c r="F42" s="464">
        <v>2.25</v>
      </c>
      <c r="L42" s="464"/>
      <c r="M42" s="464"/>
      <c r="N42" s="464"/>
    </row>
    <row r="43" spans="1:14">
      <c r="A43" s="491">
        <v>43556</v>
      </c>
      <c r="B43" s="464">
        <v>1.4</v>
      </c>
      <c r="C43" s="464">
        <v>1.9</v>
      </c>
      <c r="D43" s="464">
        <v>-0.83199999999999996</v>
      </c>
      <c r="E43" s="464">
        <v>1.125</v>
      </c>
      <c r="F43" s="464">
        <v>2.25</v>
      </c>
      <c r="L43" s="464"/>
      <c r="M43" s="464"/>
      <c r="N43" s="464"/>
    </row>
    <row r="44" spans="1:14">
      <c r="A44" s="491">
        <v>43586</v>
      </c>
      <c r="B44" s="464">
        <v>1</v>
      </c>
      <c r="C44" s="464">
        <v>0.8</v>
      </c>
      <c r="D44" s="464">
        <v>-1.2310000000000001</v>
      </c>
      <c r="E44" s="464">
        <v>1.125</v>
      </c>
      <c r="F44" s="464">
        <v>2.25</v>
      </c>
      <c r="L44" s="464"/>
      <c r="M44" s="464"/>
      <c r="N44" s="464"/>
    </row>
    <row r="45" spans="1:14">
      <c r="A45" s="491">
        <v>43617</v>
      </c>
      <c r="B45" s="464">
        <v>-1.1000000000000001</v>
      </c>
      <c r="C45" s="464">
        <v>-1.8</v>
      </c>
      <c r="D45" s="464">
        <v>-3.351</v>
      </c>
      <c r="E45" s="464">
        <v>1.125</v>
      </c>
      <c r="F45" s="464">
        <v>2.25</v>
      </c>
      <c r="L45" s="464"/>
      <c r="M45" s="464"/>
      <c r="N45" s="464"/>
    </row>
    <row r="46" spans="1:14">
      <c r="A46" s="491">
        <v>43647</v>
      </c>
      <c r="B46" s="464">
        <v>-0.7</v>
      </c>
      <c r="C46" s="464">
        <v>-0.2</v>
      </c>
      <c r="D46" s="464">
        <v>-2.903</v>
      </c>
      <c r="E46" s="464">
        <v>1.125</v>
      </c>
      <c r="F46" s="464">
        <v>2.25</v>
      </c>
      <c r="L46" s="464"/>
      <c r="M46" s="464"/>
      <c r="N46" s="464"/>
    </row>
    <row r="47" spans="1:14">
      <c r="A47" s="491">
        <v>43678</v>
      </c>
      <c r="B47" s="464">
        <v>-0.3</v>
      </c>
      <c r="C47" s="464">
        <v>0</v>
      </c>
      <c r="D47" s="464">
        <v>-2.5819999999999999</v>
      </c>
      <c r="E47" s="464">
        <v>1.125</v>
      </c>
      <c r="F47" s="464">
        <v>2.25</v>
      </c>
      <c r="L47" s="464"/>
      <c r="M47" s="464"/>
      <c r="N47" s="464"/>
    </row>
    <row r="48" spans="1:14">
      <c r="A48" s="491">
        <v>43709</v>
      </c>
      <c r="B48" s="464">
        <v>0.3</v>
      </c>
      <c r="C48" s="464">
        <v>0.2</v>
      </c>
      <c r="D48" s="464">
        <v>-1.9319999999999999</v>
      </c>
      <c r="E48" s="464">
        <v>1.125</v>
      </c>
      <c r="F48" s="464">
        <v>2.25</v>
      </c>
      <c r="L48" s="464"/>
      <c r="M48" s="464"/>
      <c r="N48" s="464"/>
    </row>
    <row r="49" spans="1:14">
      <c r="A49" s="491">
        <v>43739</v>
      </c>
      <c r="B49" s="464">
        <v>0.9</v>
      </c>
      <c r="C49" s="464">
        <v>1.7</v>
      </c>
      <c r="D49" s="464">
        <v>-1.35</v>
      </c>
      <c r="E49" s="464">
        <v>1.125</v>
      </c>
      <c r="F49" s="464">
        <v>2.25</v>
      </c>
      <c r="L49" s="464"/>
      <c r="M49" s="464"/>
      <c r="N49" s="464"/>
    </row>
    <row r="50" spans="1:14">
      <c r="A50" s="491">
        <v>43770</v>
      </c>
      <c r="B50" s="464">
        <v>-0.2</v>
      </c>
      <c r="C50" s="464">
        <v>1.1000000000000001</v>
      </c>
      <c r="D50" s="464">
        <v>-2.4380000000000002</v>
      </c>
      <c r="E50" s="464">
        <v>1.125</v>
      </c>
      <c r="F50" s="464">
        <v>2.25</v>
      </c>
      <c r="G50" s="253" t="s">
        <v>598</v>
      </c>
      <c r="L50" s="464"/>
      <c r="M50" s="464"/>
      <c r="N50" s="464"/>
    </row>
    <row r="51" spans="1:14">
      <c r="A51" s="491">
        <v>43800</v>
      </c>
      <c r="B51" s="464">
        <v>0</v>
      </c>
      <c r="C51" s="464">
        <v>0.3</v>
      </c>
      <c r="D51" s="464">
        <v>-2.2610000000000001</v>
      </c>
      <c r="E51" s="464">
        <v>1.125</v>
      </c>
      <c r="F51" s="464">
        <v>2.25</v>
      </c>
      <c r="L51" s="464"/>
      <c r="M51" s="464"/>
      <c r="N51" s="464"/>
    </row>
  </sheetData>
  <hyperlinks>
    <hyperlink ref="A1" location="Content!A1" display="&lt;&lt;"/>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K31"/>
  <sheetViews>
    <sheetView showGridLines="0" workbookViewId="0">
      <selection activeCell="A2" sqref="A2:XFD3"/>
    </sheetView>
  </sheetViews>
  <sheetFormatPr defaultColWidth="10.85546875" defaultRowHeight="15"/>
  <cols>
    <col min="1" max="1" width="18.42578125" style="493" customWidth="1"/>
    <col min="2" max="2" width="18.42578125" style="493" hidden="1" customWidth="1"/>
    <col min="3" max="3" width="10.85546875" style="493" hidden="1" customWidth="1"/>
    <col min="4" max="8" width="5.7109375" style="493" customWidth="1"/>
    <col min="9" max="9" width="5.7109375" style="492" customWidth="1"/>
    <col min="10" max="16384" width="10.85546875" style="492"/>
  </cols>
  <sheetData>
    <row r="1" spans="1:11">
      <c r="A1" s="18" t="s">
        <v>71</v>
      </c>
      <c r="D1" s="494" t="s">
        <v>842</v>
      </c>
      <c r="E1" s="494" t="s">
        <v>843</v>
      </c>
      <c r="F1" s="494" t="s">
        <v>844</v>
      </c>
      <c r="G1" s="494" t="s">
        <v>845</v>
      </c>
      <c r="H1" s="494" t="s">
        <v>846</v>
      </c>
      <c r="I1" s="495" t="s">
        <v>847</v>
      </c>
      <c r="K1" s="13" t="str">
        <f>IF(Content!$E$1=1,K2,K3)</f>
        <v>Week to week changes in prices for selected goods since  the introduction of quarantine*</v>
      </c>
    </row>
    <row r="2" spans="1:11" hidden="1">
      <c r="D2" s="494"/>
      <c r="E2" s="494"/>
      <c r="F2" s="494"/>
      <c r="G2" s="494"/>
      <c r="H2" s="494"/>
      <c r="I2" s="495"/>
      <c r="K2" s="492" t="s">
        <v>848</v>
      </c>
    </row>
    <row r="3" spans="1:11" hidden="1">
      <c r="D3" s="494"/>
      <c r="E3" s="494"/>
      <c r="F3" s="494"/>
      <c r="G3" s="494"/>
      <c r="H3" s="494"/>
      <c r="I3" s="495"/>
      <c r="K3" s="492" t="s">
        <v>1408</v>
      </c>
    </row>
    <row r="4" spans="1:11">
      <c r="A4" s="13" t="str">
        <f>IF(Content!$E$1=1,B4,C4)</f>
        <v>Food and non-alcoholic beverages, including:</v>
      </c>
      <c r="B4" s="496" t="s">
        <v>849</v>
      </c>
      <c r="C4" s="493" t="s">
        <v>850</v>
      </c>
      <c r="D4" s="497">
        <v>0.9</v>
      </c>
      <c r="E4" s="497">
        <v>1.72</v>
      </c>
      <c r="F4" s="497">
        <v>1.1299999999999999</v>
      </c>
      <c r="G4" s="497">
        <v>0</v>
      </c>
      <c r="H4" s="497">
        <v>-0.38</v>
      </c>
      <c r="I4" s="498">
        <v>0.08</v>
      </c>
    </row>
    <row r="5" spans="1:11">
      <c r="A5" s="13" t="str">
        <f>IF(Content!$E$1=1,B5,C5)</f>
        <v>flour and cereals</v>
      </c>
      <c r="B5" s="496" t="s">
        <v>851</v>
      </c>
      <c r="C5" s="493" t="s">
        <v>852</v>
      </c>
      <c r="D5" s="497">
        <v>3.8</v>
      </c>
      <c r="E5" s="497">
        <v>4.07</v>
      </c>
      <c r="F5" s="497">
        <v>3.05</v>
      </c>
      <c r="G5" s="497">
        <v>0.28999999999999998</v>
      </c>
      <c r="H5" s="497">
        <v>-0.43</v>
      </c>
      <c r="I5" s="498">
        <v>-0.08</v>
      </c>
    </row>
    <row r="6" spans="1:11">
      <c r="A6" s="13" t="str">
        <f>IF(Content!$E$1=1,B6,C6)</f>
        <v>vegetables</v>
      </c>
      <c r="B6" s="496" t="s">
        <v>853</v>
      </c>
      <c r="C6" s="493" t="s">
        <v>854</v>
      </c>
      <c r="D6" s="497">
        <v>0.8</v>
      </c>
      <c r="E6" s="497">
        <v>4.49</v>
      </c>
      <c r="F6" s="497">
        <v>0.09</v>
      </c>
      <c r="G6" s="497">
        <v>-2.67</v>
      </c>
      <c r="H6" s="497">
        <v>0.36</v>
      </c>
      <c r="I6" s="498">
        <v>0.33</v>
      </c>
    </row>
    <row r="7" spans="1:11">
      <c r="A7" s="13" t="str">
        <f>IF(Content!$E$1=1,B7,C7)</f>
        <v>fruits</v>
      </c>
      <c r="B7" s="496" t="s">
        <v>855</v>
      </c>
      <c r="C7" s="493" t="s">
        <v>856</v>
      </c>
      <c r="D7" s="497">
        <v>2.8</v>
      </c>
      <c r="E7" s="497">
        <v>5.36</v>
      </c>
      <c r="F7" s="497">
        <v>1.51</v>
      </c>
      <c r="G7" s="497">
        <v>0.34</v>
      </c>
      <c r="H7" s="497">
        <v>0.21</v>
      </c>
      <c r="I7" s="498">
        <v>-1.04</v>
      </c>
    </row>
    <row r="8" spans="1:11">
      <c r="A8" s="13" t="str">
        <f>IF(Content!$E$1=1,B8,C8)</f>
        <v>meat and meat products</v>
      </c>
      <c r="B8" s="496" t="s">
        <v>857</v>
      </c>
      <c r="C8" s="493" t="s">
        <v>858</v>
      </c>
      <c r="D8" s="497">
        <v>0.8</v>
      </c>
      <c r="E8" s="497">
        <v>1.49</v>
      </c>
      <c r="F8" s="497">
        <v>1.29</v>
      </c>
      <c r="G8" s="497">
        <v>0.11</v>
      </c>
      <c r="H8" s="497">
        <v>-1.39</v>
      </c>
      <c r="I8" s="498">
        <v>0.32</v>
      </c>
    </row>
    <row r="9" spans="1:11">
      <c r="A9" s="13" t="str">
        <f>IF(Content!$E$1=1,B9,C9)</f>
        <v>dairy products</v>
      </c>
      <c r="B9" s="496" t="s">
        <v>859</v>
      </c>
      <c r="C9" s="493" t="s">
        <v>860</v>
      </c>
      <c r="D9" s="497">
        <v>0.6</v>
      </c>
      <c r="E9" s="497">
        <v>0.44</v>
      </c>
      <c r="F9" s="497">
        <v>1.07</v>
      </c>
      <c r="G9" s="497">
        <v>0.37</v>
      </c>
      <c r="H9" s="497">
        <v>-0.32</v>
      </c>
      <c r="I9" s="498">
        <v>0</v>
      </c>
    </row>
    <row r="10" spans="1:11">
      <c r="A10" s="13" t="str">
        <f>IF(Content!$E$1=1,B10,C10)</f>
        <v>Alcohol</v>
      </c>
      <c r="B10" s="496" t="s">
        <v>410</v>
      </c>
      <c r="C10" s="493" t="s">
        <v>861</v>
      </c>
      <c r="D10" s="497">
        <v>0.1</v>
      </c>
      <c r="E10" s="497">
        <v>0.1</v>
      </c>
      <c r="F10" s="497">
        <v>0.3</v>
      </c>
      <c r="G10" s="497">
        <v>-0.4</v>
      </c>
      <c r="H10" s="497">
        <v>-0.55000000000000004</v>
      </c>
      <c r="I10" s="498">
        <v>-0.33</v>
      </c>
    </row>
    <row r="11" spans="1:11">
      <c r="A11" s="13" t="str">
        <f>IF(Content!$E$1=1,B11,C11)</f>
        <v>Tobacco</v>
      </c>
      <c r="B11" s="496" t="s">
        <v>411</v>
      </c>
      <c r="C11" s="493" t="s">
        <v>412</v>
      </c>
      <c r="D11" s="497">
        <v>0.1</v>
      </c>
      <c r="E11" s="497">
        <v>0.8</v>
      </c>
      <c r="F11" s="497">
        <v>1.1100000000000001</v>
      </c>
      <c r="G11" s="497">
        <v>0.31</v>
      </c>
      <c r="H11" s="497">
        <v>0.48</v>
      </c>
      <c r="I11" s="498">
        <v>0.35</v>
      </c>
    </row>
    <row r="12" spans="1:11">
      <c r="A12" s="13" t="str">
        <f>IF(Content!$E$1=1,B12,C12)</f>
        <v>Small household appliances</v>
      </c>
      <c r="B12" s="496" t="s">
        <v>862</v>
      </c>
      <c r="C12" s="493" t="s">
        <v>863</v>
      </c>
      <c r="D12" s="497">
        <v>0.1</v>
      </c>
      <c r="E12" s="497">
        <v>2.1</v>
      </c>
      <c r="F12" s="497">
        <v>1.02</v>
      </c>
      <c r="G12" s="497">
        <v>0</v>
      </c>
      <c r="H12" s="497">
        <v>-0.59</v>
      </c>
      <c r="I12" s="498">
        <v>-0.03</v>
      </c>
    </row>
    <row r="13" spans="1:11">
      <c r="A13" s="13" t="str">
        <f>IF(Content!$E$1=1,B13,C13)</f>
        <v>Goods for daily home maintenance</v>
      </c>
      <c r="B13" s="496" t="s">
        <v>864</v>
      </c>
      <c r="C13" s="493" t="s">
        <v>865</v>
      </c>
      <c r="D13" s="497">
        <v>0.9</v>
      </c>
      <c r="E13" s="497">
        <v>1.01</v>
      </c>
      <c r="F13" s="497">
        <v>2.04</v>
      </c>
      <c r="G13" s="497">
        <v>1.66</v>
      </c>
      <c r="H13" s="497">
        <v>1.76</v>
      </c>
      <c r="I13" s="498">
        <v>-1.45</v>
      </c>
    </row>
    <row r="14" spans="1:11">
      <c r="A14" s="13" t="str">
        <f>IF(Content!$E$1=1,B14,C14)</f>
        <v>Personal care goods</v>
      </c>
      <c r="B14" s="496" t="s">
        <v>866</v>
      </c>
      <c r="C14" s="493" t="s">
        <v>867</v>
      </c>
      <c r="D14" s="497">
        <v>0.5</v>
      </c>
      <c r="E14" s="497">
        <v>0.9</v>
      </c>
      <c r="F14" s="497">
        <v>1.52</v>
      </c>
      <c r="G14" s="497">
        <v>1.65</v>
      </c>
      <c r="H14" s="497">
        <v>0.55000000000000004</v>
      </c>
      <c r="I14" s="498">
        <v>0.02</v>
      </c>
    </row>
    <row r="15" spans="1:11">
      <c r="A15" s="13" t="str">
        <f>IF(Content!$E$1=1,B15,C15)</f>
        <v>Other industrial goods</v>
      </c>
      <c r="B15" s="496" t="s">
        <v>868</v>
      </c>
      <c r="C15" s="493" t="s">
        <v>869</v>
      </c>
      <c r="D15" s="497">
        <v>1</v>
      </c>
      <c r="E15" s="497">
        <v>0.4</v>
      </c>
      <c r="F15" s="497">
        <v>0.91</v>
      </c>
      <c r="G15" s="497">
        <v>-0.2</v>
      </c>
      <c r="H15" s="497">
        <v>0.09</v>
      </c>
      <c r="I15" s="498">
        <v>-0.02</v>
      </c>
    </row>
    <row r="16" spans="1:11">
      <c r="A16" s="13" t="str">
        <f>IF(Content!$E$1=1,B16,C16)</f>
        <v>Drugs**</v>
      </c>
      <c r="B16" s="496" t="s">
        <v>870</v>
      </c>
      <c r="C16" s="493" t="s">
        <v>871</v>
      </c>
      <c r="D16" s="497"/>
      <c r="E16" s="497"/>
      <c r="F16" s="497">
        <v>0.92</v>
      </c>
      <c r="G16" s="497">
        <v>-0.41</v>
      </c>
      <c r="H16" s="497">
        <v>-0.17</v>
      </c>
      <c r="I16" s="498">
        <v>-0.52</v>
      </c>
    </row>
    <row r="17" spans="1:11">
      <c r="A17" s="13" t="str">
        <f>IF(Content!$E$1=1,B17,C17)</f>
        <v>Catering delivery</v>
      </c>
      <c r="B17" s="13" t="s">
        <v>1468</v>
      </c>
      <c r="C17" s="493" t="s">
        <v>1469</v>
      </c>
      <c r="D17" s="493">
        <v>0</v>
      </c>
      <c r="E17" s="493">
        <v>0.1</v>
      </c>
      <c r="F17" s="493">
        <v>0.1</v>
      </c>
      <c r="G17" s="493">
        <v>0.3</v>
      </c>
      <c r="H17" s="493">
        <v>0</v>
      </c>
      <c r="I17" s="493">
        <v>0.1</v>
      </c>
    </row>
    <row r="18" spans="1:11">
      <c r="K18" s="13" t="str">
        <f>IF(Content!$E$1=1,K21,K24)</f>
        <v>* Week t 0 - period between March 13 and March 19, t + 1 - between March 20 and March 26, t + 2 - between March 27 and April 2, t + 3 - between April 3 and April 9, t + 4 - between April 10 and April 16, t + 5 - between April 17 and April 23.</v>
      </c>
    </row>
    <row r="19" spans="1:11">
      <c r="I19" s="493"/>
      <c r="K19" s="13" t="str">
        <f>IF(Content!$E$1=1,K22,K25)</f>
        <v>** Data are  available only from March 26.</v>
      </c>
    </row>
    <row r="20" spans="1:11">
      <c r="I20" s="493"/>
      <c r="K20" s="13" t="str">
        <f>IF(Content!$E$1=1,K23,K26)</f>
        <v>Source: online supermarkets, delivery services, NBU staff estimates.</v>
      </c>
    </row>
    <row r="21" spans="1:11">
      <c r="I21" s="493"/>
      <c r="K21" s="501" t="s">
        <v>872</v>
      </c>
    </row>
    <row r="22" spans="1:11">
      <c r="I22" s="493"/>
      <c r="K22" s="501" t="s">
        <v>873</v>
      </c>
    </row>
    <row r="23" spans="1:11">
      <c r="I23" s="493"/>
      <c r="K23" s="501" t="s">
        <v>874</v>
      </c>
    </row>
    <row r="24" spans="1:11">
      <c r="I24" s="493"/>
      <c r="K24" s="501" t="s">
        <v>1407</v>
      </c>
    </row>
    <row r="25" spans="1:11">
      <c r="I25" s="493"/>
      <c r="K25" s="501" t="s">
        <v>1406</v>
      </c>
    </row>
    <row r="26" spans="1:11">
      <c r="I26" s="493"/>
      <c r="K26" s="501" t="s">
        <v>875</v>
      </c>
    </row>
    <row r="27" spans="1:11">
      <c r="I27" s="493"/>
    </row>
    <row r="28" spans="1:11">
      <c r="I28" s="493"/>
    </row>
    <row r="29" spans="1:11">
      <c r="I29" s="493"/>
    </row>
    <row r="30" spans="1:11">
      <c r="I30" s="493"/>
    </row>
    <row r="31" spans="1:11">
      <c r="I31" s="493"/>
    </row>
  </sheetData>
  <hyperlinks>
    <hyperlink ref="A1" location="Content!A1" display="&lt;&lt;"/>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Q35"/>
  <sheetViews>
    <sheetView zoomScale="95" zoomScaleNormal="95" zoomScalePageLayoutView="95" workbookViewId="0"/>
  </sheetViews>
  <sheetFormatPr defaultColWidth="8.85546875" defaultRowHeight="14.25"/>
  <cols>
    <col min="1" max="1" width="20.7109375" style="614" customWidth="1"/>
    <col min="2" max="3" width="20.7109375" style="614" hidden="1" customWidth="1"/>
    <col min="4" max="16384" width="8.85546875" style="614"/>
  </cols>
  <sheetData>
    <row r="1" spans="1:17">
      <c r="A1" s="18" t="s">
        <v>71</v>
      </c>
      <c r="Q1" s="622" t="str">
        <f>IF(Content!$E$1=1,Q2,Q3)</f>
        <v>Dynamic exchange rate pass-through to consumer prices from depreciation and appreciation</v>
      </c>
    </row>
    <row r="2" spans="1:17" ht="15">
      <c r="A2" s="13" t="str">
        <f>IF(Content!$E$1=1,B2,C2)</f>
        <v>Time</v>
      </c>
      <c r="B2" s="612" t="s">
        <v>1201</v>
      </c>
      <c r="C2" s="612" t="s">
        <v>1202</v>
      </c>
      <c r="D2" s="613"/>
      <c r="E2" s="613"/>
      <c r="F2" s="613">
        <v>3</v>
      </c>
      <c r="G2" s="613"/>
      <c r="H2" s="613"/>
      <c r="I2" s="613">
        <v>6</v>
      </c>
      <c r="J2" s="613"/>
      <c r="K2" s="613"/>
      <c r="L2" s="613">
        <v>9</v>
      </c>
      <c r="M2" s="613"/>
      <c r="N2" s="613"/>
      <c r="O2" s="613">
        <v>12</v>
      </c>
      <c r="Q2" s="671" t="s">
        <v>1203</v>
      </c>
    </row>
    <row r="3" spans="1:17" ht="15">
      <c r="A3" s="621" t="str">
        <f>IF(Content!$E$1=1,B3,C3)</f>
        <v>А) Depreciation</v>
      </c>
      <c r="B3" s="615" t="s">
        <v>1204</v>
      </c>
      <c r="C3" s="615" t="s">
        <v>1205</v>
      </c>
      <c r="D3" s="616"/>
      <c r="E3" s="616"/>
      <c r="F3" s="616"/>
      <c r="G3" s="616"/>
      <c r="H3" s="616"/>
      <c r="I3" s="616"/>
      <c r="J3" s="616"/>
      <c r="K3" s="616"/>
      <c r="L3" s="616"/>
      <c r="M3" s="616"/>
      <c r="N3" s="616"/>
      <c r="O3" s="616"/>
      <c r="Q3" s="672" t="s">
        <v>1218</v>
      </c>
    </row>
    <row r="4" spans="1:17">
      <c r="A4" s="617" t="str">
        <f>IF(Content!$E$1=1,B4,C4)</f>
        <v>Median</v>
      </c>
      <c r="B4" s="617" t="s">
        <v>1206</v>
      </c>
      <c r="C4" s="617" t="s">
        <v>1207</v>
      </c>
      <c r="D4" s="618">
        <v>4.7300000000000002E-2</v>
      </c>
      <c r="E4" s="618">
        <v>0.1106</v>
      </c>
      <c r="F4" s="618">
        <v>0.16500000000000001</v>
      </c>
      <c r="G4" s="618">
        <v>0.18940000000000001</v>
      </c>
      <c r="H4" s="618">
        <v>0.2016</v>
      </c>
      <c r="I4" s="618">
        <v>0.2077</v>
      </c>
      <c r="J4" s="618">
        <v>0.21099999999999999</v>
      </c>
      <c r="K4" s="618">
        <v>0.21240000000000001</v>
      </c>
      <c r="L4" s="618">
        <v>0.21329999999999999</v>
      </c>
      <c r="M4" s="618">
        <v>0.21360000000000001</v>
      </c>
      <c r="N4" s="618">
        <v>0.21379999999999999</v>
      </c>
      <c r="O4" s="618">
        <v>0.21390000000000001</v>
      </c>
    </row>
    <row r="5" spans="1:17">
      <c r="A5" s="617" t="str">
        <f>IF(Content!$E$1=1,B5,C5)</f>
        <v>Minimum</v>
      </c>
      <c r="B5" s="617" t="s">
        <v>1208</v>
      </c>
      <c r="C5" s="617" t="s">
        <v>1209</v>
      </c>
      <c r="D5" s="618">
        <v>4.36E-2</v>
      </c>
      <c r="E5" s="618">
        <v>9.8400000000000001E-2</v>
      </c>
      <c r="F5" s="618">
        <v>0.13650000000000001</v>
      </c>
      <c r="G5" s="618">
        <v>0.1527</v>
      </c>
      <c r="H5" s="618">
        <v>0.15890000000000001</v>
      </c>
      <c r="I5" s="618">
        <v>0.16159999999999999</v>
      </c>
      <c r="J5" s="618">
        <v>0.16309999999999999</v>
      </c>
      <c r="K5" s="618">
        <v>0.16350000000000001</v>
      </c>
      <c r="L5" s="618">
        <v>0.1638</v>
      </c>
      <c r="M5" s="618">
        <v>0.16389999999999999</v>
      </c>
      <c r="N5" s="618">
        <v>0.1641</v>
      </c>
      <c r="O5" s="618">
        <v>0.1641</v>
      </c>
    </row>
    <row r="6" spans="1:17">
      <c r="A6" s="617" t="str">
        <f>IF(Content!$E$1=1,B6,C6)</f>
        <v>75th percentile</v>
      </c>
      <c r="B6" s="617" t="s">
        <v>1210</v>
      </c>
      <c r="C6" s="617" t="s">
        <v>1211</v>
      </c>
      <c r="D6" s="618">
        <v>1.2999999999999999E-3</v>
      </c>
      <c r="E6" s="618">
        <v>4.5999999999999999E-3</v>
      </c>
      <c r="F6" s="618">
        <v>1.2500000000000001E-2</v>
      </c>
      <c r="G6" s="618">
        <v>1.46E-2</v>
      </c>
      <c r="H6" s="618">
        <v>1.7000000000000001E-2</v>
      </c>
      <c r="I6" s="618">
        <v>1.83E-2</v>
      </c>
      <c r="J6" s="618">
        <v>1.8700000000000001E-2</v>
      </c>
      <c r="K6" s="618">
        <v>1.9300000000000001E-2</v>
      </c>
      <c r="L6" s="618">
        <v>1.95E-2</v>
      </c>
      <c r="M6" s="618">
        <v>1.95E-2</v>
      </c>
      <c r="N6" s="618">
        <v>1.95E-2</v>
      </c>
      <c r="O6" s="618">
        <v>1.9599999999999999E-2</v>
      </c>
    </row>
    <row r="7" spans="1:17">
      <c r="A7" s="617" t="str">
        <f>IF(Content!$E$1=1,B7,C7)</f>
        <v>50th percentile</v>
      </c>
      <c r="B7" s="617" t="s">
        <v>1212</v>
      </c>
      <c r="C7" s="617" t="s">
        <v>1213</v>
      </c>
      <c r="D7" s="618">
        <v>8.0000000000000004E-4</v>
      </c>
      <c r="E7" s="618">
        <v>2.5999999999999999E-3</v>
      </c>
      <c r="F7" s="618">
        <v>5.7999999999999996E-3</v>
      </c>
      <c r="G7" s="618">
        <v>6.7999999999999996E-3</v>
      </c>
      <c r="H7" s="618">
        <v>7.3000000000000001E-3</v>
      </c>
      <c r="I7" s="618">
        <v>7.9000000000000008E-3</v>
      </c>
      <c r="J7" s="618">
        <v>8.6999999999999994E-3</v>
      </c>
      <c r="K7" s="618">
        <v>9.4999999999999998E-3</v>
      </c>
      <c r="L7" s="618">
        <v>9.7000000000000003E-3</v>
      </c>
      <c r="M7" s="618">
        <v>9.9000000000000008E-3</v>
      </c>
      <c r="N7" s="618">
        <v>9.9000000000000008E-3</v>
      </c>
      <c r="O7" s="618">
        <v>9.9000000000000008E-3</v>
      </c>
    </row>
    <row r="8" spans="1:17">
      <c r="A8" s="617" t="str">
        <f>IF(Content!$E$1=1,B8,C8)</f>
        <v>25th percentile</v>
      </c>
      <c r="B8" s="617" t="s">
        <v>1214</v>
      </c>
      <c r="C8" s="617" t="s">
        <v>1215</v>
      </c>
      <c r="D8" s="618">
        <v>2.8E-3</v>
      </c>
      <c r="E8" s="618">
        <v>9.5999999999999992E-3</v>
      </c>
      <c r="F8" s="618">
        <v>1.6899999999999998E-2</v>
      </c>
      <c r="G8" s="618">
        <v>2.4400000000000002E-2</v>
      </c>
      <c r="H8" s="618">
        <v>2.9100000000000001E-2</v>
      </c>
      <c r="I8" s="618">
        <v>3.0800000000000001E-2</v>
      </c>
      <c r="J8" s="618">
        <v>3.15E-2</v>
      </c>
      <c r="K8" s="618">
        <v>3.1600000000000003E-2</v>
      </c>
      <c r="L8" s="618">
        <v>3.1899999999999998E-2</v>
      </c>
      <c r="M8" s="618">
        <v>3.2300000000000002E-2</v>
      </c>
      <c r="N8" s="618">
        <v>3.2500000000000001E-2</v>
      </c>
      <c r="O8" s="618">
        <v>3.2800000000000003E-2</v>
      </c>
    </row>
    <row r="9" spans="1:17">
      <c r="A9" s="617"/>
      <c r="B9" s="617"/>
      <c r="C9" s="617"/>
      <c r="D9" s="618">
        <v>1.4E-3</v>
      </c>
      <c r="E9" s="618">
        <v>5.4999999999999997E-3</v>
      </c>
      <c r="F9" s="618">
        <v>6.4000000000000003E-3</v>
      </c>
      <c r="G9" s="618">
        <v>8.6999999999999994E-3</v>
      </c>
      <c r="H9" s="618">
        <v>1.09E-2</v>
      </c>
      <c r="I9" s="618">
        <v>1.2800000000000001E-2</v>
      </c>
      <c r="J9" s="618">
        <v>1.3899999999999999E-2</v>
      </c>
      <c r="K9" s="618">
        <v>1.49E-2</v>
      </c>
      <c r="L9" s="618">
        <v>1.5699999999999999E-2</v>
      </c>
      <c r="M9" s="618">
        <v>1.5800000000000002E-2</v>
      </c>
      <c r="N9" s="618">
        <v>1.61E-2</v>
      </c>
      <c r="O9" s="618">
        <v>1.5800000000000002E-2</v>
      </c>
    </row>
    <row r="10" spans="1:17">
      <c r="A10" s="619"/>
      <c r="B10" s="619"/>
      <c r="C10" s="619"/>
      <c r="D10" s="620">
        <v>1.2999999999999999E-3</v>
      </c>
      <c r="E10" s="620">
        <v>5.0000000000000001E-3</v>
      </c>
      <c r="F10" s="620">
        <v>6.1999999999999998E-3</v>
      </c>
      <c r="G10" s="620">
        <v>9.4000000000000004E-3</v>
      </c>
      <c r="H10" s="620">
        <v>1.2E-2</v>
      </c>
      <c r="I10" s="620">
        <v>1.37E-2</v>
      </c>
      <c r="J10" s="620">
        <v>1.54E-2</v>
      </c>
      <c r="K10" s="620">
        <v>1.5900000000000001E-2</v>
      </c>
      <c r="L10" s="620">
        <v>1.6400000000000001E-2</v>
      </c>
      <c r="M10" s="620">
        <v>1.67E-2</v>
      </c>
      <c r="N10" s="620">
        <v>1.6799999999999999E-2</v>
      </c>
      <c r="O10" s="620">
        <v>1.7000000000000001E-2</v>
      </c>
    </row>
    <row r="11" spans="1:17" ht="15">
      <c r="A11" s="615" t="str">
        <f>IF(Content!$E$1=1,B11,C11)</f>
        <v>В) Appreciation</v>
      </c>
      <c r="B11" s="615" t="s">
        <v>1216</v>
      </c>
      <c r="C11" s="615" t="s">
        <v>1217</v>
      </c>
    </row>
    <row r="12" spans="1:17">
      <c r="A12" s="617" t="str">
        <f>IF(Content!$E$1=1,B12,C12)</f>
        <v>Median</v>
      </c>
      <c r="B12" s="617" t="s">
        <v>1206</v>
      </c>
      <c r="C12" s="617" t="s">
        <v>1207</v>
      </c>
      <c r="D12" s="618">
        <v>0</v>
      </c>
      <c r="E12" s="618">
        <v>-4.4600000000000001E-2</v>
      </c>
      <c r="F12" s="618">
        <v>-5.7599999999999998E-2</v>
      </c>
      <c r="G12" s="618">
        <v>-6.5100000000000005E-2</v>
      </c>
      <c r="H12" s="618">
        <v>-6.7900000000000002E-2</v>
      </c>
      <c r="I12" s="618">
        <v>-6.9900000000000004E-2</v>
      </c>
      <c r="J12" s="618">
        <v>-7.0699999999999999E-2</v>
      </c>
      <c r="K12" s="618">
        <v>-7.0900000000000005E-2</v>
      </c>
      <c r="L12" s="618">
        <v>-7.1300000000000002E-2</v>
      </c>
      <c r="M12" s="618">
        <v>-7.1499999999999994E-2</v>
      </c>
      <c r="N12" s="618">
        <v>-7.1599999999999997E-2</v>
      </c>
      <c r="O12" s="618">
        <v>-7.1599999999999997E-2</v>
      </c>
    </row>
    <row r="13" spans="1:17">
      <c r="A13" s="617" t="str">
        <f>IF(Content!$E$1=1,B13,C13)</f>
        <v>Minimum</v>
      </c>
      <c r="B13" s="617" t="s">
        <v>1208</v>
      </c>
      <c r="C13" s="617" t="s">
        <v>1209</v>
      </c>
      <c r="D13" s="618">
        <v>-5.3800000000000001E-2</v>
      </c>
      <c r="E13" s="618">
        <v>-9.35E-2</v>
      </c>
      <c r="F13" s="618">
        <v>-0.1225</v>
      </c>
      <c r="G13" s="618">
        <v>-0.14099999999999999</v>
      </c>
      <c r="H13" s="618">
        <v>-0.15160000000000001</v>
      </c>
      <c r="I13" s="618">
        <v>-0.158</v>
      </c>
      <c r="J13" s="618">
        <v>-0.1628</v>
      </c>
      <c r="K13" s="618">
        <v>-0.1656</v>
      </c>
      <c r="L13" s="618">
        <v>-0.16700000000000001</v>
      </c>
      <c r="M13" s="618">
        <v>-0.16769999999999999</v>
      </c>
      <c r="N13" s="618">
        <v>-0.16789999999999999</v>
      </c>
      <c r="O13" s="618">
        <v>-0.16839999999999999</v>
      </c>
    </row>
    <row r="14" spans="1:17">
      <c r="A14" s="617" t="str">
        <f>IF(Content!$E$1=1,B14,C14)</f>
        <v>75th percentile</v>
      </c>
      <c r="B14" s="617" t="s">
        <v>1210</v>
      </c>
      <c r="C14" s="617" t="s">
        <v>1211</v>
      </c>
      <c r="D14" s="618">
        <v>2.23E-2</v>
      </c>
      <c r="E14" s="618">
        <v>1.2500000000000001E-2</v>
      </c>
      <c r="F14" s="618">
        <v>1.49E-2</v>
      </c>
      <c r="G14" s="618">
        <v>1.7899999999999999E-2</v>
      </c>
      <c r="H14" s="618">
        <v>2.1600000000000001E-2</v>
      </c>
      <c r="I14" s="618">
        <v>2.4400000000000002E-2</v>
      </c>
      <c r="J14" s="618">
        <v>2.8199999999999999E-2</v>
      </c>
      <c r="K14" s="618">
        <v>3.0200000000000001E-2</v>
      </c>
      <c r="L14" s="618">
        <v>3.0800000000000001E-2</v>
      </c>
      <c r="M14" s="618">
        <v>3.09E-2</v>
      </c>
      <c r="N14" s="618">
        <v>3.09E-2</v>
      </c>
      <c r="O14" s="618">
        <v>3.1300000000000001E-2</v>
      </c>
    </row>
    <row r="15" spans="1:17">
      <c r="A15" s="617" t="str">
        <f>IF(Content!$E$1=1,B15,C15)</f>
        <v>50th percentile</v>
      </c>
      <c r="B15" s="617" t="s">
        <v>1212</v>
      </c>
      <c r="C15" s="617" t="s">
        <v>1213</v>
      </c>
      <c r="D15" s="618">
        <v>2.9899999999999999E-2</v>
      </c>
      <c r="E15" s="618">
        <v>1.6299999999999999E-2</v>
      </c>
      <c r="F15" s="618">
        <v>2.35E-2</v>
      </c>
      <c r="G15" s="618">
        <v>3.1E-2</v>
      </c>
      <c r="H15" s="618">
        <v>3.32E-2</v>
      </c>
      <c r="I15" s="618">
        <v>3.4700000000000002E-2</v>
      </c>
      <c r="J15" s="618">
        <v>3.39E-2</v>
      </c>
      <c r="K15" s="618">
        <v>3.4299999999999997E-2</v>
      </c>
      <c r="L15" s="618">
        <v>3.4799999999999998E-2</v>
      </c>
      <c r="M15" s="618">
        <v>3.5299999999999998E-2</v>
      </c>
      <c r="N15" s="618">
        <v>3.5400000000000001E-2</v>
      </c>
      <c r="O15" s="618">
        <v>3.5299999999999998E-2</v>
      </c>
    </row>
    <row r="16" spans="1:17">
      <c r="A16" s="617" t="str">
        <f>IF(Content!$E$1=1,B16,C16)</f>
        <v>25th percentile</v>
      </c>
      <c r="B16" s="617" t="s">
        <v>1214</v>
      </c>
      <c r="C16" s="617" t="s">
        <v>1215</v>
      </c>
      <c r="D16" s="618">
        <v>1.6000000000000001E-3</v>
      </c>
      <c r="E16" s="618">
        <v>4.24E-2</v>
      </c>
      <c r="F16" s="618">
        <v>5.4199999999999998E-2</v>
      </c>
      <c r="G16" s="618">
        <v>5.8500000000000003E-2</v>
      </c>
      <c r="H16" s="618">
        <v>6.2E-2</v>
      </c>
      <c r="I16" s="618">
        <v>6.3299999999999995E-2</v>
      </c>
      <c r="J16" s="618">
        <v>6.4799999999999996E-2</v>
      </c>
      <c r="K16" s="618">
        <v>6.5000000000000002E-2</v>
      </c>
      <c r="L16" s="618">
        <v>6.5199999999999994E-2</v>
      </c>
      <c r="M16" s="618">
        <v>6.5299999999999997E-2</v>
      </c>
      <c r="N16" s="618">
        <v>6.54E-2</v>
      </c>
      <c r="O16" s="618">
        <v>6.5500000000000003E-2</v>
      </c>
    </row>
    <row r="17" spans="1:17">
      <c r="A17" s="617"/>
      <c r="B17" s="617"/>
      <c r="C17" s="617"/>
      <c r="D17" s="618">
        <v>0</v>
      </c>
      <c r="E17" s="618">
        <v>9.4000000000000004E-3</v>
      </c>
      <c r="F17" s="618">
        <v>1.41E-2</v>
      </c>
      <c r="G17" s="618">
        <v>1.67E-2</v>
      </c>
      <c r="H17" s="618">
        <v>1.7500000000000002E-2</v>
      </c>
      <c r="I17" s="618">
        <v>1.77E-2</v>
      </c>
      <c r="J17" s="618">
        <v>1.78E-2</v>
      </c>
      <c r="K17" s="618">
        <v>1.7899999999999999E-2</v>
      </c>
      <c r="L17" s="618">
        <v>1.7999999999999999E-2</v>
      </c>
      <c r="M17" s="618">
        <v>1.8100000000000002E-2</v>
      </c>
      <c r="N17" s="618">
        <v>1.8100000000000002E-2</v>
      </c>
      <c r="O17" s="618">
        <v>1.8100000000000002E-2</v>
      </c>
    </row>
    <row r="18" spans="1:17">
      <c r="A18" s="617"/>
      <c r="B18" s="617"/>
      <c r="C18" s="617"/>
      <c r="D18" s="618">
        <v>0</v>
      </c>
      <c r="E18" s="618">
        <v>2.0299999999999999E-2</v>
      </c>
      <c r="F18" s="618">
        <v>2.58E-2</v>
      </c>
      <c r="G18" s="618">
        <v>2.7699999999999999E-2</v>
      </c>
      <c r="H18" s="618">
        <v>2.8299999999999999E-2</v>
      </c>
      <c r="I18" s="618">
        <v>2.92E-2</v>
      </c>
      <c r="J18" s="618">
        <v>2.9499999999999998E-2</v>
      </c>
      <c r="K18" s="618">
        <v>2.9600000000000001E-2</v>
      </c>
      <c r="L18" s="618">
        <v>2.9600000000000001E-2</v>
      </c>
      <c r="M18" s="618">
        <v>2.9700000000000001E-2</v>
      </c>
      <c r="N18" s="618">
        <v>2.9700000000000001E-2</v>
      </c>
      <c r="O18" s="618">
        <v>2.9700000000000001E-2</v>
      </c>
    </row>
    <row r="20" spans="1:17">
      <c r="D20" s="618"/>
      <c r="E20" s="618"/>
      <c r="F20" s="618"/>
      <c r="G20" s="618"/>
      <c r="H20" s="618"/>
      <c r="I20" s="618"/>
      <c r="J20" s="618"/>
      <c r="K20" s="618"/>
      <c r="L20" s="618"/>
      <c r="M20" s="618"/>
      <c r="N20" s="618"/>
      <c r="O20" s="618"/>
    </row>
    <row r="21" spans="1:17">
      <c r="D21" s="618"/>
      <c r="E21" s="618"/>
      <c r="F21" s="618"/>
      <c r="G21" s="618"/>
      <c r="H21" s="618"/>
      <c r="I21" s="618"/>
      <c r="J21" s="618"/>
      <c r="K21" s="618"/>
      <c r="L21" s="618"/>
      <c r="M21" s="618"/>
      <c r="N21" s="618"/>
      <c r="O21" s="618"/>
    </row>
    <row r="22" spans="1:17">
      <c r="D22" s="618"/>
      <c r="E22" s="618"/>
      <c r="F22" s="618"/>
      <c r="G22" s="618"/>
      <c r="H22" s="618"/>
      <c r="I22" s="618"/>
      <c r="J22" s="618"/>
      <c r="K22" s="618"/>
      <c r="L22" s="618"/>
      <c r="M22" s="618"/>
      <c r="N22" s="618"/>
      <c r="O22" s="618"/>
      <c r="Q22" s="673" t="str">
        <f>IF(Content!$E$1=1,Q23,Q24)</f>
        <v>Source: NBU staff estimates.</v>
      </c>
    </row>
    <row r="23" spans="1:17">
      <c r="D23" s="618"/>
      <c r="E23" s="618"/>
      <c r="F23" s="618"/>
      <c r="G23" s="618"/>
      <c r="H23" s="618"/>
      <c r="I23" s="618"/>
      <c r="J23" s="618"/>
      <c r="K23" s="618"/>
      <c r="L23" s="618"/>
      <c r="M23" s="618"/>
      <c r="N23" s="618"/>
      <c r="O23" s="618"/>
      <c r="Q23" s="671" t="s">
        <v>45</v>
      </c>
    </row>
    <row r="24" spans="1:17">
      <c r="D24" s="618"/>
      <c r="E24" s="618"/>
      <c r="F24" s="618"/>
      <c r="G24" s="618"/>
      <c r="H24" s="618"/>
      <c r="I24" s="618"/>
      <c r="J24" s="618"/>
      <c r="K24" s="618"/>
      <c r="L24" s="618"/>
      <c r="M24" s="618"/>
      <c r="N24" s="618"/>
      <c r="O24" s="618"/>
      <c r="Q24" s="672" t="s">
        <v>46</v>
      </c>
    </row>
    <row r="25" spans="1:17">
      <c r="D25" s="618"/>
      <c r="E25" s="618"/>
      <c r="F25" s="618"/>
      <c r="G25" s="618"/>
      <c r="H25" s="618"/>
      <c r="I25" s="618"/>
      <c r="J25" s="618"/>
      <c r="K25" s="618"/>
      <c r="L25" s="618"/>
      <c r="M25" s="618"/>
      <c r="N25" s="618"/>
      <c r="O25" s="618"/>
    </row>
    <row r="26" spans="1:17">
      <c r="D26" s="618"/>
      <c r="E26" s="618"/>
      <c r="F26" s="618"/>
      <c r="G26" s="618"/>
      <c r="H26" s="618"/>
      <c r="I26" s="618"/>
      <c r="J26" s="618"/>
      <c r="K26" s="618"/>
      <c r="L26" s="618"/>
      <c r="M26" s="618"/>
      <c r="N26" s="618"/>
      <c r="O26" s="618"/>
    </row>
    <row r="27" spans="1:17">
      <c r="D27" s="618"/>
      <c r="E27" s="618"/>
      <c r="F27" s="618"/>
      <c r="G27" s="618"/>
      <c r="H27" s="618"/>
      <c r="I27" s="618"/>
      <c r="J27" s="618"/>
      <c r="K27" s="618"/>
      <c r="L27" s="618"/>
      <c r="M27" s="618"/>
      <c r="N27" s="618"/>
      <c r="O27" s="618"/>
    </row>
    <row r="28" spans="1:17">
      <c r="D28" s="618"/>
      <c r="E28" s="618"/>
      <c r="F28" s="618"/>
      <c r="G28" s="618"/>
      <c r="H28" s="618"/>
      <c r="I28" s="618"/>
      <c r="J28" s="618"/>
      <c r="K28" s="618"/>
      <c r="L28" s="618"/>
      <c r="M28" s="618"/>
      <c r="N28" s="618"/>
      <c r="O28" s="618"/>
    </row>
    <row r="29" spans="1:17">
      <c r="D29" s="618"/>
      <c r="E29" s="618"/>
      <c r="F29" s="618"/>
      <c r="G29" s="618"/>
      <c r="H29" s="618"/>
      <c r="I29" s="618"/>
      <c r="J29" s="618"/>
      <c r="K29" s="618"/>
      <c r="L29" s="618"/>
      <c r="M29" s="618"/>
      <c r="N29" s="618"/>
      <c r="O29" s="618"/>
    </row>
    <row r="30" spans="1:17">
      <c r="D30" s="618"/>
      <c r="E30" s="618"/>
      <c r="F30" s="618"/>
      <c r="G30" s="618"/>
      <c r="H30" s="618"/>
      <c r="I30" s="618"/>
      <c r="J30" s="618"/>
      <c r="K30" s="618"/>
      <c r="L30" s="618"/>
      <c r="M30" s="618"/>
      <c r="N30" s="618"/>
      <c r="O30" s="618"/>
    </row>
    <row r="31" spans="1:17">
      <c r="D31" s="618"/>
      <c r="E31" s="618"/>
      <c r="F31" s="618"/>
      <c r="G31" s="618"/>
      <c r="H31" s="618"/>
      <c r="I31" s="618"/>
      <c r="J31" s="618"/>
      <c r="K31" s="618"/>
      <c r="L31" s="618"/>
      <c r="M31" s="618"/>
      <c r="N31" s="618"/>
      <c r="O31" s="618"/>
    </row>
    <row r="32" spans="1:17">
      <c r="D32" s="618"/>
      <c r="E32" s="618"/>
      <c r="F32" s="618"/>
      <c r="G32" s="618"/>
      <c r="H32" s="618"/>
      <c r="I32" s="618"/>
      <c r="J32" s="618"/>
      <c r="K32" s="618"/>
      <c r="L32" s="618"/>
      <c r="M32" s="618"/>
      <c r="N32" s="618"/>
      <c r="O32" s="618"/>
    </row>
    <row r="33" spans="4:15">
      <c r="D33" s="618"/>
      <c r="E33" s="618"/>
      <c r="F33" s="618"/>
      <c r="G33" s="618"/>
      <c r="H33" s="618"/>
      <c r="I33" s="618"/>
      <c r="J33" s="618"/>
      <c r="K33" s="618"/>
      <c r="L33" s="618"/>
      <c r="M33" s="618"/>
      <c r="N33" s="618"/>
      <c r="O33" s="618"/>
    </row>
    <row r="34" spans="4:15">
      <c r="D34" s="618"/>
      <c r="E34" s="618"/>
      <c r="F34" s="618"/>
      <c r="G34" s="618"/>
      <c r="H34" s="618"/>
      <c r="I34" s="618"/>
      <c r="J34" s="618"/>
      <c r="K34" s="618"/>
      <c r="L34" s="618"/>
      <c r="M34" s="618"/>
      <c r="N34" s="618"/>
      <c r="O34" s="618"/>
    </row>
    <row r="35" spans="4:15">
      <c r="D35" s="618"/>
      <c r="E35" s="618"/>
      <c r="F35" s="618"/>
      <c r="G35" s="618"/>
      <c r="H35" s="618"/>
      <c r="I35" s="618"/>
      <c r="J35" s="618"/>
      <c r="K35" s="618"/>
      <c r="L35" s="618"/>
      <c r="M35" s="618"/>
      <c r="N35" s="618"/>
      <c r="O35" s="618"/>
    </row>
  </sheetData>
  <hyperlinks>
    <hyperlink ref="A1" location="Content!A1" display="&lt;&lt;"/>
  </hyperlink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72"/>
  <sheetViews>
    <sheetView showGridLines="0" workbookViewId="0">
      <selection activeCell="U7" sqref="U7"/>
    </sheetView>
  </sheetViews>
  <sheetFormatPr defaultColWidth="9.28515625" defaultRowHeight="12.75"/>
  <cols>
    <col min="1" max="2" width="9.28515625" style="34"/>
    <col min="3" max="3" width="10" style="34" bestFit="1" customWidth="1"/>
    <col min="4" max="4" width="10" style="34" customWidth="1"/>
    <col min="5" max="16384" width="9.28515625" style="34"/>
  </cols>
  <sheetData>
    <row r="1" spans="1:20">
      <c r="A1" s="18" t="s">
        <v>71</v>
      </c>
      <c r="B1" s="25" t="str">
        <f>IF(Content!$E$1=1,B2,B3)</f>
        <v>GDP, % yoy</v>
      </c>
      <c r="C1" s="25" t="str">
        <f>IF(Content!$E$1=1,C2,C3)</f>
        <v>Private consumption*</v>
      </c>
      <c r="D1" s="25" t="str">
        <f>IF(Content!$E$1=1,D2,D3)</f>
        <v>Government consumption</v>
      </c>
      <c r="E1" s="25" t="str">
        <f>IF(Content!$E$1=1,E2,E3)</f>
        <v>Gross fixed capital formation</v>
      </c>
      <c r="F1" s="25" t="str">
        <f>IF(Content!$E$1=1,F2,F3)</f>
        <v>Change in inventories</v>
      </c>
      <c r="G1" s="25" t="str">
        <f>IF(Content!$E$1=1,G2,G3)</f>
        <v>Net exports</v>
      </c>
      <c r="H1" s="75"/>
      <c r="I1" s="25" t="str">
        <f>IF(Content!$E$1=1,I2,I3)</f>
        <v>Contributions to annual  GDP growth by final use, pp</v>
      </c>
    </row>
    <row r="2" spans="1:20" hidden="1">
      <c r="A2" s="18"/>
      <c r="B2" s="25" t="s">
        <v>156</v>
      </c>
      <c r="C2" s="25" t="s">
        <v>284</v>
      </c>
      <c r="D2" s="25" t="s">
        <v>391</v>
      </c>
      <c r="E2" s="25" t="s">
        <v>158</v>
      </c>
      <c r="F2" s="25" t="s">
        <v>159</v>
      </c>
      <c r="G2" s="25" t="s">
        <v>160</v>
      </c>
      <c r="H2" s="75"/>
      <c r="I2" s="34" t="s">
        <v>323</v>
      </c>
    </row>
    <row r="3" spans="1:20" hidden="1">
      <c r="B3" s="25" t="s">
        <v>161</v>
      </c>
      <c r="C3" s="25" t="s">
        <v>285</v>
      </c>
      <c r="D3" s="25" t="s">
        <v>286</v>
      </c>
      <c r="E3" s="25" t="s">
        <v>163</v>
      </c>
      <c r="F3" s="25" t="s">
        <v>164</v>
      </c>
      <c r="G3" s="25" t="s">
        <v>165</v>
      </c>
      <c r="I3" s="34" t="s">
        <v>519</v>
      </c>
    </row>
    <row r="4" spans="1:20">
      <c r="A4" s="34" t="s">
        <v>19</v>
      </c>
      <c r="B4" s="36">
        <v>0.3</v>
      </c>
      <c r="C4" s="298">
        <v>-1.07</v>
      </c>
      <c r="D4" s="298">
        <v>0.24</v>
      </c>
      <c r="E4" s="298">
        <v>0.65</v>
      </c>
      <c r="F4" s="298">
        <v>1.28</v>
      </c>
      <c r="G4" s="298">
        <v>-0.76</v>
      </c>
      <c r="H4" s="33" t="s">
        <v>19</v>
      </c>
      <c r="P4" s="36"/>
      <c r="Q4" s="36"/>
      <c r="R4" s="36"/>
      <c r="S4" s="36"/>
      <c r="T4" s="36"/>
    </row>
    <row r="5" spans="1:20">
      <c r="A5" s="34" t="s">
        <v>20</v>
      </c>
      <c r="B5" s="36">
        <v>1.8</v>
      </c>
      <c r="C5" s="298">
        <v>3.04</v>
      </c>
      <c r="D5" s="298">
        <v>-0.47</v>
      </c>
      <c r="E5" s="298">
        <v>2.33</v>
      </c>
      <c r="F5" s="298">
        <v>0.81</v>
      </c>
      <c r="G5" s="298">
        <v>-3.88</v>
      </c>
      <c r="H5" s="33"/>
      <c r="O5" s="33"/>
      <c r="P5" s="36"/>
      <c r="Q5" s="36"/>
      <c r="R5" s="36"/>
      <c r="S5" s="36"/>
      <c r="T5" s="36"/>
    </row>
    <row r="6" spans="1:20">
      <c r="A6" s="34" t="s">
        <v>21</v>
      </c>
      <c r="B6" s="36">
        <v>2.6</v>
      </c>
      <c r="C6" s="298">
        <v>3.19</v>
      </c>
      <c r="D6" s="298">
        <v>0.18</v>
      </c>
      <c r="E6" s="298">
        <v>2.98</v>
      </c>
      <c r="F6" s="298">
        <v>7.37</v>
      </c>
      <c r="G6" s="298">
        <v>-11.12</v>
      </c>
      <c r="H6" s="33" t="s">
        <v>21</v>
      </c>
      <c r="O6" s="33"/>
      <c r="P6" s="36"/>
      <c r="Q6" s="36"/>
      <c r="R6" s="36"/>
      <c r="S6" s="36"/>
      <c r="T6" s="36"/>
    </row>
    <row r="7" spans="1:20">
      <c r="A7" s="34" t="s">
        <v>22</v>
      </c>
      <c r="B7" s="36">
        <v>4.5</v>
      </c>
      <c r="C7" s="298">
        <v>1.79</v>
      </c>
      <c r="D7" s="298">
        <v>-0.37</v>
      </c>
      <c r="E7" s="298">
        <v>4.4000000000000004</v>
      </c>
      <c r="F7" s="298">
        <v>4.3899999999999997</v>
      </c>
      <c r="G7" s="298">
        <v>-5.73</v>
      </c>
      <c r="H7" s="33"/>
      <c r="O7" s="33"/>
      <c r="P7" s="36"/>
      <c r="Q7" s="36"/>
      <c r="R7" s="36"/>
      <c r="S7" s="36"/>
      <c r="T7" s="36"/>
    </row>
    <row r="8" spans="1:20">
      <c r="A8" s="34" t="s">
        <v>23</v>
      </c>
      <c r="B8" s="36">
        <v>2.6</v>
      </c>
      <c r="C8" s="299">
        <v>4.29</v>
      </c>
      <c r="D8" s="299">
        <v>1.94</v>
      </c>
      <c r="E8" s="299">
        <v>2.31</v>
      </c>
      <c r="F8" s="299">
        <v>-1.3</v>
      </c>
      <c r="G8" s="299">
        <v>-4.6100000000000003</v>
      </c>
      <c r="H8" s="33" t="s">
        <v>23</v>
      </c>
      <c r="O8" s="33"/>
      <c r="P8" s="36"/>
      <c r="Q8" s="36"/>
      <c r="R8" s="36"/>
      <c r="S8" s="36"/>
      <c r="T8" s="36"/>
    </row>
    <row r="9" spans="1:20">
      <c r="A9" s="34" t="s">
        <v>24</v>
      </c>
      <c r="B9" s="36">
        <v>2.7</v>
      </c>
      <c r="C9" s="298">
        <v>8.18</v>
      </c>
      <c r="D9" s="298">
        <v>-0.47</v>
      </c>
      <c r="E9" s="298">
        <v>3.07</v>
      </c>
      <c r="F9" s="298">
        <v>-0.39</v>
      </c>
      <c r="G9" s="298">
        <v>-7.73</v>
      </c>
      <c r="H9" s="33"/>
      <c r="P9" s="36"/>
      <c r="Q9" s="36"/>
      <c r="R9" s="36"/>
      <c r="S9" s="36"/>
      <c r="T9" s="36"/>
    </row>
    <row r="10" spans="1:20">
      <c r="A10" s="34" t="s">
        <v>25</v>
      </c>
      <c r="B10" s="36">
        <v>2.4</v>
      </c>
      <c r="C10" s="298">
        <v>4.5999999999999996</v>
      </c>
      <c r="D10" s="298">
        <v>1.39</v>
      </c>
      <c r="E10" s="298">
        <v>1.83</v>
      </c>
      <c r="F10" s="298">
        <v>-3.44</v>
      </c>
      <c r="G10" s="299">
        <v>-1.98</v>
      </c>
      <c r="H10" s="33" t="s">
        <v>25</v>
      </c>
      <c r="P10" s="36"/>
      <c r="Q10" s="36"/>
      <c r="R10" s="36"/>
      <c r="S10" s="36"/>
      <c r="T10" s="36"/>
    </row>
    <row r="11" spans="1:20">
      <c r="A11" s="34" t="s">
        <v>26</v>
      </c>
      <c r="B11" s="36">
        <v>2.2000000000000002</v>
      </c>
      <c r="C11" s="299">
        <v>7.54</v>
      </c>
      <c r="D11" s="299">
        <v>0.91</v>
      </c>
      <c r="E11" s="299">
        <v>2.76</v>
      </c>
      <c r="F11" s="299">
        <v>-1.89</v>
      </c>
      <c r="G11" s="299">
        <v>-7.08</v>
      </c>
      <c r="H11" s="33"/>
      <c r="P11" s="36"/>
      <c r="Q11" s="36"/>
      <c r="R11" s="36"/>
      <c r="S11" s="36"/>
      <c r="T11" s="36"/>
    </row>
    <row r="12" spans="1:20">
      <c r="A12" s="34" t="s">
        <v>27</v>
      </c>
      <c r="B12" s="36">
        <v>3.5</v>
      </c>
      <c r="C12" s="299">
        <v>6.01</v>
      </c>
      <c r="D12" s="299">
        <v>-0.13</v>
      </c>
      <c r="E12" s="299">
        <v>2.8</v>
      </c>
      <c r="F12" s="299">
        <v>-3.42</v>
      </c>
      <c r="G12" s="299">
        <v>-1.76</v>
      </c>
      <c r="H12" s="33" t="s">
        <v>27</v>
      </c>
      <c r="P12" s="36"/>
      <c r="Q12" s="36"/>
      <c r="R12" s="36"/>
      <c r="S12" s="36"/>
      <c r="T12" s="36"/>
    </row>
    <row r="13" spans="1:20">
      <c r="A13" s="34" t="s">
        <v>28</v>
      </c>
      <c r="B13" s="36">
        <v>3.9</v>
      </c>
      <c r="C13" s="298">
        <v>5.21</v>
      </c>
      <c r="D13" s="298">
        <v>2.74</v>
      </c>
      <c r="E13" s="298">
        <v>3.06</v>
      </c>
      <c r="F13" s="298">
        <v>-5.36</v>
      </c>
      <c r="G13" s="298">
        <v>-1.73</v>
      </c>
      <c r="H13" s="33"/>
      <c r="P13" s="36"/>
      <c r="Q13" s="36"/>
      <c r="R13" s="36"/>
      <c r="S13" s="36"/>
      <c r="T13" s="36"/>
    </row>
    <row r="14" spans="1:20">
      <c r="A14" s="25" t="s">
        <v>29</v>
      </c>
      <c r="B14" s="36">
        <v>2.7</v>
      </c>
      <c r="C14" s="298">
        <v>7.55</v>
      </c>
      <c r="D14" s="298">
        <v>-1.24</v>
      </c>
      <c r="E14" s="298">
        <v>2.15</v>
      </c>
      <c r="F14" s="298">
        <v>-1.78</v>
      </c>
      <c r="G14" s="298">
        <v>-4.0199999999999996</v>
      </c>
      <c r="H14" s="33" t="s">
        <v>29</v>
      </c>
      <c r="P14" s="36"/>
      <c r="Q14" s="36"/>
      <c r="R14" s="36"/>
      <c r="S14" s="36"/>
      <c r="T14" s="36"/>
    </row>
    <row r="15" spans="1:20">
      <c r="A15" s="34" t="s">
        <v>120</v>
      </c>
      <c r="B15" s="36">
        <v>3.7</v>
      </c>
      <c r="C15" s="298">
        <v>6</v>
      </c>
      <c r="D15" s="298">
        <v>-0.91</v>
      </c>
      <c r="E15" s="298">
        <v>2.56</v>
      </c>
      <c r="F15" s="298">
        <v>-2.77</v>
      </c>
      <c r="G15" s="298">
        <v>-1.2</v>
      </c>
      <c r="H15" s="33"/>
      <c r="P15" s="36"/>
      <c r="Q15" s="36"/>
      <c r="R15" s="36"/>
      <c r="S15" s="36"/>
      <c r="T15" s="36"/>
    </row>
    <row r="16" spans="1:20">
      <c r="A16" s="34" t="s">
        <v>147</v>
      </c>
      <c r="B16" s="36">
        <v>2.9</v>
      </c>
      <c r="C16" s="298">
        <v>9.4700000000000006</v>
      </c>
      <c r="D16" s="298">
        <v>-1.79</v>
      </c>
      <c r="E16" s="298">
        <v>2.46</v>
      </c>
      <c r="F16" s="298">
        <v>-6.66</v>
      </c>
      <c r="G16" s="298">
        <v>-0.54</v>
      </c>
      <c r="H16" s="33" t="s">
        <v>147</v>
      </c>
      <c r="P16" s="36"/>
      <c r="Q16" s="36"/>
      <c r="R16" s="36"/>
      <c r="S16" s="36"/>
      <c r="T16" s="36"/>
    </row>
    <row r="17" spans="1:20">
      <c r="A17" s="34" t="s">
        <v>148</v>
      </c>
      <c r="B17" s="34">
        <v>4.7</v>
      </c>
      <c r="C17" s="34">
        <v>9.82</v>
      </c>
      <c r="D17" s="34">
        <v>-1.31</v>
      </c>
      <c r="E17" s="34">
        <v>1.19</v>
      </c>
      <c r="F17" s="34">
        <v>-1.5</v>
      </c>
      <c r="G17" s="298">
        <v>-3.49</v>
      </c>
      <c r="P17" s="36"/>
      <c r="Q17" s="36"/>
      <c r="R17" s="36"/>
      <c r="S17" s="36"/>
      <c r="T17" s="36"/>
    </row>
    <row r="18" spans="1:20">
      <c r="A18" s="34" t="s">
        <v>149</v>
      </c>
      <c r="B18" s="34">
        <v>3.9</v>
      </c>
      <c r="C18" s="298">
        <v>6.7</v>
      </c>
      <c r="D18" s="298">
        <v>0.34</v>
      </c>
      <c r="E18" s="298">
        <v>2.08</v>
      </c>
      <c r="F18" s="298">
        <v>-6.54</v>
      </c>
      <c r="G18" s="298">
        <v>1.32</v>
      </c>
      <c r="H18" s="33" t="s">
        <v>149</v>
      </c>
      <c r="I18" s="25" t="str">
        <f>IF(Content!$E$1=1,I21,I23)</f>
        <v>*Including non-profit institutions serving households.</v>
      </c>
      <c r="P18" s="36"/>
      <c r="Q18" s="36"/>
      <c r="R18" s="36"/>
      <c r="S18" s="36"/>
      <c r="T18" s="36"/>
    </row>
    <row r="19" spans="1:20">
      <c r="A19" s="34" t="s">
        <v>124</v>
      </c>
      <c r="B19" s="25">
        <v>1.5</v>
      </c>
      <c r="C19" s="34">
        <v>7.82</v>
      </c>
      <c r="D19" s="34">
        <v>-1.52</v>
      </c>
      <c r="E19" s="34">
        <v>3.94</v>
      </c>
      <c r="F19" s="34">
        <v>-8.85</v>
      </c>
      <c r="G19" s="34">
        <v>0.08</v>
      </c>
      <c r="H19" s="33"/>
      <c r="I19" s="25" t="str">
        <f>IF(Content!$E$1=1,I25,I26)</f>
        <v>**Pink field represents  NBU forecast.</v>
      </c>
      <c r="P19" s="36"/>
      <c r="Q19" s="36"/>
      <c r="R19" s="36"/>
      <c r="S19" s="36"/>
      <c r="T19" s="36"/>
    </row>
    <row r="20" spans="1:20">
      <c r="A20" s="34" t="s">
        <v>150</v>
      </c>
      <c r="B20" s="164">
        <v>-0.5</v>
      </c>
      <c r="C20" s="164">
        <v>7.43</v>
      </c>
      <c r="D20" s="164">
        <v>-0.42</v>
      </c>
      <c r="E20" s="164">
        <v>0.24</v>
      </c>
      <c r="F20" s="164">
        <v>-8.0299999999999994</v>
      </c>
      <c r="G20" s="164">
        <v>0.28000000000000003</v>
      </c>
      <c r="H20" s="33" t="s">
        <v>150</v>
      </c>
      <c r="I20" s="25" t="str">
        <f>IF(Content!$E$1=1,I22,I24)</f>
        <v>Source: SSSU, NBU staff estimates.</v>
      </c>
      <c r="P20" s="36"/>
      <c r="Q20" s="36"/>
      <c r="R20" s="36"/>
      <c r="S20" s="36"/>
      <c r="T20" s="36"/>
    </row>
    <row r="21" spans="1:20">
      <c r="I21" s="33" t="s">
        <v>680</v>
      </c>
      <c r="P21" s="36"/>
      <c r="Q21" s="36"/>
      <c r="R21" s="36"/>
      <c r="S21" s="36"/>
      <c r="T21" s="36"/>
    </row>
    <row r="22" spans="1:20">
      <c r="C22" s="36"/>
      <c r="D22" s="298"/>
      <c r="E22" s="298"/>
      <c r="F22" s="298"/>
      <c r="G22" s="298"/>
      <c r="I22" s="33" t="s">
        <v>30</v>
      </c>
      <c r="J22" s="36"/>
    </row>
    <row r="23" spans="1:20">
      <c r="C23" s="298"/>
      <c r="D23" s="298"/>
      <c r="E23" s="298"/>
      <c r="F23" s="298"/>
      <c r="G23" s="298"/>
      <c r="I23" s="33" t="s">
        <v>681</v>
      </c>
      <c r="J23" s="36"/>
    </row>
    <row r="24" spans="1:20">
      <c r="G24" s="298"/>
      <c r="I24" s="33" t="s">
        <v>31</v>
      </c>
      <c r="J24" s="36"/>
      <c r="K24" s="36"/>
      <c r="L24" s="36"/>
      <c r="M24" s="36"/>
      <c r="N24" s="36"/>
    </row>
    <row r="25" spans="1:20">
      <c r="B25" s="36"/>
      <c r="C25" s="407"/>
      <c r="D25" s="407"/>
      <c r="E25" s="407"/>
      <c r="F25" s="407"/>
      <c r="G25" s="298"/>
      <c r="H25" s="33"/>
      <c r="I25" s="253" t="s">
        <v>1194</v>
      </c>
      <c r="J25" s="264"/>
      <c r="K25" s="264"/>
      <c r="L25" s="264"/>
      <c r="M25" s="264"/>
      <c r="N25" s="264"/>
      <c r="O25" s="264"/>
      <c r="P25" s="264"/>
    </row>
    <row r="26" spans="1:20">
      <c r="B26" s="202"/>
      <c r="C26" s="302"/>
      <c r="D26" s="302"/>
      <c r="E26" s="302"/>
      <c r="F26" s="302"/>
      <c r="G26" s="202"/>
      <c r="H26" s="300"/>
      <c r="I26" s="253" t="s">
        <v>1409</v>
      </c>
      <c r="J26" s="36"/>
      <c r="K26" s="36"/>
      <c r="L26" s="36"/>
      <c r="M26" s="36"/>
      <c r="N26" s="36"/>
    </row>
    <row r="27" spans="1:20">
      <c r="B27" s="202"/>
      <c r="C27" s="298"/>
      <c r="D27" s="298"/>
      <c r="E27" s="298"/>
      <c r="F27" s="298"/>
      <c r="G27" s="298"/>
      <c r="H27" s="300"/>
      <c r="I27" s="87"/>
      <c r="J27" s="36"/>
      <c r="K27" s="36"/>
      <c r="L27" s="36"/>
      <c r="M27" s="36"/>
      <c r="N27" s="36"/>
    </row>
    <row r="28" spans="1:20">
      <c r="B28" s="202"/>
      <c r="C28" s="298"/>
      <c r="D28" s="301"/>
      <c r="E28" s="302"/>
      <c r="F28" s="302"/>
      <c r="G28" s="302"/>
      <c r="I28" s="87"/>
      <c r="J28" s="36"/>
      <c r="K28" s="36"/>
      <c r="L28" s="36"/>
      <c r="M28" s="36"/>
      <c r="N28" s="36"/>
    </row>
    <row r="29" spans="1:20">
      <c r="B29" s="202"/>
      <c r="C29" s="298"/>
      <c r="D29" s="301"/>
      <c r="E29" s="302"/>
      <c r="F29" s="302"/>
      <c r="G29" s="302"/>
      <c r="H29" s="300"/>
      <c r="I29" s="87"/>
      <c r="J29" s="36"/>
      <c r="K29" s="36"/>
      <c r="L29" s="36"/>
      <c r="M29" s="36"/>
      <c r="N29" s="36"/>
    </row>
    <row r="30" spans="1:20">
      <c r="B30" s="202"/>
      <c r="C30" s="298"/>
      <c r="D30" s="605"/>
      <c r="E30" s="302"/>
      <c r="F30" s="302"/>
      <c r="G30" s="302"/>
      <c r="H30" s="300"/>
      <c r="I30" s="87"/>
      <c r="J30" s="36"/>
      <c r="K30" s="36"/>
      <c r="L30" s="36"/>
      <c r="M30" s="36"/>
      <c r="N30" s="36"/>
    </row>
    <row r="31" spans="1:20">
      <c r="B31" s="202"/>
      <c r="C31" s="298"/>
      <c r="D31" s="301"/>
      <c r="E31" s="302"/>
      <c r="F31" s="302"/>
      <c r="G31" s="302"/>
      <c r="H31" s="300"/>
      <c r="I31" s="87"/>
      <c r="J31" s="36"/>
      <c r="K31" s="36"/>
      <c r="L31" s="36"/>
      <c r="M31" s="36"/>
      <c r="N31" s="36"/>
    </row>
    <row r="32" spans="1:20">
      <c r="B32" s="202"/>
      <c r="C32" s="298"/>
      <c r="D32" s="301"/>
      <c r="E32" s="302"/>
      <c r="F32" s="302"/>
      <c r="G32" s="302"/>
      <c r="H32" s="300"/>
      <c r="I32" s="87"/>
      <c r="J32" s="36"/>
      <c r="K32" s="36"/>
      <c r="L32" s="36"/>
      <c r="M32" s="36"/>
      <c r="N32" s="36"/>
    </row>
    <row r="33" spans="2:14">
      <c r="B33" s="202"/>
      <c r="C33" s="298"/>
      <c r="D33" s="301"/>
      <c r="E33" s="302"/>
      <c r="F33" s="302"/>
      <c r="G33" s="302"/>
      <c r="H33" s="300"/>
      <c r="I33" s="87"/>
      <c r="J33" s="36"/>
      <c r="K33" s="36"/>
      <c r="L33" s="36"/>
      <c r="M33" s="36"/>
      <c r="N33" s="36"/>
    </row>
    <row r="34" spans="2:14">
      <c r="B34" s="202"/>
      <c r="C34" s="298"/>
      <c r="D34" s="301"/>
      <c r="E34" s="302"/>
      <c r="F34" s="302"/>
      <c r="G34" s="302"/>
      <c r="H34" s="300"/>
      <c r="I34" s="202"/>
      <c r="J34" s="36"/>
      <c r="K34" s="36"/>
      <c r="L34" s="36"/>
      <c r="M34" s="36"/>
      <c r="N34" s="36"/>
    </row>
    <row r="35" spans="2:14">
      <c r="B35" s="202"/>
      <c r="C35" s="298"/>
      <c r="D35" s="301"/>
      <c r="E35" s="302"/>
      <c r="F35" s="302"/>
      <c r="G35" s="302"/>
      <c r="H35" s="300"/>
      <c r="I35" s="36"/>
      <c r="J35" s="36"/>
      <c r="K35" s="36"/>
      <c r="L35" s="36"/>
      <c r="M35" s="36"/>
      <c r="N35" s="36"/>
    </row>
    <row r="36" spans="2:14">
      <c r="B36" s="202"/>
      <c r="C36" s="298"/>
      <c r="D36" s="301"/>
      <c r="E36" s="302"/>
      <c r="F36" s="302"/>
      <c r="G36" s="302"/>
      <c r="H36" s="300"/>
      <c r="I36" s="36"/>
      <c r="J36" s="36"/>
      <c r="K36" s="36"/>
      <c r="L36" s="36"/>
      <c r="M36" s="36"/>
      <c r="N36" s="36"/>
    </row>
    <row r="37" spans="2:14">
      <c r="B37" s="202"/>
      <c r="C37" s="298"/>
      <c r="D37" s="301"/>
      <c r="E37" s="302"/>
      <c r="F37" s="302"/>
      <c r="G37" s="302"/>
      <c r="H37" s="300"/>
      <c r="I37" s="36"/>
      <c r="J37" s="36"/>
      <c r="K37" s="36"/>
      <c r="L37" s="36"/>
      <c r="M37" s="36"/>
      <c r="N37" s="36"/>
    </row>
    <row r="38" spans="2:14">
      <c r="B38" s="202"/>
      <c r="C38" s="298"/>
      <c r="D38" s="301"/>
      <c r="E38" s="302"/>
      <c r="F38" s="302"/>
      <c r="G38" s="302"/>
      <c r="H38" s="300"/>
      <c r="I38" s="36"/>
      <c r="J38" s="36"/>
      <c r="K38" s="36"/>
      <c r="L38" s="36"/>
      <c r="M38" s="36"/>
      <c r="N38" s="36"/>
    </row>
    <row r="39" spans="2:14">
      <c r="B39" s="202"/>
      <c r="C39" s="298"/>
      <c r="D39" s="301"/>
      <c r="E39" s="302"/>
      <c r="F39" s="302"/>
      <c r="G39" s="302"/>
      <c r="H39" s="300"/>
      <c r="I39" s="36"/>
      <c r="J39" s="36"/>
      <c r="K39" s="36"/>
      <c r="L39" s="36"/>
      <c r="M39" s="36"/>
      <c r="N39" s="36"/>
    </row>
    <row r="40" spans="2:14">
      <c r="B40" s="202"/>
      <c r="C40" s="298"/>
      <c r="D40" s="301"/>
      <c r="E40" s="302"/>
      <c r="F40" s="302"/>
      <c r="G40" s="302"/>
      <c r="H40" s="300"/>
      <c r="I40" s="36"/>
      <c r="J40" s="36"/>
      <c r="K40" s="36"/>
      <c r="L40" s="36"/>
      <c r="M40" s="36"/>
      <c r="N40" s="36"/>
    </row>
    <row r="41" spans="2:14">
      <c r="B41" s="202"/>
      <c r="C41" s="298"/>
      <c r="D41" s="301"/>
      <c r="E41" s="302"/>
      <c r="F41" s="302"/>
      <c r="G41" s="302"/>
      <c r="H41" s="300"/>
      <c r="I41" s="36"/>
      <c r="J41" s="36"/>
      <c r="K41" s="36"/>
      <c r="L41" s="36"/>
      <c r="M41" s="36"/>
      <c r="N41" s="36"/>
    </row>
    <row r="42" spans="2:14">
      <c r="B42" s="202"/>
      <c r="C42" s="298"/>
      <c r="D42" s="301"/>
      <c r="E42" s="302"/>
      <c r="F42" s="302"/>
      <c r="G42" s="302"/>
      <c r="H42" s="300"/>
      <c r="I42" s="36"/>
      <c r="J42" s="36"/>
      <c r="K42" s="36"/>
      <c r="L42" s="36"/>
      <c r="M42" s="36"/>
      <c r="N42" s="36"/>
    </row>
    <row r="43" spans="2:14">
      <c r="B43" s="202"/>
      <c r="C43" s="298"/>
      <c r="D43" s="301"/>
      <c r="E43" s="302"/>
      <c r="F43" s="302"/>
      <c r="G43" s="302"/>
      <c r="H43" s="300"/>
    </row>
    <row r="44" spans="2:14">
      <c r="B44" s="202"/>
      <c r="C44" s="298"/>
      <c r="D44" s="301"/>
      <c r="E44" s="302"/>
      <c r="F44" s="302"/>
      <c r="G44" s="302"/>
      <c r="H44" s="300"/>
    </row>
    <row r="45" spans="2:14">
      <c r="B45" s="202"/>
      <c r="C45" s="298"/>
      <c r="D45" s="301"/>
      <c r="E45" s="302"/>
      <c r="F45" s="302"/>
      <c r="G45" s="302"/>
      <c r="H45" s="300"/>
    </row>
    <row r="46" spans="2:14">
      <c r="B46" s="202"/>
      <c r="C46" s="298"/>
      <c r="D46" s="301"/>
      <c r="E46" s="302"/>
      <c r="F46" s="302"/>
      <c r="G46" s="302"/>
      <c r="H46" s="300"/>
    </row>
    <row r="47" spans="2:14">
      <c r="C47" s="298"/>
      <c r="D47" s="301"/>
      <c r="E47" s="302"/>
      <c r="F47" s="302"/>
      <c r="G47" s="302"/>
    </row>
    <row r="50" spans="2:21">
      <c r="B50" s="36"/>
      <c r="C50" s="36"/>
      <c r="D50" s="36"/>
      <c r="E50" s="36"/>
      <c r="F50" s="36"/>
      <c r="G50" s="36"/>
      <c r="H50" s="36"/>
      <c r="I50" s="36"/>
      <c r="J50" s="36"/>
      <c r="P50" s="36"/>
      <c r="Q50" s="36"/>
      <c r="R50" s="36"/>
      <c r="S50" s="36"/>
      <c r="T50" s="36"/>
      <c r="U50" s="36"/>
    </row>
    <row r="51" spans="2:21">
      <c r="B51" s="36"/>
      <c r="C51" s="36"/>
      <c r="D51" s="36"/>
      <c r="E51" s="36"/>
      <c r="F51" s="36"/>
      <c r="G51" s="36"/>
      <c r="H51" s="36"/>
      <c r="I51" s="36"/>
      <c r="J51" s="36"/>
      <c r="P51" s="36"/>
      <c r="Q51" s="36"/>
      <c r="R51" s="36"/>
      <c r="S51" s="36"/>
      <c r="T51" s="36"/>
      <c r="U51" s="36"/>
    </row>
    <row r="52" spans="2:21">
      <c r="B52" s="36"/>
      <c r="C52" s="36"/>
      <c r="D52" s="36"/>
      <c r="E52" s="36"/>
      <c r="F52" s="36"/>
      <c r="G52" s="36"/>
      <c r="H52" s="36"/>
      <c r="I52" s="36"/>
      <c r="J52" s="36"/>
      <c r="P52" s="36"/>
      <c r="Q52" s="36"/>
      <c r="R52" s="36"/>
      <c r="S52" s="36"/>
      <c r="T52" s="36"/>
      <c r="U52" s="36"/>
    </row>
    <row r="53" spans="2:21">
      <c r="B53" s="36"/>
      <c r="C53" s="36"/>
      <c r="D53" s="36"/>
      <c r="E53" s="36"/>
      <c r="F53" s="36"/>
      <c r="G53" s="36"/>
      <c r="H53" s="36"/>
      <c r="I53" s="36"/>
      <c r="J53" s="36"/>
      <c r="P53" s="36"/>
      <c r="Q53" s="36"/>
      <c r="R53" s="36"/>
      <c r="S53" s="36"/>
      <c r="T53" s="36"/>
      <c r="U53" s="36"/>
    </row>
    <row r="54" spans="2:21">
      <c r="B54" s="36"/>
      <c r="C54" s="36"/>
      <c r="D54" s="36"/>
      <c r="E54" s="36"/>
      <c r="F54" s="36"/>
      <c r="G54" s="36"/>
      <c r="H54" s="36"/>
      <c r="I54" s="36"/>
      <c r="J54" s="36"/>
      <c r="P54" s="36"/>
      <c r="Q54" s="36"/>
      <c r="R54" s="36"/>
      <c r="S54" s="36"/>
      <c r="T54" s="36"/>
      <c r="U54" s="36"/>
    </row>
    <row r="55" spans="2:21">
      <c r="B55" s="36"/>
      <c r="C55" s="36"/>
      <c r="D55" s="36"/>
      <c r="E55" s="36"/>
      <c r="F55" s="36"/>
      <c r="G55" s="36"/>
      <c r="H55" s="36"/>
      <c r="I55" s="36"/>
      <c r="J55" s="36"/>
      <c r="P55" s="36"/>
      <c r="Q55" s="36"/>
      <c r="R55" s="36"/>
      <c r="S55" s="36"/>
      <c r="T55" s="36"/>
      <c r="U55" s="36"/>
    </row>
    <row r="56" spans="2:21">
      <c r="B56" s="36"/>
      <c r="C56" s="36"/>
      <c r="D56" s="36"/>
      <c r="E56" s="36"/>
      <c r="F56" s="36"/>
      <c r="G56" s="36"/>
      <c r="H56" s="36"/>
      <c r="I56" s="36"/>
      <c r="J56" s="36"/>
      <c r="P56" s="36"/>
      <c r="Q56" s="36"/>
      <c r="R56" s="36"/>
      <c r="S56" s="36"/>
      <c r="T56" s="36"/>
      <c r="U56" s="36"/>
    </row>
    <row r="57" spans="2:21">
      <c r="B57" s="36"/>
      <c r="C57" s="36"/>
      <c r="D57" s="36"/>
      <c r="E57" s="36"/>
      <c r="F57" s="36"/>
      <c r="G57" s="36"/>
      <c r="H57" s="36"/>
      <c r="I57" s="36"/>
      <c r="J57" s="36"/>
      <c r="P57" s="36"/>
      <c r="Q57" s="36"/>
      <c r="R57" s="36"/>
      <c r="S57" s="36"/>
      <c r="T57" s="36"/>
      <c r="U57" s="36"/>
    </row>
    <row r="58" spans="2:21">
      <c r="B58" s="36"/>
      <c r="C58" s="36"/>
      <c r="D58" s="36"/>
      <c r="E58" s="36"/>
      <c r="F58" s="36"/>
      <c r="G58" s="36"/>
      <c r="H58" s="36"/>
      <c r="I58" s="36"/>
      <c r="J58" s="36"/>
      <c r="P58" s="36"/>
      <c r="Q58" s="36"/>
      <c r="R58" s="36"/>
      <c r="S58" s="36"/>
      <c r="T58" s="36"/>
      <c r="U58" s="36"/>
    </row>
    <row r="59" spans="2:21">
      <c r="B59" s="36"/>
      <c r="C59" s="36"/>
      <c r="D59" s="36"/>
      <c r="E59" s="36"/>
      <c r="F59" s="36"/>
      <c r="G59" s="36"/>
      <c r="H59" s="36"/>
      <c r="I59" s="36"/>
      <c r="J59" s="36"/>
      <c r="P59" s="36"/>
      <c r="Q59" s="36"/>
      <c r="R59" s="36"/>
      <c r="S59" s="36"/>
      <c r="T59" s="36"/>
      <c r="U59" s="36"/>
    </row>
    <row r="60" spans="2:21">
      <c r="B60" s="36"/>
      <c r="C60" s="36"/>
      <c r="D60" s="36"/>
      <c r="E60" s="36"/>
      <c r="F60" s="36"/>
      <c r="G60" s="36"/>
      <c r="H60" s="36"/>
      <c r="I60" s="36"/>
      <c r="J60" s="36"/>
      <c r="P60" s="36"/>
      <c r="Q60" s="36"/>
      <c r="R60" s="36"/>
      <c r="S60" s="36"/>
      <c r="T60" s="36"/>
      <c r="U60" s="36"/>
    </row>
    <row r="61" spans="2:21">
      <c r="B61" s="36"/>
      <c r="C61" s="36"/>
      <c r="D61" s="36"/>
      <c r="E61" s="36"/>
      <c r="F61" s="36"/>
      <c r="G61" s="36"/>
      <c r="H61" s="36"/>
      <c r="I61" s="36"/>
      <c r="J61" s="36"/>
      <c r="P61" s="36"/>
      <c r="Q61" s="36"/>
      <c r="R61" s="36"/>
      <c r="S61" s="36"/>
      <c r="T61" s="36"/>
      <c r="U61" s="36"/>
    </row>
    <row r="62" spans="2:21">
      <c r="B62" s="36"/>
      <c r="C62" s="36"/>
      <c r="D62" s="36"/>
      <c r="E62" s="36"/>
      <c r="F62" s="36"/>
      <c r="G62" s="36"/>
      <c r="H62" s="36"/>
      <c r="I62" s="36"/>
      <c r="J62" s="36"/>
      <c r="P62" s="36"/>
      <c r="Q62" s="36"/>
      <c r="R62" s="36"/>
      <c r="S62" s="36"/>
      <c r="T62" s="36"/>
      <c r="U62" s="36"/>
    </row>
    <row r="63" spans="2:21">
      <c r="B63" s="36"/>
      <c r="C63" s="36"/>
      <c r="D63" s="36"/>
      <c r="E63" s="36"/>
      <c r="F63" s="36"/>
      <c r="G63" s="36"/>
      <c r="H63" s="36"/>
      <c r="I63" s="36"/>
      <c r="J63" s="36"/>
      <c r="P63" s="36"/>
      <c r="Q63" s="36"/>
      <c r="R63" s="36"/>
      <c r="S63" s="36"/>
      <c r="T63" s="36"/>
      <c r="U63" s="36"/>
    </row>
    <row r="64" spans="2:21">
      <c r="B64" s="36"/>
      <c r="C64" s="36"/>
      <c r="D64" s="36"/>
      <c r="E64" s="36"/>
      <c r="F64" s="36"/>
      <c r="G64" s="36"/>
      <c r="H64" s="36"/>
      <c r="I64" s="36"/>
      <c r="J64" s="36"/>
      <c r="P64" s="36"/>
      <c r="Q64" s="36"/>
      <c r="R64" s="36"/>
      <c r="S64" s="36"/>
      <c r="T64" s="36"/>
      <c r="U64" s="36"/>
    </row>
    <row r="65" spans="2:21">
      <c r="B65" s="36"/>
      <c r="C65" s="36"/>
      <c r="D65" s="36"/>
      <c r="E65" s="36"/>
      <c r="F65" s="36"/>
      <c r="G65" s="36"/>
      <c r="H65" s="36"/>
      <c r="I65" s="36"/>
      <c r="J65" s="36"/>
      <c r="P65" s="36"/>
      <c r="Q65" s="36"/>
      <c r="R65" s="36"/>
      <c r="S65" s="36"/>
      <c r="T65" s="36"/>
      <c r="U65" s="36"/>
    </row>
    <row r="66" spans="2:21">
      <c r="B66" s="36"/>
      <c r="C66" s="36"/>
      <c r="D66" s="36"/>
      <c r="E66" s="36"/>
      <c r="F66" s="36"/>
      <c r="G66" s="36"/>
      <c r="H66" s="36"/>
      <c r="I66" s="36"/>
      <c r="J66" s="36"/>
      <c r="P66" s="36"/>
      <c r="Q66" s="36"/>
      <c r="R66" s="36"/>
      <c r="S66" s="36"/>
      <c r="T66" s="36"/>
      <c r="U66" s="36"/>
    </row>
    <row r="67" spans="2:21">
      <c r="B67" s="36"/>
      <c r="C67" s="36"/>
      <c r="D67" s="36"/>
      <c r="E67" s="36"/>
      <c r="F67" s="36"/>
      <c r="G67" s="36"/>
      <c r="H67" s="36"/>
      <c r="I67" s="36"/>
      <c r="J67" s="36"/>
      <c r="P67" s="36"/>
      <c r="Q67" s="36"/>
      <c r="R67" s="36"/>
      <c r="S67" s="36"/>
      <c r="T67" s="36"/>
      <c r="U67" s="36"/>
    </row>
    <row r="68" spans="2:21">
      <c r="B68" s="36"/>
      <c r="C68" s="36"/>
      <c r="D68" s="36"/>
      <c r="E68" s="36"/>
      <c r="F68" s="36"/>
      <c r="G68" s="36"/>
      <c r="H68" s="36"/>
      <c r="I68" s="36"/>
      <c r="J68" s="36"/>
      <c r="P68" s="36"/>
      <c r="Q68" s="36"/>
      <c r="R68" s="36"/>
      <c r="S68" s="36"/>
      <c r="T68" s="36"/>
      <c r="U68" s="36"/>
    </row>
    <row r="69" spans="2:21">
      <c r="B69" s="36"/>
      <c r="C69" s="36"/>
      <c r="D69" s="36"/>
      <c r="E69" s="36"/>
      <c r="F69" s="36"/>
      <c r="G69" s="36"/>
      <c r="H69" s="36"/>
      <c r="I69" s="36"/>
      <c r="J69" s="36"/>
      <c r="P69" s="36"/>
      <c r="Q69" s="36"/>
      <c r="R69" s="36"/>
      <c r="S69" s="36"/>
      <c r="T69" s="36"/>
      <c r="U69" s="36"/>
    </row>
    <row r="70" spans="2:21">
      <c r="B70" s="36"/>
    </row>
    <row r="71" spans="2:21">
      <c r="B71" s="36"/>
    </row>
    <row r="72" spans="2:21">
      <c r="B72" s="36"/>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59"/>
  <sheetViews>
    <sheetView showGridLines="0" workbookViewId="0">
      <selection activeCell="D34" sqref="D34"/>
    </sheetView>
  </sheetViews>
  <sheetFormatPr defaultColWidth="9.28515625" defaultRowHeight="12.75"/>
  <cols>
    <col min="1" max="16384" width="9.28515625" style="34"/>
  </cols>
  <sheetData>
    <row r="1" spans="1:7">
      <c r="A1" s="18" t="s">
        <v>71</v>
      </c>
      <c r="B1" s="250" t="str">
        <f>IF(Content!$E$1=1,B2,B3)</f>
        <v>First registered vehicles, thousand units* (RHS)</v>
      </c>
      <c r="C1" s="250" t="str">
        <f>IF(Content!$E$1=1,C2,C3)</f>
        <v>Retail trade turnover, % yoy</v>
      </c>
      <c r="D1" s="250" t="str">
        <f>IF(Content!$E$1=1,D2,D3)</f>
        <v>Real wages, % yoy</v>
      </c>
      <c r="E1" s="250" t="str">
        <f>IF(Content!$E$1=1,E2,E3)</f>
        <v>Consumer confidence index, pp (RHS)</v>
      </c>
      <c r="G1" s="250" t="str">
        <f>IF(Content!$E$1=1,G2,G3)</f>
        <v>Leading indicators of private consumption</v>
      </c>
    </row>
    <row r="2" spans="1:7" hidden="1">
      <c r="A2" s="18"/>
      <c r="B2" s="34" t="s">
        <v>695</v>
      </c>
      <c r="C2" s="34" t="s">
        <v>682</v>
      </c>
      <c r="D2" s="34" t="s">
        <v>683</v>
      </c>
      <c r="E2" s="34" t="s">
        <v>684</v>
      </c>
      <c r="G2" s="34" t="s">
        <v>685</v>
      </c>
    </row>
    <row r="3" spans="1:7" hidden="1">
      <c r="B3" s="249" t="s">
        <v>696</v>
      </c>
      <c r="C3" s="25" t="s">
        <v>686</v>
      </c>
      <c r="D3" s="34" t="s">
        <v>641</v>
      </c>
      <c r="E3" s="34" t="s">
        <v>687</v>
      </c>
      <c r="G3" s="34" t="s">
        <v>688</v>
      </c>
    </row>
    <row r="4" spans="1:7">
      <c r="A4" s="408">
        <v>43101</v>
      </c>
      <c r="B4" s="87">
        <v>11.786999999999999</v>
      </c>
      <c r="C4" s="87">
        <v>7.5</v>
      </c>
      <c r="D4" s="87">
        <v>12.299999999999997</v>
      </c>
      <c r="E4" s="87">
        <v>59.5</v>
      </c>
      <c r="F4" s="411">
        <v>43101</v>
      </c>
    </row>
    <row r="5" spans="1:7">
      <c r="A5" s="409">
        <v>43132</v>
      </c>
      <c r="B5" s="87">
        <v>12.033000000000001</v>
      </c>
      <c r="C5" s="87">
        <v>3.2</v>
      </c>
      <c r="D5" s="87">
        <v>10.5</v>
      </c>
      <c r="E5" s="87">
        <v>55.4</v>
      </c>
      <c r="F5" s="411"/>
    </row>
    <row r="6" spans="1:7">
      <c r="A6" s="409">
        <v>43160</v>
      </c>
      <c r="B6" s="87">
        <v>14.206</v>
      </c>
      <c r="C6" s="87">
        <v>7.4</v>
      </c>
      <c r="D6" s="87">
        <v>9.5</v>
      </c>
      <c r="E6" s="87">
        <v>57.7</v>
      </c>
      <c r="F6" s="411"/>
    </row>
    <row r="7" spans="1:7">
      <c r="A7" s="409">
        <v>43191</v>
      </c>
      <c r="B7" s="87">
        <v>13.344000000000001</v>
      </c>
      <c r="C7" s="87">
        <v>-1.5</v>
      </c>
      <c r="D7" s="87">
        <v>12.5</v>
      </c>
      <c r="E7" s="87">
        <v>61.3</v>
      </c>
      <c r="F7" s="411"/>
    </row>
    <row r="8" spans="1:7">
      <c r="A8" s="409">
        <v>43221</v>
      </c>
      <c r="B8" s="87">
        <v>14.638</v>
      </c>
      <c r="C8" s="87">
        <v>6.9</v>
      </c>
      <c r="D8" s="87">
        <v>14.099999999999994</v>
      </c>
      <c r="E8" s="87">
        <v>62.9</v>
      </c>
      <c r="F8" s="411"/>
    </row>
    <row r="9" spans="1:7">
      <c r="A9" s="409">
        <v>43252</v>
      </c>
      <c r="B9" s="87">
        <v>15.313000000000001</v>
      </c>
      <c r="C9" s="87">
        <v>5.5</v>
      </c>
      <c r="D9" s="87">
        <v>13</v>
      </c>
      <c r="E9" s="87">
        <v>65.599999999999994</v>
      </c>
      <c r="F9" s="411"/>
    </row>
    <row r="10" spans="1:7">
      <c r="A10" s="409">
        <v>43282</v>
      </c>
      <c r="B10" s="87">
        <v>16.484999999999999</v>
      </c>
      <c r="C10" s="87">
        <v>5.8</v>
      </c>
      <c r="D10" s="87">
        <v>14.700000000000003</v>
      </c>
      <c r="E10" s="87">
        <v>61.8</v>
      </c>
      <c r="F10" s="411">
        <v>43282</v>
      </c>
    </row>
    <row r="11" spans="1:7">
      <c r="A11" s="409">
        <v>43313</v>
      </c>
      <c r="B11" s="87">
        <v>17.638000000000002</v>
      </c>
      <c r="C11" s="87">
        <v>11.4</v>
      </c>
      <c r="D11" s="87">
        <v>15.700000000000003</v>
      </c>
      <c r="E11" s="87">
        <v>60.3</v>
      </c>
      <c r="F11" s="411"/>
    </row>
    <row r="12" spans="1:7">
      <c r="A12" s="409">
        <v>43344</v>
      </c>
      <c r="B12" s="87">
        <v>16.975999999999999</v>
      </c>
      <c r="C12" s="87">
        <v>9.4</v>
      </c>
      <c r="D12" s="87">
        <v>12.900000000000006</v>
      </c>
      <c r="E12" s="87">
        <v>62.6</v>
      </c>
      <c r="F12" s="411"/>
    </row>
    <row r="13" spans="1:7">
      <c r="A13" s="409">
        <v>43374</v>
      </c>
      <c r="B13" s="87">
        <v>19.014000000000003</v>
      </c>
      <c r="C13" s="87">
        <v>4.7</v>
      </c>
      <c r="D13" s="87">
        <v>14.200000000000003</v>
      </c>
      <c r="E13" s="87">
        <v>56.9</v>
      </c>
      <c r="F13" s="411"/>
    </row>
    <row r="14" spans="1:7">
      <c r="A14" s="409">
        <v>43405</v>
      </c>
      <c r="B14" s="87">
        <v>18.837</v>
      </c>
      <c r="C14" s="87">
        <v>6.3</v>
      </c>
      <c r="D14" s="87">
        <v>11.400000000000006</v>
      </c>
      <c r="E14" s="87">
        <v>59.8</v>
      </c>
      <c r="F14" s="411"/>
    </row>
    <row r="15" spans="1:7">
      <c r="A15" s="409">
        <v>43435</v>
      </c>
      <c r="B15" s="87">
        <v>28.434999999999999</v>
      </c>
      <c r="C15" s="87">
        <v>5.4</v>
      </c>
      <c r="D15" s="87">
        <v>9.7000000000000028</v>
      </c>
      <c r="E15" s="87">
        <v>62.2</v>
      </c>
      <c r="F15" s="411"/>
    </row>
    <row r="16" spans="1:7">
      <c r="A16" s="409" t="s">
        <v>266</v>
      </c>
      <c r="B16" s="87">
        <v>56.758000000000003</v>
      </c>
      <c r="C16" s="87">
        <v>9.3000000000000007</v>
      </c>
      <c r="D16" s="87">
        <v>9.5</v>
      </c>
      <c r="E16" s="87">
        <v>65.7</v>
      </c>
      <c r="F16" s="412" t="s">
        <v>266</v>
      </c>
    </row>
    <row r="17" spans="1:13">
      <c r="A17" s="409" t="s">
        <v>536</v>
      </c>
      <c r="B17" s="36">
        <v>90.757999999999996</v>
      </c>
      <c r="C17" s="36">
        <v>10.3</v>
      </c>
      <c r="D17" s="36">
        <v>10.7</v>
      </c>
      <c r="E17" s="87">
        <v>67</v>
      </c>
      <c r="F17" s="411"/>
    </row>
    <row r="18" spans="1:13">
      <c r="A18" s="409" t="s">
        <v>399</v>
      </c>
      <c r="B18" s="36">
        <v>55.326999999999998</v>
      </c>
      <c r="C18" s="34">
        <v>10.1</v>
      </c>
      <c r="D18" s="36">
        <v>12.5</v>
      </c>
      <c r="E18" s="87">
        <v>65.3</v>
      </c>
      <c r="F18" s="411"/>
    </row>
    <row r="19" spans="1:13">
      <c r="A19" s="409" t="s">
        <v>537</v>
      </c>
      <c r="B19" s="36">
        <v>29.402999999999999</v>
      </c>
      <c r="C19" s="34">
        <v>11.8</v>
      </c>
      <c r="D19" s="36">
        <v>11.2</v>
      </c>
      <c r="E19" s="87">
        <v>71.599999999999994</v>
      </c>
      <c r="F19" s="411"/>
      <c r="G19" s="250"/>
    </row>
    <row r="20" spans="1:13">
      <c r="A20" s="409" t="s">
        <v>447</v>
      </c>
      <c r="B20" s="36">
        <v>30.946999999999999</v>
      </c>
      <c r="C20" s="36">
        <v>7.6</v>
      </c>
      <c r="D20" s="36">
        <v>7</v>
      </c>
      <c r="E20" s="87">
        <v>82.8</v>
      </c>
      <c r="F20" s="411"/>
      <c r="G20" s="250" t="str">
        <f>IF(Content!$E$1=1,G24,G25)</f>
        <v>*Calculated as the sum of new and used cars.</v>
      </c>
      <c r="H20" s="250"/>
      <c r="I20" s="250"/>
      <c r="J20" s="250"/>
      <c r="K20" s="250"/>
      <c r="L20" s="250"/>
      <c r="M20" s="250"/>
    </row>
    <row r="21" spans="1:13">
      <c r="A21" s="409" t="s">
        <v>515</v>
      </c>
      <c r="B21" s="36">
        <v>25.7</v>
      </c>
      <c r="C21" s="36">
        <v>13.8</v>
      </c>
      <c r="D21" s="36">
        <v>8.1</v>
      </c>
      <c r="E21" s="87">
        <v>82.4</v>
      </c>
      <c r="F21" s="411"/>
      <c r="G21" s="250" t="str">
        <f>IF(Content!$E$1=1,G22,G23)</f>
        <v>Source: SSSU, Ukravtoprom, NBU staff estimates.</v>
      </c>
      <c r="H21" s="250"/>
      <c r="I21" s="250"/>
      <c r="J21" s="250"/>
      <c r="K21" s="250"/>
      <c r="L21" s="250"/>
      <c r="M21" s="250"/>
    </row>
    <row r="22" spans="1:13">
      <c r="A22" s="409" t="s">
        <v>538</v>
      </c>
      <c r="B22" s="36">
        <v>31.617000000000001</v>
      </c>
      <c r="C22" s="36">
        <v>10.5</v>
      </c>
      <c r="D22" s="36">
        <v>9.5</v>
      </c>
      <c r="E22" s="87">
        <v>88</v>
      </c>
      <c r="F22" s="411" t="s">
        <v>538</v>
      </c>
      <c r="G22" s="253" t="s">
        <v>689</v>
      </c>
      <c r="H22" s="250"/>
      <c r="I22" s="250"/>
      <c r="J22" s="250"/>
      <c r="K22" s="250"/>
      <c r="L22" s="250"/>
      <c r="M22" s="250"/>
    </row>
    <row r="23" spans="1:13">
      <c r="A23" s="409" t="s">
        <v>526</v>
      </c>
      <c r="B23" s="36">
        <v>32.655999999999999</v>
      </c>
      <c r="C23" s="36">
        <v>7.7</v>
      </c>
      <c r="D23" s="36">
        <v>7.7</v>
      </c>
      <c r="E23" s="87">
        <v>95.6</v>
      </c>
      <c r="F23" s="411"/>
      <c r="G23" s="253" t="s">
        <v>690</v>
      </c>
      <c r="H23" s="250"/>
      <c r="I23" s="250"/>
      <c r="J23" s="250"/>
      <c r="K23" s="250"/>
      <c r="L23" s="250"/>
      <c r="M23" s="250"/>
    </row>
    <row r="24" spans="1:13">
      <c r="A24" s="409" t="s">
        <v>490</v>
      </c>
      <c r="B24" s="36">
        <v>30.157</v>
      </c>
      <c r="C24" s="36">
        <v>9.3000000000000007</v>
      </c>
      <c r="D24" s="36">
        <v>9.8000000000000007</v>
      </c>
      <c r="E24" s="87">
        <v>97.5</v>
      </c>
      <c r="F24" s="411"/>
      <c r="G24" s="253" t="s">
        <v>1195</v>
      </c>
      <c r="H24" s="250"/>
      <c r="I24" s="250"/>
      <c r="J24" s="250"/>
      <c r="K24" s="250"/>
      <c r="L24" s="250"/>
      <c r="M24" s="250"/>
    </row>
    <row r="25" spans="1:13">
      <c r="A25" s="409" t="s">
        <v>691</v>
      </c>
      <c r="B25" s="36">
        <v>35.971000000000004</v>
      </c>
      <c r="C25" s="36">
        <v>10.9</v>
      </c>
      <c r="D25" s="36">
        <v>9.1999999999999993</v>
      </c>
      <c r="E25" s="87">
        <v>95.9</v>
      </c>
      <c r="F25" s="411"/>
      <c r="G25" s="253" t="s">
        <v>1196</v>
      </c>
      <c r="H25" s="250"/>
      <c r="I25" s="250"/>
      <c r="J25" s="250"/>
      <c r="K25" s="250"/>
      <c r="L25" s="250"/>
      <c r="M25" s="250"/>
    </row>
    <row r="26" spans="1:13">
      <c r="A26" s="409" t="s">
        <v>620</v>
      </c>
      <c r="B26" s="36">
        <v>37.365000000000002</v>
      </c>
      <c r="C26" s="36">
        <v>11.1</v>
      </c>
      <c r="D26" s="36">
        <v>10.8</v>
      </c>
      <c r="E26" s="87">
        <v>91.7</v>
      </c>
      <c r="F26" s="411"/>
      <c r="G26" s="661"/>
      <c r="H26" s="250"/>
      <c r="I26" s="250"/>
      <c r="J26" s="250"/>
      <c r="K26" s="250"/>
      <c r="L26" s="250"/>
      <c r="M26" s="250"/>
    </row>
    <row r="27" spans="1:13">
      <c r="A27" s="410">
        <v>12.19</v>
      </c>
      <c r="B27" s="36">
        <v>39.878</v>
      </c>
      <c r="C27" s="36">
        <v>11.1</v>
      </c>
      <c r="D27" s="36">
        <v>11.3</v>
      </c>
      <c r="E27" s="87">
        <v>92.2</v>
      </c>
      <c r="F27" s="413"/>
      <c r="G27" s="661"/>
      <c r="H27" s="250"/>
      <c r="I27" s="250"/>
      <c r="J27" s="250"/>
      <c r="K27" s="250"/>
      <c r="L27" s="250"/>
      <c r="M27" s="250"/>
    </row>
    <row r="28" spans="1:13">
      <c r="A28" s="606" t="s">
        <v>599</v>
      </c>
      <c r="B28" s="36">
        <v>35.372</v>
      </c>
      <c r="C28" s="36">
        <v>12.1</v>
      </c>
      <c r="D28" s="36">
        <v>12.5</v>
      </c>
      <c r="E28" s="36">
        <v>89</v>
      </c>
      <c r="F28" s="429"/>
      <c r="H28" s="250"/>
      <c r="I28" s="250"/>
      <c r="J28" s="250"/>
      <c r="K28" s="250"/>
      <c r="L28" s="250"/>
      <c r="M28" s="250"/>
    </row>
    <row r="29" spans="1:13">
      <c r="A29" s="606" t="s">
        <v>713</v>
      </c>
      <c r="B29" s="36">
        <v>39.663000000000004</v>
      </c>
      <c r="C29" s="36">
        <v>15.7</v>
      </c>
      <c r="D29" s="36">
        <v>12.2</v>
      </c>
      <c r="E29" s="36">
        <v>81.900000000000006</v>
      </c>
      <c r="F29" s="429"/>
      <c r="G29" s="250"/>
      <c r="H29" s="250"/>
      <c r="I29" s="250"/>
      <c r="J29" s="250"/>
      <c r="K29" s="250"/>
      <c r="L29" s="250"/>
      <c r="M29" s="250"/>
    </row>
    <row r="30" spans="1:13">
      <c r="A30" s="606" t="s">
        <v>714</v>
      </c>
      <c r="B30" s="36">
        <v>24.844000000000001</v>
      </c>
      <c r="C30" s="36">
        <v>6.1</v>
      </c>
      <c r="D30" s="87">
        <v>9.3000000000000007</v>
      </c>
      <c r="E30" s="36">
        <v>73</v>
      </c>
      <c r="F30" s="429" t="s">
        <v>714</v>
      </c>
      <c r="G30" s="250"/>
      <c r="H30" s="250"/>
      <c r="I30" s="250"/>
      <c r="J30" s="250"/>
      <c r="K30" s="250"/>
      <c r="L30" s="250"/>
      <c r="M30" s="250"/>
    </row>
    <row r="31" spans="1:13">
      <c r="B31" s="36"/>
      <c r="C31" s="36"/>
      <c r="D31" s="36"/>
      <c r="E31" s="36"/>
      <c r="F31" s="36"/>
      <c r="G31" s="250"/>
    </row>
    <row r="32" spans="1:13">
      <c r="B32" s="36"/>
      <c r="C32" s="36"/>
      <c r="D32" s="36"/>
      <c r="E32" s="36"/>
      <c r="F32" s="36"/>
      <c r="G32" s="25"/>
    </row>
    <row r="33" spans="2:6">
      <c r="B33" s="36"/>
      <c r="C33" s="36"/>
      <c r="D33" s="36"/>
      <c r="E33" s="36"/>
      <c r="F33" s="36"/>
    </row>
    <row r="34" spans="2:6">
      <c r="B34" s="36"/>
      <c r="C34" s="36"/>
      <c r="D34" s="36"/>
      <c r="E34" s="36"/>
      <c r="F34" s="36"/>
    </row>
    <row r="35" spans="2:6">
      <c r="B35" s="36"/>
      <c r="C35" s="36"/>
      <c r="D35" s="36"/>
      <c r="E35" s="36"/>
      <c r="F35" s="36"/>
    </row>
    <row r="36" spans="2:6">
      <c r="B36" s="36"/>
      <c r="C36" s="36"/>
      <c r="D36" s="36"/>
      <c r="E36" s="36"/>
      <c r="F36" s="36"/>
    </row>
    <row r="37" spans="2:6">
      <c r="B37" s="36"/>
      <c r="C37" s="36"/>
      <c r="D37" s="36"/>
      <c r="E37" s="36"/>
      <c r="F37" s="36"/>
    </row>
    <row r="38" spans="2:6">
      <c r="B38" s="36"/>
      <c r="C38" s="36"/>
      <c r="D38" s="36"/>
      <c r="E38" s="36"/>
      <c r="F38" s="36"/>
    </row>
    <row r="39" spans="2:6">
      <c r="B39" s="36"/>
      <c r="C39" s="36"/>
      <c r="D39" s="36"/>
      <c r="E39" s="36"/>
      <c r="F39" s="36"/>
    </row>
    <row r="40" spans="2:6">
      <c r="B40" s="36"/>
      <c r="C40" s="36"/>
      <c r="D40" s="36"/>
      <c r="E40" s="36"/>
      <c r="F40" s="36"/>
    </row>
    <row r="41" spans="2:6">
      <c r="B41" s="36"/>
      <c r="C41" s="36"/>
      <c r="D41" s="36"/>
    </row>
    <row r="42" spans="2:6">
      <c r="B42" s="36"/>
      <c r="C42" s="36"/>
    </row>
    <row r="43" spans="2:6">
      <c r="B43" s="36"/>
      <c r="C43" s="36"/>
    </row>
    <row r="44" spans="2:6">
      <c r="B44" s="36"/>
      <c r="C44" s="36"/>
    </row>
    <row r="45" spans="2:6">
      <c r="B45" s="36"/>
      <c r="C45" s="36"/>
    </row>
    <row r="46" spans="2:6">
      <c r="B46" s="36"/>
      <c r="C46" s="36"/>
    </row>
    <row r="47" spans="2:6">
      <c r="B47" s="36"/>
      <c r="C47" s="36"/>
    </row>
    <row r="48" spans="2:6">
      <c r="B48" s="36"/>
      <c r="C48" s="36"/>
    </row>
    <row r="49" spans="2:3">
      <c r="B49" s="36"/>
      <c r="C49" s="36"/>
    </row>
    <row r="50" spans="2:3">
      <c r="B50" s="36"/>
      <c r="C50" s="36"/>
    </row>
    <row r="51" spans="2:3">
      <c r="B51" s="36"/>
      <c r="C51" s="36"/>
    </row>
    <row r="52" spans="2:3">
      <c r="B52" s="36"/>
      <c r="C52" s="36"/>
    </row>
    <row r="53" spans="2:3">
      <c r="B53" s="36"/>
      <c r="C53" s="36"/>
    </row>
    <row r="54" spans="2:3">
      <c r="B54" s="36"/>
      <c r="C54" s="36"/>
    </row>
    <row r="55" spans="2:3">
      <c r="B55" s="36"/>
      <c r="C55" s="36"/>
    </row>
    <row r="56" spans="2:3">
      <c r="B56" s="36"/>
      <c r="C56" s="36"/>
    </row>
    <row r="57" spans="2:3">
      <c r="B57" s="36"/>
      <c r="C57" s="36"/>
    </row>
    <row r="58" spans="2:3">
      <c r="B58" s="36"/>
      <c r="C58" s="36"/>
    </row>
    <row r="59" spans="2:3">
      <c r="B59" s="36"/>
      <c r="C59" s="36"/>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59"/>
  <sheetViews>
    <sheetView showGridLines="0" workbookViewId="0">
      <selection activeCell="E12" sqref="E12"/>
    </sheetView>
  </sheetViews>
  <sheetFormatPr defaultColWidth="9.28515625" defaultRowHeight="12.75"/>
  <cols>
    <col min="1" max="1" width="9.28515625" style="34"/>
    <col min="2" max="2" width="10.42578125" style="34" bestFit="1" customWidth="1"/>
    <col min="3" max="16384" width="9.28515625" style="34"/>
  </cols>
  <sheetData>
    <row r="1" spans="1:22">
      <c r="A1" s="18" t="s">
        <v>71</v>
      </c>
      <c r="B1" s="250" t="str">
        <f>IF(Content!$E$1=1,B2,B3)</f>
        <v>Index of Current Personal Financial Standing</v>
      </c>
      <c r="C1" s="250" t="str">
        <f>IF(Content!$E$1=1,C2,C3)</f>
        <v>Index of Propensity to Consume</v>
      </c>
      <c r="D1" s="250" t="str">
        <f>IF(Content!$E$1=1,D2,D3)</f>
        <v>Index of Expected Changes in Personal Financial Standing</v>
      </c>
      <c r="E1" s="33"/>
      <c r="F1" s="250" t="str">
        <f>IF(Content!$E$1=1,F2,F3)</f>
        <v>Consumer Confidence Index (by Components), points</v>
      </c>
    </row>
    <row r="2" spans="1:22" hidden="1">
      <c r="A2" s="18"/>
      <c r="B2" s="25" t="s">
        <v>1128</v>
      </c>
      <c r="C2" s="365" t="s">
        <v>1129</v>
      </c>
      <c r="D2" s="328" t="s">
        <v>1130</v>
      </c>
      <c r="E2" s="33"/>
      <c r="F2" s="34" t="s">
        <v>1131</v>
      </c>
    </row>
    <row r="3" spans="1:22" hidden="1">
      <c r="B3" s="25" t="s">
        <v>1132</v>
      </c>
      <c r="C3" s="365" t="s">
        <v>1133</v>
      </c>
      <c r="D3" s="328" t="s">
        <v>1134</v>
      </c>
      <c r="E3" s="25"/>
      <c r="F3" s="34" t="s">
        <v>1135</v>
      </c>
    </row>
    <row r="4" spans="1:22">
      <c r="A4" s="607">
        <v>42370</v>
      </c>
      <c r="B4" s="36">
        <v>38.54</v>
      </c>
      <c r="C4" s="36">
        <v>48.2</v>
      </c>
      <c r="D4" s="36">
        <v>55</v>
      </c>
      <c r="E4" s="253" t="s">
        <v>1136</v>
      </c>
      <c r="T4" s="36"/>
      <c r="U4" s="36"/>
      <c r="V4" s="36"/>
    </row>
    <row r="5" spans="1:22">
      <c r="A5" s="607">
        <v>42401</v>
      </c>
      <c r="B5" s="34">
        <v>41.2</v>
      </c>
      <c r="C5" s="36">
        <v>60.5</v>
      </c>
      <c r="D5" s="36">
        <v>55.6</v>
      </c>
      <c r="E5" s="253"/>
      <c r="T5" s="36"/>
      <c r="U5" s="36"/>
      <c r="V5" s="36"/>
    </row>
    <row r="6" spans="1:22">
      <c r="A6" s="607">
        <v>42430</v>
      </c>
      <c r="B6" s="36">
        <v>37.06</v>
      </c>
      <c r="C6" s="36">
        <v>51.7</v>
      </c>
      <c r="D6" s="36">
        <v>51.3</v>
      </c>
      <c r="E6" s="253"/>
      <c r="T6" s="36"/>
      <c r="U6" s="36"/>
      <c r="V6" s="36"/>
    </row>
    <row r="7" spans="1:22">
      <c r="A7" s="607">
        <v>42461</v>
      </c>
      <c r="B7" s="36">
        <v>37.4</v>
      </c>
      <c r="C7" s="36">
        <v>49.7</v>
      </c>
      <c r="D7" s="36">
        <v>53</v>
      </c>
      <c r="E7" s="253"/>
      <c r="T7" s="36"/>
      <c r="U7" s="36"/>
      <c r="V7" s="36"/>
    </row>
    <row r="8" spans="1:22">
      <c r="A8" s="607">
        <v>42491</v>
      </c>
      <c r="B8" s="36">
        <v>36.020000000000003</v>
      </c>
      <c r="C8" s="36">
        <v>58</v>
      </c>
      <c r="D8" s="36">
        <v>51.8</v>
      </c>
      <c r="E8" s="253"/>
      <c r="T8" s="36"/>
      <c r="U8" s="36"/>
      <c r="V8" s="36"/>
    </row>
    <row r="9" spans="1:22">
      <c r="A9" s="607">
        <v>42522</v>
      </c>
      <c r="B9" s="36">
        <v>41.23</v>
      </c>
      <c r="C9" s="34">
        <v>58.3</v>
      </c>
      <c r="D9" s="34">
        <v>53.4</v>
      </c>
      <c r="E9" s="253"/>
      <c r="T9" s="36"/>
      <c r="U9" s="36"/>
      <c r="V9" s="36"/>
    </row>
    <row r="10" spans="1:22">
      <c r="A10" s="607">
        <v>42552</v>
      </c>
      <c r="B10" s="36">
        <v>42.73</v>
      </c>
      <c r="C10" s="34">
        <v>50.5</v>
      </c>
      <c r="D10" s="34">
        <v>54.6</v>
      </c>
      <c r="E10" s="253"/>
      <c r="T10" s="36"/>
      <c r="U10" s="36"/>
      <c r="V10" s="36"/>
    </row>
    <row r="11" spans="1:22">
      <c r="A11" s="607">
        <v>42583</v>
      </c>
      <c r="B11" s="36">
        <v>43.12</v>
      </c>
      <c r="C11" s="34">
        <v>58.3</v>
      </c>
      <c r="D11" s="34">
        <v>53.1</v>
      </c>
      <c r="E11" s="253"/>
      <c r="T11" s="36"/>
      <c r="U11" s="36"/>
      <c r="V11" s="36"/>
    </row>
    <row r="12" spans="1:22">
      <c r="A12" s="607">
        <v>42614</v>
      </c>
      <c r="B12" s="34">
        <v>39.020000000000003</v>
      </c>
      <c r="C12" s="34">
        <v>49</v>
      </c>
      <c r="D12" s="34">
        <v>58.3</v>
      </c>
      <c r="E12" s="253"/>
      <c r="T12" s="36"/>
      <c r="U12" s="36"/>
      <c r="V12" s="36"/>
    </row>
    <row r="13" spans="1:22">
      <c r="A13" s="607">
        <v>42644</v>
      </c>
      <c r="B13" s="34">
        <v>41.94</v>
      </c>
      <c r="C13" s="34">
        <v>58.8</v>
      </c>
      <c r="D13" s="34">
        <v>48.1</v>
      </c>
      <c r="E13" s="253"/>
      <c r="T13" s="36"/>
      <c r="U13" s="36"/>
      <c r="V13" s="36"/>
    </row>
    <row r="14" spans="1:22">
      <c r="A14" s="607">
        <v>42675</v>
      </c>
      <c r="B14" s="34">
        <v>34.72</v>
      </c>
      <c r="C14" s="36">
        <v>58.8</v>
      </c>
      <c r="D14" s="163">
        <v>43.2</v>
      </c>
      <c r="E14" s="253"/>
      <c r="T14" s="36"/>
      <c r="U14" s="36"/>
      <c r="V14" s="36"/>
    </row>
    <row r="15" spans="1:22">
      <c r="A15" s="607">
        <v>42705</v>
      </c>
      <c r="B15" s="36">
        <v>43.37</v>
      </c>
      <c r="C15" s="36">
        <v>63.5</v>
      </c>
      <c r="D15" s="163">
        <v>57.3</v>
      </c>
      <c r="E15" s="253"/>
      <c r="F15" s="250" t="str">
        <f>IF(Content!$E$1=1,F16,F17)</f>
        <v>Source: GfK Ukraine, Info Sapiens.</v>
      </c>
      <c r="T15" s="36"/>
      <c r="U15" s="36"/>
      <c r="V15" s="36"/>
    </row>
    <row r="16" spans="1:22">
      <c r="A16" s="607">
        <v>42736</v>
      </c>
      <c r="B16" s="36">
        <v>40.25</v>
      </c>
      <c r="C16" s="36">
        <v>55.7</v>
      </c>
      <c r="D16" s="36">
        <v>55.3</v>
      </c>
      <c r="E16" s="253" t="s">
        <v>1137</v>
      </c>
      <c r="F16" s="33" t="s">
        <v>1138</v>
      </c>
      <c r="T16" s="36"/>
      <c r="U16" s="36"/>
      <c r="V16" s="36"/>
    </row>
    <row r="17" spans="1:22">
      <c r="A17" s="607">
        <v>42767</v>
      </c>
      <c r="B17" s="34">
        <v>42.65</v>
      </c>
      <c r="C17" s="34">
        <v>59.5</v>
      </c>
      <c r="D17" s="34">
        <v>59.7</v>
      </c>
      <c r="E17" s="253"/>
      <c r="F17" s="99" t="s">
        <v>1139</v>
      </c>
      <c r="T17" s="36"/>
      <c r="U17" s="36"/>
      <c r="V17" s="36"/>
    </row>
    <row r="18" spans="1:22">
      <c r="A18" s="607">
        <v>42795</v>
      </c>
      <c r="B18" s="34">
        <v>42.04</v>
      </c>
      <c r="C18" s="36">
        <v>64.5</v>
      </c>
      <c r="D18" s="36">
        <v>59</v>
      </c>
      <c r="E18" s="253"/>
      <c r="F18" s="250"/>
      <c r="T18" s="36"/>
      <c r="U18" s="36"/>
      <c r="V18" s="36"/>
    </row>
    <row r="19" spans="1:22">
      <c r="A19" s="607">
        <v>42826</v>
      </c>
      <c r="B19" s="36">
        <v>43.05</v>
      </c>
      <c r="C19" s="34">
        <v>57.4</v>
      </c>
      <c r="D19" s="34">
        <v>57</v>
      </c>
      <c r="E19" s="253"/>
      <c r="F19" s="25"/>
      <c r="T19" s="36"/>
      <c r="U19" s="36"/>
      <c r="V19" s="36"/>
    </row>
    <row r="20" spans="1:22">
      <c r="A20" s="607">
        <v>42856</v>
      </c>
      <c r="B20" s="34">
        <v>47.71</v>
      </c>
      <c r="C20" s="34">
        <v>54.7</v>
      </c>
      <c r="D20" s="34">
        <v>62.3</v>
      </c>
      <c r="E20" s="33"/>
      <c r="T20" s="36"/>
      <c r="U20" s="36"/>
      <c r="V20" s="36"/>
    </row>
    <row r="21" spans="1:22">
      <c r="A21" s="607">
        <v>42887</v>
      </c>
      <c r="B21" s="34">
        <v>47.46</v>
      </c>
      <c r="C21" s="34">
        <v>57</v>
      </c>
      <c r="D21" s="34">
        <v>62.5</v>
      </c>
      <c r="E21" s="33"/>
      <c r="T21" s="36"/>
      <c r="U21" s="36"/>
      <c r="V21" s="36"/>
    </row>
    <row r="22" spans="1:22">
      <c r="A22" s="607">
        <v>42917</v>
      </c>
      <c r="B22" s="34">
        <v>47.24</v>
      </c>
      <c r="C22" s="34">
        <v>59.9</v>
      </c>
      <c r="D22" s="34">
        <v>60</v>
      </c>
      <c r="E22" s="33"/>
      <c r="F22" s="25"/>
      <c r="T22" s="36"/>
      <c r="U22" s="36"/>
      <c r="V22" s="36"/>
    </row>
    <row r="23" spans="1:22">
      <c r="A23" s="607">
        <v>42948</v>
      </c>
      <c r="B23" s="34">
        <v>44.16</v>
      </c>
      <c r="C23" s="34">
        <v>57.7</v>
      </c>
      <c r="D23" s="34">
        <v>61.2</v>
      </c>
      <c r="E23" s="33"/>
      <c r="F23" s="25"/>
      <c r="T23" s="36"/>
      <c r="U23" s="36"/>
      <c r="V23" s="36"/>
    </row>
    <row r="24" spans="1:22">
      <c r="A24" s="607">
        <v>42979</v>
      </c>
      <c r="B24" s="36">
        <v>48.79</v>
      </c>
      <c r="C24" s="36">
        <v>61.2</v>
      </c>
      <c r="D24" s="36">
        <v>54.7</v>
      </c>
      <c r="E24" s="33"/>
      <c r="F24" s="25"/>
      <c r="T24" s="36"/>
      <c r="U24" s="36"/>
      <c r="V24" s="36"/>
    </row>
    <row r="25" spans="1:22">
      <c r="A25" s="607">
        <v>43009</v>
      </c>
      <c r="B25" s="36">
        <v>52.36</v>
      </c>
      <c r="C25" s="36">
        <v>67.599999999999994</v>
      </c>
      <c r="D25" s="36">
        <v>59.4</v>
      </c>
      <c r="E25" s="33"/>
      <c r="F25" s="25"/>
      <c r="T25" s="36"/>
      <c r="U25" s="36"/>
      <c r="V25" s="36"/>
    </row>
    <row r="26" spans="1:22">
      <c r="A26" s="607">
        <v>43040</v>
      </c>
      <c r="B26" s="36">
        <v>47.53</v>
      </c>
      <c r="C26" s="36">
        <v>68.099999999999994</v>
      </c>
      <c r="D26" s="36">
        <v>58.3</v>
      </c>
      <c r="E26" s="33"/>
      <c r="F26" s="25"/>
      <c r="T26" s="36"/>
      <c r="U26" s="36"/>
      <c r="V26" s="36"/>
    </row>
    <row r="27" spans="1:22">
      <c r="A27" s="607">
        <v>43070</v>
      </c>
      <c r="B27" s="36">
        <v>47.34</v>
      </c>
      <c r="C27" s="36">
        <v>67.7</v>
      </c>
      <c r="D27" s="36">
        <v>55.9</v>
      </c>
      <c r="E27" s="33"/>
      <c r="T27" s="36"/>
      <c r="U27" s="36"/>
      <c r="V27" s="36"/>
    </row>
    <row r="28" spans="1:22">
      <c r="A28" s="608" t="s">
        <v>3</v>
      </c>
      <c r="B28" s="36">
        <v>51.07</v>
      </c>
      <c r="C28" s="36">
        <v>64</v>
      </c>
      <c r="D28" s="36">
        <v>57.5</v>
      </c>
      <c r="E28" s="33" t="s">
        <v>1140</v>
      </c>
      <c r="T28" s="36"/>
      <c r="U28" s="36"/>
      <c r="V28" s="36"/>
    </row>
    <row r="29" spans="1:22">
      <c r="A29" s="607">
        <v>43132</v>
      </c>
      <c r="B29" s="36">
        <v>48.71</v>
      </c>
      <c r="C29" s="36">
        <v>58.4</v>
      </c>
      <c r="D29" s="36">
        <v>54.5</v>
      </c>
      <c r="E29" s="33"/>
      <c r="T29" s="36"/>
      <c r="U29" s="36"/>
      <c r="V29" s="36"/>
    </row>
    <row r="30" spans="1:22">
      <c r="A30" s="607">
        <v>43160</v>
      </c>
      <c r="B30" s="36">
        <v>48</v>
      </c>
      <c r="C30" s="36">
        <v>65.2</v>
      </c>
      <c r="D30" s="36">
        <v>58.8</v>
      </c>
      <c r="E30" s="33"/>
      <c r="T30" s="36"/>
      <c r="U30" s="36"/>
      <c r="V30" s="36"/>
    </row>
    <row r="31" spans="1:22">
      <c r="A31" s="608" t="s">
        <v>708</v>
      </c>
      <c r="B31" s="36">
        <v>51.7</v>
      </c>
      <c r="C31" s="36">
        <v>66.2</v>
      </c>
      <c r="D31" s="36">
        <v>59.5</v>
      </c>
      <c r="E31" s="33"/>
      <c r="T31" s="36"/>
      <c r="U31" s="36"/>
      <c r="V31" s="36"/>
    </row>
    <row r="32" spans="1:22">
      <c r="A32" s="607">
        <v>43221</v>
      </c>
      <c r="B32" s="36">
        <v>50.9</v>
      </c>
      <c r="C32" s="36">
        <v>69.8</v>
      </c>
      <c r="D32" s="36">
        <v>61.2</v>
      </c>
      <c r="E32" s="33"/>
      <c r="T32" s="36"/>
      <c r="U32" s="36"/>
      <c r="V32" s="36"/>
    </row>
    <row r="33" spans="1:22">
      <c r="A33" s="607">
        <v>43252</v>
      </c>
      <c r="B33" s="36">
        <v>59.6</v>
      </c>
      <c r="C33" s="36">
        <v>71.3</v>
      </c>
      <c r="D33" s="36">
        <v>67.3</v>
      </c>
      <c r="E33" s="33"/>
      <c r="T33" s="36"/>
      <c r="U33" s="36"/>
      <c r="V33" s="36"/>
    </row>
    <row r="34" spans="1:22">
      <c r="A34" s="607">
        <v>43282</v>
      </c>
      <c r="B34" s="36">
        <v>53.5</v>
      </c>
      <c r="C34" s="36">
        <v>67.900000000000006</v>
      </c>
      <c r="D34" s="36">
        <v>59.8</v>
      </c>
      <c r="E34" s="33"/>
      <c r="T34" s="36"/>
      <c r="U34" s="36"/>
      <c r="V34" s="36"/>
    </row>
    <row r="35" spans="1:22">
      <c r="A35" s="607">
        <v>43313</v>
      </c>
      <c r="B35" s="36">
        <v>49.9</v>
      </c>
      <c r="C35" s="36">
        <v>69.400000000000006</v>
      </c>
      <c r="D35" s="36">
        <v>60.1</v>
      </c>
      <c r="E35" s="33"/>
      <c r="T35" s="36"/>
      <c r="U35" s="36"/>
      <c r="V35" s="36"/>
    </row>
    <row r="36" spans="1:22">
      <c r="A36" s="607">
        <v>43344</v>
      </c>
      <c r="B36" s="36">
        <v>49.4</v>
      </c>
      <c r="C36" s="36">
        <v>71.5</v>
      </c>
      <c r="D36" s="36">
        <v>57.9</v>
      </c>
      <c r="E36" s="33"/>
      <c r="T36" s="36"/>
      <c r="U36" s="36"/>
      <c r="V36" s="36"/>
    </row>
    <row r="37" spans="1:22">
      <c r="A37" s="607">
        <v>43374</v>
      </c>
      <c r="B37" s="36">
        <v>46.6</v>
      </c>
      <c r="C37" s="36">
        <v>65.3</v>
      </c>
      <c r="D37" s="36">
        <v>55.1</v>
      </c>
      <c r="E37" s="33"/>
      <c r="T37" s="36"/>
      <c r="U37" s="36"/>
      <c r="V37" s="36"/>
    </row>
    <row r="38" spans="1:22">
      <c r="A38" s="607">
        <v>43405</v>
      </c>
      <c r="B38" s="36">
        <v>48</v>
      </c>
      <c r="C38" s="36">
        <v>67.900000000000006</v>
      </c>
      <c r="D38" s="36">
        <v>58.6</v>
      </c>
      <c r="E38" s="33"/>
      <c r="T38" s="36"/>
      <c r="U38" s="36"/>
      <c r="V38" s="36"/>
    </row>
    <row r="39" spans="1:22">
      <c r="A39" s="607">
        <v>43435</v>
      </c>
      <c r="B39" s="36">
        <v>48.9</v>
      </c>
      <c r="C39" s="36">
        <v>71.599999999999994</v>
      </c>
      <c r="D39" s="36">
        <v>61.8</v>
      </c>
      <c r="E39" s="33"/>
      <c r="T39" s="36"/>
      <c r="U39" s="36"/>
      <c r="V39" s="36"/>
    </row>
    <row r="40" spans="1:22">
      <c r="A40" s="608" t="s">
        <v>266</v>
      </c>
      <c r="B40" s="36">
        <v>52.2</v>
      </c>
      <c r="C40" s="36">
        <v>72.5</v>
      </c>
      <c r="D40" s="36">
        <v>61.5</v>
      </c>
      <c r="E40" s="33" t="s">
        <v>1141</v>
      </c>
      <c r="T40" s="36"/>
      <c r="U40" s="36"/>
      <c r="V40" s="36"/>
    </row>
    <row r="41" spans="1:22">
      <c r="A41" s="609" t="s">
        <v>536</v>
      </c>
      <c r="B41" s="36">
        <v>49.2</v>
      </c>
      <c r="C41" s="36">
        <v>77.3</v>
      </c>
      <c r="D41" s="36">
        <v>66.900000000000006</v>
      </c>
      <c r="E41" s="33"/>
      <c r="T41" s="36"/>
      <c r="U41" s="36"/>
      <c r="V41" s="36"/>
    </row>
    <row r="42" spans="1:22">
      <c r="A42" s="609" t="s">
        <v>399</v>
      </c>
      <c r="B42" s="36">
        <v>47.2</v>
      </c>
      <c r="C42" s="36">
        <v>75.099999999999994</v>
      </c>
      <c r="D42" s="34">
        <v>65</v>
      </c>
      <c r="E42" s="33"/>
      <c r="T42" s="36"/>
      <c r="U42" s="36"/>
      <c r="V42" s="36"/>
    </row>
    <row r="43" spans="1:22">
      <c r="A43" s="608" t="s">
        <v>537</v>
      </c>
      <c r="B43" s="36">
        <v>50.5</v>
      </c>
      <c r="C43" s="36">
        <v>80</v>
      </c>
      <c r="D43" s="34">
        <v>71</v>
      </c>
      <c r="E43" s="33"/>
      <c r="T43" s="36"/>
      <c r="U43" s="36"/>
      <c r="V43" s="36"/>
    </row>
    <row r="44" spans="1:22">
      <c r="A44" s="609" t="s">
        <v>447</v>
      </c>
      <c r="B44" s="36">
        <v>60.6</v>
      </c>
      <c r="C44" s="36">
        <v>82.3</v>
      </c>
      <c r="D44" s="34">
        <v>86.2</v>
      </c>
      <c r="E44" s="33"/>
      <c r="T44" s="36"/>
      <c r="U44" s="36"/>
      <c r="V44" s="36"/>
    </row>
    <row r="45" spans="1:22">
      <c r="A45" s="609" t="s">
        <v>515</v>
      </c>
      <c r="B45" s="36">
        <v>62.4</v>
      </c>
      <c r="C45" s="36">
        <v>79.900000000000006</v>
      </c>
      <c r="D45" s="34">
        <v>86.8</v>
      </c>
      <c r="E45" s="33"/>
      <c r="T45" s="36"/>
      <c r="U45" s="36"/>
      <c r="V45" s="36"/>
    </row>
    <row r="46" spans="1:22">
      <c r="A46" s="609" t="s">
        <v>538</v>
      </c>
      <c r="B46" s="36">
        <v>70.5</v>
      </c>
      <c r="C46" s="36">
        <v>83.3</v>
      </c>
      <c r="D46" s="34">
        <v>86.9</v>
      </c>
      <c r="E46" s="33"/>
      <c r="T46" s="36"/>
      <c r="U46" s="36"/>
      <c r="V46" s="36"/>
    </row>
    <row r="47" spans="1:22">
      <c r="A47" s="609" t="s">
        <v>526</v>
      </c>
      <c r="B47" s="36">
        <v>77.400000000000006</v>
      </c>
      <c r="C47" s="36">
        <v>89.6</v>
      </c>
      <c r="D47" s="34">
        <v>94.3</v>
      </c>
      <c r="E47" s="33"/>
      <c r="T47" s="36"/>
      <c r="U47" s="36"/>
      <c r="V47" s="36"/>
    </row>
    <row r="48" spans="1:22">
      <c r="A48" s="609" t="s">
        <v>490</v>
      </c>
      <c r="B48" s="36">
        <v>83.3</v>
      </c>
      <c r="C48" s="36">
        <v>92.8</v>
      </c>
      <c r="D48" s="34">
        <v>97.9</v>
      </c>
      <c r="E48" s="33"/>
      <c r="T48" s="36"/>
      <c r="U48" s="36"/>
      <c r="V48" s="36"/>
    </row>
    <row r="49" spans="1:22">
      <c r="A49" s="609" t="s">
        <v>691</v>
      </c>
      <c r="B49" s="36">
        <v>82.6</v>
      </c>
      <c r="C49" s="36">
        <v>93.7</v>
      </c>
      <c r="D49" s="34">
        <v>92.8</v>
      </c>
      <c r="E49" s="33"/>
      <c r="T49" s="36"/>
      <c r="U49" s="36"/>
      <c r="V49" s="36"/>
    </row>
    <row r="50" spans="1:22">
      <c r="A50" s="609" t="s">
        <v>620</v>
      </c>
      <c r="B50" s="36">
        <v>82.6</v>
      </c>
      <c r="C50" s="36">
        <v>91.8</v>
      </c>
      <c r="D50" s="34">
        <v>90.9</v>
      </c>
      <c r="E50" s="33"/>
      <c r="T50" s="36"/>
      <c r="U50" s="36"/>
      <c r="V50" s="36"/>
    </row>
    <row r="51" spans="1:22">
      <c r="A51" s="609" t="s">
        <v>598</v>
      </c>
      <c r="B51" s="36">
        <v>82.8</v>
      </c>
      <c r="C51" s="36">
        <v>87.3</v>
      </c>
      <c r="D51" s="34">
        <v>88.9</v>
      </c>
      <c r="E51" s="33"/>
      <c r="T51" s="36"/>
      <c r="U51" s="36"/>
      <c r="V51" s="36"/>
    </row>
    <row r="52" spans="1:22">
      <c r="A52" s="608" t="s">
        <v>599</v>
      </c>
      <c r="B52" s="36">
        <v>76.400000000000006</v>
      </c>
      <c r="C52" s="36">
        <v>81.7</v>
      </c>
      <c r="D52" s="34">
        <v>93</v>
      </c>
      <c r="E52" s="33"/>
      <c r="T52" s="36"/>
      <c r="U52" s="36"/>
      <c r="V52" s="36"/>
    </row>
    <row r="53" spans="1:22">
      <c r="A53" s="609">
        <v>43862</v>
      </c>
      <c r="B53" s="36">
        <v>70.7</v>
      </c>
      <c r="C53" s="36">
        <v>78.400000000000006</v>
      </c>
      <c r="D53" s="34">
        <v>86.7</v>
      </c>
      <c r="E53" s="33"/>
      <c r="T53" s="36"/>
      <c r="U53" s="36"/>
      <c r="V53" s="36"/>
    </row>
    <row r="54" spans="1:22">
      <c r="A54" s="610" t="s">
        <v>714</v>
      </c>
      <c r="B54" s="36">
        <v>60.1</v>
      </c>
      <c r="C54" s="36">
        <v>74.3</v>
      </c>
      <c r="D54" s="34">
        <v>75.099999999999994</v>
      </c>
      <c r="E54" s="33" t="s">
        <v>1142</v>
      </c>
      <c r="T54" s="36"/>
      <c r="U54" s="36"/>
      <c r="V54" s="36"/>
    </row>
    <row r="55" spans="1:22">
      <c r="B55" s="36"/>
      <c r="C55" s="36"/>
      <c r="T55" s="36"/>
    </row>
    <row r="56" spans="1:22">
      <c r="B56" s="36"/>
      <c r="C56" s="36"/>
      <c r="T56" s="36"/>
    </row>
    <row r="57" spans="1:22">
      <c r="B57" s="36"/>
      <c r="C57" s="36"/>
    </row>
    <row r="58" spans="1:22">
      <c r="B58" s="36"/>
      <c r="C58" s="36"/>
    </row>
    <row r="59" spans="1:22">
      <c r="B59" s="36"/>
      <c r="C59" s="36"/>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2"/>
  <sheetViews>
    <sheetView showGridLines="0" workbookViewId="0">
      <selection activeCell="E12" sqref="E12"/>
    </sheetView>
  </sheetViews>
  <sheetFormatPr defaultColWidth="9.140625" defaultRowHeight="14.25"/>
  <cols>
    <col min="1" max="16384" width="9.140625" style="663"/>
  </cols>
  <sheetData>
    <row r="1" spans="1:7">
      <c r="A1" s="18" t="s">
        <v>71</v>
      </c>
      <c r="B1" s="18"/>
      <c r="C1" s="250" t="str">
        <f>IF(Content!$E$1=1,C2,C3)</f>
        <v>Financial results</v>
      </c>
      <c r="D1" s="250" t="str">
        <f>IF(Content!$E$1=1,D2,D3)</f>
        <v>Profits</v>
      </c>
      <c r="E1" s="250" t="str">
        <f>IF(Content!$E$1=1,E2,E3)</f>
        <v>Losses</v>
      </c>
      <c r="G1" s="664" t="str">
        <f>IF(Content!$E$1=1,G2,G3)</f>
        <v>Pre-tax financial results of small and medium enterprises in 2018-2019, bn UAH</v>
      </c>
    </row>
    <row r="2" spans="1:7" hidden="1">
      <c r="C2" s="250" t="s">
        <v>1143</v>
      </c>
      <c r="D2" s="250" t="s">
        <v>1144</v>
      </c>
      <c r="E2" s="250" t="s">
        <v>1145</v>
      </c>
      <c r="G2" s="664" t="s">
        <v>1146</v>
      </c>
    </row>
    <row r="3" spans="1:7" hidden="1">
      <c r="C3" s="250" t="s">
        <v>1147</v>
      </c>
      <c r="D3" s="250" t="s">
        <v>1148</v>
      </c>
      <c r="E3" s="250" t="s">
        <v>1149</v>
      </c>
      <c r="G3" s="664" t="s">
        <v>1410</v>
      </c>
    </row>
    <row r="4" spans="1:7">
      <c r="A4" s="664" t="str">
        <f>IF(Content!$E$1=1,A19,B19)</f>
        <v>Mining</v>
      </c>
      <c r="B4" s="664" t="s">
        <v>1151</v>
      </c>
      <c r="C4" s="665">
        <v>106.4</v>
      </c>
      <c r="D4" s="665">
        <v>113.8</v>
      </c>
      <c r="E4" s="665">
        <v>7.4</v>
      </c>
      <c r="G4" s="664"/>
    </row>
    <row r="5" spans="1:7">
      <c r="A5" s="664"/>
      <c r="B5" s="664" t="s">
        <v>1152</v>
      </c>
      <c r="C5" s="665">
        <v>87.6</v>
      </c>
      <c r="D5" s="665">
        <v>98.3</v>
      </c>
      <c r="E5" s="665">
        <v>10.7</v>
      </c>
      <c r="G5" s="664"/>
    </row>
    <row r="6" spans="1:7">
      <c r="A6" s="664" t="str">
        <f>IF(Content!$E$1=1,A21,B21)</f>
        <v>Food</v>
      </c>
      <c r="B6" s="664" t="s">
        <v>1151</v>
      </c>
      <c r="C6" s="665">
        <v>19.3</v>
      </c>
      <c r="D6" s="665">
        <v>25.1</v>
      </c>
      <c r="E6" s="665">
        <v>5.8</v>
      </c>
      <c r="G6" s="664"/>
    </row>
    <row r="7" spans="1:7">
      <c r="A7" s="664"/>
      <c r="B7" s="664" t="s">
        <v>1152</v>
      </c>
      <c r="C7" s="665">
        <v>31.8</v>
      </c>
      <c r="D7" s="665">
        <v>35.5</v>
      </c>
      <c r="E7" s="665">
        <v>3.7</v>
      </c>
      <c r="G7" s="664"/>
    </row>
    <row r="8" spans="1:7">
      <c r="A8" s="664" t="str">
        <f>IF(Content!$E$1=1,A23,B23)</f>
        <v>Chemical</v>
      </c>
      <c r="B8" s="664" t="s">
        <v>1151</v>
      </c>
      <c r="C8" s="665">
        <v>0.8</v>
      </c>
      <c r="D8" s="665">
        <v>3</v>
      </c>
      <c r="E8" s="665">
        <v>2.2000000000000002</v>
      </c>
      <c r="G8" s="664"/>
    </row>
    <row r="9" spans="1:7">
      <c r="A9" s="664"/>
      <c r="B9" s="664" t="s">
        <v>1152</v>
      </c>
      <c r="C9" s="665">
        <v>17.3</v>
      </c>
      <c r="D9" s="665">
        <v>17.5</v>
      </c>
      <c r="E9" s="665">
        <v>0.2</v>
      </c>
      <c r="G9" s="664"/>
    </row>
    <row r="10" spans="1:7">
      <c r="A10" s="664" t="str">
        <f>IF(Content!$E$1=1,A25,B25)</f>
        <v>Machinery</v>
      </c>
      <c r="B10" s="664" t="s">
        <v>1151</v>
      </c>
      <c r="C10" s="665">
        <v>7.5</v>
      </c>
      <c r="D10" s="665">
        <v>17.5</v>
      </c>
      <c r="E10" s="665">
        <v>10</v>
      </c>
      <c r="G10" s="664"/>
    </row>
    <row r="11" spans="1:7">
      <c r="A11" s="664"/>
      <c r="B11" s="664" t="s">
        <v>1152</v>
      </c>
      <c r="C11" s="665">
        <v>15.7</v>
      </c>
      <c r="D11" s="665">
        <v>18.899999999999999</v>
      </c>
      <c r="E11" s="665">
        <v>3.2</v>
      </c>
      <c r="G11" s="664"/>
    </row>
    <row r="12" spans="1:7">
      <c r="A12" s="664" t="str">
        <f>IF(Content!$E$1=1,A27,B27)</f>
        <v>Metallurgy</v>
      </c>
      <c r="B12" s="664" t="s">
        <v>1151</v>
      </c>
      <c r="C12" s="665">
        <v>6.1</v>
      </c>
      <c r="D12" s="665">
        <v>38.1</v>
      </c>
      <c r="E12" s="665">
        <v>32</v>
      </c>
      <c r="G12" s="664"/>
    </row>
    <row r="13" spans="1:7">
      <c r="A13" s="664"/>
      <c r="B13" s="664" t="s">
        <v>1152</v>
      </c>
      <c r="C13" s="665">
        <v>-31</v>
      </c>
      <c r="D13" s="665">
        <v>11.1</v>
      </c>
      <c r="E13" s="665">
        <v>42.1</v>
      </c>
      <c r="G13" s="664"/>
    </row>
    <row r="14" spans="1:7">
      <c r="A14" s="664" t="str">
        <f>IF(Content!$E$1=1,A29,B29)</f>
        <v>Trade</v>
      </c>
      <c r="B14" s="664" t="s">
        <v>1151</v>
      </c>
      <c r="C14" s="665">
        <v>65.400000000000006</v>
      </c>
      <c r="D14" s="665">
        <v>75.099999999999994</v>
      </c>
      <c r="E14" s="665">
        <v>9.6</v>
      </c>
      <c r="G14" s="664" t="str">
        <f>IF(Content!$E$1=1,G15,G16)</f>
        <v>Source: SSSU, NBU staff estimates.</v>
      </c>
    </row>
    <row r="15" spans="1:7">
      <c r="A15" s="664"/>
      <c r="B15" s="664" t="s">
        <v>1152</v>
      </c>
      <c r="C15" s="665">
        <v>80.2</v>
      </c>
      <c r="D15" s="665">
        <v>94.3</v>
      </c>
      <c r="E15" s="665">
        <v>14.1</v>
      </c>
      <c r="G15" s="667" t="s">
        <v>30</v>
      </c>
    </row>
    <row r="16" spans="1:7">
      <c r="A16" s="664" t="str">
        <f>IF(Content!$E$1=1,A31,B31)</f>
        <v>Transport</v>
      </c>
      <c r="B16" s="664" t="s">
        <v>1151</v>
      </c>
      <c r="C16" s="665">
        <v>-26</v>
      </c>
      <c r="D16" s="665">
        <v>24.1</v>
      </c>
      <c r="E16" s="665">
        <v>50.1</v>
      </c>
      <c r="G16" s="667" t="s">
        <v>31</v>
      </c>
    </row>
    <row r="17" spans="1:7">
      <c r="A17" s="664"/>
      <c r="B17" s="664" t="s">
        <v>1152</v>
      </c>
      <c r="C17" s="665">
        <v>6</v>
      </c>
      <c r="D17" s="665">
        <v>31.5</v>
      </c>
      <c r="E17" s="665">
        <v>25.5</v>
      </c>
      <c r="G17" s="664"/>
    </row>
    <row r="19" spans="1:7">
      <c r="A19" s="667" t="s">
        <v>1150</v>
      </c>
      <c r="B19" s="667" t="s">
        <v>1161</v>
      </c>
      <c r="C19" s="666"/>
      <c r="D19" s="666"/>
      <c r="E19" s="666"/>
    </row>
    <row r="20" spans="1:7">
      <c r="A20" s="667"/>
      <c r="B20" s="667"/>
      <c r="C20" s="666"/>
      <c r="D20" s="666"/>
      <c r="E20" s="666"/>
    </row>
    <row r="21" spans="1:7">
      <c r="A21" s="667" t="s">
        <v>1153</v>
      </c>
      <c r="B21" s="667" t="s">
        <v>1458</v>
      </c>
      <c r="C21" s="666"/>
      <c r="D21" s="666"/>
      <c r="E21" s="666"/>
    </row>
    <row r="22" spans="1:7">
      <c r="A22" s="667"/>
      <c r="B22" s="667"/>
      <c r="C22" s="666"/>
      <c r="D22" s="666"/>
      <c r="E22" s="666"/>
    </row>
    <row r="23" spans="1:7">
      <c r="A23" s="667" t="s">
        <v>1154</v>
      </c>
      <c r="B23" s="667" t="s">
        <v>1459</v>
      </c>
      <c r="C23" s="666"/>
      <c r="D23" s="666"/>
      <c r="E23" s="666"/>
    </row>
    <row r="24" spans="1:7">
      <c r="A24" s="667"/>
      <c r="B24" s="667"/>
      <c r="C24" s="666"/>
      <c r="D24" s="666"/>
      <c r="E24" s="666"/>
    </row>
    <row r="25" spans="1:7">
      <c r="A25" s="667" t="s">
        <v>1155</v>
      </c>
      <c r="B25" s="667" t="s">
        <v>1460</v>
      </c>
      <c r="C25" s="666"/>
      <c r="D25" s="666"/>
      <c r="E25" s="666"/>
    </row>
    <row r="26" spans="1:7">
      <c r="A26" s="667"/>
      <c r="B26" s="667"/>
      <c r="C26" s="666"/>
      <c r="D26" s="666"/>
      <c r="E26" s="666"/>
    </row>
    <row r="27" spans="1:7">
      <c r="A27" s="667" t="s">
        <v>1156</v>
      </c>
      <c r="B27" s="667" t="s">
        <v>1461</v>
      </c>
      <c r="C27" s="666"/>
      <c r="D27" s="666"/>
      <c r="E27" s="666"/>
    </row>
    <row r="28" spans="1:7">
      <c r="A28" s="667"/>
      <c r="B28" s="667"/>
      <c r="C28" s="666"/>
      <c r="D28" s="666"/>
      <c r="E28" s="666"/>
    </row>
    <row r="29" spans="1:7">
      <c r="A29" s="667" t="s">
        <v>660</v>
      </c>
      <c r="B29" s="667" t="s">
        <v>653</v>
      </c>
      <c r="C29" s="666"/>
      <c r="D29" s="666"/>
      <c r="E29" s="666"/>
    </row>
    <row r="30" spans="1:7">
      <c r="A30" s="667"/>
      <c r="B30" s="667"/>
      <c r="C30" s="666"/>
      <c r="D30" s="666"/>
      <c r="E30" s="666"/>
    </row>
    <row r="31" spans="1:7">
      <c r="A31" s="667" t="s">
        <v>659</v>
      </c>
      <c r="B31" s="667" t="s">
        <v>652</v>
      </c>
      <c r="C31" s="666"/>
      <c r="D31" s="666"/>
      <c r="E31" s="666"/>
    </row>
    <row r="32" spans="1:7">
      <c r="C32" s="666"/>
      <c r="D32" s="666"/>
      <c r="E32" s="66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41"/>
  <sheetViews>
    <sheetView showGridLines="0" workbookViewId="0">
      <selection activeCell="E12" sqref="E12"/>
    </sheetView>
  </sheetViews>
  <sheetFormatPr defaultColWidth="9.28515625" defaultRowHeight="12.75"/>
  <cols>
    <col min="1" max="16384" width="9.28515625" style="34"/>
  </cols>
  <sheetData>
    <row r="1" spans="1:11">
      <c r="A1" s="18" t="s">
        <v>71</v>
      </c>
      <c r="B1" s="25" t="str">
        <f>IF(Content!$E$1=1,B2,B3)</f>
        <v>Agriculture</v>
      </c>
      <c r="C1" s="25" t="str">
        <f>IF(Content!$E$1=1,C2,C3)</f>
        <v>Mining</v>
      </c>
      <c r="D1" s="25" t="str">
        <f>IF(Content!$E$1=1,D2,D3)</f>
        <v>Manufacturing</v>
      </c>
      <c r="E1" s="25" t="str">
        <f>IF(Content!$E$1=1,E2,E3)</f>
        <v>Energy sector</v>
      </c>
      <c r="F1" s="25" t="str">
        <f>IF(Content!$E$1=1,F2,F3)</f>
        <v>Construction</v>
      </c>
      <c r="H1" s="25" t="str">
        <f>IF(Content!$E$1=1,H2,H3)</f>
        <v>Expectations regarding changes in investment spending for the execution of construction work  in the next 12 months</v>
      </c>
      <c r="I1" s="25"/>
      <c r="J1" s="25"/>
      <c r="K1" s="25"/>
    </row>
    <row r="2" spans="1:11" hidden="1">
      <c r="A2" s="18"/>
      <c r="B2" s="511" t="s">
        <v>523</v>
      </c>
      <c r="C2" s="511" t="s">
        <v>1157</v>
      </c>
      <c r="D2" s="511" t="s">
        <v>1158</v>
      </c>
      <c r="E2" s="511" t="s">
        <v>1159</v>
      </c>
      <c r="F2" s="511" t="s">
        <v>99</v>
      </c>
      <c r="H2" s="34" t="s">
        <v>1160</v>
      </c>
      <c r="I2" s="25"/>
      <c r="J2" s="25"/>
      <c r="K2" s="25"/>
    </row>
    <row r="3" spans="1:11" hidden="1">
      <c r="B3" s="34" t="s">
        <v>97</v>
      </c>
      <c r="C3" s="34" t="s">
        <v>1161</v>
      </c>
      <c r="D3" s="34" t="s">
        <v>1162</v>
      </c>
      <c r="E3" s="34" t="s">
        <v>1163</v>
      </c>
      <c r="F3" s="34" t="s">
        <v>98</v>
      </c>
      <c r="H3" s="34" t="s">
        <v>1411</v>
      </c>
    </row>
    <row r="4" spans="1:11">
      <c r="A4" s="34" t="s">
        <v>19</v>
      </c>
      <c r="B4" s="36">
        <v>-14.6</v>
      </c>
      <c r="C4" s="36">
        <v>-16.7</v>
      </c>
      <c r="D4" s="36">
        <v>-10.1</v>
      </c>
      <c r="E4" s="36">
        <v>23.7</v>
      </c>
      <c r="F4" s="87">
        <v>0</v>
      </c>
      <c r="G4" s="33" t="s">
        <v>19</v>
      </c>
      <c r="H4" s="36"/>
      <c r="I4" s="36"/>
      <c r="J4" s="36"/>
      <c r="K4" s="36"/>
    </row>
    <row r="5" spans="1:11">
      <c r="A5" s="34" t="s">
        <v>20</v>
      </c>
      <c r="B5" s="36">
        <v>-2.2999999999999998</v>
      </c>
      <c r="C5" s="36">
        <v>2.4</v>
      </c>
      <c r="D5" s="36">
        <v>5.5</v>
      </c>
      <c r="E5" s="36">
        <v>30.3</v>
      </c>
      <c r="F5" s="25">
        <v>-7.4</v>
      </c>
      <c r="G5" s="33"/>
      <c r="H5" s="36"/>
      <c r="I5" s="36"/>
      <c r="J5" s="36"/>
      <c r="K5" s="36"/>
    </row>
    <row r="6" spans="1:11">
      <c r="A6" s="34" t="s">
        <v>21</v>
      </c>
      <c r="B6" s="36">
        <v>3.8</v>
      </c>
      <c r="C6" s="36">
        <v>0</v>
      </c>
      <c r="D6" s="36">
        <v>9.9</v>
      </c>
      <c r="E6" s="36">
        <v>22.6</v>
      </c>
      <c r="F6" s="25">
        <v>3.6</v>
      </c>
      <c r="G6" s="33" t="s">
        <v>21</v>
      </c>
      <c r="H6" s="36"/>
      <c r="I6" s="36"/>
      <c r="J6" s="36"/>
      <c r="K6" s="36"/>
    </row>
    <row r="7" spans="1:11">
      <c r="A7" s="34" t="s">
        <v>22</v>
      </c>
      <c r="B7" s="36">
        <v>3.8</v>
      </c>
      <c r="C7" s="36">
        <v>2.2999999999999998</v>
      </c>
      <c r="D7" s="36">
        <v>-1.8</v>
      </c>
      <c r="E7" s="36">
        <v>36.4</v>
      </c>
      <c r="F7" s="25">
        <v>18.5</v>
      </c>
      <c r="G7" s="33"/>
      <c r="H7" s="36"/>
      <c r="I7" s="36"/>
      <c r="J7" s="36"/>
      <c r="K7" s="36"/>
    </row>
    <row r="8" spans="1:11">
      <c r="A8" s="34" t="s">
        <v>23</v>
      </c>
      <c r="B8" s="36">
        <v>2.4</v>
      </c>
      <c r="C8" s="36">
        <v>4.7</v>
      </c>
      <c r="D8" s="36">
        <v>3.6</v>
      </c>
      <c r="E8" s="36">
        <v>36.4</v>
      </c>
      <c r="F8" s="25">
        <v>17.2</v>
      </c>
      <c r="G8" s="33" t="s">
        <v>23</v>
      </c>
      <c r="H8" s="36"/>
      <c r="I8" s="36"/>
      <c r="J8" s="36"/>
      <c r="K8" s="36"/>
    </row>
    <row r="9" spans="1:11">
      <c r="A9" s="34" t="s">
        <v>24</v>
      </c>
      <c r="B9" s="36">
        <v>19</v>
      </c>
      <c r="C9" s="36">
        <v>7.1</v>
      </c>
      <c r="D9" s="36">
        <v>-0.9</v>
      </c>
      <c r="E9" s="36">
        <v>34.4</v>
      </c>
      <c r="F9" s="25">
        <v>29.6</v>
      </c>
      <c r="G9" s="33"/>
      <c r="H9" s="36"/>
      <c r="I9" s="36"/>
      <c r="J9" s="36"/>
      <c r="K9" s="36"/>
    </row>
    <row r="10" spans="1:11">
      <c r="A10" s="34" t="s">
        <v>93</v>
      </c>
      <c r="B10" s="36">
        <v>14.1</v>
      </c>
      <c r="C10" s="36">
        <v>10</v>
      </c>
      <c r="D10" s="36">
        <v>13.6</v>
      </c>
      <c r="E10" s="36">
        <v>45.2</v>
      </c>
      <c r="F10" s="25">
        <v>7.7</v>
      </c>
      <c r="G10" s="33" t="s">
        <v>25</v>
      </c>
      <c r="H10" s="36"/>
      <c r="I10" s="36"/>
      <c r="J10" s="36"/>
      <c r="K10" s="36"/>
    </row>
    <row r="11" spans="1:11">
      <c r="A11" s="34" t="s">
        <v>26</v>
      </c>
      <c r="B11" s="36">
        <v>7.9</v>
      </c>
      <c r="C11" s="36">
        <v>12.5</v>
      </c>
      <c r="D11" s="36">
        <v>16.7</v>
      </c>
      <c r="E11" s="87">
        <v>35.5</v>
      </c>
      <c r="F11" s="25">
        <v>-15.4</v>
      </c>
      <c r="G11" s="33"/>
      <c r="H11" s="36"/>
      <c r="I11" s="36"/>
      <c r="J11" s="36"/>
      <c r="K11" s="36"/>
    </row>
    <row r="12" spans="1:11">
      <c r="A12" s="34" t="s">
        <v>27</v>
      </c>
      <c r="B12" s="36">
        <v>16.100000000000001</v>
      </c>
      <c r="C12" s="36">
        <v>7.3</v>
      </c>
      <c r="D12" s="36">
        <v>22.6</v>
      </c>
      <c r="E12" s="25">
        <v>43.8</v>
      </c>
      <c r="F12" s="25">
        <v>18.5</v>
      </c>
      <c r="G12" s="33" t="s">
        <v>27</v>
      </c>
      <c r="H12" s="36"/>
      <c r="I12" s="36"/>
      <c r="J12" s="36"/>
      <c r="K12" s="36"/>
    </row>
    <row r="13" spans="1:11">
      <c r="A13" s="34" t="s">
        <v>28</v>
      </c>
      <c r="B13" s="36">
        <v>14.5</v>
      </c>
      <c r="C13" s="36">
        <v>4.9000000000000004</v>
      </c>
      <c r="D13" s="36">
        <v>20.8</v>
      </c>
      <c r="E13" s="25">
        <v>38.700000000000003</v>
      </c>
      <c r="F13" s="25">
        <v>33.299999999999997</v>
      </c>
      <c r="G13" s="33"/>
      <c r="H13" s="36"/>
      <c r="I13" s="36"/>
      <c r="J13" s="36"/>
      <c r="K13" s="36"/>
    </row>
    <row r="14" spans="1:11">
      <c r="A14" s="34" t="s">
        <v>1164</v>
      </c>
      <c r="B14" s="34">
        <v>6</v>
      </c>
      <c r="C14" s="34">
        <v>7.3</v>
      </c>
      <c r="D14" s="34">
        <v>20.6</v>
      </c>
      <c r="E14" s="25">
        <v>34.4</v>
      </c>
      <c r="F14" s="25">
        <v>22.2</v>
      </c>
      <c r="G14" s="33" t="s">
        <v>29</v>
      </c>
      <c r="H14" s="36"/>
      <c r="I14" s="36"/>
      <c r="J14" s="36"/>
      <c r="K14" s="36"/>
    </row>
    <row r="15" spans="1:11">
      <c r="A15" s="34" t="s">
        <v>120</v>
      </c>
      <c r="B15" s="36">
        <v>5.0999999999999996</v>
      </c>
      <c r="C15" s="36">
        <v>14.3</v>
      </c>
      <c r="D15" s="36">
        <v>24.3</v>
      </c>
      <c r="E15" s="87">
        <v>39.4</v>
      </c>
      <c r="F15" s="25">
        <v>13.8</v>
      </c>
      <c r="G15" s="33"/>
      <c r="H15" s="87"/>
      <c r="I15" s="36"/>
      <c r="J15" s="36"/>
      <c r="K15" s="36"/>
    </row>
    <row r="16" spans="1:11">
      <c r="A16" s="34" t="s">
        <v>147</v>
      </c>
      <c r="B16" s="36">
        <v>-0.9</v>
      </c>
      <c r="C16" s="36">
        <v>33.299999999999997</v>
      </c>
      <c r="D16" s="36">
        <v>14.9</v>
      </c>
      <c r="E16" s="87">
        <v>35.299999999999997</v>
      </c>
      <c r="F16" s="25">
        <v>57.9</v>
      </c>
      <c r="G16" s="33" t="s">
        <v>147</v>
      </c>
      <c r="I16" s="36"/>
      <c r="J16" s="36"/>
      <c r="K16" s="36"/>
    </row>
    <row r="17" spans="1:11">
      <c r="A17" s="34" t="s">
        <v>148</v>
      </c>
      <c r="B17" s="87">
        <v>4.5999999999999996</v>
      </c>
      <c r="C17" s="87">
        <v>25.6</v>
      </c>
      <c r="D17" s="87">
        <v>3.4</v>
      </c>
      <c r="E17" s="87">
        <v>23.5</v>
      </c>
      <c r="F17" s="25">
        <v>27.8</v>
      </c>
      <c r="G17" s="33"/>
      <c r="I17" s="36"/>
      <c r="J17" s="36"/>
      <c r="K17" s="36"/>
    </row>
    <row r="18" spans="1:11">
      <c r="A18" s="34" t="s">
        <v>1165</v>
      </c>
      <c r="B18" s="36">
        <v>-4.4000000000000004</v>
      </c>
      <c r="C18" s="36">
        <v>21.7</v>
      </c>
      <c r="D18" s="36">
        <v>11.7</v>
      </c>
      <c r="E18" s="36">
        <v>12.1</v>
      </c>
      <c r="F18" s="25">
        <v>6.3</v>
      </c>
      <c r="G18" s="33" t="s">
        <v>149</v>
      </c>
      <c r="H18" s="250" t="str">
        <f>IF(Content!$E$1=1,H19,H20)</f>
        <v>Source: NBU.</v>
      </c>
    </row>
    <row r="19" spans="1:11">
      <c r="A19" s="34" t="s">
        <v>124</v>
      </c>
      <c r="B19" s="36">
        <v>-13.8</v>
      </c>
      <c r="C19" s="36">
        <v>26.8</v>
      </c>
      <c r="D19" s="36">
        <v>1.7</v>
      </c>
      <c r="E19" s="36">
        <v>23.3</v>
      </c>
      <c r="F19" s="25">
        <v>5.9</v>
      </c>
      <c r="G19" s="33"/>
      <c r="H19" s="33" t="s">
        <v>47</v>
      </c>
    </row>
    <row r="20" spans="1:11">
      <c r="A20" s="34" t="s">
        <v>150</v>
      </c>
      <c r="B20" s="36">
        <v>-17.8</v>
      </c>
      <c r="C20" s="36">
        <v>25</v>
      </c>
      <c r="D20" s="36">
        <v>2.5</v>
      </c>
      <c r="E20" s="36">
        <v>3.7</v>
      </c>
      <c r="F20" s="34">
        <v>-5</v>
      </c>
      <c r="G20" s="33" t="s">
        <v>150</v>
      </c>
      <c r="H20" s="33" t="s">
        <v>48</v>
      </c>
    </row>
    <row r="21" spans="1:11">
      <c r="B21" s="36"/>
      <c r="C21" s="36"/>
      <c r="D21" s="36"/>
      <c r="E21" s="36"/>
      <c r="H21" s="25"/>
    </row>
    <row r="22" spans="1:11">
      <c r="B22" s="418"/>
      <c r="C22" s="418"/>
      <c r="D22" s="418"/>
      <c r="E22" s="418"/>
      <c r="H22" s="25"/>
    </row>
    <row r="23" spans="1:11">
      <c r="B23" s="418"/>
      <c r="C23" s="418"/>
      <c r="D23" s="418"/>
      <c r="E23" s="418"/>
      <c r="H23" s="25"/>
    </row>
    <row r="24" spans="1:11">
      <c r="B24" s="36"/>
      <c r="C24" s="36"/>
      <c r="D24" s="36"/>
      <c r="E24" s="36"/>
      <c r="F24" s="36"/>
      <c r="H24" s="25"/>
    </row>
    <row r="25" spans="1:11">
      <c r="B25" s="36"/>
      <c r="C25" s="36"/>
      <c r="D25" s="36"/>
      <c r="E25" s="36"/>
      <c r="F25" s="36"/>
      <c r="H25" s="25"/>
    </row>
    <row r="26" spans="1:11">
      <c r="B26" s="36"/>
      <c r="C26" s="36"/>
      <c r="D26" s="36"/>
      <c r="E26" s="36"/>
      <c r="F26" s="36"/>
      <c r="H26" s="25"/>
    </row>
    <row r="27" spans="1:11">
      <c r="B27" s="36"/>
      <c r="C27" s="36"/>
      <c r="D27" s="36"/>
      <c r="E27" s="36"/>
      <c r="F27" s="36"/>
      <c r="H27" s="25"/>
    </row>
    <row r="28" spans="1:11">
      <c r="B28" s="36"/>
      <c r="C28" s="36"/>
      <c r="D28" s="36"/>
      <c r="E28" s="36"/>
      <c r="F28" s="36"/>
    </row>
    <row r="29" spans="1:11">
      <c r="B29" s="36"/>
      <c r="C29" s="36"/>
      <c r="D29" s="36"/>
      <c r="E29" s="36"/>
      <c r="F29" s="36"/>
    </row>
    <row r="30" spans="1:11">
      <c r="B30" s="36"/>
      <c r="C30" s="36"/>
      <c r="D30" s="36"/>
      <c r="E30" s="36"/>
      <c r="F30" s="36"/>
    </row>
    <row r="31" spans="1:11">
      <c r="B31" s="36"/>
      <c r="C31" s="36"/>
      <c r="D31" s="36"/>
      <c r="E31" s="36"/>
      <c r="F31" s="36"/>
    </row>
    <row r="32" spans="1:11">
      <c r="B32" s="36"/>
      <c r="C32" s="36"/>
      <c r="D32" s="36"/>
      <c r="E32" s="36"/>
      <c r="F32" s="36"/>
    </row>
    <row r="33" spans="2:6">
      <c r="B33" s="36"/>
      <c r="C33" s="36"/>
      <c r="D33" s="36"/>
      <c r="E33" s="36"/>
      <c r="F33" s="36"/>
    </row>
    <row r="34" spans="2:6">
      <c r="B34" s="36"/>
      <c r="C34" s="36"/>
      <c r="D34" s="36"/>
      <c r="E34" s="36"/>
      <c r="F34" s="36"/>
    </row>
    <row r="35" spans="2:6">
      <c r="B35" s="36"/>
      <c r="C35" s="36"/>
      <c r="D35" s="36"/>
      <c r="E35" s="36"/>
      <c r="F35" s="36"/>
    </row>
    <row r="36" spans="2:6">
      <c r="B36" s="36"/>
      <c r="C36" s="36"/>
      <c r="D36" s="36"/>
      <c r="E36" s="36"/>
      <c r="F36" s="36"/>
    </row>
    <row r="37" spans="2:6">
      <c r="B37" s="36"/>
      <c r="C37" s="36"/>
      <c r="D37" s="36"/>
      <c r="E37" s="36"/>
      <c r="F37" s="36"/>
    </row>
    <row r="38" spans="2:6">
      <c r="B38" s="36"/>
      <c r="C38" s="36"/>
      <c r="D38" s="36"/>
      <c r="E38" s="36"/>
      <c r="F38" s="36"/>
    </row>
    <row r="39" spans="2:6">
      <c r="B39" s="36"/>
      <c r="C39" s="36"/>
      <c r="D39" s="36"/>
      <c r="E39" s="36"/>
      <c r="F39" s="36"/>
    </row>
    <row r="40" spans="2:6">
      <c r="B40" s="36"/>
      <c r="C40" s="36"/>
      <c r="D40" s="36"/>
      <c r="E40" s="36"/>
      <c r="F40" s="36"/>
    </row>
    <row r="41" spans="2:6">
      <c r="B41" s="418"/>
      <c r="C41" s="36"/>
      <c r="D41" s="36"/>
      <c r="E41" s="36"/>
      <c r="F41" s="36"/>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48"/>
  <sheetViews>
    <sheetView showGridLines="0" workbookViewId="0">
      <selection activeCell="I25" sqref="I25"/>
    </sheetView>
  </sheetViews>
  <sheetFormatPr defaultColWidth="9.28515625" defaultRowHeight="12.75"/>
  <cols>
    <col min="1" max="1" width="9.28515625" style="34"/>
    <col min="2" max="2" width="10.28515625" style="34" bestFit="1" customWidth="1"/>
    <col min="3" max="3" width="9.42578125" style="34" bestFit="1" customWidth="1"/>
    <col min="4" max="4" width="10.28515625" style="34" bestFit="1" customWidth="1"/>
    <col min="5" max="5" width="9.42578125" style="34" bestFit="1" customWidth="1"/>
    <col min="6" max="16384" width="9.28515625" style="34"/>
  </cols>
  <sheetData>
    <row r="1" spans="1:16">
      <c r="A1" s="18" t="s">
        <v>71</v>
      </c>
      <c r="B1" s="250" t="str">
        <f>IF(Content!$E$1=1,B2,B3)</f>
        <v>Real GDP, % yoy</v>
      </c>
      <c r="C1" s="250" t="str">
        <f>IF(Content!$E$1=1,C2,C3)</f>
        <v>Agriculture</v>
      </c>
      <c r="D1" s="250" t="str">
        <f>IF(Content!$E$1=1,D2,D3)</f>
        <v>Industry</v>
      </c>
      <c r="E1" s="250" t="str">
        <f>IF(Content!$E$1=1,E2,E3)</f>
        <v>Construction</v>
      </c>
      <c r="F1" s="250" t="str">
        <f>IF(Content!$E$1=1,F2,F3)</f>
        <v>Trade and transport</v>
      </c>
      <c r="G1" s="250" t="str">
        <f>IF(Content!$E$1=1,G2,G3)</f>
        <v>Financial sector</v>
      </c>
      <c r="H1" s="250" t="str">
        <f>IF(Content!$E$1=1,H2,H3)</f>
        <v>Economic activities that are predominantly publicly financed*</v>
      </c>
      <c r="I1" s="250" t="str">
        <f>IF(Content!$E$1=1,I2,I3)</f>
        <v>Others</v>
      </c>
      <c r="K1" s="250" t="str">
        <f>IF(Content!$E$1=1,K2,K3)</f>
        <v>Main sectors' contributions to the annual percent change in  real  GDP, pp</v>
      </c>
    </row>
    <row r="2" spans="1:16" hidden="1">
      <c r="A2" s="18"/>
      <c r="B2" s="34" t="s">
        <v>187</v>
      </c>
      <c r="C2" s="34" t="s">
        <v>96</v>
      </c>
      <c r="D2" s="34" t="s">
        <v>95</v>
      </c>
      <c r="E2" s="34" t="s">
        <v>99</v>
      </c>
      <c r="F2" s="34" t="s">
        <v>288</v>
      </c>
      <c r="G2" s="34" t="s">
        <v>520</v>
      </c>
      <c r="H2" s="34" t="s">
        <v>521</v>
      </c>
      <c r="I2" s="34" t="s">
        <v>63</v>
      </c>
      <c r="K2" s="34" t="s">
        <v>444</v>
      </c>
    </row>
    <row r="3" spans="1:16" hidden="1">
      <c r="B3" s="34" t="s">
        <v>188</v>
      </c>
      <c r="C3" s="34" t="s">
        <v>97</v>
      </c>
      <c r="D3" s="34" t="s">
        <v>100</v>
      </c>
      <c r="E3" s="34" t="s">
        <v>98</v>
      </c>
      <c r="F3" s="34" t="s">
        <v>291</v>
      </c>
      <c r="G3" s="34" t="s">
        <v>1466</v>
      </c>
      <c r="H3" s="34" t="s">
        <v>522</v>
      </c>
      <c r="I3" s="34" t="s">
        <v>62</v>
      </c>
      <c r="K3" s="34" t="s">
        <v>1412</v>
      </c>
    </row>
    <row r="4" spans="1:16">
      <c r="A4" s="249" t="s">
        <v>19</v>
      </c>
      <c r="B4" s="36">
        <v>0.3</v>
      </c>
      <c r="C4" s="36">
        <v>-0.04</v>
      </c>
      <c r="D4" s="36">
        <v>0.41</v>
      </c>
      <c r="E4" s="87">
        <v>0.05</v>
      </c>
      <c r="F4" s="36">
        <v>0.34</v>
      </c>
      <c r="G4" s="163">
        <v>-0.74</v>
      </c>
      <c r="H4" s="36">
        <v>-0.02</v>
      </c>
      <c r="I4" s="36">
        <v>0.35</v>
      </c>
      <c r="J4" s="33" t="s">
        <v>19</v>
      </c>
      <c r="P4" s="203" t="s">
        <v>287</v>
      </c>
    </row>
    <row r="5" spans="1:16">
      <c r="A5" s="249" t="s">
        <v>20</v>
      </c>
      <c r="B5" s="36">
        <v>1.8</v>
      </c>
      <c r="C5" s="36">
        <v>0.02</v>
      </c>
      <c r="D5" s="36">
        <v>0.09</v>
      </c>
      <c r="E5" s="87">
        <v>0.19</v>
      </c>
      <c r="F5" s="36">
        <v>1.01</v>
      </c>
      <c r="G5" s="163">
        <v>-0.6</v>
      </c>
      <c r="H5" s="36">
        <v>0.42</v>
      </c>
      <c r="I5" s="36">
        <v>0.73</v>
      </c>
      <c r="J5" s="33"/>
      <c r="P5" s="203" t="s">
        <v>287</v>
      </c>
    </row>
    <row r="6" spans="1:16">
      <c r="A6" s="249" t="s">
        <v>21</v>
      </c>
      <c r="B6" s="36">
        <v>2.6</v>
      </c>
      <c r="C6" s="36">
        <v>0.86</v>
      </c>
      <c r="D6" s="36">
        <v>-0.08</v>
      </c>
      <c r="E6" s="87">
        <v>0.57999999999999996</v>
      </c>
      <c r="F6" s="36">
        <v>1.1499999999999999</v>
      </c>
      <c r="G6" s="163">
        <v>0.16</v>
      </c>
      <c r="H6" s="36">
        <v>-0.12</v>
      </c>
      <c r="I6" s="36">
        <v>0.04</v>
      </c>
      <c r="J6" s="33" t="s">
        <v>21</v>
      </c>
      <c r="P6" s="203" t="s">
        <v>290</v>
      </c>
    </row>
    <row r="7" spans="1:16">
      <c r="A7" s="249" t="s">
        <v>22</v>
      </c>
      <c r="B7" s="36">
        <v>4.5</v>
      </c>
      <c r="C7" s="36">
        <v>2.41</v>
      </c>
      <c r="D7" s="36">
        <v>0.48</v>
      </c>
      <c r="E7" s="87">
        <v>0.4</v>
      </c>
      <c r="F7" s="36">
        <v>0.51</v>
      </c>
      <c r="G7" s="163">
        <v>0.55000000000000004</v>
      </c>
      <c r="H7" s="36">
        <v>-0.35</v>
      </c>
      <c r="I7" s="36">
        <v>0.49</v>
      </c>
      <c r="J7" s="33"/>
    </row>
    <row r="8" spans="1:16">
      <c r="A8" s="249" t="s">
        <v>23</v>
      </c>
      <c r="B8" s="36">
        <v>2.6</v>
      </c>
      <c r="C8" s="36">
        <v>0</v>
      </c>
      <c r="D8" s="36">
        <v>0.02</v>
      </c>
      <c r="E8" s="87">
        <v>0.34</v>
      </c>
      <c r="F8" s="36">
        <v>0.62</v>
      </c>
      <c r="G8" s="163">
        <v>0.71</v>
      </c>
      <c r="H8" s="36">
        <v>-0.06</v>
      </c>
      <c r="I8" s="36">
        <v>0.99</v>
      </c>
      <c r="J8" s="33" t="s">
        <v>23</v>
      </c>
    </row>
    <row r="9" spans="1:16">
      <c r="A9" s="249" t="s">
        <v>24</v>
      </c>
      <c r="B9" s="36">
        <v>2.7</v>
      </c>
      <c r="C9" s="36">
        <v>-0.13</v>
      </c>
      <c r="D9" s="36">
        <v>0.09</v>
      </c>
      <c r="E9" s="87">
        <v>0.55000000000000004</v>
      </c>
      <c r="F9" s="36">
        <v>0.61</v>
      </c>
      <c r="G9" s="163">
        <v>0.57999999999999996</v>
      </c>
      <c r="H9" s="36">
        <v>-0.16</v>
      </c>
      <c r="I9" s="36">
        <v>1.1200000000000001</v>
      </c>
      <c r="J9" s="33"/>
    </row>
    <row r="10" spans="1:16">
      <c r="A10" s="249" t="s">
        <v>25</v>
      </c>
      <c r="B10" s="36">
        <v>2.4</v>
      </c>
      <c r="C10" s="36">
        <v>-0.15</v>
      </c>
      <c r="D10" s="36">
        <v>-0.06</v>
      </c>
      <c r="E10" s="87">
        <v>0.46</v>
      </c>
      <c r="F10" s="36">
        <v>0.6</v>
      </c>
      <c r="G10" s="163">
        <v>0.52</v>
      </c>
      <c r="H10" s="36">
        <v>-0.16</v>
      </c>
      <c r="I10" s="36">
        <v>1.19</v>
      </c>
      <c r="J10" s="33" t="s">
        <v>25</v>
      </c>
    </row>
    <row r="11" spans="1:16">
      <c r="A11" s="249" t="s">
        <v>26</v>
      </c>
      <c r="B11" s="36">
        <v>2.2000000000000002</v>
      </c>
      <c r="C11" s="36">
        <v>-0.8</v>
      </c>
      <c r="D11" s="36">
        <v>0.05</v>
      </c>
      <c r="E11" s="87">
        <v>0.62</v>
      </c>
      <c r="F11" s="36">
        <v>0.74</v>
      </c>
      <c r="G11" s="163">
        <v>0.28999999999999998</v>
      </c>
      <c r="H11" s="36">
        <v>0.1</v>
      </c>
      <c r="I11" s="36">
        <v>1.24</v>
      </c>
      <c r="J11" s="33"/>
    </row>
    <row r="12" spans="1:16">
      <c r="A12" s="249" t="s">
        <v>27</v>
      </c>
      <c r="B12" s="36">
        <v>3.5</v>
      </c>
      <c r="C12" s="36">
        <v>-0.03</v>
      </c>
      <c r="D12" s="36">
        <v>0.63</v>
      </c>
      <c r="E12" s="87">
        <v>0.05</v>
      </c>
      <c r="F12" s="36">
        <v>0.94</v>
      </c>
      <c r="G12" s="163">
        <v>0.49</v>
      </c>
      <c r="H12" s="36">
        <v>-0.02</v>
      </c>
      <c r="I12" s="36">
        <v>1.43</v>
      </c>
      <c r="J12" s="33" t="s">
        <v>27</v>
      </c>
    </row>
    <row r="13" spans="1:16">
      <c r="A13" s="249" t="s">
        <v>28</v>
      </c>
      <c r="B13" s="36">
        <v>3.9</v>
      </c>
      <c r="C13" s="36">
        <v>1</v>
      </c>
      <c r="D13" s="36">
        <v>0.69</v>
      </c>
      <c r="E13" s="87">
        <v>0.19</v>
      </c>
      <c r="F13" s="36">
        <v>0.74</v>
      </c>
      <c r="G13" s="163">
        <v>-0.08</v>
      </c>
      <c r="H13" s="36">
        <v>0.21</v>
      </c>
      <c r="I13" s="36">
        <v>1.1599999999999999</v>
      </c>
      <c r="J13" s="33"/>
    </row>
    <row r="14" spans="1:16">
      <c r="A14" s="250" t="s">
        <v>29</v>
      </c>
      <c r="B14" s="36">
        <v>2.7</v>
      </c>
      <c r="C14" s="36">
        <v>0.39</v>
      </c>
      <c r="D14" s="36">
        <v>0.31</v>
      </c>
      <c r="E14" s="87">
        <v>0.15</v>
      </c>
      <c r="F14" s="36">
        <v>0.69</v>
      </c>
      <c r="G14" s="163">
        <v>0.24</v>
      </c>
      <c r="H14" s="36">
        <v>-0.01</v>
      </c>
      <c r="I14" s="36">
        <v>0.89</v>
      </c>
      <c r="J14" s="33" t="s">
        <v>29</v>
      </c>
    </row>
    <row r="15" spans="1:16">
      <c r="A15" s="250" t="s">
        <v>120</v>
      </c>
      <c r="B15" s="34">
        <v>3.7</v>
      </c>
      <c r="C15" s="36">
        <v>1.58</v>
      </c>
      <c r="D15" s="36">
        <v>7.0000000000000007E-2</v>
      </c>
      <c r="E15" s="36">
        <v>0.25</v>
      </c>
      <c r="F15" s="36">
        <v>0.52</v>
      </c>
      <c r="G15" s="163">
        <v>0.4</v>
      </c>
      <c r="H15" s="36">
        <v>0.2</v>
      </c>
      <c r="I15" s="36">
        <v>0.65</v>
      </c>
      <c r="J15" s="33"/>
    </row>
    <row r="16" spans="1:16">
      <c r="A16" s="249" t="s">
        <v>147</v>
      </c>
      <c r="B16" s="36">
        <v>2.9</v>
      </c>
      <c r="C16" s="36">
        <v>0.12</v>
      </c>
      <c r="D16" s="36">
        <v>-0.28000000000000003</v>
      </c>
      <c r="E16" s="36">
        <v>0.53</v>
      </c>
      <c r="F16" s="36">
        <v>0.4</v>
      </c>
      <c r="G16" s="163">
        <v>0.24</v>
      </c>
      <c r="H16" s="36">
        <v>0.64</v>
      </c>
      <c r="I16" s="36">
        <v>1.3</v>
      </c>
      <c r="J16" s="33" t="s">
        <v>147</v>
      </c>
    </row>
    <row r="17" spans="1:21">
      <c r="A17" s="249" t="s">
        <v>148</v>
      </c>
      <c r="B17" s="34">
        <v>4.7</v>
      </c>
      <c r="C17" s="36">
        <v>0.34</v>
      </c>
      <c r="D17" s="36">
        <v>0.51</v>
      </c>
      <c r="E17" s="36">
        <v>0.49</v>
      </c>
      <c r="F17" s="36">
        <v>0.82</v>
      </c>
      <c r="G17" s="163">
        <v>0.49</v>
      </c>
      <c r="H17" s="36">
        <v>0.62</v>
      </c>
      <c r="I17" s="36">
        <v>1.44</v>
      </c>
      <c r="J17" s="33"/>
    </row>
    <row r="18" spans="1:21">
      <c r="A18" s="34" t="s">
        <v>149</v>
      </c>
      <c r="B18" s="34">
        <v>3.9</v>
      </c>
      <c r="C18" s="36">
        <v>0.78</v>
      </c>
      <c r="D18" s="36">
        <v>0.23</v>
      </c>
      <c r="E18" s="36">
        <v>0.4</v>
      </c>
      <c r="F18" s="36">
        <v>0.67</v>
      </c>
      <c r="G18" s="34">
        <v>0.09</v>
      </c>
      <c r="H18" s="36">
        <v>0.63</v>
      </c>
      <c r="I18" s="36">
        <v>1.1100000000000001</v>
      </c>
      <c r="J18" s="33" t="s">
        <v>149</v>
      </c>
    </row>
    <row r="19" spans="1:21">
      <c r="A19" s="34" t="s">
        <v>124</v>
      </c>
      <c r="B19" s="36">
        <v>1.5</v>
      </c>
      <c r="C19" s="36">
        <v>-0.78</v>
      </c>
      <c r="D19" s="36">
        <v>-0.76</v>
      </c>
      <c r="E19" s="36">
        <v>0.65</v>
      </c>
      <c r="F19" s="36">
        <v>0.83</v>
      </c>
      <c r="G19" s="36">
        <v>-0.24</v>
      </c>
      <c r="H19" s="36">
        <v>0.61</v>
      </c>
      <c r="I19" s="36">
        <v>1.1499999999999999</v>
      </c>
      <c r="J19" s="33"/>
    </row>
    <row r="20" spans="1:21">
      <c r="A20" s="34" t="s">
        <v>150</v>
      </c>
      <c r="B20" s="163">
        <v>-0.5</v>
      </c>
      <c r="C20" s="163">
        <v>-0.05</v>
      </c>
      <c r="D20" s="163">
        <v>-1.1100000000000001</v>
      </c>
      <c r="E20" s="163">
        <v>-0.11</v>
      </c>
      <c r="F20" s="163">
        <v>-0.93</v>
      </c>
      <c r="G20" s="163">
        <v>0.2</v>
      </c>
      <c r="H20" s="163">
        <v>0.2</v>
      </c>
      <c r="I20" s="662">
        <v>1.3</v>
      </c>
      <c r="J20" s="33" t="s">
        <v>150</v>
      </c>
      <c r="K20" s="250" t="str">
        <f>IF(Content!$E$1=1,K23,K24)</f>
        <v>*Including professional, scientific and technical activities; administrative and support service activities; public administration and defence, compulsory social security; education; human health and social work activities; arts, entertainment and recreation.</v>
      </c>
      <c r="L20" s="250"/>
      <c r="M20" s="250"/>
      <c r="N20" s="250"/>
      <c r="O20" s="250"/>
      <c r="P20" s="250"/>
      <c r="Q20" s="250"/>
    </row>
    <row r="21" spans="1:21">
      <c r="B21" s="36"/>
      <c r="C21" s="36"/>
      <c r="D21" s="36"/>
      <c r="E21" s="36"/>
      <c r="F21" s="36"/>
      <c r="G21" s="36"/>
      <c r="H21" s="36"/>
      <c r="I21" s="36"/>
      <c r="K21" s="662" t="str">
        <f>IF(Content!$E$1=1,K27,K28)</f>
        <v>**Pink field represents  NBU forecast.</v>
      </c>
      <c r="L21" s="250"/>
      <c r="M21" s="250"/>
      <c r="N21" s="250"/>
      <c r="O21" s="250"/>
      <c r="P21" s="250"/>
      <c r="Q21" s="250"/>
    </row>
    <row r="22" spans="1:21">
      <c r="B22" s="36"/>
      <c r="C22" s="36"/>
      <c r="D22" s="36"/>
      <c r="E22" s="36"/>
      <c r="F22" s="36"/>
      <c r="G22" s="36"/>
      <c r="H22" s="36"/>
      <c r="I22" s="36"/>
      <c r="K22" s="250" t="str">
        <f>IF(Content!$E$1=1,K25,K26)</f>
        <v>Source: SSSU, NBU staff estimates.</v>
      </c>
      <c r="L22" s="250"/>
      <c r="M22" s="250"/>
      <c r="N22" s="250"/>
      <c r="O22" s="250"/>
      <c r="P22" s="250"/>
      <c r="Q22" s="250"/>
    </row>
    <row r="23" spans="1:21">
      <c r="B23" s="36"/>
      <c r="C23" s="36"/>
      <c r="D23" s="36"/>
      <c r="E23" s="36"/>
      <c r="F23" s="36"/>
      <c r="G23" s="36"/>
      <c r="H23" s="36"/>
      <c r="I23" s="36"/>
      <c r="K23" s="329" t="s">
        <v>1464</v>
      </c>
      <c r="L23" s="250"/>
      <c r="M23" s="250"/>
      <c r="N23" s="250"/>
      <c r="O23" s="250"/>
      <c r="P23" s="250"/>
      <c r="Q23" s="250"/>
    </row>
    <row r="24" spans="1:21">
      <c r="B24" s="36"/>
      <c r="C24" s="36"/>
      <c r="D24" s="36"/>
      <c r="E24" s="36"/>
      <c r="F24" s="36"/>
      <c r="G24" s="36"/>
      <c r="H24" s="36"/>
      <c r="I24" s="36"/>
      <c r="J24" s="250"/>
      <c r="K24" s="253" t="s">
        <v>1197</v>
      </c>
      <c r="L24" s="250"/>
      <c r="M24" s="250"/>
      <c r="N24" s="250"/>
      <c r="O24" s="250"/>
      <c r="P24" s="250"/>
      <c r="Q24" s="250"/>
    </row>
    <row r="25" spans="1:21">
      <c r="B25" s="36"/>
      <c r="C25" s="36"/>
      <c r="D25" s="36"/>
      <c r="E25" s="36"/>
      <c r="F25" s="36"/>
      <c r="G25" s="36"/>
      <c r="H25" s="36"/>
      <c r="I25" s="36"/>
      <c r="J25" s="250"/>
      <c r="K25" s="253" t="s">
        <v>30</v>
      </c>
      <c r="L25" s="250"/>
      <c r="M25" s="250"/>
      <c r="N25" s="250"/>
      <c r="O25" s="250"/>
      <c r="P25" s="250"/>
      <c r="Q25" s="250"/>
      <c r="R25" s="36"/>
      <c r="S25" s="36"/>
      <c r="T25" s="36"/>
      <c r="U25" s="36"/>
    </row>
    <row r="26" spans="1:21">
      <c r="B26" s="36"/>
      <c r="C26" s="36"/>
      <c r="D26" s="36"/>
      <c r="E26" s="36"/>
      <c r="F26" s="36"/>
      <c r="G26" s="36"/>
      <c r="H26" s="36"/>
      <c r="I26" s="36"/>
      <c r="J26" s="250"/>
      <c r="K26" s="253" t="s">
        <v>31</v>
      </c>
      <c r="L26" s="250"/>
      <c r="M26" s="250"/>
      <c r="N26" s="250"/>
      <c r="O26" s="250"/>
      <c r="P26" s="250"/>
      <c r="Q26" s="250"/>
      <c r="R26" s="36"/>
      <c r="S26" s="36"/>
      <c r="T26" s="36"/>
      <c r="U26" s="36"/>
    </row>
    <row r="27" spans="1:21">
      <c r="B27" s="36"/>
      <c r="C27" s="36"/>
      <c r="D27" s="36"/>
      <c r="E27" s="36"/>
      <c r="F27" s="36"/>
      <c r="G27" s="36"/>
      <c r="H27" s="36"/>
      <c r="I27" s="36"/>
      <c r="J27" s="250"/>
      <c r="K27" s="253" t="s">
        <v>1194</v>
      </c>
      <c r="L27" s="250"/>
      <c r="M27" s="250"/>
      <c r="N27" s="250"/>
      <c r="O27" s="250"/>
      <c r="P27" s="250"/>
      <c r="Q27" s="250"/>
      <c r="R27" s="36"/>
      <c r="S27" s="36"/>
      <c r="T27" s="36"/>
      <c r="U27" s="36"/>
    </row>
    <row r="28" spans="1:21">
      <c r="B28" s="36"/>
      <c r="C28" s="36"/>
      <c r="D28" s="36"/>
      <c r="E28" s="36"/>
      <c r="F28" s="36"/>
      <c r="G28" s="36"/>
      <c r="H28" s="36"/>
      <c r="I28" s="36"/>
      <c r="J28" s="330"/>
      <c r="K28" s="253" t="s">
        <v>1409</v>
      </c>
      <c r="L28" s="250"/>
      <c r="M28" s="250"/>
      <c r="N28" s="250"/>
      <c r="O28" s="250"/>
      <c r="P28" s="250"/>
      <c r="Q28" s="250"/>
      <c r="R28" s="36"/>
      <c r="S28" s="36"/>
      <c r="T28" s="36"/>
      <c r="U28" s="36"/>
    </row>
    <row r="29" spans="1:21">
      <c r="B29" s="36"/>
      <c r="C29" s="36"/>
      <c r="D29" s="36"/>
      <c r="E29" s="36"/>
      <c r="F29" s="36"/>
      <c r="G29" s="36"/>
      <c r="H29" s="36"/>
      <c r="I29" s="36"/>
      <c r="J29" s="250"/>
      <c r="K29" s="250"/>
      <c r="L29" s="250"/>
      <c r="M29" s="250"/>
      <c r="N29" s="250"/>
      <c r="O29" s="250"/>
      <c r="P29" s="250"/>
      <c r="Q29" s="250"/>
      <c r="R29" s="36"/>
      <c r="S29" s="36"/>
      <c r="T29" s="36"/>
      <c r="U29" s="36"/>
    </row>
    <row r="30" spans="1:21">
      <c r="B30" s="36"/>
      <c r="C30" s="36"/>
      <c r="D30" s="36"/>
      <c r="E30" s="36"/>
      <c r="F30" s="36"/>
      <c r="G30" s="36"/>
      <c r="H30" s="36"/>
      <c r="I30" s="36"/>
      <c r="J30" s="250"/>
      <c r="K30" s="250"/>
      <c r="L30" s="250"/>
      <c r="M30" s="250"/>
      <c r="N30" s="250"/>
      <c r="O30" s="250"/>
      <c r="P30" s="250"/>
      <c r="Q30" s="250"/>
      <c r="R30" s="36"/>
      <c r="S30" s="36"/>
      <c r="T30" s="36"/>
      <c r="U30" s="36"/>
    </row>
    <row r="31" spans="1:21">
      <c r="B31" s="36"/>
      <c r="C31" s="36"/>
      <c r="D31" s="36"/>
      <c r="E31" s="36"/>
      <c r="F31" s="36"/>
      <c r="G31" s="36"/>
      <c r="H31" s="36"/>
      <c r="I31" s="36"/>
      <c r="J31" s="250"/>
      <c r="K31" s="250"/>
      <c r="L31" s="250"/>
      <c r="M31" s="250"/>
      <c r="N31" s="250"/>
      <c r="O31" s="250"/>
      <c r="P31" s="250"/>
      <c r="Q31" s="250"/>
      <c r="R31" s="36"/>
      <c r="S31" s="36"/>
      <c r="T31" s="36"/>
      <c r="U31" s="36"/>
    </row>
    <row r="32" spans="1:21">
      <c r="B32" s="36"/>
      <c r="C32" s="36"/>
      <c r="D32" s="36"/>
      <c r="E32" s="36"/>
      <c r="F32" s="36"/>
      <c r="G32" s="36"/>
      <c r="H32" s="36"/>
      <c r="I32" s="36"/>
      <c r="J32" s="250"/>
      <c r="K32" s="250"/>
      <c r="L32" s="250"/>
      <c r="M32" s="250"/>
      <c r="N32" s="250"/>
      <c r="O32" s="250"/>
      <c r="P32" s="250"/>
      <c r="Q32" s="250"/>
      <c r="R32" s="36"/>
      <c r="S32" s="36"/>
      <c r="T32" s="36"/>
      <c r="U32" s="36"/>
    </row>
    <row r="33" spans="2:21">
      <c r="B33" s="36"/>
      <c r="C33" s="36"/>
      <c r="D33" s="36"/>
      <c r="E33" s="36"/>
      <c r="F33" s="36"/>
      <c r="G33" s="36"/>
      <c r="H33" s="36"/>
      <c r="I33" s="36"/>
      <c r="J33" s="250"/>
      <c r="L33" s="250"/>
      <c r="M33" s="250"/>
      <c r="N33" s="250"/>
      <c r="O33" s="250"/>
      <c r="P33" s="250"/>
      <c r="Q33" s="250"/>
      <c r="R33" s="36"/>
      <c r="S33" s="36"/>
      <c r="T33" s="36"/>
      <c r="U33" s="36"/>
    </row>
    <row r="34" spans="2:21">
      <c r="B34" s="36"/>
      <c r="C34" s="36"/>
      <c r="D34" s="36"/>
      <c r="E34" s="36"/>
      <c r="F34" s="36"/>
      <c r="G34" s="36"/>
      <c r="H34" s="36"/>
      <c r="I34" s="36"/>
      <c r="J34" s="250"/>
      <c r="K34" s="250"/>
      <c r="L34" s="250"/>
      <c r="M34" s="250"/>
      <c r="N34" s="250"/>
      <c r="O34" s="250"/>
      <c r="P34" s="250"/>
      <c r="Q34" s="250"/>
      <c r="R34" s="36"/>
      <c r="S34" s="36"/>
      <c r="T34" s="36"/>
      <c r="U34" s="36"/>
    </row>
    <row r="35" spans="2:21">
      <c r="B35" s="36"/>
      <c r="C35" s="36"/>
      <c r="D35" s="36"/>
      <c r="E35" s="36"/>
      <c r="F35" s="36"/>
      <c r="G35" s="36"/>
      <c r="H35" s="36"/>
      <c r="I35" s="36"/>
      <c r="J35" s="250"/>
      <c r="K35" s="250"/>
      <c r="L35" s="250"/>
      <c r="M35" s="250"/>
      <c r="N35" s="250"/>
      <c r="O35" s="250"/>
      <c r="P35" s="250"/>
      <c r="Q35" s="250"/>
      <c r="R35" s="36"/>
      <c r="S35" s="36"/>
      <c r="T35" s="36"/>
      <c r="U35" s="36"/>
    </row>
    <row r="36" spans="2:21">
      <c r="B36" s="36"/>
      <c r="C36" s="298"/>
      <c r="D36" s="298"/>
      <c r="E36" s="298"/>
      <c r="F36" s="298"/>
      <c r="G36" s="298"/>
      <c r="H36" s="298"/>
      <c r="I36" s="250"/>
      <c r="J36" s="250"/>
      <c r="K36" s="250"/>
      <c r="L36" s="250"/>
      <c r="M36" s="250"/>
      <c r="N36" s="250"/>
      <c r="O36" s="250"/>
      <c r="P36" s="250"/>
      <c r="Q36" s="250"/>
      <c r="R36" s="36"/>
      <c r="S36" s="36"/>
      <c r="T36" s="36"/>
      <c r="U36" s="36"/>
    </row>
    <row r="37" spans="2:21">
      <c r="B37" s="303"/>
      <c r="C37" s="298"/>
      <c r="D37" s="298"/>
      <c r="E37" s="298"/>
      <c r="F37" s="298"/>
      <c r="G37" s="298"/>
      <c r="H37" s="298"/>
      <c r="I37" s="250"/>
      <c r="J37" s="250"/>
      <c r="K37" s="250"/>
      <c r="L37" s="250"/>
      <c r="M37" s="250"/>
      <c r="N37" s="250"/>
      <c r="O37" s="250"/>
      <c r="P37" s="250"/>
      <c r="Q37" s="250"/>
      <c r="R37" s="36"/>
      <c r="S37" s="36"/>
      <c r="T37" s="36"/>
      <c r="U37" s="36"/>
    </row>
    <row r="38" spans="2:21">
      <c r="B38" s="303"/>
      <c r="C38" s="298"/>
      <c r="D38" s="298"/>
      <c r="E38" s="298"/>
      <c r="F38" s="298"/>
      <c r="G38" s="298"/>
      <c r="H38" s="298"/>
      <c r="I38" s="250"/>
      <c r="J38" s="250"/>
      <c r="K38" s="250"/>
      <c r="L38" s="250"/>
      <c r="M38" s="250"/>
      <c r="N38" s="250"/>
      <c r="O38" s="250"/>
      <c r="P38" s="250"/>
      <c r="Q38" s="250"/>
      <c r="R38" s="36"/>
      <c r="S38" s="36"/>
      <c r="T38" s="36"/>
      <c r="U38" s="36"/>
    </row>
    <row r="39" spans="2:21">
      <c r="B39" s="303"/>
      <c r="C39" s="298"/>
      <c r="D39" s="298"/>
      <c r="E39" s="298"/>
      <c r="F39" s="298"/>
      <c r="G39" s="298"/>
      <c r="H39" s="298"/>
      <c r="I39" s="250"/>
      <c r="J39" s="250"/>
      <c r="K39" s="250"/>
      <c r="L39" s="250"/>
      <c r="M39" s="250"/>
      <c r="N39" s="250"/>
      <c r="O39" s="250"/>
      <c r="P39" s="250"/>
      <c r="Q39" s="250"/>
      <c r="R39" s="36"/>
      <c r="S39" s="36"/>
      <c r="T39" s="36"/>
      <c r="U39" s="36"/>
    </row>
    <row r="40" spans="2:21">
      <c r="B40" s="303"/>
      <c r="C40" s="298"/>
      <c r="D40" s="298"/>
      <c r="E40" s="298"/>
      <c r="F40" s="298"/>
      <c r="G40" s="298"/>
      <c r="H40" s="298"/>
      <c r="I40" s="298"/>
      <c r="J40" s="36"/>
      <c r="K40" s="36"/>
      <c r="L40" s="36"/>
      <c r="M40" s="36"/>
      <c r="N40" s="36"/>
      <c r="O40" s="36"/>
      <c r="P40" s="36"/>
      <c r="Q40" s="36"/>
      <c r="R40" s="36"/>
      <c r="S40" s="36"/>
      <c r="T40" s="36"/>
      <c r="U40" s="36"/>
    </row>
    <row r="41" spans="2:21">
      <c r="B41" s="303"/>
      <c r="C41" s="298"/>
      <c r="D41" s="298"/>
      <c r="E41" s="298"/>
      <c r="F41" s="298"/>
      <c r="G41" s="298"/>
      <c r="H41" s="298"/>
      <c r="I41" s="298"/>
      <c r="J41" s="36"/>
      <c r="K41" s="36"/>
      <c r="L41" s="36"/>
      <c r="M41" s="36"/>
      <c r="N41" s="36"/>
      <c r="O41" s="36"/>
      <c r="P41" s="36"/>
      <c r="Q41" s="36"/>
      <c r="R41" s="36"/>
      <c r="S41" s="36"/>
      <c r="T41" s="36"/>
      <c r="U41" s="36"/>
    </row>
    <row r="42" spans="2:21">
      <c r="B42" s="303"/>
      <c r="C42" s="298"/>
      <c r="D42" s="298"/>
      <c r="E42" s="298"/>
      <c r="F42" s="298"/>
      <c r="G42" s="298"/>
      <c r="H42" s="298"/>
      <c r="I42" s="298"/>
      <c r="J42" s="36"/>
      <c r="K42" s="36"/>
      <c r="L42" s="36"/>
      <c r="M42" s="36"/>
      <c r="N42" s="36"/>
      <c r="O42" s="36"/>
      <c r="P42" s="36"/>
      <c r="Q42" s="36"/>
      <c r="R42" s="36"/>
      <c r="S42" s="36"/>
      <c r="T42" s="36"/>
      <c r="U42" s="36"/>
    </row>
    <row r="43" spans="2:21">
      <c r="B43" s="303"/>
      <c r="C43" s="298"/>
      <c r="D43" s="298"/>
      <c r="E43" s="298"/>
      <c r="F43" s="298"/>
      <c r="G43" s="298"/>
      <c r="H43" s="298"/>
      <c r="I43" s="298"/>
      <c r="J43" s="36"/>
      <c r="K43" s="36"/>
      <c r="L43" s="36"/>
      <c r="M43" s="36"/>
      <c r="N43" s="36"/>
      <c r="O43" s="36"/>
      <c r="P43" s="36"/>
      <c r="Q43" s="36"/>
      <c r="R43" s="36"/>
      <c r="S43" s="36"/>
      <c r="T43" s="36"/>
      <c r="U43" s="36"/>
    </row>
    <row r="44" spans="2:21">
      <c r="B44" s="303"/>
      <c r="C44" s="298"/>
      <c r="D44" s="298"/>
      <c r="E44" s="298"/>
      <c r="F44" s="298"/>
      <c r="G44" s="298"/>
      <c r="H44" s="298"/>
      <c r="I44" s="298"/>
      <c r="J44" s="36"/>
      <c r="K44" s="36"/>
      <c r="L44" s="36"/>
      <c r="M44" s="36"/>
      <c r="N44" s="36"/>
      <c r="O44" s="36"/>
      <c r="P44" s="36"/>
      <c r="Q44" s="36"/>
      <c r="R44" s="36"/>
      <c r="S44" s="36"/>
      <c r="T44" s="36"/>
      <c r="U44" s="36"/>
    </row>
    <row r="45" spans="2:21">
      <c r="C45" s="298"/>
      <c r="D45" s="298"/>
      <c r="E45" s="298"/>
      <c r="F45" s="298"/>
      <c r="G45" s="298"/>
      <c r="H45" s="298"/>
      <c r="I45" s="298"/>
    </row>
    <row r="46" spans="2:21">
      <c r="C46" s="298"/>
      <c r="D46" s="298"/>
      <c r="E46" s="298"/>
      <c r="F46" s="298"/>
      <c r="G46" s="298"/>
      <c r="H46" s="298"/>
      <c r="I46" s="298"/>
    </row>
    <row r="47" spans="2:21">
      <c r="F47" s="298"/>
      <c r="G47" s="298"/>
      <c r="H47" s="298"/>
    </row>
    <row r="48" spans="2:21">
      <c r="C48" s="162"/>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tabColor theme="2"/>
  </sheetPr>
  <dimension ref="A1:N40"/>
  <sheetViews>
    <sheetView showGridLines="0" zoomScale="90" zoomScaleNormal="90" zoomScalePageLayoutView="160" workbookViewId="0">
      <selection activeCell="D11" sqref="D11"/>
    </sheetView>
  </sheetViews>
  <sheetFormatPr defaultColWidth="8.85546875" defaultRowHeight="12.75"/>
  <sheetData>
    <row r="1" spans="1:14" ht="18.600000000000001" customHeight="1">
      <c r="A1" s="18" t="s">
        <v>71</v>
      </c>
      <c r="F1" t="str">
        <f>IF(Content!$E$1=1,F2,F3)</f>
        <v>Globa Manufacturing PMI and Manufacturing PMI of selected countries</v>
      </c>
      <c r="N1" s="63"/>
    </row>
    <row r="2" spans="1:14" hidden="1">
      <c r="A2" s="18"/>
      <c r="F2" s="1" t="s">
        <v>1034</v>
      </c>
      <c r="N2" s="63"/>
    </row>
    <row r="3" spans="1:14" hidden="1">
      <c r="F3" s="1" t="s">
        <v>1742</v>
      </c>
    </row>
    <row r="4" spans="1:14">
      <c r="A4" s="64"/>
      <c r="B4" s="12"/>
      <c r="C4" s="65"/>
      <c r="D4" s="65"/>
    </row>
    <row r="5" spans="1:14">
      <c r="A5" s="64"/>
      <c r="B5" s="147" t="str">
        <f>IF(Content!$E$1=1,B6,B7)</f>
        <v>no permission</v>
      </c>
      <c r="C5" s="65"/>
      <c r="D5" s="65"/>
    </row>
    <row r="6" spans="1:14">
      <c r="A6" s="64"/>
      <c r="B6" s="100" t="s">
        <v>250</v>
      </c>
      <c r="C6" s="65"/>
      <c r="D6" s="65"/>
    </row>
    <row r="7" spans="1:14">
      <c r="A7" s="64"/>
      <c r="B7" s="100" t="s">
        <v>251</v>
      </c>
      <c r="C7" s="65"/>
      <c r="D7" s="65"/>
    </row>
    <row r="8" spans="1:14">
      <c r="A8" s="64"/>
      <c r="B8" s="65"/>
      <c r="C8" s="65"/>
      <c r="D8" s="65"/>
    </row>
    <row r="9" spans="1:14">
      <c r="A9" s="64"/>
      <c r="B9" s="65"/>
      <c r="C9" s="65"/>
      <c r="D9" s="65"/>
    </row>
    <row r="10" spans="1:14">
      <c r="A10" s="64"/>
      <c r="B10" s="65"/>
      <c r="C10" s="65"/>
      <c r="D10" s="65"/>
    </row>
    <row r="11" spans="1:14">
      <c r="A11" s="64"/>
      <c r="B11" s="65"/>
      <c r="C11" s="65"/>
      <c r="D11" s="65"/>
    </row>
    <row r="12" spans="1:14">
      <c r="A12" s="64"/>
      <c r="B12" s="65"/>
      <c r="C12" s="65"/>
      <c r="D12" s="65"/>
    </row>
    <row r="13" spans="1:14">
      <c r="A13" s="64"/>
      <c r="B13" s="65"/>
      <c r="C13" s="65"/>
      <c r="D13" s="65"/>
    </row>
    <row r="14" spans="1:14">
      <c r="A14" s="64"/>
      <c r="B14" s="65"/>
      <c r="C14" s="65"/>
      <c r="D14" s="65"/>
    </row>
    <row r="15" spans="1:14">
      <c r="A15" s="64"/>
      <c r="B15" s="65"/>
      <c r="C15" s="65"/>
      <c r="D15" s="65"/>
    </row>
    <row r="16" spans="1:14">
      <c r="A16" s="64"/>
      <c r="B16" s="65"/>
      <c r="C16" s="65"/>
      <c r="D16" s="65"/>
    </row>
    <row r="17" spans="1:14">
      <c r="A17" s="64"/>
      <c r="B17" s="65"/>
      <c r="C17" s="65"/>
      <c r="D17" s="65"/>
    </row>
    <row r="18" spans="1:14">
      <c r="A18" s="64"/>
      <c r="B18" s="65"/>
      <c r="C18" s="65"/>
      <c r="D18" s="65"/>
    </row>
    <row r="19" spans="1:14">
      <c r="A19" s="64"/>
      <c r="B19" s="65"/>
      <c r="C19" s="65"/>
      <c r="D19" s="65"/>
    </row>
    <row r="20" spans="1:14">
      <c r="A20" s="64"/>
      <c r="B20" s="65"/>
      <c r="C20" s="65"/>
      <c r="D20" s="65"/>
    </row>
    <row r="21" spans="1:14">
      <c r="A21" s="64"/>
      <c r="B21" s="65"/>
      <c r="C21" s="65"/>
      <c r="D21" s="65"/>
      <c r="F21" t="str">
        <f>IF(Content!$E$1=1,F22,F23)</f>
        <v>Source: IHS Markit.</v>
      </c>
      <c r="N21" s="66"/>
    </row>
    <row r="22" spans="1:14">
      <c r="A22" s="64"/>
      <c r="B22" s="65"/>
      <c r="C22" s="65"/>
      <c r="D22" s="65"/>
      <c r="F22" s="212" t="s">
        <v>1033</v>
      </c>
      <c r="N22" s="67"/>
    </row>
    <row r="23" spans="1:14">
      <c r="A23" s="11"/>
      <c r="B23" s="12"/>
      <c r="C23" s="12"/>
      <c r="D23" s="12"/>
      <c r="F23" s="212" t="s">
        <v>1032</v>
      </c>
    </row>
    <row r="24" spans="1:14">
      <c r="A24" s="11"/>
      <c r="B24" s="12"/>
      <c r="C24" s="12"/>
      <c r="D24" s="12"/>
    </row>
    <row r="25" spans="1:14">
      <c r="A25" s="11"/>
      <c r="B25" s="12"/>
      <c r="C25" s="12"/>
      <c r="D25" s="12"/>
    </row>
    <row r="26" spans="1:14">
      <c r="A26" s="11"/>
      <c r="B26" s="12"/>
      <c r="C26" s="12"/>
      <c r="D26" s="12"/>
    </row>
    <row r="27" spans="1:14">
      <c r="A27" s="11"/>
      <c r="B27" s="12"/>
      <c r="C27" s="12"/>
      <c r="D27" s="12"/>
    </row>
    <row r="28" spans="1:14">
      <c r="A28" s="11"/>
      <c r="B28" s="12"/>
      <c r="C28" s="12"/>
      <c r="D28" s="12"/>
    </row>
    <row r="29" spans="1:14">
      <c r="A29" s="11"/>
      <c r="B29" s="12"/>
      <c r="C29" s="12"/>
      <c r="D29" s="12"/>
    </row>
    <row r="30" spans="1:14">
      <c r="A30" s="11"/>
      <c r="B30" s="12"/>
      <c r="C30" s="12"/>
      <c r="D30" s="12"/>
    </row>
    <row r="31" spans="1:14">
      <c r="A31" s="11"/>
      <c r="B31" s="12"/>
      <c r="C31" s="12"/>
      <c r="D31" s="12"/>
    </row>
    <row r="32" spans="1:14">
      <c r="A32" s="11"/>
      <c r="B32" s="12"/>
      <c r="C32" s="12"/>
      <c r="D32" s="12"/>
    </row>
    <row r="33" spans="1:4">
      <c r="A33" s="11"/>
      <c r="B33" s="12"/>
      <c r="C33" s="12"/>
      <c r="D33" s="12"/>
    </row>
    <row r="34" spans="1:4">
      <c r="A34" s="11"/>
      <c r="B34" s="12"/>
      <c r="C34" s="12"/>
      <c r="D34" s="12"/>
    </row>
    <row r="35" spans="1:4">
      <c r="A35" s="11"/>
      <c r="B35" s="12"/>
      <c r="C35" s="12"/>
      <c r="D35" s="12"/>
    </row>
    <row r="36" spans="1:4">
      <c r="A36" s="11"/>
      <c r="B36" s="12"/>
      <c r="C36" s="12"/>
      <c r="D36" s="12"/>
    </row>
    <row r="37" spans="1:4">
      <c r="B37" s="12"/>
      <c r="C37" s="12"/>
      <c r="D37" s="12"/>
    </row>
    <row r="38" spans="1:4">
      <c r="B38" s="12"/>
      <c r="C38" s="12"/>
      <c r="D38" s="12"/>
    </row>
    <row r="39" spans="1:4">
      <c r="B39" s="12"/>
      <c r="C39" s="12"/>
      <c r="D39" s="12"/>
    </row>
    <row r="40" spans="1:4">
      <c r="B40" s="12"/>
      <c r="C40" s="12"/>
      <c r="D40" s="12"/>
    </row>
  </sheetData>
  <customSheetViews>
    <customSheetView guid="{ACF06C40-177A-4CED-8E17-2347D4DD1C3A}" showGridLines="0" hiddenRows="1">
      <selection activeCell="E31" sqref="E31"/>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R47"/>
  <sheetViews>
    <sheetView showGridLines="0" workbookViewId="0"/>
  </sheetViews>
  <sheetFormatPr defaultColWidth="9.28515625" defaultRowHeight="12.75"/>
  <cols>
    <col min="1" max="1" width="10.140625" style="34" bestFit="1" customWidth="1"/>
    <col min="2" max="2" width="9.28515625" style="34" customWidth="1"/>
    <col min="3" max="16384" width="9.28515625" style="34"/>
  </cols>
  <sheetData>
    <row r="1" spans="1:18">
      <c r="A1" s="18" t="s">
        <v>71</v>
      </c>
      <c r="B1" s="249" t="str">
        <f>IF(Content!$E$1=1,B2,B3)</f>
        <v>Agro*
9.0%</v>
      </c>
      <c r="C1" s="249" t="str">
        <f>IF(Content!$E$1=1,C2,C3)</f>
        <v>Industry*
19.9%</v>
      </c>
      <c r="D1" s="249" t="str">
        <f>IF(Content!$E$1=1,D2,D3)</f>
        <v>Constr.
2.7%</v>
      </c>
      <c r="E1" s="249" t="str">
        <f>IF(Content!$E$1=1,E2,E3)</f>
        <v>Retail
trade*</v>
      </c>
      <c r="F1" s="249" t="str">
        <f>IF(Content!$E$1=1,F2,F3)</f>
        <v>Whole-
sale
trade*</v>
      </c>
      <c r="G1" s="249" t="str">
        <f>IF(Content!$E$1=1,G2,G3)</f>
        <v>Fright
turnover*</v>
      </c>
      <c r="H1" s="249" t="str">
        <f>IF(Content!$E$1=1,H2,H3)</f>
        <v>Pas.
turnover*</v>
      </c>
      <c r="I1" s="249" t="str">
        <f>IF(Content!$E$1=1,I2,I3)</f>
        <v>Finance**
2.8%</v>
      </c>
      <c r="J1" s="249" t="str">
        <f>IF(Content!$E$1=1,J2,J3)</f>
        <v>Others***
45.6%</v>
      </c>
      <c r="L1" s="249" t="str">
        <f>IF(Content!$E$1=1,L2,L3)</f>
        <v>Output in selected types of activities  in 2020 ( in % of 2019 GDP), quarterly averages, % yoy</v>
      </c>
    </row>
    <row r="2" spans="1:18" hidden="1">
      <c r="A2" s="18"/>
      <c r="B2" s="34" t="s">
        <v>1166</v>
      </c>
      <c r="C2" s="34" t="s">
        <v>1167</v>
      </c>
      <c r="D2" s="34" t="s">
        <v>1168</v>
      </c>
      <c r="E2" s="34" t="s">
        <v>1169</v>
      </c>
      <c r="F2" s="34" t="s">
        <v>1170</v>
      </c>
      <c r="G2" s="34" t="s">
        <v>1171</v>
      </c>
      <c r="H2" s="34" t="s">
        <v>1172</v>
      </c>
      <c r="I2" s="34" t="s">
        <v>1173</v>
      </c>
      <c r="J2" s="34" t="s">
        <v>1174</v>
      </c>
      <c r="L2" s="34" t="s">
        <v>1175</v>
      </c>
    </row>
    <row r="3" spans="1:18" ht="25.5" hidden="1">
      <c r="B3" s="917" t="s">
        <v>1754</v>
      </c>
      <c r="C3" s="34" t="s">
        <v>1176</v>
      </c>
      <c r="D3" s="34" t="s">
        <v>1177</v>
      </c>
      <c r="E3" s="34" t="s">
        <v>1178</v>
      </c>
      <c r="F3" s="34" t="s">
        <v>1179</v>
      </c>
      <c r="G3" s="34" t="s">
        <v>1180</v>
      </c>
      <c r="H3" s="34" t="s">
        <v>1181</v>
      </c>
      <c r="I3" s="34" t="s">
        <v>1182</v>
      </c>
      <c r="J3" s="34" t="s">
        <v>1183</v>
      </c>
      <c r="L3" s="34" t="s">
        <v>1413</v>
      </c>
    </row>
    <row r="4" spans="1:18">
      <c r="A4" s="34" t="s">
        <v>147</v>
      </c>
      <c r="B4" s="267">
        <v>3.4</v>
      </c>
      <c r="C4" s="267">
        <v>-0.1</v>
      </c>
      <c r="D4" s="267">
        <v>24.3</v>
      </c>
      <c r="E4" s="267">
        <v>9.9</v>
      </c>
      <c r="F4" s="267">
        <v>-0.5</v>
      </c>
      <c r="G4" s="669">
        <v>2</v>
      </c>
      <c r="H4" s="267">
        <v>3.3</v>
      </c>
      <c r="I4" s="267">
        <v>6.2</v>
      </c>
      <c r="J4" s="267">
        <v>3.5</v>
      </c>
      <c r="R4" s="36"/>
    </row>
    <row r="5" spans="1:18">
      <c r="A5" s="34" t="s">
        <v>148</v>
      </c>
      <c r="B5" s="267">
        <v>4.3</v>
      </c>
      <c r="C5" s="267">
        <v>2.7</v>
      </c>
      <c r="D5" s="267">
        <v>15.5</v>
      </c>
      <c r="E5" s="267">
        <v>11.1</v>
      </c>
      <c r="F5" s="267">
        <v>0.1</v>
      </c>
      <c r="G5" s="669">
        <v>4.7</v>
      </c>
      <c r="H5" s="267">
        <v>3.5</v>
      </c>
      <c r="I5" s="267">
        <v>17.5</v>
      </c>
      <c r="J5" s="267">
        <v>5.3</v>
      </c>
      <c r="R5" s="36"/>
    </row>
    <row r="6" spans="1:18">
      <c r="A6" s="34" t="s">
        <v>149</v>
      </c>
      <c r="B6" s="669">
        <v>5.2</v>
      </c>
      <c r="C6" s="669">
        <v>1.1000000000000001</v>
      </c>
      <c r="D6" s="669">
        <v>12.1</v>
      </c>
      <c r="E6" s="669">
        <v>9.1999999999999993</v>
      </c>
      <c r="F6" s="267">
        <v>1.4</v>
      </c>
      <c r="G6" s="669">
        <v>-1.1000000000000001</v>
      </c>
      <c r="H6" s="669">
        <v>5</v>
      </c>
      <c r="I6" s="267">
        <v>3.9</v>
      </c>
      <c r="J6" s="267">
        <v>3.6</v>
      </c>
      <c r="R6" s="36"/>
    </row>
    <row r="7" spans="1:18">
      <c r="A7" s="249" t="s">
        <v>124</v>
      </c>
      <c r="B7" s="669">
        <v>-13.2</v>
      </c>
      <c r="C7" s="669">
        <v>-5.2</v>
      </c>
      <c r="D7" s="669">
        <v>13.2</v>
      </c>
      <c r="E7" s="669">
        <v>11</v>
      </c>
      <c r="F7" s="267">
        <v>-2.7</v>
      </c>
      <c r="G7" s="669">
        <v>2.9</v>
      </c>
      <c r="H7" s="267">
        <v>1.6</v>
      </c>
      <c r="I7" s="267">
        <v>-9.6999999999999993</v>
      </c>
      <c r="J7" s="267">
        <v>6.2</v>
      </c>
      <c r="R7" s="36"/>
    </row>
    <row r="8" spans="1:18">
      <c r="A8" s="668" t="str">
        <f>IF(Content!$E$1=1,A11,A12)</f>
        <v>I.20, estimate</v>
      </c>
      <c r="B8" s="669">
        <v>-1.8</v>
      </c>
      <c r="C8" s="669">
        <v>-5.0999999999999996</v>
      </c>
      <c r="D8" s="905">
        <v>-5.5</v>
      </c>
      <c r="E8" s="669">
        <v>10.6</v>
      </c>
      <c r="F8" s="267">
        <v>-2.8</v>
      </c>
      <c r="G8" s="267">
        <v>-14.9</v>
      </c>
      <c r="H8" s="267">
        <v>-16.3</v>
      </c>
      <c r="I8" s="669">
        <v>3</v>
      </c>
      <c r="J8" s="267">
        <v>0.1</v>
      </c>
      <c r="R8" s="36"/>
    </row>
    <row r="9" spans="1:18">
      <c r="B9" s="36"/>
      <c r="C9" s="36"/>
      <c r="D9" s="36"/>
      <c r="E9" s="36"/>
      <c r="R9" s="36"/>
    </row>
    <row r="10" spans="1:18">
      <c r="A10" s="33"/>
      <c r="B10" s="36"/>
      <c r="C10" s="36"/>
      <c r="D10" s="36"/>
      <c r="E10" s="36"/>
      <c r="R10" s="36"/>
    </row>
    <row r="11" spans="1:18">
      <c r="A11" s="414" t="s">
        <v>1184</v>
      </c>
      <c r="B11" s="36"/>
      <c r="C11" s="36"/>
      <c r="D11" s="36"/>
      <c r="E11" s="36"/>
      <c r="F11" s="36"/>
      <c r="I11" s="36"/>
      <c r="J11" s="36"/>
      <c r="R11" s="36"/>
    </row>
    <row r="12" spans="1:18">
      <c r="A12" s="414" t="s">
        <v>1185</v>
      </c>
      <c r="B12" s="36"/>
      <c r="C12" s="36"/>
      <c r="D12" s="36"/>
      <c r="E12" s="36"/>
      <c r="F12" s="36"/>
      <c r="I12" s="36"/>
      <c r="J12" s="36"/>
      <c r="R12" s="36"/>
    </row>
    <row r="13" spans="1:18">
      <c r="A13" s="414"/>
      <c r="B13" s="36"/>
      <c r="C13" s="36"/>
      <c r="D13" s="36"/>
      <c r="E13" s="36"/>
      <c r="F13" s="36"/>
      <c r="I13" s="36"/>
      <c r="J13" s="36"/>
      <c r="R13" s="36"/>
    </row>
    <row r="14" spans="1:18">
      <c r="A14" s="670"/>
      <c r="B14" s="36"/>
      <c r="C14" s="36"/>
      <c r="D14" s="36"/>
      <c r="E14" s="36"/>
      <c r="F14" s="36"/>
      <c r="G14" s="36"/>
      <c r="H14" s="36"/>
      <c r="I14" s="36"/>
      <c r="J14" s="36"/>
      <c r="R14" s="36"/>
    </row>
    <row r="15" spans="1:18">
      <c r="A15" s="215"/>
      <c r="E15" s="36"/>
      <c r="F15" s="36"/>
      <c r="R15" s="36"/>
    </row>
    <row r="16" spans="1:18">
      <c r="A16" s="215"/>
      <c r="B16" s="36"/>
      <c r="C16" s="36"/>
      <c r="D16" s="36"/>
      <c r="E16" s="36"/>
      <c r="L16" s="662" t="str">
        <f>IF(Content!$E$1=1,L20,L21)</f>
        <v>* Cumulative over the period January-March 2020.</v>
      </c>
      <c r="R16" s="36"/>
    </row>
    <row r="17" spans="1:18">
      <c r="A17" s="215"/>
      <c r="B17" s="36"/>
      <c r="C17" s="36"/>
      <c r="D17" s="36"/>
      <c r="E17" s="36"/>
      <c r="L17" s="250" t="str">
        <f>IF(Content!$E$1=1,L22,L23)</f>
        <v>** GVA for finance, I.20 – NBU staff estimates.</v>
      </c>
      <c r="R17" s="36"/>
    </row>
    <row r="18" spans="1:18">
      <c r="L18" s="250" t="str">
        <f>IF(Content!$E$1=1,L24,L25)</f>
        <v>*** GVA for others, I.20 – NBU staff estimates.</v>
      </c>
    </row>
    <row r="19" spans="1:18">
      <c r="G19" s="249"/>
      <c r="H19" s="249"/>
      <c r="I19" s="249"/>
      <c r="J19" s="249"/>
      <c r="L19" s="249" t="str">
        <f>IF(Content!$E$1=1,L26,L27)</f>
        <v>Source: SSSU, NBU staff estimates.</v>
      </c>
    </row>
    <row r="20" spans="1:18">
      <c r="G20" s="249"/>
      <c r="H20" s="249"/>
      <c r="I20" s="249"/>
      <c r="J20" s="249"/>
      <c r="L20" s="33" t="s">
        <v>1186</v>
      </c>
    </row>
    <row r="21" spans="1:18">
      <c r="B21" s="36"/>
      <c r="C21" s="36"/>
      <c r="D21" s="36"/>
      <c r="E21" s="36"/>
      <c r="G21" s="249"/>
      <c r="H21" s="249"/>
      <c r="I21" s="249"/>
      <c r="J21" s="249"/>
      <c r="L21" s="33" t="s">
        <v>1187</v>
      </c>
    </row>
    <row r="22" spans="1:18">
      <c r="B22" s="36"/>
      <c r="C22" s="36"/>
      <c r="D22" s="36"/>
      <c r="E22" s="36"/>
      <c r="F22" s="249"/>
      <c r="G22" s="249"/>
      <c r="H22" s="249"/>
      <c r="I22" s="249"/>
      <c r="J22" s="249"/>
      <c r="L22" s="253" t="s">
        <v>1462</v>
      </c>
    </row>
    <row r="23" spans="1:18">
      <c r="B23" s="36"/>
      <c r="C23" s="36"/>
      <c r="D23" s="36"/>
      <c r="E23" s="36"/>
      <c r="G23" s="249"/>
      <c r="H23" s="249"/>
      <c r="I23" s="249"/>
      <c r="J23" s="249"/>
      <c r="L23" s="253" t="s">
        <v>1188</v>
      </c>
    </row>
    <row r="24" spans="1:18">
      <c r="B24" s="36"/>
      <c r="C24" s="36"/>
      <c r="D24" s="36"/>
      <c r="E24" s="36"/>
      <c r="G24" s="249"/>
      <c r="H24" s="249"/>
      <c r="I24" s="249"/>
      <c r="J24" s="249"/>
      <c r="L24" s="33" t="s">
        <v>1463</v>
      </c>
    </row>
    <row r="25" spans="1:18">
      <c r="A25" s="36"/>
      <c r="B25" s="36"/>
      <c r="C25" s="36"/>
      <c r="D25" s="36"/>
      <c r="E25" s="36"/>
      <c r="F25" s="249"/>
      <c r="G25" s="249"/>
      <c r="H25" s="249"/>
      <c r="I25" s="249"/>
      <c r="J25" s="249"/>
      <c r="L25" s="33" t="s">
        <v>1189</v>
      </c>
    </row>
    <row r="26" spans="1:18">
      <c r="A26" s="36"/>
      <c r="B26" s="36"/>
      <c r="C26" s="36"/>
      <c r="D26" s="36"/>
      <c r="E26" s="36"/>
      <c r="F26" s="249"/>
      <c r="G26" s="249"/>
      <c r="H26" s="249"/>
      <c r="I26" s="249"/>
      <c r="J26" s="249"/>
      <c r="L26" s="253" t="s">
        <v>30</v>
      </c>
    </row>
    <row r="27" spans="1:18">
      <c r="A27" s="36"/>
      <c r="B27" s="36"/>
      <c r="C27" s="36"/>
      <c r="D27" s="36"/>
      <c r="E27" s="36"/>
      <c r="F27" s="249"/>
      <c r="G27" s="249"/>
      <c r="H27" s="249"/>
      <c r="I27" s="249"/>
      <c r="J27" s="249"/>
      <c r="L27" s="253" t="s">
        <v>31</v>
      </c>
    </row>
    <row r="28" spans="1:18">
      <c r="A28" s="36"/>
      <c r="B28" s="36"/>
      <c r="C28" s="36"/>
      <c r="D28" s="36"/>
      <c r="E28" s="36"/>
      <c r="F28" s="249"/>
      <c r="G28" s="249"/>
      <c r="H28" s="249"/>
      <c r="I28" s="249"/>
      <c r="J28" s="249"/>
      <c r="L28" s="164"/>
    </row>
    <row r="29" spans="1:18">
      <c r="A29" s="36"/>
      <c r="B29" s="36"/>
      <c r="C29" s="36"/>
      <c r="D29" s="36"/>
      <c r="E29" s="36"/>
      <c r="F29" s="36"/>
      <c r="G29" s="36"/>
      <c r="H29" s="36"/>
    </row>
    <row r="30" spans="1:18">
      <c r="A30" s="36"/>
      <c r="B30" s="36"/>
      <c r="C30" s="36"/>
      <c r="D30" s="36"/>
      <c r="E30" s="36"/>
      <c r="F30" s="36"/>
      <c r="G30" s="36"/>
      <c r="H30" s="36"/>
    </row>
    <row r="31" spans="1:18">
      <c r="A31" s="36"/>
      <c r="B31" s="36"/>
      <c r="C31" s="36"/>
      <c r="D31" s="36"/>
      <c r="E31" s="36"/>
      <c r="F31" s="36"/>
      <c r="G31" s="36"/>
      <c r="H31" s="36"/>
    </row>
    <row r="32" spans="1:18">
      <c r="A32" s="36"/>
      <c r="B32" s="36"/>
      <c r="C32" s="36"/>
      <c r="D32" s="36"/>
      <c r="E32" s="36"/>
      <c r="F32" s="36"/>
      <c r="G32" s="36"/>
      <c r="H32" s="36"/>
    </row>
    <row r="33" spans="1:8">
      <c r="A33" s="36"/>
      <c r="B33" s="36"/>
      <c r="C33" s="36"/>
      <c r="D33" s="36"/>
      <c r="E33" s="36"/>
      <c r="F33" s="36"/>
      <c r="G33" s="36"/>
      <c r="H33" s="36"/>
    </row>
    <row r="34" spans="1:8">
      <c r="A34" s="36"/>
      <c r="B34" s="36"/>
      <c r="C34" s="36"/>
      <c r="D34" s="36"/>
      <c r="E34" s="36"/>
      <c r="F34" s="36"/>
      <c r="G34" s="36"/>
      <c r="H34" s="36"/>
    </row>
    <row r="35" spans="1:8">
      <c r="A35" s="36"/>
      <c r="B35" s="36"/>
      <c r="C35" s="36"/>
      <c r="D35" s="36"/>
      <c r="E35" s="36"/>
      <c r="F35" s="36"/>
      <c r="G35" s="36"/>
      <c r="H35" s="36"/>
    </row>
    <row r="36" spans="1:8">
      <c r="A36" s="36"/>
      <c r="B36" s="36"/>
      <c r="C36" s="36"/>
      <c r="D36" s="36"/>
      <c r="E36" s="36"/>
      <c r="F36" s="36"/>
      <c r="G36" s="36"/>
      <c r="H36" s="36"/>
    </row>
    <row r="37" spans="1:8">
      <c r="A37" s="36"/>
      <c r="B37" s="36"/>
      <c r="C37" s="36"/>
      <c r="D37" s="36"/>
      <c r="E37" s="36"/>
      <c r="F37" s="36"/>
      <c r="G37" s="36"/>
      <c r="H37" s="36"/>
    </row>
    <row r="38" spans="1:8">
      <c r="A38" s="36"/>
      <c r="B38" s="36"/>
      <c r="C38" s="36"/>
      <c r="D38" s="36"/>
      <c r="E38" s="36"/>
      <c r="F38" s="36"/>
      <c r="G38" s="36"/>
      <c r="H38" s="36"/>
    </row>
    <row r="39" spans="1:8">
      <c r="A39" s="36"/>
      <c r="B39" s="36"/>
      <c r="C39" s="36"/>
      <c r="D39" s="36"/>
      <c r="E39" s="36"/>
      <c r="F39" s="36"/>
      <c r="G39" s="36"/>
      <c r="H39" s="36"/>
    </row>
    <row r="40" spans="1:8">
      <c r="A40" s="36"/>
      <c r="B40" s="36"/>
      <c r="C40" s="36"/>
      <c r="D40" s="36"/>
      <c r="E40" s="36"/>
      <c r="F40" s="36"/>
      <c r="G40" s="36"/>
      <c r="H40" s="36"/>
    </row>
    <row r="41" spans="1:8">
      <c r="A41" s="36"/>
      <c r="B41" s="36"/>
      <c r="C41" s="36"/>
      <c r="D41" s="36"/>
      <c r="E41" s="36"/>
      <c r="F41" s="36"/>
      <c r="G41" s="36"/>
      <c r="H41" s="36"/>
    </row>
    <row r="42" spans="1:8">
      <c r="A42" s="36"/>
      <c r="B42" s="36"/>
      <c r="C42" s="36"/>
      <c r="D42" s="36"/>
      <c r="E42" s="36"/>
      <c r="F42" s="36"/>
      <c r="G42" s="36"/>
      <c r="H42" s="36"/>
    </row>
    <row r="43" spans="1:8">
      <c r="A43" s="36"/>
      <c r="B43" s="36"/>
      <c r="C43" s="36"/>
      <c r="D43" s="36"/>
      <c r="E43" s="36"/>
      <c r="F43" s="36"/>
      <c r="G43" s="36"/>
      <c r="H43" s="36"/>
    </row>
    <row r="44" spans="1:8">
      <c r="A44" s="36"/>
      <c r="B44" s="36"/>
      <c r="C44" s="36"/>
      <c r="D44" s="36"/>
      <c r="E44" s="36"/>
      <c r="F44" s="36"/>
      <c r="G44" s="36"/>
      <c r="H44" s="36"/>
    </row>
    <row r="45" spans="1:8">
      <c r="B45" s="36"/>
      <c r="C45" s="36"/>
      <c r="D45" s="36"/>
      <c r="E45" s="36"/>
    </row>
    <row r="46" spans="1:8">
      <c r="B46" s="36"/>
      <c r="C46" s="36"/>
      <c r="D46" s="36"/>
      <c r="E46" s="36"/>
    </row>
    <row r="47" spans="1:8">
      <c r="B47" s="36"/>
      <c r="C47" s="36"/>
      <c r="D47" s="36"/>
      <c r="E47" s="3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57"/>
  <sheetViews>
    <sheetView showGridLines="0" workbookViewId="0"/>
  </sheetViews>
  <sheetFormatPr defaultColWidth="9.28515625" defaultRowHeight="12.75"/>
  <cols>
    <col min="1" max="16384" width="9.28515625" style="34"/>
  </cols>
  <sheetData>
    <row r="1" spans="1:8">
      <c r="A1" s="18" t="s">
        <v>71</v>
      </c>
      <c r="B1" s="265" t="str">
        <f>IF(Content!$E$1=1,B2,B3)</f>
        <v>BAOI</v>
      </c>
      <c r="C1" s="265" t="str">
        <f>IF(Content!$E$1=1,C2,C3)</f>
        <v>Industry</v>
      </c>
      <c r="D1" s="265" t="str">
        <f>IF(Content!$E$1=1,D2,D3)</f>
        <v>Construction</v>
      </c>
      <c r="E1" s="265" t="str">
        <f>IF(Content!$E$1=1,E2,E3)</f>
        <v>Trade</v>
      </c>
      <c r="F1" s="265" t="str">
        <f>IF(Content!$E$1=1,F2,F3)</f>
        <v>Services</v>
      </c>
      <c r="G1" s="265"/>
      <c r="H1" s="250" t="str">
        <f>IF(Content!$E$1=1,H2,H3)</f>
        <v>Dynamics of NBU's business activity outlook index*</v>
      </c>
    </row>
    <row r="2" spans="1:8" hidden="1">
      <c r="A2" s="18"/>
      <c r="B2" s="266" t="s">
        <v>1190</v>
      </c>
      <c r="C2" s="266" t="s">
        <v>95</v>
      </c>
      <c r="D2" s="266" t="s">
        <v>99</v>
      </c>
      <c r="E2" s="266" t="s">
        <v>660</v>
      </c>
      <c r="F2" s="266" t="s">
        <v>49</v>
      </c>
      <c r="G2" s="266"/>
      <c r="H2" s="34" t="s">
        <v>1191</v>
      </c>
    </row>
    <row r="3" spans="1:8" hidden="1">
      <c r="B3" s="267" t="s">
        <v>1192</v>
      </c>
      <c r="C3" s="267" t="s">
        <v>100</v>
      </c>
      <c r="D3" s="267" t="s">
        <v>98</v>
      </c>
      <c r="E3" s="267" t="s">
        <v>653</v>
      </c>
      <c r="F3" s="267" t="s">
        <v>54</v>
      </c>
      <c r="G3" s="267"/>
      <c r="H3" s="34" t="s">
        <v>1193</v>
      </c>
    </row>
    <row r="4" spans="1:8">
      <c r="A4" s="408" t="s">
        <v>538</v>
      </c>
      <c r="B4" s="34">
        <v>52.2</v>
      </c>
      <c r="C4" s="34">
        <v>54.1</v>
      </c>
      <c r="D4" s="34">
        <v>47.8</v>
      </c>
      <c r="E4" s="34">
        <v>51.4</v>
      </c>
      <c r="F4" s="34">
        <v>51.2</v>
      </c>
      <c r="G4" s="611"/>
    </row>
    <row r="5" spans="1:8">
      <c r="A5" s="408" t="s">
        <v>526</v>
      </c>
      <c r="B5" s="36">
        <v>54.5</v>
      </c>
      <c r="C5" s="36">
        <v>53.6</v>
      </c>
      <c r="D5" s="36">
        <v>48.6</v>
      </c>
      <c r="E5" s="36">
        <v>55.5</v>
      </c>
      <c r="F5" s="36">
        <v>55.9</v>
      </c>
      <c r="G5" s="611"/>
    </row>
    <row r="6" spans="1:8">
      <c r="A6" s="408" t="s">
        <v>490</v>
      </c>
      <c r="B6" s="34">
        <v>56.6</v>
      </c>
      <c r="C6" s="34">
        <v>57.3</v>
      </c>
      <c r="D6" s="34">
        <v>56.2</v>
      </c>
      <c r="E6" s="34">
        <v>54.5</v>
      </c>
      <c r="F6" s="34">
        <v>58.1</v>
      </c>
      <c r="G6" s="611"/>
    </row>
    <row r="7" spans="1:8">
      <c r="A7" s="408" t="s">
        <v>691</v>
      </c>
      <c r="B7" s="36">
        <v>52.3</v>
      </c>
      <c r="C7" s="36">
        <v>49.6</v>
      </c>
      <c r="D7" s="36">
        <v>46</v>
      </c>
      <c r="E7" s="36">
        <v>53.3</v>
      </c>
      <c r="F7" s="36">
        <v>56.2</v>
      </c>
      <c r="G7" s="611"/>
    </row>
    <row r="8" spans="1:8">
      <c r="A8" s="408" t="s">
        <v>620</v>
      </c>
      <c r="B8" s="34">
        <v>49.1</v>
      </c>
      <c r="C8" s="34">
        <v>47.7</v>
      </c>
      <c r="D8" s="34">
        <v>43.5</v>
      </c>
      <c r="E8" s="34">
        <v>49.3</v>
      </c>
      <c r="F8" s="34">
        <v>52.1</v>
      </c>
      <c r="G8" s="611"/>
    </row>
    <row r="9" spans="1:8">
      <c r="A9" s="408" t="s">
        <v>598</v>
      </c>
      <c r="B9" s="36">
        <v>48.6</v>
      </c>
      <c r="C9" s="36">
        <v>47.8</v>
      </c>
      <c r="D9" s="36">
        <v>39.700000000000003</v>
      </c>
      <c r="E9" s="36">
        <v>49.9</v>
      </c>
      <c r="F9" s="36">
        <v>49.9</v>
      </c>
      <c r="G9" s="611"/>
    </row>
    <row r="10" spans="1:8">
      <c r="A10" s="408" t="s">
        <v>599</v>
      </c>
      <c r="B10" s="36">
        <v>40.299999999999997</v>
      </c>
      <c r="C10" s="36">
        <v>43.7</v>
      </c>
      <c r="D10" s="36">
        <v>34.299999999999997</v>
      </c>
      <c r="E10" s="36">
        <v>36.299999999999997</v>
      </c>
      <c r="F10" s="36">
        <v>41.1</v>
      </c>
      <c r="G10" s="611"/>
    </row>
    <row r="11" spans="1:8">
      <c r="A11" s="408" t="s">
        <v>713</v>
      </c>
      <c r="B11" s="36">
        <v>51.2</v>
      </c>
      <c r="C11" s="36">
        <v>53.1</v>
      </c>
      <c r="D11" s="36">
        <v>34.200000000000003</v>
      </c>
      <c r="E11" s="36">
        <v>49.9</v>
      </c>
      <c r="F11" s="36">
        <v>52.8</v>
      </c>
      <c r="G11" s="611"/>
    </row>
    <row r="12" spans="1:8">
      <c r="A12" s="408" t="s">
        <v>714</v>
      </c>
      <c r="B12" s="36">
        <v>45.8</v>
      </c>
      <c r="C12" s="36">
        <v>48.6</v>
      </c>
      <c r="D12" s="36">
        <v>40.6</v>
      </c>
      <c r="E12" s="36">
        <v>50.4</v>
      </c>
      <c r="F12" s="36">
        <v>36.1</v>
      </c>
      <c r="G12" s="611"/>
    </row>
    <row r="13" spans="1:8">
      <c r="A13" s="408"/>
      <c r="G13" s="611"/>
    </row>
    <row r="14" spans="1:8">
      <c r="A14" s="408"/>
      <c r="G14" s="611"/>
    </row>
    <row r="15" spans="1:8">
      <c r="A15" s="408"/>
      <c r="G15" s="611"/>
    </row>
    <row r="16" spans="1:8">
      <c r="A16" s="415"/>
      <c r="G16" s="415"/>
    </row>
    <row r="17" spans="1:12">
      <c r="A17" s="416"/>
      <c r="G17" s="415"/>
      <c r="H17" s="250" t="str">
        <f>IF(Content!$E$1=1,H21,H22)</f>
        <v>* A level above 50 indicates an expansion or growth compared to the previous month; values below 50 represent a contraction; the level of 50 indicates no change.</v>
      </c>
    </row>
    <row r="18" spans="1:12">
      <c r="A18" s="416"/>
      <c r="G18" s="415"/>
      <c r="H18" s="250" t="str">
        <f>IF(Content!$E$1=1,H19,H20)</f>
        <v>Source: NBU.</v>
      </c>
    </row>
    <row r="19" spans="1:12">
      <c r="A19" s="416"/>
      <c r="G19" s="415"/>
      <c r="H19" s="253" t="s">
        <v>47</v>
      </c>
      <c r="I19" s="250"/>
      <c r="J19" s="250"/>
      <c r="K19" s="250"/>
      <c r="L19" s="250"/>
    </row>
    <row r="20" spans="1:12">
      <c r="A20" s="416"/>
      <c r="G20" s="415"/>
      <c r="H20" s="253" t="s">
        <v>48</v>
      </c>
      <c r="I20" s="250"/>
      <c r="J20" s="250"/>
      <c r="K20" s="250"/>
      <c r="L20" s="250"/>
    </row>
    <row r="21" spans="1:12">
      <c r="A21" s="416"/>
      <c r="G21" s="415"/>
      <c r="H21" s="253" t="s">
        <v>1465</v>
      </c>
      <c r="I21" s="250"/>
      <c r="J21" s="250"/>
      <c r="K21" s="250"/>
      <c r="L21" s="250"/>
    </row>
    <row r="22" spans="1:12">
      <c r="A22" s="416"/>
      <c r="G22" s="415"/>
      <c r="H22" s="253" t="s">
        <v>1414</v>
      </c>
      <c r="I22" s="250"/>
      <c r="J22" s="250"/>
      <c r="K22" s="250"/>
      <c r="L22" s="250"/>
    </row>
    <row r="23" spans="1:12">
      <c r="A23" s="416"/>
      <c r="G23" s="415"/>
      <c r="H23" s="253"/>
      <c r="I23" s="250"/>
      <c r="J23" s="250"/>
      <c r="K23" s="250"/>
      <c r="L23" s="250"/>
    </row>
    <row r="24" spans="1:12">
      <c r="A24" s="416"/>
      <c r="G24" s="415"/>
      <c r="H24" s="250"/>
      <c r="I24" s="250"/>
      <c r="J24" s="250"/>
      <c r="K24" s="250"/>
      <c r="L24" s="250"/>
    </row>
    <row r="25" spans="1:12">
      <c r="A25" s="416"/>
      <c r="G25" s="415"/>
      <c r="H25" s="250"/>
      <c r="I25" s="250"/>
      <c r="J25" s="250"/>
      <c r="K25" s="250"/>
      <c r="L25" s="250"/>
    </row>
    <row r="26" spans="1:12">
      <c r="A26" s="416"/>
      <c r="G26" s="415"/>
      <c r="H26" s="250"/>
    </row>
    <row r="27" spans="1:12">
      <c r="A27" s="416"/>
      <c r="B27" s="36"/>
      <c r="D27" s="36"/>
      <c r="G27" s="415"/>
      <c r="H27" s="250"/>
      <c r="I27" s="36"/>
      <c r="J27" s="36"/>
      <c r="K27" s="36"/>
    </row>
    <row r="28" spans="1:12">
      <c r="B28" s="36"/>
      <c r="D28" s="36"/>
      <c r="F28" s="36"/>
      <c r="G28" s="87"/>
      <c r="H28" s="36"/>
      <c r="I28" s="36"/>
      <c r="J28" s="36"/>
      <c r="K28" s="36"/>
    </row>
    <row r="29" spans="1:12">
      <c r="B29" s="36"/>
      <c r="D29" s="36"/>
      <c r="F29" s="36"/>
      <c r="G29" s="87"/>
      <c r="H29" s="36"/>
      <c r="I29" s="36"/>
      <c r="J29" s="36"/>
      <c r="K29" s="36"/>
    </row>
    <row r="30" spans="1:12">
      <c r="B30" s="36"/>
      <c r="C30" s="36"/>
      <c r="D30" s="36"/>
      <c r="E30" s="36"/>
      <c r="F30" s="36"/>
      <c r="G30" s="87"/>
    </row>
    <row r="31" spans="1:12">
      <c r="B31" s="36"/>
      <c r="C31" s="36"/>
      <c r="D31" s="36"/>
      <c r="E31" s="36"/>
      <c r="F31" s="36"/>
      <c r="G31" s="87"/>
    </row>
    <row r="32" spans="1:12">
      <c r="B32" s="36"/>
      <c r="C32" s="36"/>
      <c r="D32" s="36"/>
      <c r="E32" s="36"/>
      <c r="F32" s="36"/>
      <c r="G32" s="87"/>
    </row>
    <row r="33" spans="2:7">
      <c r="B33" s="36"/>
      <c r="C33" s="36"/>
      <c r="D33" s="36"/>
      <c r="E33" s="36"/>
      <c r="F33" s="36"/>
      <c r="G33" s="87"/>
    </row>
    <row r="34" spans="2:7">
      <c r="B34" s="36"/>
      <c r="C34" s="36"/>
      <c r="D34" s="36"/>
      <c r="E34" s="36"/>
      <c r="F34" s="36"/>
      <c r="G34" s="87"/>
    </row>
    <row r="35" spans="2:7">
      <c r="B35" s="36"/>
      <c r="C35" s="36"/>
      <c r="D35" s="36"/>
      <c r="E35" s="36"/>
      <c r="F35" s="36"/>
      <c r="G35" s="36"/>
    </row>
    <row r="36" spans="2:7">
      <c r="B36" s="36"/>
      <c r="C36" s="36"/>
      <c r="D36" s="36"/>
      <c r="E36" s="36"/>
      <c r="F36" s="36"/>
      <c r="G36" s="36"/>
    </row>
    <row r="37" spans="2:7">
      <c r="B37" s="36"/>
      <c r="C37" s="36"/>
      <c r="D37" s="36"/>
      <c r="E37" s="36"/>
      <c r="F37" s="36"/>
      <c r="G37" s="36"/>
    </row>
    <row r="38" spans="2:7">
      <c r="B38" s="36"/>
      <c r="C38" s="36"/>
      <c r="D38" s="36"/>
      <c r="E38" s="36"/>
      <c r="F38" s="36"/>
      <c r="G38" s="36"/>
    </row>
    <row r="39" spans="2:7">
      <c r="B39" s="36"/>
      <c r="C39" s="36"/>
      <c r="D39" s="36"/>
      <c r="E39" s="36"/>
      <c r="F39" s="36"/>
      <c r="G39" s="36"/>
    </row>
    <row r="40" spans="2:7">
      <c r="B40" s="36"/>
      <c r="C40" s="36"/>
      <c r="D40" s="36"/>
      <c r="E40" s="36"/>
      <c r="F40" s="36"/>
      <c r="G40" s="36"/>
    </row>
    <row r="41" spans="2:7">
      <c r="B41" s="36"/>
      <c r="C41" s="36"/>
      <c r="D41" s="36"/>
      <c r="E41" s="36"/>
      <c r="F41" s="36"/>
      <c r="G41" s="36"/>
    </row>
    <row r="42" spans="2:7">
      <c r="B42" s="36"/>
      <c r="C42" s="36"/>
      <c r="D42" s="36"/>
      <c r="E42" s="36"/>
      <c r="F42" s="36"/>
      <c r="G42" s="36"/>
    </row>
    <row r="43" spans="2:7">
      <c r="B43" s="36"/>
      <c r="C43" s="36"/>
      <c r="D43" s="36"/>
      <c r="E43" s="36"/>
      <c r="F43" s="36"/>
      <c r="G43" s="36"/>
    </row>
    <row r="44" spans="2:7">
      <c r="B44" s="36"/>
      <c r="C44" s="36"/>
      <c r="D44" s="36"/>
      <c r="E44" s="36"/>
      <c r="F44" s="36"/>
      <c r="G44" s="36"/>
    </row>
    <row r="45" spans="2:7">
      <c r="B45" s="36"/>
      <c r="C45" s="36"/>
      <c r="D45" s="36"/>
      <c r="E45" s="36"/>
      <c r="F45" s="36"/>
      <c r="G45" s="36"/>
    </row>
    <row r="46" spans="2:7">
      <c r="B46" s="36"/>
      <c r="C46" s="36"/>
      <c r="D46" s="36"/>
      <c r="E46" s="36"/>
      <c r="F46" s="36"/>
      <c r="G46" s="36"/>
    </row>
    <row r="47" spans="2:7">
      <c r="B47" s="36"/>
      <c r="C47" s="36"/>
      <c r="D47" s="36"/>
      <c r="E47" s="36"/>
      <c r="F47" s="36"/>
    </row>
    <row r="48" spans="2:7">
      <c r="B48" s="36"/>
      <c r="C48" s="36"/>
      <c r="D48" s="36"/>
      <c r="E48" s="36"/>
      <c r="F48" s="36"/>
    </row>
    <row r="49" spans="2:6">
      <c r="B49" s="36"/>
      <c r="C49" s="36"/>
      <c r="D49" s="36"/>
      <c r="E49" s="36"/>
      <c r="F49" s="36"/>
    </row>
    <row r="50" spans="2:6">
      <c r="B50" s="36"/>
      <c r="C50" s="36"/>
      <c r="D50" s="36"/>
      <c r="E50" s="36"/>
      <c r="F50" s="36"/>
    </row>
    <row r="51" spans="2:6">
      <c r="B51" s="36"/>
      <c r="C51" s="36"/>
      <c r="D51" s="36"/>
      <c r="E51" s="36"/>
      <c r="F51" s="36"/>
    </row>
    <row r="52" spans="2:6">
      <c r="B52" s="36"/>
      <c r="C52" s="36"/>
      <c r="D52" s="36"/>
      <c r="E52" s="36"/>
      <c r="F52" s="36"/>
    </row>
    <row r="53" spans="2:6">
      <c r="B53" s="36"/>
    </row>
    <row r="54" spans="2:6">
      <c r="B54" s="36"/>
    </row>
    <row r="55" spans="2:6">
      <c r="B55" s="36"/>
    </row>
    <row r="56" spans="2:6">
      <c r="B56" s="36"/>
    </row>
    <row r="57" spans="2:6">
      <c r="B57" s="36"/>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56"/>
  <sheetViews>
    <sheetView showGridLines="0" zoomScale="85" zoomScaleNormal="85" zoomScalePageLayoutView="85" workbookViewId="0"/>
  </sheetViews>
  <sheetFormatPr defaultColWidth="9.42578125" defaultRowHeight="12.75"/>
  <cols>
    <col min="1" max="1" width="9.42578125" style="649"/>
    <col min="2" max="2" width="16.42578125" style="649" bestFit="1" customWidth="1"/>
    <col min="3" max="3" width="3.42578125" style="649" bestFit="1" customWidth="1"/>
    <col min="4" max="4" width="22.42578125" style="649" bestFit="1" customWidth="1"/>
    <col min="5" max="5" width="20" style="649" customWidth="1"/>
    <col min="6" max="6" width="10.42578125" style="649" bestFit="1" customWidth="1"/>
    <col min="7" max="11" width="9.42578125" style="649"/>
    <col min="12" max="14" width="9.42578125" style="653"/>
    <col min="15" max="15" width="9.42578125" style="649"/>
    <col min="16" max="16384" width="9.42578125" style="653"/>
  </cols>
  <sheetData>
    <row r="1" spans="1:15">
      <c r="A1" s="18" t="s">
        <v>71</v>
      </c>
      <c r="B1" s="653" t="str">
        <f>IF(Content!$E$1=1,B2,B3)</f>
        <v>Unemployment</v>
      </c>
      <c r="C1" s="653" t="str">
        <f>IF(Content!$E$1=1,C2,C3)</f>
        <v>sa</v>
      </c>
      <c r="D1" s="653" t="str">
        <f>IF(Content!$E$1=1,D2,D3)</f>
        <v>Labor force participation (RHS)</v>
      </c>
      <c r="E1" s="653" t="str">
        <f>IF(Content!$E$1=1,E2,E3)</f>
        <v>sa (RHS)</v>
      </c>
      <c r="G1" s="653" t="str">
        <f>IF(Content!$E$1=1,G2,G3)</f>
        <v>ILO unemployment* and labor force participation** rate, %</v>
      </c>
      <c r="O1" s="653"/>
    </row>
    <row r="2" spans="1:15" hidden="1">
      <c r="A2" s="341"/>
      <c r="B2" s="653" t="s">
        <v>464</v>
      </c>
      <c r="C2" s="653" t="s">
        <v>465</v>
      </c>
      <c r="D2" s="653" t="s">
        <v>524</v>
      </c>
      <c r="E2" s="653" t="s">
        <v>525</v>
      </c>
      <c r="G2" s="653" t="s">
        <v>642</v>
      </c>
      <c r="O2" s="653"/>
    </row>
    <row r="3" spans="1:15" ht="12" hidden="1" customHeight="1">
      <c r="B3" s="653" t="s">
        <v>262</v>
      </c>
      <c r="C3" s="653" t="s">
        <v>597</v>
      </c>
      <c r="D3" s="653" t="s">
        <v>532</v>
      </c>
      <c r="E3" s="653" t="s">
        <v>531</v>
      </c>
      <c r="G3" s="653" t="s">
        <v>557</v>
      </c>
      <c r="O3" s="653"/>
    </row>
    <row r="4" spans="1:15">
      <c r="A4" s="649" t="s">
        <v>15</v>
      </c>
      <c r="B4" s="650">
        <v>9.6</v>
      </c>
      <c r="C4" s="650">
        <v>9.1</v>
      </c>
      <c r="D4" s="650">
        <v>62</v>
      </c>
      <c r="E4" s="650">
        <v>62.6</v>
      </c>
    </row>
    <row r="5" spans="1:15">
      <c r="A5" s="649" t="s">
        <v>16</v>
      </c>
      <c r="B5" s="650">
        <v>8.8000000000000007</v>
      </c>
      <c r="C5" s="650">
        <v>9.1999999999999993</v>
      </c>
      <c r="D5" s="650">
        <v>62.6</v>
      </c>
      <c r="E5" s="650">
        <v>62.4</v>
      </c>
      <c r="N5" s="625"/>
    </row>
    <row r="6" spans="1:15">
      <c r="A6" s="649" t="s">
        <v>17</v>
      </c>
      <c r="B6" s="650">
        <v>8.6</v>
      </c>
      <c r="C6" s="650">
        <v>9.3000000000000007</v>
      </c>
      <c r="D6" s="650">
        <v>63.1</v>
      </c>
      <c r="E6" s="650">
        <v>62.3</v>
      </c>
      <c r="L6" s="649"/>
      <c r="N6" s="625"/>
    </row>
    <row r="7" spans="1:15">
      <c r="A7" s="649" t="s">
        <v>18</v>
      </c>
      <c r="B7" s="650">
        <v>9.5</v>
      </c>
      <c r="C7" s="650">
        <v>9</v>
      </c>
      <c r="D7" s="650">
        <v>61.8</v>
      </c>
      <c r="E7" s="650">
        <v>62.2</v>
      </c>
      <c r="N7" s="625" t="s">
        <v>18</v>
      </c>
    </row>
    <row r="8" spans="1:15">
      <c r="A8" s="649" t="s">
        <v>19</v>
      </c>
      <c r="B8" s="650">
        <v>9.9</v>
      </c>
      <c r="C8" s="650">
        <v>9.3000000000000007</v>
      </c>
      <c r="D8" s="650">
        <v>61.7</v>
      </c>
      <c r="E8" s="650">
        <v>62.2</v>
      </c>
      <c r="N8" s="625"/>
    </row>
    <row r="9" spans="1:15">
      <c r="A9" s="649" t="s">
        <v>20</v>
      </c>
      <c r="B9" s="650">
        <v>9</v>
      </c>
      <c r="C9" s="650">
        <v>9.4</v>
      </c>
      <c r="D9" s="650">
        <v>62.4</v>
      </c>
      <c r="E9" s="650">
        <v>62.1</v>
      </c>
      <c r="N9" s="625"/>
    </row>
    <row r="10" spans="1:15">
      <c r="A10" s="649" t="s">
        <v>21</v>
      </c>
      <c r="B10" s="650">
        <v>8.8000000000000007</v>
      </c>
      <c r="C10" s="650">
        <v>9.4</v>
      </c>
      <c r="D10" s="650">
        <v>62.7</v>
      </c>
      <c r="E10" s="650">
        <v>62.1</v>
      </c>
      <c r="N10" s="625"/>
    </row>
    <row r="11" spans="1:15">
      <c r="A11" s="649" t="s">
        <v>22</v>
      </c>
      <c r="B11" s="650">
        <v>9.6999999999999993</v>
      </c>
      <c r="C11" s="650">
        <v>9.1999999999999993</v>
      </c>
      <c r="D11" s="650">
        <v>61.7</v>
      </c>
      <c r="E11" s="650">
        <v>62.1</v>
      </c>
      <c r="N11" s="625" t="s">
        <v>22</v>
      </c>
    </row>
    <row r="12" spans="1:15">
      <c r="A12" s="649" t="s">
        <v>23</v>
      </c>
      <c r="B12" s="650">
        <v>10.1</v>
      </c>
      <c r="C12" s="650">
        <v>9.5</v>
      </c>
      <c r="D12" s="650">
        <v>61.4</v>
      </c>
      <c r="E12" s="650">
        <v>61.9</v>
      </c>
      <c r="N12" s="625"/>
    </row>
    <row r="13" spans="1:15">
      <c r="A13" s="649" t="s">
        <v>24</v>
      </c>
      <c r="B13" s="650">
        <v>9.1</v>
      </c>
      <c r="C13" s="650">
        <v>9.5</v>
      </c>
      <c r="D13" s="650">
        <v>62.5</v>
      </c>
      <c r="E13" s="650">
        <v>62.1</v>
      </c>
      <c r="N13" s="625"/>
    </row>
    <row r="14" spans="1:15">
      <c r="A14" s="649" t="s">
        <v>25</v>
      </c>
      <c r="B14" s="650">
        <v>8.9</v>
      </c>
      <c r="C14" s="650">
        <v>9.6</v>
      </c>
      <c r="D14" s="650">
        <v>62.6</v>
      </c>
      <c r="E14" s="650">
        <v>62</v>
      </c>
      <c r="N14" s="625"/>
    </row>
    <row r="15" spans="1:15">
      <c r="A15" s="649" t="s">
        <v>26</v>
      </c>
      <c r="B15" s="650">
        <v>9.9</v>
      </c>
      <c r="C15" s="650">
        <v>9.4</v>
      </c>
      <c r="D15" s="650">
        <v>61.5</v>
      </c>
      <c r="E15" s="650">
        <v>62</v>
      </c>
      <c r="N15" s="625" t="s">
        <v>26</v>
      </c>
    </row>
    <row r="16" spans="1:15">
      <c r="A16" s="649" t="s">
        <v>27</v>
      </c>
      <c r="B16" s="650">
        <v>9.6999999999999993</v>
      </c>
      <c r="C16" s="650">
        <v>9.1</v>
      </c>
      <c r="D16" s="650">
        <v>61.9</v>
      </c>
      <c r="E16" s="650">
        <v>62.3</v>
      </c>
      <c r="N16" s="625"/>
    </row>
    <row r="17" spans="1:15">
      <c r="A17" s="649" t="s">
        <v>28</v>
      </c>
      <c r="B17" s="650">
        <v>8.3000000000000007</v>
      </c>
      <c r="C17" s="650">
        <v>8.8000000000000007</v>
      </c>
      <c r="D17" s="650">
        <v>62.9</v>
      </c>
      <c r="E17" s="650">
        <v>62.5</v>
      </c>
      <c r="N17" s="625"/>
    </row>
    <row r="18" spans="1:15">
      <c r="A18" s="649" t="s">
        <v>29</v>
      </c>
      <c r="B18" s="650">
        <v>8</v>
      </c>
      <c r="C18" s="650">
        <v>8.6999999999999993</v>
      </c>
      <c r="D18" s="650">
        <v>63.2</v>
      </c>
      <c r="E18" s="650">
        <v>62.7</v>
      </c>
      <c r="F18" s="655"/>
      <c r="H18" s="653"/>
      <c r="I18" s="653"/>
      <c r="J18" s="653"/>
      <c r="K18" s="653"/>
      <c r="N18" s="625"/>
    </row>
    <row r="19" spans="1:15">
      <c r="A19" s="649" t="s">
        <v>120</v>
      </c>
      <c r="B19" s="650">
        <v>9.3000000000000007</v>
      </c>
      <c r="C19" s="650">
        <v>8.6999999999999993</v>
      </c>
      <c r="D19" s="650">
        <v>62.4</v>
      </c>
      <c r="E19" s="650">
        <v>62.9</v>
      </c>
      <c r="F19" s="655"/>
      <c r="H19" s="653"/>
      <c r="I19" s="653"/>
      <c r="J19" s="653"/>
      <c r="K19" s="653"/>
      <c r="N19" s="625" t="s">
        <v>120</v>
      </c>
    </row>
    <row r="20" spans="1:15">
      <c r="A20" s="649" t="s">
        <v>147</v>
      </c>
      <c r="B20" s="650">
        <v>9.1999999999999993</v>
      </c>
      <c r="C20" s="650">
        <v>8.5</v>
      </c>
      <c r="D20" s="650">
        <v>62.8</v>
      </c>
      <c r="E20" s="650">
        <v>63.1</v>
      </c>
      <c r="F20" s="655"/>
      <c r="G20" s="653" t="str">
        <f>IF(Content!$E$1=1,G26,G27)</f>
        <v>* As a % of population aged 15–70 in the labor force.</v>
      </c>
      <c r="H20" s="653"/>
      <c r="I20" s="653"/>
      <c r="J20" s="653"/>
      <c r="K20" s="653"/>
      <c r="N20" s="625"/>
    </row>
    <row r="21" spans="1:15">
      <c r="A21" s="649" t="s">
        <v>148</v>
      </c>
      <c r="B21" s="650">
        <v>7.8</v>
      </c>
      <c r="C21" s="650">
        <v>8.3000000000000007</v>
      </c>
      <c r="D21" s="650">
        <v>63.6</v>
      </c>
      <c r="E21" s="650">
        <v>63.3</v>
      </c>
      <c r="F21" s="655"/>
      <c r="G21" s="649" t="str">
        <f>IF(Content!$E$1=1,G28,G29)</f>
        <v>** As a % of total population aged 15–70.</v>
      </c>
      <c r="H21" s="653"/>
      <c r="I21" s="653"/>
      <c r="J21" s="653"/>
      <c r="K21" s="653"/>
      <c r="N21" s="625"/>
    </row>
    <row r="22" spans="1:15">
      <c r="A22" s="649" t="s">
        <v>149</v>
      </c>
      <c r="B22" s="650">
        <v>7.3</v>
      </c>
      <c r="C22" s="650">
        <v>8.1</v>
      </c>
      <c r="D22" s="650">
        <v>64</v>
      </c>
      <c r="E22" s="650">
        <v>63.5</v>
      </c>
      <c r="F22" s="655"/>
      <c r="G22" s="653" t="str">
        <f>IF(Content!$E$1=1,G24,G25)</f>
        <v>Source: SSSU, NBU staff estimates.</v>
      </c>
      <c r="H22" s="653"/>
      <c r="I22" s="653"/>
      <c r="J22" s="653"/>
      <c r="K22" s="653"/>
      <c r="N22" s="625"/>
    </row>
    <row r="23" spans="1:15">
      <c r="A23" s="649" t="s">
        <v>124</v>
      </c>
      <c r="B23" s="650">
        <v>8.6999999999999993</v>
      </c>
      <c r="C23" s="650">
        <v>8.1</v>
      </c>
      <c r="D23" s="650">
        <v>63.2</v>
      </c>
      <c r="E23" s="650">
        <v>63.7</v>
      </c>
      <c r="F23" s="655"/>
      <c r="H23" s="653"/>
      <c r="I23" s="653"/>
      <c r="J23" s="653"/>
      <c r="K23" s="653"/>
      <c r="N23" s="625" t="s">
        <v>124</v>
      </c>
    </row>
    <row r="24" spans="1:15">
      <c r="B24" s="651"/>
      <c r="C24" s="651"/>
      <c r="D24" s="651"/>
      <c r="E24" s="651"/>
      <c r="F24" s="655"/>
      <c r="G24" s="625" t="s">
        <v>30</v>
      </c>
      <c r="H24" s="653"/>
      <c r="I24" s="653"/>
      <c r="J24" s="653"/>
      <c r="K24" s="653"/>
      <c r="N24" s="625"/>
    </row>
    <row r="25" spans="1:15">
      <c r="B25" s="651"/>
      <c r="C25" s="651"/>
      <c r="D25" s="651"/>
      <c r="E25" s="651"/>
      <c r="F25" s="655"/>
      <c r="G25" s="625" t="s">
        <v>31</v>
      </c>
      <c r="H25" s="653"/>
      <c r="I25" s="653"/>
      <c r="J25" s="653"/>
      <c r="K25" s="653"/>
      <c r="N25" s="625"/>
    </row>
    <row r="26" spans="1:15">
      <c r="B26" s="651"/>
      <c r="C26" s="651"/>
      <c r="D26" s="651"/>
      <c r="E26" s="651"/>
      <c r="F26" s="655"/>
      <c r="G26" s="625" t="s">
        <v>576</v>
      </c>
      <c r="H26" s="653"/>
      <c r="I26" s="653"/>
      <c r="J26" s="653"/>
      <c r="K26" s="653"/>
      <c r="N26" s="625"/>
    </row>
    <row r="27" spans="1:15">
      <c r="B27" s="651"/>
      <c r="C27" s="651"/>
      <c r="D27" s="651"/>
      <c r="E27" s="651"/>
      <c r="F27" s="655"/>
      <c r="G27" s="625" t="s">
        <v>577</v>
      </c>
      <c r="H27" s="653"/>
      <c r="I27" s="653"/>
      <c r="J27" s="653"/>
      <c r="K27" s="653"/>
      <c r="N27" s="625"/>
      <c r="O27" s="651"/>
    </row>
    <row r="28" spans="1:15">
      <c r="B28" s="651"/>
      <c r="C28" s="651"/>
      <c r="D28" s="651"/>
      <c r="E28" s="651"/>
      <c r="F28" s="655"/>
      <c r="G28" s="625" t="s">
        <v>578</v>
      </c>
      <c r="K28" s="651"/>
      <c r="N28" s="625"/>
      <c r="O28" s="651"/>
    </row>
    <row r="29" spans="1:15">
      <c r="B29" s="651"/>
      <c r="C29" s="651"/>
      <c r="D29" s="651"/>
      <c r="E29" s="651"/>
      <c r="F29" s="655"/>
      <c r="G29" s="625" t="s">
        <v>579</v>
      </c>
      <c r="N29" s="625"/>
    </row>
    <row r="30" spans="1:15">
      <c r="B30" s="651"/>
      <c r="C30" s="651"/>
      <c r="D30" s="651"/>
      <c r="E30" s="651"/>
      <c r="F30" s="655"/>
      <c r="G30" s="653"/>
      <c r="N30" s="625"/>
    </row>
    <row r="31" spans="1:15">
      <c r="B31" s="651"/>
      <c r="C31" s="651"/>
      <c r="D31" s="651"/>
      <c r="E31" s="651"/>
      <c r="F31" s="655"/>
      <c r="N31" s="625"/>
    </row>
    <row r="32" spans="1:15">
      <c r="B32" s="653"/>
      <c r="C32" s="651"/>
      <c r="D32" s="653"/>
      <c r="E32" s="651"/>
      <c r="F32" s="655"/>
    </row>
    <row r="33" spans="2:6">
      <c r="B33" s="653"/>
      <c r="C33" s="651"/>
      <c r="D33" s="653"/>
      <c r="E33" s="651"/>
      <c r="F33" s="655"/>
    </row>
    <row r="34" spans="2:6">
      <c r="B34" s="653"/>
      <c r="C34" s="651"/>
      <c r="D34" s="653"/>
      <c r="E34" s="651"/>
    </row>
    <row r="35" spans="2:6">
      <c r="B35" s="653"/>
      <c r="C35" s="651"/>
      <c r="D35" s="653"/>
      <c r="E35" s="651"/>
    </row>
    <row r="36" spans="2:6">
      <c r="B36" s="653"/>
      <c r="C36" s="651"/>
      <c r="D36" s="653"/>
      <c r="E36" s="651"/>
    </row>
    <row r="37" spans="2:6">
      <c r="B37" s="656"/>
      <c r="C37" s="656"/>
      <c r="D37" s="656"/>
      <c r="E37" s="656"/>
    </row>
    <row r="38" spans="2:6">
      <c r="B38" s="656"/>
      <c r="C38" s="656"/>
      <c r="D38" s="656"/>
      <c r="E38" s="656"/>
    </row>
    <row r="39" spans="2:6">
      <c r="B39" s="656"/>
      <c r="C39" s="656"/>
      <c r="D39" s="656"/>
      <c r="E39" s="656"/>
    </row>
    <row r="40" spans="2:6">
      <c r="B40" s="656"/>
      <c r="C40" s="656"/>
      <c r="D40" s="656"/>
      <c r="E40" s="656"/>
    </row>
    <row r="41" spans="2:6">
      <c r="B41" s="656"/>
      <c r="C41" s="656"/>
      <c r="D41" s="656"/>
      <c r="E41" s="656"/>
    </row>
    <row r="42" spans="2:6">
      <c r="B42" s="656"/>
      <c r="C42" s="656"/>
      <c r="D42" s="656"/>
      <c r="E42" s="656"/>
    </row>
    <row r="43" spans="2:6">
      <c r="B43" s="656"/>
      <c r="C43" s="656"/>
      <c r="D43" s="656"/>
      <c r="E43" s="656"/>
    </row>
    <row r="44" spans="2:6">
      <c r="B44" s="656"/>
      <c r="C44" s="656"/>
      <c r="D44" s="656"/>
      <c r="E44" s="656"/>
    </row>
    <row r="45" spans="2:6">
      <c r="B45" s="656"/>
      <c r="C45" s="656"/>
      <c r="D45" s="656"/>
      <c r="E45" s="656"/>
    </row>
    <row r="46" spans="2:6">
      <c r="B46" s="656"/>
      <c r="C46" s="656"/>
      <c r="D46" s="656"/>
      <c r="E46" s="656"/>
    </row>
    <row r="47" spans="2:6">
      <c r="B47" s="656"/>
      <c r="C47" s="656"/>
      <c r="D47" s="656"/>
      <c r="E47" s="656"/>
    </row>
    <row r="48" spans="2:6">
      <c r="B48" s="656"/>
      <c r="C48" s="656"/>
      <c r="D48" s="656"/>
      <c r="E48" s="656"/>
    </row>
    <row r="49" spans="2:5">
      <c r="B49" s="656"/>
      <c r="C49" s="656"/>
      <c r="D49" s="656"/>
      <c r="E49" s="656"/>
    </row>
    <row r="50" spans="2:5">
      <c r="B50" s="656"/>
      <c r="C50" s="656"/>
      <c r="D50" s="656"/>
      <c r="E50" s="656"/>
    </row>
    <row r="51" spans="2:5">
      <c r="B51" s="656"/>
      <c r="C51" s="656"/>
      <c r="D51" s="656"/>
      <c r="E51" s="656"/>
    </row>
    <row r="52" spans="2:5">
      <c r="B52" s="656"/>
      <c r="C52" s="656"/>
      <c r="D52" s="656"/>
      <c r="E52" s="656"/>
    </row>
    <row r="53" spans="2:5">
      <c r="B53" s="656"/>
      <c r="C53" s="656"/>
      <c r="D53" s="656"/>
      <c r="E53" s="656"/>
    </row>
    <row r="54" spans="2:5">
      <c r="B54" s="656"/>
      <c r="C54" s="656"/>
      <c r="D54" s="656"/>
      <c r="E54" s="656"/>
    </row>
    <row r="55" spans="2:5">
      <c r="B55" s="656"/>
      <c r="C55" s="656"/>
      <c r="D55" s="656"/>
      <c r="E55" s="656"/>
    </row>
    <row r="56" spans="2:5">
      <c r="B56" s="656"/>
      <c r="C56" s="656"/>
      <c r="D56" s="656"/>
      <c r="E56" s="656"/>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37"/>
  <sheetViews>
    <sheetView showGridLines="0" workbookViewId="0"/>
  </sheetViews>
  <sheetFormatPr defaultColWidth="9.42578125" defaultRowHeight="12.75"/>
  <cols>
    <col min="1" max="1" width="9.42578125" style="649"/>
    <col min="2" max="2" width="11.42578125" style="649" customWidth="1"/>
    <col min="3" max="7" width="12.28515625" style="649" customWidth="1"/>
    <col min="8" max="8" width="10.42578125" style="649" bestFit="1" customWidth="1"/>
    <col min="9" max="13" width="9.42578125" style="649"/>
    <col min="14" max="16" width="9.42578125" style="653"/>
    <col min="17" max="17" width="9.42578125" style="649"/>
    <col min="18" max="16384" width="9.42578125" style="653"/>
  </cols>
  <sheetData>
    <row r="1" spans="1:17">
      <c r="A1" s="18" t="s">
        <v>71</v>
      </c>
      <c r="B1" s="653" t="str">
        <f>IF(Content!$E$1=1,B2,B3)</f>
        <v>Total</v>
      </c>
      <c r="C1" s="653" t="str">
        <f>IF(Content!$E$1=1,C2,C3)</f>
        <v>Agriculture</v>
      </c>
      <c r="D1" s="653" t="str">
        <f>IF(Content!$E$1=1,D2,D3)</f>
        <v>Industry</v>
      </c>
      <c r="E1" s="653" t="str">
        <f>IF(Content!$E$1=1,E2,E3)</f>
        <v>Construction</v>
      </c>
      <c r="F1" s="653" t="str">
        <f>IF(Content!$E$1=1,F2,F3)</f>
        <v>Trade</v>
      </c>
      <c r="G1" s="653" t="str">
        <f>IF(Content!$E$1=1,G2,G3)</f>
        <v>Services</v>
      </c>
      <c r="I1" s="653" t="str">
        <f>IF(Content!$E$1=1,I2,I3)</f>
        <v>Expectations of enterprises as to the change in the number of employees 12-month ahead (balance of answers), pp</v>
      </c>
      <c r="Q1" s="653"/>
    </row>
    <row r="2" spans="1:17" hidden="1">
      <c r="A2" s="341"/>
      <c r="B2" s="653" t="s">
        <v>1223</v>
      </c>
      <c r="C2" s="653" t="s">
        <v>523</v>
      </c>
      <c r="D2" s="653" t="s">
        <v>95</v>
      </c>
      <c r="E2" s="653" t="s">
        <v>99</v>
      </c>
      <c r="F2" s="653" t="s">
        <v>660</v>
      </c>
      <c r="G2" s="653" t="s">
        <v>49</v>
      </c>
      <c r="I2" s="653" t="s">
        <v>1224</v>
      </c>
      <c r="Q2" s="653"/>
    </row>
    <row r="3" spans="1:17" ht="12" hidden="1" customHeight="1">
      <c r="B3" s="653" t="s">
        <v>650</v>
      </c>
      <c r="C3" s="653" t="s">
        <v>97</v>
      </c>
      <c r="D3" s="653" t="s">
        <v>100</v>
      </c>
      <c r="E3" s="653" t="s">
        <v>98</v>
      </c>
      <c r="F3" s="653" t="s">
        <v>653</v>
      </c>
      <c r="G3" s="653" t="s">
        <v>54</v>
      </c>
      <c r="I3" s="653" t="s">
        <v>1415</v>
      </c>
      <c r="Q3" s="653"/>
    </row>
    <row r="4" spans="1:17">
      <c r="A4" s="649" t="s">
        <v>27</v>
      </c>
      <c r="B4" s="650">
        <v>10.1</v>
      </c>
      <c r="C4" s="650">
        <v>0</v>
      </c>
      <c r="D4" s="650">
        <v>7.3</v>
      </c>
      <c r="E4" s="650">
        <v>28.6</v>
      </c>
      <c r="F4" s="650">
        <v>17.600000000000001</v>
      </c>
      <c r="G4" s="650" t="e">
        <f>NA()</f>
        <v>#N/A</v>
      </c>
    </row>
    <row r="5" spans="1:17">
      <c r="A5" s="649" t="s">
        <v>28</v>
      </c>
      <c r="B5" s="650">
        <v>6</v>
      </c>
      <c r="C5" s="650">
        <v>-3.4</v>
      </c>
      <c r="D5" s="650">
        <v>5.3</v>
      </c>
      <c r="E5" s="650">
        <v>25.9</v>
      </c>
      <c r="F5" s="650">
        <v>10.1</v>
      </c>
      <c r="G5" s="650">
        <v>7.7</v>
      </c>
      <c r="I5" s="653"/>
    </row>
    <row r="6" spans="1:17">
      <c r="A6" s="649" t="s">
        <v>29</v>
      </c>
      <c r="B6" s="650">
        <v>6.9</v>
      </c>
      <c r="C6" s="650">
        <v>-2.2999999999999998</v>
      </c>
      <c r="D6" s="650">
        <v>8.8000000000000007</v>
      </c>
      <c r="E6" s="650">
        <v>14.3</v>
      </c>
      <c r="F6" s="650">
        <v>11.5</v>
      </c>
      <c r="G6" s="650">
        <v>9.6999999999999993</v>
      </c>
      <c r="H6" s="655"/>
      <c r="J6" s="653"/>
      <c r="K6" s="653"/>
      <c r="L6" s="653"/>
      <c r="M6" s="653"/>
    </row>
    <row r="7" spans="1:17">
      <c r="A7" s="649" t="s">
        <v>120</v>
      </c>
      <c r="B7" s="650">
        <v>6.2</v>
      </c>
      <c r="C7" s="650">
        <v>-13.8</v>
      </c>
      <c r="D7" s="650">
        <v>7.3</v>
      </c>
      <c r="E7" s="650">
        <v>17.2</v>
      </c>
      <c r="F7" s="650">
        <v>12.9</v>
      </c>
      <c r="G7" s="650">
        <v>9.1999999999999993</v>
      </c>
      <c r="H7" s="655"/>
      <c r="J7" s="653"/>
      <c r="K7" s="653"/>
      <c r="L7" s="653"/>
      <c r="M7" s="653"/>
    </row>
    <row r="8" spans="1:17">
      <c r="A8" s="649" t="s">
        <v>147</v>
      </c>
      <c r="B8" s="650">
        <v>5.4</v>
      </c>
      <c r="C8" s="650">
        <v>-7</v>
      </c>
      <c r="D8" s="650">
        <v>5.9</v>
      </c>
      <c r="E8" s="650">
        <v>21.1</v>
      </c>
      <c r="F8" s="650">
        <v>15.4</v>
      </c>
      <c r="G8" s="650">
        <v>6.3</v>
      </c>
      <c r="H8" s="655"/>
      <c r="J8" s="653"/>
      <c r="K8" s="653"/>
      <c r="L8" s="653"/>
      <c r="M8" s="653"/>
    </row>
    <row r="9" spans="1:17">
      <c r="A9" s="649" t="s">
        <v>148</v>
      </c>
      <c r="B9" s="650">
        <v>4.4000000000000004</v>
      </c>
      <c r="C9" s="650">
        <v>-6</v>
      </c>
      <c r="D9" s="650">
        <v>-3.4</v>
      </c>
      <c r="E9" s="650">
        <v>11.1</v>
      </c>
      <c r="F9" s="650">
        <v>15.7</v>
      </c>
      <c r="G9" s="650">
        <v>8.4</v>
      </c>
      <c r="H9" s="655"/>
      <c r="J9" s="653"/>
      <c r="K9" s="653"/>
      <c r="L9" s="653"/>
      <c r="M9" s="653"/>
    </row>
    <row r="10" spans="1:17">
      <c r="A10" s="649" t="s">
        <v>149</v>
      </c>
      <c r="B10" s="650">
        <v>2.2000000000000002</v>
      </c>
      <c r="C10" s="650">
        <v>-16.399999999999999</v>
      </c>
      <c r="D10" s="650">
        <v>-2</v>
      </c>
      <c r="E10" s="650">
        <v>16.7</v>
      </c>
      <c r="F10" s="650">
        <v>11.1</v>
      </c>
      <c r="G10" s="650">
        <v>8.1999999999999993</v>
      </c>
      <c r="H10" s="655"/>
      <c r="J10" s="653"/>
      <c r="K10" s="653"/>
      <c r="L10" s="653"/>
      <c r="M10" s="653"/>
    </row>
    <row r="11" spans="1:17">
      <c r="A11" s="649" t="s">
        <v>124</v>
      </c>
      <c r="B11" s="650">
        <v>-1.6</v>
      </c>
      <c r="C11" s="650">
        <v>-20.3</v>
      </c>
      <c r="D11" s="650">
        <v>-9.4</v>
      </c>
      <c r="E11" s="650">
        <v>11.1</v>
      </c>
      <c r="F11" s="650">
        <v>10.9</v>
      </c>
      <c r="G11" s="650">
        <v>13.1</v>
      </c>
      <c r="H11" s="655"/>
      <c r="J11" s="653"/>
      <c r="K11" s="653"/>
      <c r="L11" s="653"/>
      <c r="M11" s="653"/>
    </row>
    <row r="12" spans="1:17">
      <c r="A12" s="649" t="s">
        <v>150</v>
      </c>
      <c r="B12" s="650">
        <v>-3.9</v>
      </c>
      <c r="C12" s="650">
        <v>-26.5</v>
      </c>
      <c r="D12" s="650">
        <v>-6.1</v>
      </c>
      <c r="E12" s="650">
        <v>30</v>
      </c>
      <c r="F12" s="650">
        <v>0.7</v>
      </c>
      <c r="G12" s="650">
        <v>5.9</v>
      </c>
      <c r="H12" s="655"/>
      <c r="J12" s="653"/>
      <c r="K12" s="653"/>
      <c r="L12" s="653"/>
      <c r="M12" s="653"/>
    </row>
    <row r="13" spans="1:17">
      <c r="B13" s="653"/>
      <c r="C13" s="653"/>
      <c r="D13" s="653"/>
      <c r="E13" s="653"/>
      <c r="F13" s="653"/>
      <c r="G13" s="653"/>
      <c r="H13" s="655"/>
      <c r="J13" s="653"/>
      <c r="K13" s="653"/>
      <c r="L13" s="653"/>
      <c r="M13" s="653"/>
    </row>
    <row r="14" spans="1:17">
      <c r="B14" s="653"/>
      <c r="C14" s="653"/>
      <c r="D14" s="653"/>
      <c r="E14" s="653"/>
      <c r="F14" s="653"/>
      <c r="G14" s="653"/>
      <c r="H14" s="655"/>
      <c r="J14" s="653"/>
      <c r="K14" s="653"/>
      <c r="L14" s="653"/>
      <c r="M14" s="653"/>
    </row>
    <row r="15" spans="1:17">
      <c r="B15" s="653"/>
      <c r="C15" s="653"/>
      <c r="D15" s="653"/>
      <c r="E15" s="653"/>
      <c r="F15" s="653"/>
      <c r="G15" s="653"/>
      <c r="H15" s="655"/>
      <c r="J15" s="653"/>
      <c r="K15" s="653"/>
      <c r="L15" s="653"/>
      <c r="M15" s="653"/>
      <c r="Q15" s="651"/>
    </row>
    <row r="16" spans="1:17">
      <c r="B16" s="653"/>
      <c r="C16" s="653"/>
      <c r="D16" s="653"/>
      <c r="E16" s="653"/>
      <c r="F16" s="653"/>
      <c r="G16" s="653"/>
      <c r="H16" s="655"/>
      <c r="M16" s="651"/>
      <c r="Q16" s="651"/>
    </row>
    <row r="17" spans="2:9">
      <c r="B17" s="653"/>
      <c r="C17" s="653"/>
      <c r="D17" s="653"/>
      <c r="E17" s="653"/>
      <c r="F17" s="653"/>
      <c r="G17" s="653"/>
      <c r="H17" s="655"/>
    </row>
    <row r="18" spans="2:9">
      <c r="B18" s="653"/>
      <c r="C18" s="653"/>
      <c r="D18" s="653"/>
      <c r="E18" s="653"/>
      <c r="F18" s="653"/>
      <c r="G18" s="653"/>
      <c r="H18" s="653"/>
      <c r="I18" s="653" t="str">
        <f>IF(Content!$E$1=1,I19,I20)</f>
        <v>Source: Business outlook survey of Ukraine (NBU).</v>
      </c>
    </row>
    <row r="19" spans="2:9">
      <c r="B19" s="653"/>
      <c r="C19" s="653"/>
      <c r="D19" s="653"/>
      <c r="E19" s="653"/>
      <c r="F19" s="653"/>
      <c r="G19" s="653"/>
      <c r="H19" s="653"/>
      <c r="I19" s="625" t="s">
        <v>1225</v>
      </c>
    </row>
    <row r="20" spans="2:9">
      <c r="B20" s="653"/>
      <c r="C20" s="653"/>
      <c r="D20" s="653"/>
      <c r="E20" s="653"/>
      <c r="F20" s="653"/>
      <c r="G20" s="653"/>
      <c r="H20" s="653"/>
      <c r="I20" s="625" t="s">
        <v>1226</v>
      </c>
    </row>
    <row r="21" spans="2:9">
      <c r="B21" s="653"/>
      <c r="C21" s="653"/>
      <c r="D21" s="653"/>
      <c r="E21" s="653"/>
      <c r="F21" s="653"/>
      <c r="G21" s="653"/>
      <c r="H21" s="653"/>
    </row>
    <row r="22" spans="2:9">
      <c r="B22" s="653"/>
      <c r="C22" s="653"/>
      <c r="D22" s="653"/>
      <c r="E22" s="653"/>
      <c r="F22" s="653"/>
      <c r="G22" s="653"/>
      <c r="H22" s="653"/>
    </row>
    <row r="23" spans="2:9">
      <c r="B23" s="656"/>
      <c r="C23" s="656"/>
      <c r="D23" s="656"/>
      <c r="E23" s="656"/>
      <c r="F23" s="656"/>
      <c r="G23" s="656"/>
      <c r="H23" s="653"/>
      <c r="I23" s="653"/>
    </row>
    <row r="24" spans="2:9">
      <c r="B24" s="656"/>
      <c r="C24" s="656"/>
      <c r="D24" s="656"/>
      <c r="E24" s="656"/>
      <c r="F24" s="656"/>
      <c r="G24" s="656"/>
      <c r="H24" s="653"/>
      <c r="I24" s="653"/>
    </row>
    <row r="25" spans="2:9">
      <c r="B25" s="656"/>
      <c r="C25" s="656"/>
      <c r="D25" s="656"/>
      <c r="E25" s="656"/>
      <c r="F25" s="656"/>
      <c r="G25" s="656"/>
      <c r="H25" s="653"/>
    </row>
    <row r="26" spans="2:9">
      <c r="B26" s="656"/>
      <c r="C26" s="656"/>
      <c r="D26" s="656"/>
      <c r="E26" s="656"/>
      <c r="F26" s="656"/>
      <c r="G26" s="656"/>
      <c r="H26" s="653"/>
    </row>
    <row r="27" spans="2:9">
      <c r="B27" s="656"/>
      <c r="C27" s="656"/>
      <c r="D27" s="656"/>
      <c r="E27" s="656"/>
      <c r="F27" s="656"/>
      <c r="G27" s="656"/>
      <c r="H27" s="653"/>
    </row>
    <row r="28" spans="2:9">
      <c r="B28" s="656"/>
      <c r="C28" s="656"/>
      <c r="D28" s="656"/>
      <c r="E28" s="656"/>
      <c r="F28" s="656"/>
      <c r="G28" s="656"/>
      <c r="H28" s="653"/>
    </row>
    <row r="29" spans="2:9">
      <c r="B29" s="656"/>
      <c r="C29" s="656"/>
      <c r="D29" s="656"/>
      <c r="E29" s="656"/>
      <c r="F29" s="656"/>
      <c r="G29" s="656"/>
      <c r="H29" s="653"/>
    </row>
    <row r="30" spans="2:9">
      <c r="B30" s="656"/>
      <c r="C30" s="656"/>
      <c r="D30" s="656"/>
      <c r="E30" s="656"/>
      <c r="F30" s="656"/>
      <c r="G30" s="656"/>
      <c r="H30" s="653"/>
    </row>
    <row r="31" spans="2:9">
      <c r="B31" s="656"/>
      <c r="C31" s="656"/>
      <c r="D31" s="656"/>
      <c r="E31" s="656"/>
      <c r="F31" s="656"/>
      <c r="G31" s="656"/>
    </row>
    <row r="32" spans="2:9">
      <c r="B32" s="656"/>
      <c r="C32" s="656"/>
      <c r="D32" s="656"/>
      <c r="E32" s="656"/>
      <c r="F32" s="656"/>
      <c r="G32" s="656"/>
    </row>
    <row r="33" spans="2:7">
      <c r="B33" s="653"/>
      <c r="C33" s="653"/>
      <c r="D33" s="653"/>
      <c r="E33" s="653"/>
      <c r="F33" s="653"/>
      <c r="G33" s="653"/>
    </row>
    <row r="34" spans="2:7">
      <c r="B34" s="653"/>
      <c r="C34" s="653"/>
      <c r="D34" s="653"/>
      <c r="E34" s="653"/>
      <c r="F34" s="653"/>
      <c r="G34" s="653"/>
    </row>
    <row r="35" spans="2:7">
      <c r="B35" s="653"/>
      <c r="C35" s="653"/>
      <c r="D35" s="653"/>
      <c r="E35" s="653"/>
      <c r="F35" s="653"/>
      <c r="G35" s="653"/>
    </row>
    <row r="36" spans="2:7">
      <c r="B36" s="653"/>
      <c r="C36" s="653"/>
      <c r="D36" s="653"/>
      <c r="E36" s="653"/>
      <c r="F36" s="653"/>
      <c r="G36" s="653"/>
    </row>
    <row r="37" spans="2:7">
      <c r="B37" s="653"/>
      <c r="C37" s="653"/>
      <c r="D37" s="653"/>
      <c r="E37" s="653"/>
      <c r="F37" s="653"/>
      <c r="G37" s="65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53"/>
  <sheetViews>
    <sheetView showGridLines="0" zoomScale="85" zoomScaleNormal="85" zoomScalePageLayoutView="166" workbookViewId="0"/>
  </sheetViews>
  <sheetFormatPr defaultColWidth="9.140625" defaultRowHeight="12.75"/>
  <cols>
    <col min="1" max="1" width="7.140625" style="649" bestFit="1" customWidth="1"/>
    <col min="2" max="2" width="20.42578125" style="649" bestFit="1" customWidth="1"/>
    <col min="3" max="3" width="11.85546875" style="649" customWidth="1"/>
    <col min="4" max="4" width="22.28515625" style="649" customWidth="1"/>
    <col min="5" max="5" width="10.28515625" style="649" customWidth="1"/>
    <col min="6" max="6" width="13.85546875" style="649" bestFit="1" customWidth="1"/>
    <col min="7" max="8" width="12.140625" style="649" customWidth="1"/>
    <col min="9" max="9" width="20.28515625" style="649" customWidth="1"/>
    <col min="10" max="16384" width="9.140625" style="649"/>
  </cols>
  <sheetData>
    <row r="1" spans="1:27">
      <c r="A1" s="18" t="s">
        <v>71</v>
      </c>
      <c r="B1" s="653" t="str">
        <f>IF(Content!$E$1=1,B2,B3)</f>
        <v>Wages in Ukraine</v>
      </c>
      <c r="C1" s="653" t="str">
        <f>IF(Content!$E$1=1,C2,C3)</f>
        <v>Wages from abroad</v>
      </c>
      <c r="D1" s="653" t="str">
        <f>IF(Content!$E$1=1,D2,D3)</f>
        <v>Operating surplus 
and mixed income</v>
      </c>
      <c r="E1" s="653" t="str">
        <f>IF(Content!$E$1=1,E2,E3)</f>
        <v>Property income</v>
      </c>
      <c r="F1" s="653" t="str">
        <f>IF(Content!$E$1=1,F2,F3)</f>
        <v>Social benefits</v>
      </c>
      <c r="G1" s="653" t="str">
        <f>IF(Content!$E$1=1,G2,G3)</f>
        <v>Other current transfers</v>
      </c>
      <c r="H1" s="653" t="str">
        <f>IF(Content!$E$1=1,H2,H3)</f>
        <v>Social transfers in kind</v>
      </c>
      <c r="I1" s="653" t="str">
        <f>IF(Content!$E$1=1,I2,I3)</f>
        <v>Nominal income, yoy</v>
      </c>
      <c r="J1" s="653"/>
      <c r="K1" s="653" t="str">
        <f>IF(Content!$E$1=1,K2,K3)</f>
        <v>Contributions to annual change in nominal household income, pp</v>
      </c>
    </row>
    <row r="2" spans="1:27" hidden="1">
      <c r="A2" s="341"/>
      <c r="B2" s="649" t="s">
        <v>665</v>
      </c>
      <c r="C2" s="649" t="s">
        <v>666</v>
      </c>
      <c r="D2" s="649" t="s">
        <v>1227</v>
      </c>
      <c r="E2" s="649" t="s">
        <v>1228</v>
      </c>
      <c r="F2" s="649" t="s">
        <v>1229</v>
      </c>
      <c r="G2" s="649" t="s">
        <v>1230</v>
      </c>
      <c r="H2" s="649" t="s">
        <v>1231</v>
      </c>
      <c r="I2" s="649" t="s">
        <v>1232</v>
      </c>
      <c r="J2" s="653"/>
      <c r="K2" s="653" t="s">
        <v>1233</v>
      </c>
    </row>
    <row r="3" spans="1:27" ht="25.5" hidden="1">
      <c r="B3" s="657" t="s">
        <v>667</v>
      </c>
      <c r="C3" s="657" t="s">
        <v>668</v>
      </c>
      <c r="D3" s="657" t="s">
        <v>1234</v>
      </c>
      <c r="E3" s="649" t="s">
        <v>1235</v>
      </c>
      <c r="F3" s="649" t="s">
        <v>1236</v>
      </c>
      <c r="G3" s="649" t="s">
        <v>1237</v>
      </c>
      <c r="H3" s="649" t="s">
        <v>1238</v>
      </c>
      <c r="I3" s="649" t="s">
        <v>1239</v>
      </c>
      <c r="J3" s="653"/>
      <c r="K3" s="653" t="s">
        <v>1416</v>
      </c>
    </row>
    <row r="4" spans="1:27">
      <c r="A4" s="649" t="s">
        <v>15</v>
      </c>
      <c r="B4" s="650">
        <v>-0.6</v>
      </c>
      <c r="C4" s="650">
        <v>3</v>
      </c>
      <c r="D4" s="650">
        <v>2.6</v>
      </c>
      <c r="E4" s="650">
        <v>0.1</v>
      </c>
      <c r="F4" s="650">
        <v>-0.1</v>
      </c>
      <c r="G4" s="650">
        <v>2.6</v>
      </c>
      <c r="H4" s="650">
        <v>1.5</v>
      </c>
      <c r="I4" s="650">
        <v>8.1</v>
      </c>
      <c r="J4" s="654"/>
      <c r="T4" s="651"/>
      <c r="U4" s="651"/>
      <c r="V4" s="651"/>
      <c r="W4" s="651"/>
      <c r="X4" s="651"/>
      <c r="Y4" s="651"/>
      <c r="Z4" s="651"/>
      <c r="AA4" s="651"/>
    </row>
    <row r="5" spans="1:27">
      <c r="A5" s="649" t="s">
        <v>16</v>
      </c>
      <c r="B5" s="650">
        <v>1.3</v>
      </c>
      <c r="C5" s="650">
        <v>2.4</v>
      </c>
      <c r="D5" s="650">
        <v>2.6</v>
      </c>
      <c r="E5" s="650">
        <v>0.2</v>
      </c>
      <c r="F5" s="650">
        <v>-0.6</v>
      </c>
      <c r="G5" s="650">
        <v>3.4</v>
      </c>
      <c r="H5" s="650">
        <v>1.1000000000000001</v>
      </c>
      <c r="I5" s="650">
        <v>9.4</v>
      </c>
      <c r="J5" s="654"/>
      <c r="Q5" s="627"/>
      <c r="T5" s="651"/>
      <c r="U5" s="651"/>
      <c r="V5" s="651"/>
      <c r="W5" s="651"/>
      <c r="X5" s="651"/>
      <c r="Y5" s="651"/>
      <c r="Z5" s="651"/>
      <c r="AA5" s="651"/>
    </row>
    <row r="6" spans="1:27">
      <c r="A6" s="649" t="s">
        <v>17</v>
      </c>
      <c r="B6" s="650">
        <v>1.1000000000000001</v>
      </c>
      <c r="C6" s="650">
        <v>2.4</v>
      </c>
      <c r="D6" s="650">
        <v>6.6</v>
      </c>
      <c r="E6" s="650">
        <v>-0.2</v>
      </c>
      <c r="F6" s="650">
        <v>1.8</v>
      </c>
      <c r="G6" s="650">
        <v>1.1000000000000001</v>
      </c>
      <c r="H6" s="650">
        <v>1.3</v>
      </c>
      <c r="I6" s="650">
        <v>14</v>
      </c>
      <c r="J6" s="654"/>
      <c r="Q6" s="627"/>
      <c r="T6" s="651"/>
      <c r="U6" s="651"/>
      <c r="V6" s="651"/>
      <c r="W6" s="651"/>
      <c r="X6" s="651"/>
      <c r="Y6" s="651"/>
      <c r="Z6" s="651"/>
      <c r="AA6" s="651"/>
    </row>
    <row r="7" spans="1:27">
      <c r="A7" s="649" t="s">
        <v>18</v>
      </c>
      <c r="B7" s="650">
        <v>2.9</v>
      </c>
      <c r="C7" s="650">
        <v>4.0999999999999996</v>
      </c>
      <c r="D7" s="650">
        <v>5.0999999999999996</v>
      </c>
      <c r="E7" s="650">
        <v>-0.1</v>
      </c>
      <c r="F7" s="650">
        <v>5.5</v>
      </c>
      <c r="G7" s="650">
        <v>1.1000000000000001</v>
      </c>
      <c r="H7" s="650">
        <v>7.5</v>
      </c>
      <c r="I7" s="650">
        <v>26.3</v>
      </c>
      <c r="J7" s="654"/>
      <c r="Q7" s="627" t="s">
        <v>18</v>
      </c>
      <c r="T7" s="651"/>
      <c r="U7" s="651"/>
      <c r="V7" s="651"/>
      <c r="W7" s="651"/>
      <c r="X7" s="651"/>
      <c r="Y7" s="651"/>
      <c r="Z7" s="651"/>
      <c r="AA7" s="651"/>
    </row>
    <row r="8" spans="1:27">
      <c r="A8" s="649" t="s">
        <v>19</v>
      </c>
      <c r="B8" s="650">
        <v>7.8</v>
      </c>
      <c r="C8" s="650">
        <v>3.4</v>
      </c>
      <c r="D8" s="650">
        <v>2.2000000000000002</v>
      </c>
      <c r="E8" s="650">
        <v>-0.2</v>
      </c>
      <c r="F8" s="650">
        <v>-3</v>
      </c>
      <c r="G8" s="650">
        <v>0.9</v>
      </c>
      <c r="H8" s="650">
        <v>3.3</v>
      </c>
      <c r="I8" s="650">
        <v>13.7</v>
      </c>
      <c r="J8" s="654"/>
      <c r="Q8" s="627"/>
      <c r="T8" s="651"/>
      <c r="U8" s="651"/>
      <c r="V8" s="651"/>
      <c r="W8" s="651"/>
      <c r="X8" s="651"/>
      <c r="Y8" s="651"/>
      <c r="Z8" s="651"/>
      <c r="AA8" s="651"/>
    </row>
    <row r="9" spans="1:27">
      <c r="A9" s="649" t="s">
        <v>20</v>
      </c>
      <c r="B9" s="650">
        <v>7</v>
      </c>
      <c r="C9" s="650">
        <v>3.1</v>
      </c>
      <c r="D9" s="650">
        <v>1.5</v>
      </c>
      <c r="E9" s="650">
        <v>-0.7</v>
      </c>
      <c r="F9" s="650">
        <v>1.3</v>
      </c>
      <c r="G9" s="650">
        <v>0.9</v>
      </c>
      <c r="H9" s="650">
        <v>2.8</v>
      </c>
      <c r="I9" s="650">
        <v>15.6</v>
      </c>
      <c r="J9" s="654"/>
      <c r="Q9" s="627"/>
      <c r="T9" s="651"/>
      <c r="U9" s="651"/>
      <c r="V9" s="651"/>
      <c r="W9" s="651"/>
      <c r="X9" s="651"/>
      <c r="Y9" s="651"/>
      <c r="Z9" s="651"/>
      <c r="AA9" s="651"/>
    </row>
    <row r="10" spans="1:27">
      <c r="A10" s="649" t="s">
        <v>21</v>
      </c>
      <c r="B10" s="650">
        <v>7.4</v>
      </c>
      <c r="C10" s="650">
        <v>2.7</v>
      </c>
      <c r="D10" s="650">
        <v>2.5</v>
      </c>
      <c r="E10" s="650">
        <v>1.1000000000000001</v>
      </c>
      <c r="F10" s="650">
        <v>1.3</v>
      </c>
      <c r="G10" s="650">
        <v>1.3</v>
      </c>
      <c r="H10" s="650">
        <v>2.8</v>
      </c>
      <c r="I10" s="650">
        <v>19.600000000000001</v>
      </c>
      <c r="J10" s="654"/>
      <c r="Q10" s="627"/>
      <c r="T10" s="651"/>
      <c r="U10" s="651"/>
      <c r="V10" s="651"/>
      <c r="W10" s="651"/>
      <c r="X10" s="651"/>
      <c r="Y10" s="651"/>
      <c r="Z10" s="651"/>
      <c r="AA10" s="651"/>
    </row>
    <row r="11" spans="1:27">
      <c r="A11" s="649" t="s">
        <v>22</v>
      </c>
      <c r="B11" s="650">
        <v>6.1</v>
      </c>
      <c r="C11" s="650">
        <v>1.2</v>
      </c>
      <c r="D11" s="650">
        <v>2.7</v>
      </c>
      <c r="E11" s="650">
        <v>0.2</v>
      </c>
      <c r="F11" s="650">
        <v>-0.5</v>
      </c>
      <c r="G11" s="650">
        <v>0.6</v>
      </c>
      <c r="H11" s="650">
        <v>2.7</v>
      </c>
      <c r="I11" s="650">
        <v>14</v>
      </c>
      <c r="J11" s="654"/>
      <c r="Q11" s="627" t="s">
        <v>22</v>
      </c>
      <c r="T11" s="651"/>
      <c r="U11" s="651"/>
      <c r="V11" s="651"/>
      <c r="W11" s="651"/>
      <c r="X11" s="651"/>
      <c r="Y11" s="651"/>
      <c r="Z11" s="651"/>
      <c r="AA11" s="651"/>
    </row>
    <row r="12" spans="1:27">
      <c r="A12" s="649" t="s">
        <v>23</v>
      </c>
      <c r="B12" s="650">
        <v>12.3</v>
      </c>
      <c r="C12" s="650">
        <v>2.2999999999999998</v>
      </c>
      <c r="D12" s="650">
        <v>2</v>
      </c>
      <c r="E12" s="650">
        <v>-0.6</v>
      </c>
      <c r="F12" s="650">
        <v>2.7</v>
      </c>
      <c r="G12" s="650">
        <v>0.6</v>
      </c>
      <c r="H12" s="650">
        <v>9.6</v>
      </c>
      <c r="I12" s="650">
        <v>28.9</v>
      </c>
      <c r="J12" s="654"/>
      <c r="Q12" s="627"/>
      <c r="T12" s="651"/>
      <c r="U12" s="651"/>
      <c r="V12" s="651"/>
      <c r="W12" s="651"/>
      <c r="X12" s="651"/>
      <c r="Y12" s="651"/>
      <c r="Z12" s="651"/>
      <c r="AA12" s="651"/>
    </row>
    <row r="13" spans="1:27">
      <c r="A13" s="649" t="s">
        <v>24</v>
      </c>
      <c r="B13" s="650">
        <v>12.1</v>
      </c>
      <c r="C13" s="650">
        <v>3.1</v>
      </c>
      <c r="D13" s="650">
        <v>2.2999999999999998</v>
      </c>
      <c r="E13" s="650">
        <v>-0.4</v>
      </c>
      <c r="F13" s="650">
        <v>1.9</v>
      </c>
      <c r="G13" s="650">
        <v>0.4</v>
      </c>
      <c r="H13" s="650">
        <v>4.3</v>
      </c>
      <c r="I13" s="650">
        <v>23.9</v>
      </c>
      <c r="J13" s="654"/>
      <c r="Q13" s="627"/>
      <c r="T13" s="651"/>
      <c r="U13" s="651"/>
      <c r="V13" s="651"/>
      <c r="W13" s="651"/>
      <c r="X13" s="651"/>
      <c r="Y13" s="651"/>
      <c r="Z13" s="651"/>
      <c r="AA13" s="651"/>
    </row>
    <row r="14" spans="1:27">
      <c r="A14" s="649" t="s">
        <v>25</v>
      </c>
      <c r="B14" s="650">
        <v>10.8</v>
      </c>
      <c r="C14" s="650">
        <v>3.1</v>
      </c>
      <c r="D14" s="650">
        <v>3.3</v>
      </c>
      <c r="E14" s="650">
        <v>0.1</v>
      </c>
      <c r="F14" s="650">
        <v>1.8</v>
      </c>
      <c r="G14" s="650">
        <v>0.2</v>
      </c>
      <c r="H14" s="650">
        <v>5.4</v>
      </c>
      <c r="I14" s="650">
        <v>24.4</v>
      </c>
      <c r="J14" s="654"/>
      <c r="Q14" s="627"/>
      <c r="T14" s="651"/>
      <c r="U14" s="651"/>
      <c r="V14" s="651"/>
      <c r="W14" s="651"/>
      <c r="X14" s="651"/>
      <c r="Y14" s="651"/>
      <c r="Z14" s="651"/>
      <c r="AA14" s="651"/>
    </row>
    <row r="15" spans="1:27">
      <c r="A15" s="649" t="s">
        <v>26</v>
      </c>
      <c r="B15" s="650">
        <v>11</v>
      </c>
      <c r="C15" s="650">
        <v>3.4</v>
      </c>
      <c r="D15" s="650">
        <v>2.6</v>
      </c>
      <c r="E15" s="650">
        <v>0.3</v>
      </c>
      <c r="F15" s="650">
        <v>4.3</v>
      </c>
      <c r="G15" s="650">
        <v>0.9</v>
      </c>
      <c r="H15" s="650">
        <v>3.8</v>
      </c>
      <c r="I15" s="650">
        <v>26.3</v>
      </c>
      <c r="J15" s="654"/>
      <c r="K15" s="653"/>
      <c r="Q15" s="627" t="s">
        <v>26</v>
      </c>
      <c r="T15" s="651"/>
      <c r="U15" s="651"/>
      <c r="V15" s="651"/>
      <c r="W15" s="651"/>
      <c r="X15" s="651"/>
      <c r="Y15" s="651"/>
      <c r="Z15" s="651"/>
      <c r="AA15" s="651"/>
    </row>
    <row r="16" spans="1:27">
      <c r="A16" s="649" t="s">
        <v>27</v>
      </c>
      <c r="B16" s="650">
        <v>11.5</v>
      </c>
      <c r="C16" s="650">
        <v>3.8</v>
      </c>
      <c r="D16" s="650">
        <v>2.7</v>
      </c>
      <c r="E16" s="650">
        <v>-0.1</v>
      </c>
      <c r="F16" s="650">
        <v>5.0999999999999996</v>
      </c>
      <c r="G16" s="650">
        <v>0.6</v>
      </c>
      <c r="H16" s="650">
        <v>2.2000000000000002</v>
      </c>
      <c r="I16" s="650">
        <v>26.4</v>
      </c>
      <c r="J16" s="654"/>
      <c r="Q16" s="627"/>
      <c r="T16" s="651"/>
      <c r="U16" s="651"/>
      <c r="V16" s="651"/>
      <c r="W16" s="651"/>
      <c r="X16" s="651"/>
      <c r="Y16" s="651"/>
      <c r="Z16" s="651"/>
      <c r="AA16" s="651"/>
    </row>
    <row r="17" spans="1:27">
      <c r="A17" s="649" t="s">
        <v>28</v>
      </c>
      <c r="B17" s="650">
        <v>10.8</v>
      </c>
      <c r="C17" s="650">
        <v>1.9</v>
      </c>
      <c r="D17" s="650">
        <v>2.7</v>
      </c>
      <c r="E17" s="650">
        <v>-0.1</v>
      </c>
      <c r="F17" s="650">
        <v>4.5999999999999996</v>
      </c>
      <c r="G17" s="650">
        <v>0.2</v>
      </c>
      <c r="H17" s="650">
        <v>5.4</v>
      </c>
      <c r="I17" s="650">
        <v>26</v>
      </c>
      <c r="J17" s="654"/>
      <c r="Q17" s="627"/>
      <c r="T17" s="651"/>
      <c r="U17" s="651"/>
      <c r="V17" s="651"/>
      <c r="W17" s="651"/>
      <c r="X17" s="651"/>
      <c r="Y17" s="651"/>
      <c r="Z17" s="651"/>
      <c r="AA17" s="651"/>
    </row>
    <row r="18" spans="1:27">
      <c r="A18" s="649" t="s">
        <v>29</v>
      </c>
      <c r="B18" s="650">
        <v>8.5</v>
      </c>
      <c r="C18" s="650">
        <v>2.5</v>
      </c>
      <c r="D18" s="650">
        <v>3.6</v>
      </c>
      <c r="E18" s="650">
        <v>0.1</v>
      </c>
      <c r="F18" s="650">
        <v>3.4</v>
      </c>
      <c r="G18" s="650">
        <v>0.6</v>
      </c>
      <c r="H18" s="650">
        <v>-0.1</v>
      </c>
      <c r="I18" s="650">
        <v>18.899999999999999</v>
      </c>
      <c r="J18" s="654"/>
      <c r="K18" s="653" t="str">
        <f>IF(Content!$E$1=1,K19,K20)</f>
        <v>Source: SSSU, NBU staff estimates.</v>
      </c>
      <c r="Q18" s="627"/>
      <c r="T18" s="651"/>
      <c r="U18" s="651"/>
      <c r="V18" s="651"/>
      <c r="W18" s="651"/>
      <c r="X18" s="651"/>
      <c r="Y18" s="651"/>
      <c r="Z18" s="651"/>
      <c r="AA18" s="651"/>
    </row>
    <row r="19" spans="1:27">
      <c r="A19" s="649" t="s">
        <v>120</v>
      </c>
      <c r="B19" s="650">
        <v>7.7</v>
      </c>
      <c r="C19" s="650">
        <v>1.9</v>
      </c>
      <c r="D19" s="650">
        <v>2.9</v>
      </c>
      <c r="E19" s="650">
        <v>0.5</v>
      </c>
      <c r="F19" s="650">
        <v>-0.6</v>
      </c>
      <c r="G19" s="650">
        <v>2</v>
      </c>
      <c r="H19" s="650">
        <v>1.4</v>
      </c>
      <c r="I19" s="650">
        <v>16.399999999999999</v>
      </c>
      <c r="K19" s="625" t="s">
        <v>30</v>
      </c>
      <c r="L19" s="653"/>
      <c r="M19" s="653"/>
      <c r="N19" s="653"/>
      <c r="O19" s="653"/>
      <c r="P19" s="653"/>
      <c r="Q19" s="627" t="s">
        <v>120</v>
      </c>
      <c r="R19" s="651"/>
      <c r="T19" s="651"/>
      <c r="U19" s="651"/>
      <c r="V19" s="651"/>
      <c r="W19" s="651"/>
      <c r="X19" s="651"/>
      <c r="Y19" s="651"/>
      <c r="Z19" s="651"/>
      <c r="AA19" s="651"/>
    </row>
    <row r="20" spans="1:27">
      <c r="A20" s="649" t="s">
        <v>147</v>
      </c>
      <c r="B20" s="650">
        <v>7.7</v>
      </c>
      <c r="C20" s="650">
        <v>1.8</v>
      </c>
      <c r="D20" s="650">
        <v>3</v>
      </c>
      <c r="E20" s="650">
        <v>0.1</v>
      </c>
      <c r="F20" s="650">
        <v>3.4</v>
      </c>
      <c r="G20" s="650">
        <v>0.7</v>
      </c>
      <c r="H20" s="650">
        <v>0</v>
      </c>
      <c r="I20" s="650">
        <v>16.600000000000001</v>
      </c>
      <c r="K20" s="625" t="s">
        <v>31</v>
      </c>
      <c r="L20" s="653"/>
      <c r="M20" s="653"/>
      <c r="N20" s="653"/>
      <c r="O20" s="653"/>
      <c r="P20" s="653"/>
      <c r="Q20" s="627"/>
      <c r="R20" s="651"/>
      <c r="T20" s="651"/>
      <c r="U20" s="651"/>
      <c r="V20" s="651"/>
      <c r="W20" s="651"/>
      <c r="X20" s="651"/>
      <c r="Y20" s="651"/>
      <c r="Z20" s="651"/>
      <c r="AA20" s="651"/>
    </row>
    <row r="21" spans="1:27">
      <c r="A21" s="649" t="s">
        <v>148</v>
      </c>
      <c r="B21" s="650">
        <v>6.4</v>
      </c>
      <c r="C21" s="650">
        <v>1.3</v>
      </c>
      <c r="D21" s="650">
        <v>3.1</v>
      </c>
      <c r="E21" s="650">
        <v>0.2</v>
      </c>
      <c r="F21" s="650">
        <v>2.9</v>
      </c>
      <c r="G21" s="650">
        <v>1.2</v>
      </c>
      <c r="H21" s="650">
        <v>-0.5</v>
      </c>
      <c r="I21" s="650">
        <v>14.7</v>
      </c>
      <c r="K21" s="653"/>
      <c r="L21" s="653"/>
      <c r="M21" s="653"/>
      <c r="N21" s="653"/>
      <c r="O21" s="653"/>
      <c r="P21" s="653"/>
      <c r="Q21" s="627"/>
      <c r="R21" s="651"/>
      <c r="T21" s="651"/>
      <c r="U21" s="651"/>
      <c r="V21" s="651"/>
      <c r="W21" s="651"/>
      <c r="X21" s="651"/>
      <c r="Y21" s="651"/>
      <c r="Z21" s="651"/>
      <c r="AA21" s="651"/>
    </row>
    <row r="22" spans="1:27">
      <c r="A22" s="649" t="s">
        <v>149</v>
      </c>
      <c r="B22" s="650">
        <v>6.6</v>
      </c>
      <c r="C22" s="650">
        <v>0</v>
      </c>
      <c r="D22" s="650">
        <v>3.6</v>
      </c>
      <c r="E22" s="650">
        <v>0.1</v>
      </c>
      <c r="F22" s="650">
        <v>2.5</v>
      </c>
      <c r="G22" s="650">
        <v>0.3</v>
      </c>
      <c r="H22" s="650">
        <v>0.9</v>
      </c>
      <c r="I22" s="650">
        <v>13.9</v>
      </c>
      <c r="K22" s="653"/>
      <c r="L22" s="653"/>
      <c r="M22" s="653"/>
      <c r="N22" s="653"/>
      <c r="O22" s="653"/>
      <c r="P22" s="653"/>
      <c r="Q22" s="627"/>
      <c r="R22" s="651"/>
      <c r="T22" s="651"/>
      <c r="U22" s="651"/>
      <c r="V22" s="651"/>
      <c r="W22" s="651"/>
      <c r="X22" s="651"/>
      <c r="Y22" s="651"/>
      <c r="Z22" s="651"/>
      <c r="AA22" s="651"/>
    </row>
    <row r="23" spans="1:27">
      <c r="A23" s="649" t="s">
        <v>124</v>
      </c>
      <c r="B23" s="650">
        <v>5.3</v>
      </c>
      <c r="C23" s="650">
        <v>-0.5</v>
      </c>
      <c r="D23" s="650">
        <v>3.3</v>
      </c>
      <c r="E23" s="650">
        <v>0.1</v>
      </c>
      <c r="F23" s="650">
        <v>2.9</v>
      </c>
      <c r="G23" s="650">
        <v>-0.2</v>
      </c>
      <c r="H23" s="650">
        <v>0.2</v>
      </c>
      <c r="I23" s="650">
        <v>11.1</v>
      </c>
      <c r="K23" s="653"/>
      <c r="L23" s="653"/>
      <c r="M23" s="653"/>
      <c r="N23" s="653"/>
      <c r="O23" s="653"/>
      <c r="P23" s="653"/>
      <c r="Q23" s="627" t="s">
        <v>124</v>
      </c>
      <c r="R23" s="651"/>
      <c r="T23" s="651"/>
      <c r="U23" s="651"/>
      <c r="V23" s="651"/>
      <c r="W23" s="651"/>
      <c r="X23" s="651"/>
      <c r="Y23" s="651"/>
      <c r="Z23" s="651"/>
      <c r="AA23" s="651"/>
    </row>
    <row r="24" spans="1:27">
      <c r="B24" s="652"/>
      <c r="C24" s="652"/>
      <c r="D24" s="652"/>
      <c r="E24" s="652"/>
      <c r="F24" s="652"/>
      <c r="G24" s="652"/>
      <c r="H24" s="652"/>
      <c r="I24" s="652"/>
      <c r="K24" s="653"/>
      <c r="L24" s="653"/>
      <c r="M24" s="653"/>
      <c r="N24" s="653"/>
      <c r="O24" s="653"/>
      <c r="P24" s="653"/>
      <c r="Q24" s="627"/>
      <c r="R24" s="651"/>
      <c r="T24" s="651"/>
      <c r="U24" s="651"/>
      <c r="V24" s="651"/>
      <c r="W24" s="651"/>
      <c r="X24" s="651"/>
      <c r="Y24" s="651"/>
      <c r="Z24" s="651"/>
      <c r="AA24" s="651"/>
    </row>
    <row r="25" spans="1:27">
      <c r="C25" s="652"/>
      <c r="D25" s="652"/>
      <c r="E25" s="652"/>
      <c r="F25" s="652"/>
      <c r="G25" s="652"/>
      <c r="H25" s="652"/>
      <c r="I25" s="652"/>
      <c r="K25" s="653"/>
      <c r="L25" s="653"/>
      <c r="M25" s="653"/>
      <c r="N25" s="653"/>
      <c r="O25" s="653"/>
      <c r="P25" s="653"/>
      <c r="Q25" s="627"/>
      <c r="R25" s="651"/>
      <c r="T25" s="651"/>
      <c r="U25" s="651"/>
      <c r="V25" s="651"/>
      <c r="W25" s="651"/>
      <c r="X25" s="651"/>
      <c r="Y25" s="651"/>
      <c r="Z25" s="651"/>
      <c r="AA25" s="651"/>
    </row>
    <row r="26" spans="1:27">
      <c r="B26" s="652"/>
      <c r="C26" s="652"/>
      <c r="D26" s="652"/>
      <c r="E26" s="652"/>
      <c r="F26" s="652"/>
      <c r="G26" s="652"/>
      <c r="H26" s="652"/>
      <c r="I26" s="652"/>
      <c r="K26" s="653"/>
      <c r="L26" s="653"/>
      <c r="M26" s="653"/>
      <c r="N26" s="653"/>
      <c r="O26" s="653"/>
      <c r="P26" s="653"/>
      <c r="Q26" s="627"/>
      <c r="R26" s="651"/>
      <c r="T26" s="651"/>
      <c r="U26" s="651"/>
      <c r="V26" s="651"/>
      <c r="W26" s="651"/>
      <c r="X26" s="651"/>
      <c r="Y26" s="651"/>
      <c r="Z26" s="651"/>
      <c r="AA26" s="651"/>
    </row>
    <row r="27" spans="1:27">
      <c r="B27" s="652"/>
      <c r="C27" s="652"/>
      <c r="D27" s="652"/>
      <c r="E27" s="652"/>
      <c r="F27" s="652"/>
      <c r="G27" s="652"/>
      <c r="H27" s="652"/>
      <c r="I27" s="652"/>
      <c r="K27" s="653"/>
      <c r="L27" s="653"/>
      <c r="M27" s="653"/>
      <c r="N27" s="653"/>
      <c r="O27" s="653"/>
      <c r="P27" s="653"/>
      <c r="Q27" s="630"/>
      <c r="R27" s="651"/>
      <c r="S27" s="651"/>
      <c r="T27" s="651"/>
      <c r="U27" s="651"/>
      <c r="V27" s="651"/>
      <c r="W27" s="651"/>
      <c r="X27" s="651"/>
      <c r="Y27" s="651"/>
      <c r="Z27" s="651"/>
      <c r="AA27" s="651"/>
    </row>
    <row r="28" spans="1:27">
      <c r="B28" s="652"/>
      <c r="C28" s="652"/>
      <c r="D28" s="652"/>
      <c r="E28" s="652"/>
      <c r="F28" s="652"/>
      <c r="G28" s="652"/>
      <c r="H28" s="652"/>
      <c r="I28" s="652"/>
      <c r="K28" s="653"/>
      <c r="L28" s="653"/>
      <c r="M28" s="653"/>
      <c r="N28" s="653"/>
      <c r="O28" s="653"/>
      <c r="P28" s="653"/>
      <c r="Q28" s="630"/>
      <c r="R28" s="651"/>
      <c r="S28" s="651"/>
      <c r="T28" s="651"/>
      <c r="U28" s="651"/>
      <c r="V28" s="651"/>
      <c r="W28" s="651"/>
      <c r="X28" s="651"/>
      <c r="Y28" s="651"/>
      <c r="Z28" s="651"/>
      <c r="AA28" s="651"/>
    </row>
    <row r="29" spans="1:27">
      <c r="B29" s="652"/>
      <c r="C29" s="652"/>
      <c r="D29" s="652"/>
      <c r="E29" s="652"/>
      <c r="F29" s="652"/>
      <c r="G29" s="652"/>
      <c r="H29" s="652"/>
      <c r="I29" s="652"/>
      <c r="R29" s="651"/>
      <c r="T29" s="651"/>
      <c r="U29" s="651"/>
      <c r="V29" s="651"/>
      <c r="W29" s="651"/>
      <c r="X29" s="651"/>
      <c r="Y29" s="651"/>
      <c r="Z29" s="651"/>
      <c r="AA29" s="651"/>
    </row>
    <row r="30" spans="1:27">
      <c r="B30" s="650"/>
      <c r="C30" s="650"/>
      <c r="D30" s="650"/>
      <c r="E30" s="650"/>
      <c r="F30" s="650"/>
      <c r="G30" s="650"/>
      <c r="H30" s="650"/>
      <c r="I30" s="650"/>
      <c r="R30" s="651"/>
      <c r="T30" s="651"/>
      <c r="U30" s="651"/>
      <c r="V30" s="651"/>
      <c r="W30" s="651"/>
      <c r="X30" s="651"/>
      <c r="Y30" s="651"/>
      <c r="Z30" s="651"/>
      <c r="AA30" s="651"/>
    </row>
    <row r="31" spans="1:27">
      <c r="B31" s="650"/>
      <c r="C31" s="650"/>
      <c r="D31" s="650"/>
      <c r="E31" s="650"/>
      <c r="F31" s="650"/>
      <c r="G31" s="650"/>
      <c r="H31" s="650"/>
      <c r="I31" s="650"/>
      <c r="R31" s="651"/>
      <c r="T31" s="651"/>
      <c r="U31" s="651"/>
      <c r="V31" s="651"/>
      <c r="W31" s="651"/>
      <c r="X31" s="651"/>
      <c r="Y31" s="651"/>
      <c r="Z31" s="651"/>
      <c r="AA31" s="651"/>
    </row>
    <row r="32" spans="1:27">
      <c r="B32" s="650"/>
      <c r="C32" s="650"/>
      <c r="D32" s="650"/>
      <c r="E32" s="650"/>
      <c r="F32" s="650"/>
      <c r="G32" s="650"/>
      <c r="H32" s="650"/>
      <c r="I32" s="650"/>
      <c r="R32" s="651"/>
      <c r="T32" s="651"/>
      <c r="U32" s="651"/>
      <c r="V32" s="651"/>
      <c r="W32" s="651"/>
      <c r="X32" s="651"/>
      <c r="Y32" s="651"/>
      <c r="Z32" s="651"/>
      <c r="AA32" s="651"/>
    </row>
    <row r="33" spans="2:27">
      <c r="B33" s="650"/>
      <c r="C33" s="650"/>
      <c r="D33" s="650"/>
      <c r="E33" s="650"/>
      <c r="F33" s="650"/>
      <c r="G33" s="650"/>
      <c r="H33" s="650"/>
      <c r="I33" s="650"/>
      <c r="R33" s="651"/>
      <c r="T33" s="651"/>
      <c r="U33" s="651"/>
      <c r="V33" s="651"/>
      <c r="W33" s="651"/>
      <c r="X33" s="651"/>
      <c r="Y33" s="651"/>
      <c r="Z33" s="651"/>
      <c r="AA33" s="651"/>
    </row>
    <row r="34" spans="2:27">
      <c r="B34" s="650"/>
      <c r="C34" s="650"/>
      <c r="D34" s="650"/>
      <c r="E34" s="650"/>
      <c r="F34" s="650"/>
      <c r="G34" s="650"/>
      <c r="H34" s="650"/>
      <c r="I34" s="650"/>
      <c r="J34" s="650"/>
    </row>
    <row r="35" spans="2:27">
      <c r="B35" s="650"/>
      <c r="C35" s="650"/>
      <c r="D35" s="650"/>
      <c r="E35" s="650"/>
      <c r="F35" s="650"/>
      <c r="G35" s="650"/>
      <c r="H35" s="650"/>
      <c r="I35" s="650"/>
    </row>
    <row r="36" spans="2:27">
      <c r="B36" s="650"/>
      <c r="C36" s="650"/>
      <c r="D36" s="650"/>
      <c r="E36" s="650"/>
      <c r="F36" s="650"/>
      <c r="G36" s="650"/>
      <c r="H36" s="650"/>
      <c r="I36" s="650"/>
    </row>
    <row r="37" spans="2:27">
      <c r="B37" s="650"/>
      <c r="C37" s="650"/>
      <c r="D37" s="650"/>
      <c r="E37" s="650"/>
      <c r="F37" s="650"/>
      <c r="G37" s="650"/>
      <c r="H37" s="650"/>
      <c r="I37" s="650"/>
    </row>
    <row r="38" spans="2:27">
      <c r="B38" s="650"/>
      <c r="C38" s="650"/>
      <c r="D38" s="650"/>
      <c r="E38" s="650"/>
      <c r="F38" s="650"/>
      <c r="G38" s="650"/>
      <c r="H38" s="650"/>
      <c r="I38" s="650"/>
    </row>
    <row r="39" spans="2:27">
      <c r="B39" s="650"/>
      <c r="C39" s="650"/>
      <c r="D39" s="650"/>
      <c r="E39" s="650"/>
      <c r="F39" s="650"/>
      <c r="G39" s="650"/>
      <c r="H39" s="650"/>
      <c r="I39" s="650"/>
    </row>
    <row r="40" spans="2:27">
      <c r="B40" s="650"/>
      <c r="C40" s="650"/>
      <c r="D40" s="650"/>
      <c r="E40" s="650"/>
      <c r="F40" s="650"/>
      <c r="G40" s="650"/>
      <c r="H40" s="650"/>
      <c r="I40" s="650"/>
    </row>
    <row r="41" spans="2:27">
      <c r="B41" s="650"/>
      <c r="C41" s="650"/>
      <c r="D41" s="650"/>
      <c r="E41" s="650"/>
      <c r="F41" s="650"/>
      <c r="G41" s="650"/>
      <c r="H41" s="650"/>
      <c r="I41" s="650"/>
    </row>
    <row r="42" spans="2:27">
      <c r="B42" s="650"/>
      <c r="C42" s="650"/>
      <c r="D42" s="650"/>
      <c r="E42" s="650"/>
      <c r="F42" s="650"/>
      <c r="G42" s="650"/>
      <c r="H42" s="650"/>
      <c r="I42" s="650"/>
    </row>
    <row r="43" spans="2:27">
      <c r="B43" s="650"/>
      <c r="C43" s="650"/>
      <c r="D43" s="650"/>
      <c r="E43" s="650"/>
      <c r="F43" s="650"/>
      <c r="G43" s="650"/>
      <c r="H43" s="650"/>
      <c r="I43" s="650"/>
    </row>
    <row r="44" spans="2:27">
      <c r="B44" s="650"/>
      <c r="C44" s="650"/>
      <c r="D44" s="650"/>
      <c r="E44" s="650"/>
      <c r="F44" s="650"/>
      <c r="G44" s="650"/>
      <c r="H44" s="650"/>
      <c r="I44" s="650"/>
    </row>
    <row r="45" spans="2:27">
      <c r="B45" s="650"/>
      <c r="C45" s="650"/>
      <c r="D45" s="650"/>
      <c r="E45" s="650"/>
      <c r="F45" s="650"/>
      <c r="G45" s="650"/>
      <c r="H45" s="650"/>
      <c r="I45" s="650"/>
    </row>
    <row r="46" spans="2:27">
      <c r="B46" s="650"/>
      <c r="C46" s="650"/>
      <c r="D46" s="650"/>
      <c r="E46" s="650"/>
      <c r="F46" s="650"/>
      <c r="G46" s="650"/>
      <c r="H46" s="650"/>
      <c r="I46" s="650"/>
    </row>
    <row r="47" spans="2:27">
      <c r="B47" s="650"/>
      <c r="C47" s="650"/>
      <c r="D47" s="650"/>
      <c r="E47" s="650"/>
      <c r="F47" s="650"/>
      <c r="G47" s="650"/>
      <c r="H47" s="650"/>
      <c r="I47" s="650"/>
    </row>
    <row r="48" spans="2:27">
      <c r="B48" s="650"/>
      <c r="C48" s="650"/>
      <c r="D48" s="650"/>
      <c r="E48" s="650"/>
      <c r="F48" s="650"/>
      <c r="G48" s="650"/>
      <c r="H48" s="650"/>
      <c r="I48" s="650"/>
    </row>
    <row r="49" spans="2:9">
      <c r="B49" s="650"/>
      <c r="C49" s="650"/>
      <c r="D49" s="650"/>
      <c r="E49" s="650"/>
      <c r="F49" s="650"/>
      <c r="G49" s="650"/>
      <c r="H49" s="650"/>
      <c r="I49" s="650"/>
    </row>
    <row r="50" spans="2:9">
      <c r="B50" s="650"/>
      <c r="C50" s="650"/>
      <c r="D50" s="650"/>
      <c r="E50" s="650"/>
      <c r="F50" s="650"/>
      <c r="G50" s="650"/>
      <c r="H50" s="650"/>
      <c r="I50" s="650"/>
    </row>
    <row r="51" spans="2:9">
      <c r="B51" s="650"/>
      <c r="C51" s="650"/>
      <c r="D51" s="650"/>
      <c r="E51" s="650"/>
      <c r="F51" s="650"/>
      <c r="G51" s="650"/>
      <c r="H51" s="650"/>
      <c r="I51" s="650"/>
    </row>
    <row r="52" spans="2:9">
      <c r="B52" s="650"/>
      <c r="C52" s="650"/>
      <c r="D52" s="650"/>
      <c r="E52" s="650"/>
      <c r="F52" s="650"/>
      <c r="G52" s="650"/>
      <c r="H52" s="650"/>
      <c r="I52" s="650"/>
    </row>
    <row r="53" spans="2:9">
      <c r="B53" s="650"/>
      <c r="C53" s="650"/>
      <c r="D53" s="650"/>
      <c r="E53" s="650"/>
      <c r="F53" s="650"/>
      <c r="G53" s="650"/>
      <c r="H53" s="650"/>
      <c r="I53" s="650"/>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P177"/>
  <sheetViews>
    <sheetView showGridLines="0" zoomScale="112" zoomScaleNormal="112" workbookViewId="0">
      <selection activeCell="A73" sqref="A73:XFD73"/>
    </sheetView>
  </sheetViews>
  <sheetFormatPr defaultColWidth="9.28515625" defaultRowHeight="12.75"/>
  <cols>
    <col min="1" max="1" width="10.7109375" style="624" bestFit="1" customWidth="1"/>
    <col min="2" max="2" width="22.28515625" style="624" customWidth="1"/>
    <col min="3" max="3" width="18.42578125" style="624" customWidth="1"/>
    <col min="4" max="4" width="19.42578125" style="624" customWidth="1"/>
    <col min="5" max="5" width="18.7109375" style="624" customWidth="1"/>
    <col min="6" max="6" width="10.28515625" style="624" bestFit="1" customWidth="1"/>
    <col min="7" max="11" width="9.28515625" style="624"/>
    <col min="12" max="15" width="9.28515625" style="634"/>
    <col min="16" max="16" width="9.28515625" style="635"/>
    <col min="17" max="16384" width="9.28515625" style="634"/>
  </cols>
  <sheetData>
    <row r="1" spans="1:16">
      <c r="A1" s="18" t="s">
        <v>71</v>
      </c>
      <c r="B1" s="634" t="str">
        <f>IF(Content!$E$1=1,B2,B3)</f>
        <v>New (work.ua)</v>
      </c>
      <c r="C1" s="634" t="str">
        <f>IF(Content!$E$1=1,C2,C3)</f>
        <v>In SESU database</v>
      </c>
      <c r="D1" s="634" t="str">
        <f>IF(Content!$E$1=1,D2,D3)</f>
        <v>Total (work.ua)</v>
      </c>
      <c r="E1" s="634" t="str">
        <f>IF(Content!$E$1=1,E2,E3)</f>
        <v>Total (SESU statistics)</v>
      </c>
      <c r="F1" s="634"/>
      <c r="G1" s="634" t="str">
        <f>IF(Content!$E$1=1,G2,G3)</f>
        <v>Number of vacancies, thousand</v>
      </c>
    </row>
    <row r="2" spans="1:16" hidden="1">
      <c r="A2" s="18"/>
      <c r="B2" s="624" t="s">
        <v>1240</v>
      </c>
      <c r="C2" s="624" t="s">
        <v>1241</v>
      </c>
      <c r="D2" s="624" t="s">
        <v>1242</v>
      </c>
      <c r="E2" s="624" t="s">
        <v>1243</v>
      </c>
      <c r="G2" s="624" t="s">
        <v>1244</v>
      </c>
    </row>
    <row r="3" spans="1:16" hidden="1">
      <c r="B3" s="624" t="s">
        <v>1470</v>
      </c>
      <c r="C3" s="624" t="s">
        <v>1471</v>
      </c>
      <c r="D3" s="624" t="s">
        <v>1472</v>
      </c>
      <c r="E3" s="624" t="s">
        <v>1473</v>
      </c>
      <c r="G3" s="624" t="s">
        <v>1248</v>
      </c>
    </row>
    <row r="4" spans="1:16">
      <c r="A4" s="515">
        <v>43466</v>
      </c>
      <c r="B4" s="636">
        <v>31688</v>
      </c>
      <c r="C4" s="636"/>
      <c r="D4" s="637">
        <v>44689</v>
      </c>
      <c r="E4" s="637"/>
      <c r="F4" s="638"/>
      <c r="P4" s="625"/>
    </row>
    <row r="5" spans="1:16">
      <c r="A5" s="515">
        <v>43473</v>
      </c>
      <c r="B5" s="636">
        <v>29651</v>
      </c>
      <c r="C5" s="636"/>
      <c r="D5" s="637">
        <v>40069</v>
      </c>
      <c r="E5" s="637"/>
      <c r="F5" s="638"/>
      <c r="P5" s="625"/>
    </row>
    <row r="6" spans="1:16">
      <c r="A6" s="515">
        <v>43480</v>
      </c>
      <c r="B6" s="636">
        <v>39026</v>
      </c>
      <c r="C6" s="636"/>
      <c r="D6" s="637">
        <v>47107</v>
      </c>
      <c r="E6" s="637"/>
      <c r="F6" s="638"/>
      <c r="P6" s="625"/>
    </row>
    <row r="7" spans="1:16">
      <c r="A7" s="515">
        <v>43487</v>
      </c>
      <c r="B7" s="636">
        <v>42270</v>
      </c>
      <c r="C7" s="636"/>
      <c r="D7" s="637">
        <v>52492</v>
      </c>
      <c r="E7" s="637"/>
      <c r="F7" s="638"/>
      <c r="P7" s="625"/>
    </row>
    <row r="8" spans="1:16">
      <c r="A8" s="515">
        <v>43494</v>
      </c>
      <c r="B8" s="636">
        <v>44678</v>
      </c>
      <c r="C8" s="636"/>
      <c r="D8" s="637">
        <v>58316</v>
      </c>
      <c r="E8" s="637">
        <v>67789</v>
      </c>
      <c r="F8" s="638"/>
      <c r="P8" s="625"/>
    </row>
    <row r="9" spans="1:16">
      <c r="A9" s="515">
        <v>43501</v>
      </c>
      <c r="B9" s="636">
        <v>46842</v>
      </c>
      <c r="C9" s="636"/>
      <c r="D9" s="637">
        <v>63042</v>
      </c>
      <c r="E9" s="637"/>
      <c r="F9" s="638"/>
      <c r="P9" s="639"/>
    </row>
    <row r="10" spans="1:16">
      <c r="A10" s="515">
        <v>43508</v>
      </c>
      <c r="B10" s="636">
        <v>46311</v>
      </c>
      <c r="C10" s="636"/>
      <c r="D10" s="637">
        <v>62278</v>
      </c>
      <c r="E10" s="637"/>
      <c r="F10" s="638"/>
      <c r="P10" s="639" t="s">
        <v>536</v>
      </c>
    </row>
    <row r="11" spans="1:16">
      <c r="A11" s="515">
        <v>43515</v>
      </c>
      <c r="B11" s="636">
        <v>46045</v>
      </c>
      <c r="C11" s="636"/>
      <c r="D11" s="637">
        <v>61375</v>
      </c>
      <c r="E11" s="637"/>
      <c r="F11" s="638"/>
      <c r="P11" s="625"/>
    </row>
    <row r="12" spans="1:16">
      <c r="A12" s="515">
        <v>43522</v>
      </c>
      <c r="B12" s="636">
        <v>47002</v>
      </c>
      <c r="C12" s="636"/>
      <c r="D12" s="637">
        <v>62472</v>
      </c>
      <c r="E12" s="637">
        <v>84501</v>
      </c>
      <c r="F12" s="638"/>
      <c r="P12" s="625"/>
    </row>
    <row r="13" spans="1:16">
      <c r="A13" s="515">
        <v>43529</v>
      </c>
      <c r="B13" s="636">
        <v>46263</v>
      </c>
      <c r="C13" s="636"/>
      <c r="D13" s="637">
        <v>61188</v>
      </c>
      <c r="E13" s="637"/>
      <c r="F13" s="638"/>
      <c r="P13" s="625"/>
    </row>
    <row r="14" spans="1:16">
      <c r="A14" s="515">
        <v>43536</v>
      </c>
      <c r="B14" s="636">
        <v>44169</v>
      </c>
      <c r="C14" s="636"/>
      <c r="D14" s="637">
        <v>59842</v>
      </c>
      <c r="E14" s="637"/>
      <c r="F14" s="638"/>
      <c r="P14" s="625"/>
    </row>
    <row r="15" spans="1:16">
      <c r="A15" s="515">
        <v>43543</v>
      </c>
      <c r="B15" s="636">
        <v>47420</v>
      </c>
      <c r="C15" s="636"/>
      <c r="D15" s="637">
        <v>61712</v>
      </c>
      <c r="E15" s="637"/>
      <c r="F15" s="638"/>
      <c r="P15" s="625"/>
    </row>
    <row r="16" spans="1:16">
      <c r="A16" s="515">
        <v>43550</v>
      </c>
      <c r="B16" s="636">
        <v>47867</v>
      </c>
      <c r="C16" s="636"/>
      <c r="D16" s="637">
        <v>62552</v>
      </c>
      <c r="E16" s="637">
        <v>100044</v>
      </c>
      <c r="F16" s="638"/>
      <c r="P16" s="625"/>
    </row>
    <row r="17" spans="1:16">
      <c r="A17" s="515">
        <v>43557</v>
      </c>
      <c r="B17" s="636">
        <v>48588</v>
      </c>
      <c r="C17" s="636"/>
      <c r="D17" s="637">
        <v>65719</v>
      </c>
      <c r="E17" s="637"/>
      <c r="F17" s="638"/>
      <c r="P17" s="639"/>
    </row>
    <row r="18" spans="1:16">
      <c r="A18" s="515">
        <v>43564</v>
      </c>
      <c r="B18" s="636">
        <v>50634</v>
      </c>
      <c r="C18" s="636"/>
      <c r="D18" s="637">
        <v>68963</v>
      </c>
      <c r="E18" s="637"/>
      <c r="F18" s="638"/>
      <c r="P18" s="639" t="s">
        <v>537</v>
      </c>
    </row>
    <row r="19" spans="1:16">
      <c r="A19" s="515">
        <v>43571</v>
      </c>
      <c r="B19" s="636">
        <v>49122</v>
      </c>
      <c r="C19" s="636"/>
      <c r="D19" s="637">
        <v>67526</v>
      </c>
      <c r="E19" s="637"/>
      <c r="F19" s="638"/>
      <c r="G19" s="634" t="str">
        <f>IF(Content!$E$1=1,G20,G21)</f>
        <v>Source: SESU, work.ua.</v>
      </c>
      <c r="P19" s="625"/>
    </row>
    <row r="20" spans="1:16">
      <c r="A20" s="515">
        <v>43578</v>
      </c>
      <c r="B20" s="636">
        <v>48260</v>
      </c>
      <c r="C20" s="636"/>
      <c r="D20" s="637">
        <v>66763</v>
      </c>
      <c r="E20" s="637"/>
      <c r="F20" s="638"/>
      <c r="G20" s="627" t="s">
        <v>1249</v>
      </c>
      <c r="P20" s="625"/>
    </row>
    <row r="21" spans="1:16">
      <c r="A21" s="515">
        <v>43585</v>
      </c>
      <c r="B21" s="636">
        <v>42371</v>
      </c>
      <c r="C21" s="636"/>
      <c r="D21" s="637">
        <v>61974</v>
      </c>
      <c r="E21" s="637">
        <v>90836</v>
      </c>
      <c r="F21" s="638"/>
      <c r="G21" s="627" t="s">
        <v>1250</v>
      </c>
      <c r="P21" s="625"/>
    </row>
    <row r="22" spans="1:16">
      <c r="A22" s="515">
        <v>43592</v>
      </c>
      <c r="B22" s="636">
        <v>43974</v>
      </c>
      <c r="C22" s="636"/>
      <c r="D22" s="637">
        <v>61473</v>
      </c>
      <c r="E22" s="637"/>
      <c r="F22" s="638"/>
      <c r="P22" s="625"/>
    </row>
    <row r="23" spans="1:16">
      <c r="A23" s="515">
        <v>43599</v>
      </c>
      <c r="B23" s="636">
        <v>46728</v>
      </c>
      <c r="C23" s="636"/>
      <c r="D23" s="637">
        <v>62638</v>
      </c>
      <c r="E23" s="637"/>
      <c r="F23" s="638"/>
      <c r="P23" s="625"/>
    </row>
    <row r="24" spans="1:16">
      <c r="A24" s="515">
        <v>43606</v>
      </c>
      <c r="B24" s="636">
        <v>48689</v>
      </c>
      <c r="C24" s="636"/>
      <c r="D24" s="637">
        <v>64729</v>
      </c>
      <c r="E24" s="637"/>
      <c r="F24" s="638"/>
      <c r="G24" s="627"/>
      <c r="P24" s="625"/>
    </row>
    <row r="25" spans="1:16">
      <c r="A25" s="515">
        <v>43613</v>
      </c>
      <c r="B25" s="636">
        <v>49988</v>
      </c>
      <c r="C25" s="636"/>
      <c r="D25" s="637">
        <v>67647</v>
      </c>
      <c r="E25" s="637">
        <v>96160</v>
      </c>
      <c r="F25" s="638"/>
      <c r="G25" s="627"/>
      <c r="P25" s="625"/>
    </row>
    <row r="26" spans="1:16">
      <c r="A26" s="515">
        <v>43620</v>
      </c>
      <c r="B26" s="636">
        <v>51280</v>
      </c>
      <c r="C26" s="636"/>
      <c r="D26" s="637">
        <v>72253</v>
      </c>
      <c r="E26" s="637"/>
      <c r="F26" s="638"/>
      <c r="P26" s="639" t="s">
        <v>515</v>
      </c>
    </row>
    <row r="27" spans="1:16">
      <c r="A27" s="515">
        <v>43627</v>
      </c>
      <c r="B27" s="636">
        <v>51615</v>
      </c>
      <c r="C27" s="636"/>
      <c r="D27" s="637">
        <v>72624</v>
      </c>
      <c r="E27" s="637"/>
      <c r="F27" s="638"/>
      <c r="P27" s="625"/>
    </row>
    <row r="28" spans="1:16">
      <c r="A28" s="515">
        <v>43634</v>
      </c>
      <c r="B28" s="636">
        <v>46684</v>
      </c>
      <c r="C28" s="636"/>
      <c r="D28" s="637">
        <v>67452</v>
      </c>
      <c r="E28" s="637"/>
      <c r="F28" s="638"/>
      <c r="P28" s="625"/>
    </row>
    <row r="29" spans="1:16">
      <c r="A29" s="515">
        <v>43641</v>
      </c>
      <c r="B29" s="636">
        <v>49590</v>
      </c>
      <c r="C29" s="636"/>
      <c r="D29" s="636">
        <v>68669</v>
      </c>
      <c r="E29" s="636">
        <v>93156</v>
      </c>
      <c r="F29" s="638"/>
      <c r="P29" s="625"/>
    </row>
    <row r="30" spans="1:16">
      <c r="A30" s="515">
        <v>43648</v>
      </c>
      <c r="B30" s="636">
        <v>47347</v>
      </c>
      <c r="C30" s="636"/>
      <c r="D30" s="636">
        <v>66890</v>
      </c>
      <c r="E30" s="636"/>
      <c r="F30" s="638"/>
      <c r="P30" s="625"/>
    </row>
    <row r="31" spans="1:16">
      <c r="A31" s="515">
        <v>43655</v>
      </c>
      <c r="B31" s="636">
        <v>48510</v>
      </c>
      <c r="C31" s="636"/>
      <c r="D31" s="636">
        <v>66905</v>
      </c>
      <c r="E31" s="636"/>
      <c r="F31" s="638"/>
      <c r="K31" s="629"/>
      <c r="P31" s="625"/>
    </row>
    <row r="32" spans="1:16">
      <c r="A32" s="515">
        <v>43662</v>
      </c>
      <c r="B32" s="636">
        <v>48880</v>
      </c>
      <c r="C32" s="636"/>
      <c r="D32" s="636">
        <v>66678</v>
      </c>
      <c r="E32" s="636"/>
      <c r="F32" s="638"/>
      <c r="K32" s="629"/>
      <c r="P32" s="625"/>
    </row>
    <row r="33" spans="1:16">
      <c r="A33" s="515">
        <v>43669</v>
      </c>
      <c r="B33" s="636">
        <v>49146</v>
      </c>
      <c r="C33" s="636"/>
      <c r="D33" s="636">
        <v>67197</v>
      </c>
      <c r="E33" s="636"/>
      <c r="F33" s="638"/>
      <c r="P33" s="625"/>
    </row>
    <row r="34" spans="1:16">
      <c r="A34" s="515">
        <v>43676</v>
      </c>
      <c r="B34" s="636">
        <v>49849</v>
      </c>
      <c r="C34" s="636"/>
      <c r="D34" s="636">
        <v>68404</v>
      </c>
      <c r="E34" s="636">
        <v>95418</v>
      </c>
      <c r="F34" s="638"/>
      <c r="P34" s="625"/>
    </row>
    <row r="35" spans="1:16">
      <c r="A35" s="515">
        <v>43683</v>
      </c>
      <c r="B35" s="636">
        <v>48642</v>
      </c>
      <c r="C35" s="636"/>
      <c r="D35" s="636">
        <v>67296</v>
      </c>
      <c r="E35" s="636"/>
      <c r="F35" s="638"/>
      <c r="P35" s="639"/>
    </row>
    <row r="36" spans="1:16">
      <c r="A36" s="515">
        <v>43690</v>
      </c>
      <c r="B36" s="636">
        <v>49248</v>
      </c>
      <c r="C36" s="636"/>
      <c r="D36" s="636">
        <v>67980</v>
      </c>
      <c r="E36" s="636"/>
      <c r="F36" s="638"/>
      <c r="P36" s="639" t="s">
        <v>526</v>
      </c>
    </row>
    <row r="37" spans="1:16">
      <c r="A37" s="515">
        <v>43697</v>
      </c>
      <c r="B37" s="636">
        <v>49701</v>
      </c>
      <c r="C37" s="636"/>
      <c r="D37" s="636">
        <v>68595</v>
      </c>
      <c r="E37" s="636"/>
      <c r="F37" s="638"/>
      <c r="P37" s="625"/>
    </row>
    <row r="38" spans="1:16">
      <c r="A38" s="515">
        <v>43704</v>
      </c>
      <c r="B38" s="636">
        <v>47191</v>
      </c>
      <c r="C38" s="636"/>
      <c r="D38" s="636">
        <v>67189</v>
      </c>
      <c r="E38" s="636">
        <v>108174</v>
      </c>
      <c r="F38" s="638"/>
      <c r="P38" s="625"/>
    </row>
    <row r="39" spans="1:16">
      <c r="A39" s="515">
        <v>43711</v>
      </c>
      <c r="B39" s="636">
        <v>50319</v>
      </c>
      <c r="C39" s="636"/>
      <c r="D39" s="636">
        <v>69408</v>
      </c>
      <c r="E39" s="636"/>
      <c r="F39" s="638"/>
      <c r="P39" s="625"/>
    </row>
    <row r="40" spans="1:16">
      <c r="A40" s="515">
        <v>43718</v>
      </c>
      <c r="B40" s="636">
        <v>50800</v>
      </c>
      <c r="C40" s="636"/>
      <c r="D40" s="636">
        <v>70148</v>
      </c>
      <c r="E40" s="636"/>
      <c r="F40" s="638"/>
      <c r="P40" s="625"/>
    </row>
    <row r="41" spans="1:16">
      <c r="A41" s="515">
        <v>43725</v>
      </c>
      <c r="B41" s="636">
        <v>50653</v>
      </c>
      <c r="C41" s="636"/>
      <c r="D41" s="636">
        <v>70004</v>
      </c>
      <c r="E41" s="636"/>
      <c r="P41" s="625"/>
    </row>
    <row r="42" spans="1:16">
      <c r="A42" s="515">
        <v>43732</v>
      </c>
      <c r="B42" s="636">
        <v>49374</v>
      </c>
      <c r="C42" s="636"/>
      <c r="D42" s="636">
        <v>68460</v>
      </c>
      <c r="E42" s="636">
        <v>100864</v>
      </c>
      <c r="P42" s="625"/>
    </row>
    <row r="43" spans="1:16">
      <c r="A43" s="515">
        <v>43739</v>
      </c>
      <c r="B43" s="636">
        <v>48711</v>
      </c>
      <c r="C43" s="636"/>
      <c r="D43" s="636">
        <v>67686</v>
      </c>
      <c r="E43" s="636"/>
      <c r="P43" s="639"/>
    </row>
    <row r="44" spans="1:16">
      <c r="A44" s="515">
        <v>43746</v>
      </c>
      <c r="B44" s="636">
        <v>47487</v>
      </c>
      <c r="C44" s="636"/>
      <c r="D44" s="636">
        <v>65923</v>
      </c>
      <c r="E44" s="636"/>
      <c r="P44" s="639" t="s">
        <v>691</v>
      </c>
    </row>
    <row r="45" spans="1:16">
      <c r="A45" s="515">
        <v>43753</v>
      </c>
      <c r="B45" s="636">
        <v>43493</v>
      </c>
      <c r="C45" s="636"/>
      <c r="D45" s="636">
        <v>61563</v>
      </c>
      <c r="E45" s="636"/>
      <c r="P45" s="625"/>
    </row>
    <row r="46" spans="1:16">
      <c r="A46" s="515">
        <v>43760</v>
      </c>
      <c r="B46" s="636">
        <v>45656</v>
      </c>
      <c r="C46" s="636"/>
      <c r="D46" s="636">
        <v>61967</v>
      </c>
      <c r="E46" s="636"/>
    </row>
    <row r="47" spans="1:16">
      <c r="A47" s="515">
        <v>43767</v>
      </c>
      <c r="B47" s="636">
        <v>45487</v>
      </c>
      <c r="C47" s="636"/>
      <c r="D47" s="636">
        <v>61821</v>
      </c>
      <c r="E47" s="636">
        <v>102842</v>
      </c>
    </row>
    <row r="48" spans="1:16">
      <c r="A48" s="515">
        <v>43774</v>
      </c>
      <c r="B48" s="636">
        <v>43012</v>
      </c>
      <c r="C48" s="636"/>
      <c r="D48" s="636">
        <v>59650</v>
      </c>
      <c r="E48" s="636"/>
    </row>
    <row r="49" spans="1:16">
      <c r="A49" s="515">
        <v>43781</v>
      </c>
      <c r="B49" s="636">
        <v>42645</v>
      </c>
      <c r="C49" s="636"/>
      <c r="D49" s="636">
        <v>58516</v>
      </c>
      <c r="E49" s="636"/>
    </row>
    <row r="50" spans="1:16">
      <c r="A50" s="515">
        <v>43788</v>
      </c>
      <c r="B50" s="636">
        <v>42460</v>
      </c>
      <c r="C50" s="636"/>
      <c r="D50" s="636">
        <v>58396</v>
      </c>
      <c r="E50" s="636"/>
    </row>
    <row r="51" spans="1:16">
      <c r="A51" s="515">
        <v>43795</v>
      </c>
      <c r="B51" s="636">
        <v>40522</v>
      </c>
      <c r="C51" s="636"/>
      <c r="D51" s="636">
        <v>56312</v>
      </c>
      <c r="E51" s="636">
        <v>80879</v>
      </c>
    </row>
    <row r="52" spans="1:16">
      <c r="A52" s="515">
        <v>43802</v>
      </c>
      <c r="B52" s="636">
        <v>39723</v>
      </c>
      <c r="C52" s="636"/>
      <c r="D52" s="636">
        <v>55023</v>
      </c>
      <c r="E52" s="636"/>
      <c r="P52" s="640" t="s">
        <v>598</v>
      </c>
    </row>
    <row r="53" spans="1:16">
      <c r="A53" s="515">
        <v>43809</v>
      </c>
      <c r="B53" s="636">
        <v>39516</v>
      </c>
      <c r="C53" s="636"/>
      <c r="D53" s="636">
        <v>54025</v>
      </c>
      <c r="E53" s="636"/>
    </row>
    <row r="54" spans="1:16">
      <c r="A54" s="515">
        <v>43816</v>
      </c>
      <c r="B54" s="636">
        <v>37695</v>
      </c>
      <c r="C54" s="636"/>
      <c r="D54" s="636">
        <v>51945</v>
      </c>
      <c r="E54" s="636"/>
    </row>
    <row r="55" spans="1:16">
      <c r="A55" s="515">
        <v>43823</v>
      </c>
      <c r="B55" s="636">
        <v>35106</v>
      </c>
      <c r="C55" s="636"/>
      <c r="D55" s="636">
        <v>48969</v>
      </c>
      <c r="E55" s="636"/>
    </row>
    <row r="56" spans="1:16">
      <c r="A56" s="515">
        <v>43830</v>
      </c>
      <c r="B56" s="636">
        <v>29535</v>
      </c>
      <c r="C56" s="636"/>
      <c r="D56" s="636">
        <v>43311</v>
      </c>
      <c r="E56" s="636">
        <v>59018</v>
      </c>
    </row>
    <row r="57" spans="1:16">
      <c r="A57" s="515">
        <v>43837</v>
      </c>
      <c r="B57" s="636">
        <v>25441</v>
      </c>
      <c r="C57" s="636"/>
      <c r="D57" s="636">
        <v>36908</v>
      </c>
      <c r="E57" s="636"/>
      <c r="P57" s="640"/>
    </row>
    <row r="58" spans="1:16">
      <c r="A58" s="515">
        <v>43844</v>
      </c>
      <c r="B58" s="636">
        <v>33498</v>
      </c>
      <c r="C58" s="636"/>
      <c r="D58" s="636">
        <v>41659</v>
      </c>
      <c r="E58" s="636"/>
    </row>
    <row r="59" spans="1:16">
      <c r="A59" s="515">
        <v>43851</v>
      </c>
      <c r="B59" s="636">
        <v>36402</v>
      </c>
      <c r="C59" s="636"/>
      <c r="D59" s="636">
        <v>45936</v>
      </c>
      <c r="E59" s="636"/>
    </row>
    <row r="60" spans="1:16">
      <c r="A60" s="515">
        <v>43858</v>
      </c>
      <c r="B60" s="636">
        <v>38407</v>
      </c>
      <c r="C60" s="636"/>
      <c r="D60" s="636">
        <v>50632</v>
      </c>
      <c r="E60" s="636">
        <v>68081</v>
      </c>
    </row>
    <row r="61" spans="1:16">
      <c r="A61" s="515">
        <v>43865</v>
      </c>
      <c r="B61" s="636">
        <v>39953</v>
      </c>
      <c r="C61" s="636">
        <v>44846</v>
      </c>
      <c r="D61" s="636">
        <v>55289</v>
      </c>
      <c r="E61" s="636"/>
      <c r="P61" s="640"/>
    </row>
    <row r="62" spans="1:16">
      <c r="A62" s="515">
        <v>43872</v>
      </c>
      <c r="B62" s="636">
        <v>39556</v>
      </c>
      <c r="C62" s="636">
        <v>35636</v>
      </c>
      <c r="D62" s="636">
        <v>55042</v>
      </c>
      <c r="E62" s="636"/>
      <c r="P62" s="640" t="s">
        <v>713</v>
      </c>
    </row>
    <row r="63" spans="1:16">
      <c r="A63" s="515">
        <v>43879</v>
      </c>
      <c r="B63" s="636">
        <v>39898</v>
      </c>
      <c r="C63" s="636">
        <v>35493</v>
      </c>
      <c r="D63" s="636">
        <v>54258</v>
      </c>
      <c r="E63" s="636"/>
    </row>
    <row r="64" spans="1:16">
      <c r="A64" s="515">
        <v>43886</v>
      </c>
      <c r="B64" s="636">
        <v>39732</v>
      </c>
      <c r="C64" s="636">
        <v>36038</v>
      </c>
      <c r="D64" s="636">
        <v>54434</v>
      </c>
      <c r="E64" s="636">
        <v>76514</v>
      </c>
    </row>
    <row r="65" spans="1:16">
      <c r="A65" s="515">
        <v>43893</v>
      </c>
      <c r="B65" s="636">
        <v>40227</v>
      </c>
      <c r="C65" s="636">
        <v>38290</v>
      </c>
      <c r="D65" s="636">
        <v>55208</v>
      </c>
      <c r="E65" s="636"/>
    </row>
    <row r="66" spans="1:16">
      <c r="A66" s="515">
        <v>43900</v>
      </c>
      <c r="B66" s="636">
        <v>38061</v>
      </c>
      <c r="C66" s="636">
        <v>37532</v>
      </c>
      <c r="D66" s="636">
        <v>54072</v>
      </c>
      <c r="E66" s="636"/>
    </row>
    <row r="67" spans="1:16">
      <c r="A67" s="515">
        <v>43907</v>
      </c>
      <c r="B67" s="636">
        <v>38171</v>
      </c>
      <c r="C67" s="636">
        <v>35529</v>
      </c>
      <c r="D67" s="636">
        <v>53240</v>
      </c>
      <c r="E67" s="636"/>
    </row>
    <row r="68" spans="1:16">
      <c r="A68" s="515">
        <v>43914</v>
      </c>
      <c r="B68" s="636">
        <v>29945</v>
      </c>
      <c r="C68" s="636">
        <v>30827</v>
      </c>
      <c r="D68" s="636">
        <v>45225</v>
      </c>
      <c r="E68" s="636"/>
    </row>
    <row r="69" spans="1:16">
      <c r="A69" s="515">
        <v>43921</v>
      </c>
      <c r="B69" s="636">
        <v>24898</v>
      </c>
      <c r="C69" s="636">
        <v>30965</v>
      </c>
      <c r="D69" s="636">
        <v>37413</v>
      </c>
      <c r="E69" s="636">
        <v>64057</v>
      </c>
    </row>
    <row r="70" spans="1:16">
      <c r="A70" s="515">
        <v>43928</v>
      </c>
      <c r="B70" s="636">
        <v>21267</v>
      </c>
      <c r="C70" s="636">
        <v>28532</v>
      </c>
      <c r="D70" s="636">
        <v>31433</v>
      </c>
      <c r="E70" s="636"/>
      <c r="P70" s="640" t="s">
        <v>803</v>
      </c>
    </row>
    <row r="71" spans="1:16">
      <c r="A71" s="515">
        <v>43935</v>
      </c>
      <c r="B71" s="636">
        <v>18930</v>
      </c>
      <c r="C71" s="636">
        <v>27729</v>
      </c>
      <c r="D71" s="636">
        <v>24833</v>
      </c>
      <c r="E71" s="636"/>
    </row>
    <row r="72" spans="1:16">
      <c r="A72" s="515">
        <v>43942</v>
      </c>
      <c r="B72" s="636">
        <v>16683</v>
      </c>
      <c r="C72" s="636">
        <v>26846</v>
      </c>
      <c r="D72" s="636">
        <v>22848</v>
      </c>
      <c r="E72" s="636"/>
    </row>
    <row r="73" spans="1:16">
      <c r="B73" s="636"/>
      <c r="C73" s="636"/>
      <c r="D73" s="636"/>
      <c r="E73" s="636"/>
    </row>
    <row r="74" spans="1:16">
      <c r="B74" s="636"/>
      <c r="C74" s="636"/>
      <c r="D74" s="636"/>
      <c r="E74" s="636"/>
    </row>
    <row r="75" spans="1:16">
      <c r="B75" s="631"/>
      <c r="C75" s="631"/>
      <c r="D75" s="631"/>
      <c r="E75" s="631"/>
    </row>
    <row r="76" spans="1:16">
      <c r="B76" s="631"/>
      <c r="C76" s="631"/>
      <c r="D76" s="631"/>
      <c r="E76" s="631"/>
    </row>
    <row r="77" spans="1:16">
      <c r="B77" s="631"/>
      <c r="C77" s="631"/>
      <c r="D77" s="631"/>
      <c r="E77" s="631"/>
    </row>
    <row r="78" spans="1:16">
      <c r="B78" s="631"/>
      <c r="C78" s="631"/>
      <c r="D78" s="631"/>
      <c r="E78" s="631"/>
    </row>
    <row r="79" spans="1:16">
      <c r="B79" s="631"/>
      <c r="C79" s="631"/>
      <c r="D79" s="631"/>
      <c r="E79" s="631"/>
    </row>
    <row r="80" spans="1:16">
      <c r="B80" s="631"/>
      <c r="C80" s="631"/>
      <c r="D80" s="631"/>
      <c r="E80" s="631"/>
    </row>
    <row r="81" spans="2:5">
      <c r="B81" s="631"/>
      <c r="C81" s="631"/>
      <c r="D81" s="631"/>
      <c r="E81" s="631"/>
    </row>
    <row r="82" spans="2:5">
      <c r="B82" s="631"/>
      <c r="C82" s="631"/>
      <c r="D82" s="631"/>
      <c r="E82" s="631"/>
    </row>
    <row r="83" spans="2:5">
      <c r="B83" s="631"/>
      <c r="C83" s="631"/>
      <c r="D83" s="631"/>
      <c r="E83" s="631"/>
    </row>
    <row r="84" spans="2:5">
      <c r="B84" s="631"/>
      <c r="C84" s="631"/>
      <c r="D84" s="631"/>
      <c r="E84" s="631"/>
    </row>
    <row r="85" spans="2:5">
      <c r="B85" s="631"/>
      <c r="C85" s="631"/>
      <c r="D85" s="631"/>
      <c r="E85" s="631"/>
    </row>
    <row r="86" spans="2:5">
      <c r="B86" s="631"/>
      <c r="C86" s="631"/>
      <c r="D86" s="631"/>
      <c r="E86" s="631"/>
    </row>
    <row r="87" spans="2:5">
      <c r="B87" s="631"/>
      <c r="C87" s="631"/>
      <c r="D87" s="631"/>
      <c r="E87" s="631"/>
    </row>
    <row r="88" spans="2:5">
      <c r="B88" s="631"/>
      <c r="C88" s="631"/>
      <c r="D88" s="631"/>
      <c r="E88" s="631"/>
    </row>
    <row r="89" spans="2:5">
      <c r="B89" s="631"/>
      <c r="C89" s="631"/>
      <c r="D89" s="631"/>
      <c r="E89" s="631"/>
    </row>
    <row r="90" spans="2:5">
      <c r="B90" s="631"/>
      <c r="C90" s="631"/>
      <c r="D90" s="631"/>
      <c r="E90" s="631"/>
    </row>
    <row r="91" spans="2:5">
      <c r="B91" s="631"/>
      <c r="C91" s="631"/>
      <c r="D91" s="631"/>
      <c r="E91" s="631"/>
    </row>
    <row r="92" spans="2:5">
      <c r="B92" s="631"/>
      <c r="C92" s="631"/>
      <c r="D92" s="631"/>
      <c r="E92" s="631"/>
    </row>
    <row r="93" spans="2:5">
      <c r="B93" s="631"/>
      <c r="C93" s="631"/>
      <c r="D93" s="631"/>
      <c r="E93" s="631"/>
    </row>
    <row r="94" spans="2:5">
      <c r="B94" s="631"/>
      <c r="C94" s="631"/>
      <c r="D94" s="631"/>
      <c r="E94" s="631"/>
    </row>
    <row r="95" spans="2:5">
      <c r="B95" s="623"/>
      <c r="C95" s="623"/>
      <c r="D95" s="623"/>
      <c r="E95" s="623"/>
    </row>
    <row r="96" spans="2:5">
      <c r="B96" s="623"/>
      <c r="C96" s="623"/>
      <c r="D96" s="623"/>
      <c r="E96" s="623"/>
    </row>
    <row r="97" spans="2:5">
      <c r="B97" s="623"/>
      <c r="C97" s="623"/>
      <c r="D97" s="623"/>
      <c r="E97" s="623"/>
    </row>
    <row r="98" spans="2:5">
      <c r="B98" s="623"/>
      <c r="C98" s="623"/>
      <c r="D98" s="623"/>
      <c r="E98" s="623"/>
    </row>
    <row r="99" spans="2:5">
      <c r="B99" s="623"/>
      <c r="C99" s="623"/>
      <c r="D99" s="623"/>
      <c r="E99" s="623"/>
    </row>
    <row r="100" spans="2:5">
      <c r="B100" s="623"/>
      <c r="C100" s="623"/>
      <c r="D100" s="623"/>
      <c r="E100" s="623"/>
    </row>
    <row r="101" spans="2:5">
      <c r="B101" s="623"/>
      <c r="C101" s="623"/>
      <c r="D101" s="623"/>
      <c r="E101" s="623"/>
    </row>
    <row r="102" spans="2:5">
      <c r="B102" s="623"/>
      <c r="C102" s="623"/>
      <c r="D102" s="623"/>
      <c r="E102" s="623"/>
    </row>
    <row r="103" spans="2:5">
      <c r="B103" s="623"/>
      <c r="C103" s="623"/>
      <c r="D103" s="623"/>
      <c r="E103" s="623"/>
    </row>
    <row r="104" spans="2:5">
      <c r="B104" s="623"/>
      <c r="C104" s="623"/>
      <c r="D104" s="623"/>
      <c r="E104" s="623"/>
    </row>
    <row r="105" spans="2:5">
      <c r="B105" s="623"/>
      <c r="C105" s="623"/>
      <c r="D105" s="623"/>
      <c r="E105" s="623"/>
    </row>
    <row r="106" spans="2:5">
      <c r="B106" s="623"/>
      <c r="C106" s="623"/>
      <c r="D106" s="623"/>
      <c r="E106" s="623"/>
    </row>
    <row r="107" spans="2:5">
      <c r="B107" s="623"/>
      <c r="C107" s="623"/>
      <c r="D107" s="623"/>
      <c r="E107" s="623"/>
    </row>
    <row r="108" spans="2:5">
      <c r="B108" s="623"/>
      <c r="C108" s="623"/>
      <c r="D108" s="623"/>
      <c r="E108" s="623"/>
    </row>
    <row r="109" spans="2:5">
      <c r="B109" s="623"/>
      <c r="C109" s="623"/>
      <c r="D109" s="623"/>
      <c r="E109" s="623"/>
    </row>
    <row r="110" spans="2:5">
      <c r="B110" s="623"/>
      <c r="C110" s="623"/>
      <c r="D110" s="623"/>
      <c r="E110" s="623"/>
    </row>
    <row r="111" spans="2:5">
      <c r="B111" s="623"/>
      <c r="C111" s="623"/>
      <c r="D111" s="623"/>
      <c r="E111" s="623"/>
    </row>
    <row r="112" spans="2:5">
      <c r="B112" s="623"/>
      <c r="C112" s="623"/>
      <c r="D112" s="623"/>
      <c r="E112" s="623"/>
    </row>
    <row r="113" spans="2:5">
      <c r="B113" s="623"/>
      <c r="C113" s="623"/>
      <c r="D113" s="623"/>
      <c r="E113" s="623"/>
    </row>
    <row r="114" spans="2:5">
      <c r="B114" s="623"/>
      <c r="C114" s="623"/>
      <c r="D114" s="623"/>
      <c r="E114" s="623"/>
    </row>
    <row r="115" spans="2:5">
      <c r="B115" s="623"/>
      <c r="C115" s="623"/>
      <c r="D115" s="623"/>
      <c r="E115" s="623"/>
    </row>
    <row r="116" spans="2:5">
      <c r="B116" s="623"/>
      <c r="C116" s="623"/>
      <c r="D116" s="623"/>
      <c r="E116" s="623"/>
    </row>
    <row r="117" spans="2:5">
      <c r="B117" s="623"/>
      <c r="C117" s="623"/>
      <c r="D117" s="623"/>
      <c r="E117" s="623"/>
    </row>
    <row r="118" spans="2:5">
      <c r="B118" s="623"/>
      <c r="C118" s="623"/>
      <c r="D118" s="623"/>
      <c r="E118" s="623"/>
    </row>
    <row r="119" spans="2:5">
      <c r="B119" s="623"/>
      <c r="C119" s="623"/>
      <c r="D119" s="623"/>
      <c r="E119" s="623"/>
    </row>
    <row r="120" spans="2:5">
      <c r="B120" s="623"/>
      <c r="C120" s="623"/>
      <c r="D120" s="623"/>
      <c r="E120" s="623"/>
    </row>
    <row r="121" spans="2:5">
      <c r="B121" s="623"/>
      <c r="C121" s="623"/>
      <c r="D121" s="623"/>
      <c r="E121" s="623"/>
    </row>
    <row r="122" spans="2:5">
      <c r="B122" s="623"/>
      <c r="C122" s="623"/>
      <c r="D122" s="623"/>
      <c r="E122" s="623"/>
    </row>
    <row r="123" spans="2:5">
      <c r="B123" s="623"/>
      <c r="C123" s="623"/>
      <c r="D123" s="623"/>
      <c r="E123" s="623"/>
    </row>
    <row r="124" spans="2:5">
      <c r="B124" s="623"/>
      <c r="C124" s="623"/>
      <c r="D124" s="623"/>
      <c r="E124" s="623"/>
    </row>
    <row r="125" spans="2:5">
      <c r="B125" s="623"/>
      <c r="C125" s="623"/>
      <c r="D125" s="623"/>
      <c r="E125" s="623"/>
    </row>
    <row r="126" spans="2:5">
      <c r="B126" s="623"/>
      <c r="C126" s="623"/>
      <c r="D126" s="623"/>
      <c r="E126" s="623"/>
    </row>
    <row r="127" spans="2:5">
      <c r="B127" s="623"/>
      <c r="C127" s="623"/>
      <c r="D127" s="623"/>
      <c r="E127" s="623"/>
    </row>
    <row r="128" spans="2:5">
      <c r="B128" s="623"/>
      <c r="C128" s="623"/>
      <c r="D128" s="623"/>
      <c r="E128" s="623"/>
    </row>
    <row r="129" spans="2:5">
      <c r="B129" s="623"/>
      <c r="C129" s="623"/>
      <c r="D129" s="623"/>
      <c r="E129" s="623"/>
    </row>
    <row r="130" spans="2:5">
      <c r="B130" s="623"/>
      <c r="C130" s="623"/>
      <c r="D130" s="623"/>
      <c r="E130" s="623"/>
    </row>
    <row r="131" spans="2:5">
      <c r="B131" s="623"/>
      <c r="C131" s="623"/>
      <c r="D131" s="623"/>
      <c r="E131" s="623"/>
    </row>
    <row r="132" spans="2:5">
      <c r="B132" s="623"/>
      <c r="C132" s="623"/>
      <c r="D132" s="623"/>
      <c r="E132" s="623"/>
    </row>
    <row r="133" spans="2:5">
      <c r="B133" s="623"/>
      <c r="C133" s="623"/>
      <c r="D133" s="623"/>
      <c r="E133" s="623"/>
    </row>
    <row r="134" spans="2:5">
      <c r="B134" s="623"/>
      <c r="C134" s="623"/>
      <c r="D134" s="623"/>
      <c r="E134" s="623"/>
    </row>
    <row r="135" spans="2:5">
      <c r="B135" s="623"/>
      <c r="C135" s="623"/>
      <c r="D135" s="623"/>
      <c r="E135" s="623"/>
    </row>
    <row r="136" spans="2:5">
      <c r="B136" s="623"/>
      <c r="C136" s="623"/>
      <c r="D136" s="623"/>
      <c r="E136" s="623"/>
    </row>
    <row r="137" spans="2:5">
      <c r="B137" s="623"/>
      <c r="C137" s="623"/>
      <c r="D137" s="623"/>
      <c r="E137" s="623"/>
    </row>
    <row r="138" spans="2:5">
      <c r="B138" s="623"/>
      <c r="C138" s="623"/>
      <c r="D138" s="623"/>
      <c r="E138" s="623"/>
    </row>
    <row r="139" spans="2:5">
      <c r="B139" s="623"/>
      <c r="C139" s="623"/>
      <c r="D139" s="623"/>
      <c r="E139" s="623"/>
    </row>
    <row r="140" spans="2:5">
      <c r="B140" s="623"/>
      <c r="C140" s="623"/>
      <c r="D140" s="623"/>
      <c r="E140" s="623"/>
    </row>
    <row r="141" spans="2:5">
      <c r="B141" s="623"/>
      <c r="C141" s="623"/>
      <c r="D141" s="623"/>
      <c r="E141" s="623"/>
    </row>
    <row r="142" spans="2:5">
      <c r="B142" s="623"/>
      <c r="C142" s="623"/>
      <c r="D142" s="623"/>
      <c r="E142" s="623"/>
    </row>
    <row r="143" spans="2:5">
      <c r="B143" s="623"/>
      <c r="C143" s="623"/>
      <c r="D143" s="623"/>
      <c r="E143" s="623"/>
    </row>
    <row r="144" spans="2:5">
      <c r="B144" s="623"/>
      <c r="C144" s="623"/>
      <c r="D144" s="623"/>
      <c r="E144" s="623"/>
    </row>
    <row r="145" spans="2:5">
      <c r="B145" s="623"/>
      <c r="C145" s="623"/>
      <c r="D145" s="623"/>
      <c r="E145" s="623"/>
    </row>
    <row r="146" spans="2:5">
      <c r="B146" s="623"/>
      <c r="C146" s="623"/>
      <c r="D146" s="623"/>
      <c r="E146" s="623"/>
    </row>
    <row r="147" spans="2:5">
      <c r="B147" s="623"/>
      <c r="C147" s="623"/>
      <c r="D147" s="623"/>
      <c r="E147" s="623"/>
    </row>
    <row r="148" spans="2:5">
      <c r="B148" s="623"/>
      <c r="C148" s="623"/>
      <c r="D148" s="623"/>
      <c r="E148" s="623"/>
    </row>
    <row r="149" spans="2:5">
      <c r="B149" s="623"/>
      <c r="C149" s="623"/>
      <c r="D149" s="623"/>
      <c r="E149" s="623"/>
    </row>
    <row r="150" spans="2:5">
      <c r="B150" s="623"/>
      <c r="C150" s="623"/>
      <c r="D150" s="623"/>
      <c r="E150" s="623"/>
    </row>
    <row r="151" spans="2:5">
      <c r="B151" s="623"/>
      <c r="C151" s="623"/>
      <c r="D151" s="623"/>
      <c r="E151" s="623"/>
    </row>
    <row r="152" spans="2:5">
      <c r="B152" s="623"/>
      <c r="C152" s="623"/>
      <c r="D152" s="623"/>
      <c r="E152" s="623"/>
    </row>
    <row r="153" spans="2:5">
      <c r="B153" s="623"/>
      <c r="C153" s="623"/>
      <c r="D153" s="623"/>
      <c r="E153" s="623"/>
    </row>
    <row r="154" spans="2:5">
      <c r="B154" s="623"/>
      <c r="C154" s="623"/>
      <c r="D154" s="623"/>
      <c r="E154" s="623"/>
    </row>
    <row r="155" spans="2:5">
      <c r="B155" s="623"/>
      <c r="C155" s="623"/>
      <c r="D155" s="623"/>
      <c r="E155" s="623"/>
    </row>
    <row r="156" spans="2:5">
      <c r="B156" s="623"/>
      <c r="C156" s="623"/>
      <c r="D156" s="623"/>
      <c r="E156" s="623"/>
    </row>
    <row r="157" spans="2:5">
      <c r="B157" s="623"/>
      <c r="C157" s="623"/>
      <c r="D157" s="623"/>
      <c r="E157" s="623"/>
    </row>
    <row r="158" spans="2:5">
      <c r="B158" s="623"/>
      <c r="C158" s="623"/>
      <c r="D158" s="623"/>
      <c r="E158" s="623"/>
    </row>
    <row r="159" spans="2:5">
      <c r="B159" s="623"/>
      <c r="C159" s="623"/>
      <c r="D159" s="623"/>
      <c r="E159" s="623"/>
    </row>
    <row r="160" spans="2:5">
      <c r="B160" s="623"/>
      <c r="C160" s="623"/>
      <c r="D160" s="623"/>
      <c r="E160" s="623"/>
    </row>
    <row r="161" spans="2:5">
      <c r="B161" s="623"/>
      <c r="C161" s="623"/>
      <c r="D161" s="623"/>
      <c r="E161" s="623"/>
    </row>
    <row r="162" spans="2:5">
      <c r="B162" s="623"/>
      <c r="C162" s="623"/>
      <c r="D162" s="623"/>
      <c r="E162" s="623"/>
    </row>
    <row r="163" spans="2:5">
      <c r="B163" s="623"/>
      <c r="C163" s="623"/>
      <c r="D163" s="623"/>
      <c r="E163" s="623"/>
    </row>
    <row r="164" spans="2:5">
      <c r="B164" s="623"/>
      <c r="C164" s="623"/>
      <c r="D164" s="623"/>
      <c r="E164" s="623"/>
    </row>
    <row r="165" spans="2:5">
      <c r="B165" s="623"/>
      <c r="C165" s="623"/>
      <c r="D165" s="623"/>
      <c r="E165" s="623"/>
    </row>
    <row r="166" spans="2:5">
      <c r="B166" s="623"/>
      <c r="C166" s="623"/>
      <c r="D166" s="623"/>
      <c r="E166" s="623"/>
    </row>
    <row r="167" spans="2:5">
      <c r="B167" s="623"/>
      <c r="C167" s="623"/>
      <c r="D167" s="623"/>
      <c r="E167" s="623"/>
    </row>
    <row r="168" spans="2:5">
      <c r="B168" s="623"/>
      <c r="C168" s="623"/>
      <c r="D168" s="623"/>
      <c r="E168" s="623"/>
    </row>
    <row r="169" spans="2:5">
      <c r="B169" s="623"/>
      <c r="C169" s="623"/>
      <c r="D169" s="623"/>
      <c r="E169" s="623"/>
    </row>
    <row r="170" spans="2:5">
      <c r="B170" s="623"/>
      <c r="C170" s="623"/>
      <c r="D170" s="623"/>
      <c r="E170" s="623"/>
    </row>
    <row r="171" spans="2:5">
      <c r="B171" s="623"/>
      <c r="C171" s="623"/>
      <c r="D171" s="623"/>
      <c r="E171" s="623"/>
    </row>
    <row r="172" spans="2:5">
      <c r="B172" s="623"/>
      <c r="C172" s="623"/>
      <c r="D172" s="623"/>
      <c r="E172" s="623"/>
    </row>
    <row r="173" spans="2:5">
      <c r="B173" s="623"/>
      <c r="C173" s="623"/>
      <c r="D173" s="623"/>
      <c r="E173" s="623"/>
    </row>
    <row r="174" spans="2:5">
      <c r="B174" s="623"/>
      <c r="C174" s="623"/>
      <c r="D174" s="623"/>
      <c r="E174" s="623"/>
    </row>
    <row r="175" spans="2:5">
      <c r="B175" s="623"/>
      <c r="C175" s="623"/>
      <c r="D175" s="623"/>
      <c r="E175" s="623"/>
    </row>
    <row r="176" spans="2:5">
      <c r="B176" s="623"/>
      <c r="C176" s="623"/>
      <c r="D176" s="623"/>
      <c r="E176" s="623"/>
    </row>
    <row r="177" spans="2:5">
      <c r="B177" s="623"/>
      <c r="C177" s="623"/>
      <c r="D177" s="623"/>
      <c r="E177" s="623"/>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272"/>
  <sheetViews>
    <sheetView showGridLines="0" zoomScaleNormal="100" zoomScalePageLayoutView="154" workbookViewId="0">
      <selection activeCell="A2" sqref="A2:XFD3"/>
    </sheetView>
  </sheetViews>
  <sheetFormatPr defaultColWidth="9.42578125" defaultRowHeight="12.75"/>
  <cols>
    <col min="1" max="1" width="9.42578125" style="624"/>
    <col min="2" max="3" width="23.42578125" style="624" hidden="1" customWidth="1"/>
    <col min="4" max="4" width="28.28515625" style="624" customWidth="1"/>
    <col min="5" max="5" width="45.42578125" style="624" bestFit="1" customWidth="1"/>
    <col min="6" max="6" width="10.42578125" style="624" bestFit="1" customWidth="1"/>
    <col min="7" max="11" width="9.42578125" style="624"/>
    <col min="12" max="13" width="9.42578125" style="249"/>
    <col min="14" max="14" width="9.42578125" style="253"/>
    <col min="15" max="15" width="9.42578125" style="624"/>
    <col min="16" max="16384" width="9.42578125" style="249"/>
  </cols>
  <sheetData>
    <row r="1" spans="1:15">
      <c r="A1" s="18" t="s">
        <v>71</v>
      </c>
      <c r="B1" s="18"/>
      <c r="C1" s="18"/>
      <c r="D1" s="249" t="str">
        <f>IF(Content!$E$1=1,D2,D3)</f>
        <v>Informally employed, mln (RHS, data for 2019)</v>
      </c>
      <c r="E1" s="249" t="str">
        <f>IF(Content!$E$1=1,E2,E3)</f>
        <v>Informal employment rate, % (data for 2018)</v>
      </c>
      <c r="G1" s="249" t="str">
        <f>IF(Content!$E$1=1,G2,G3)</f>
        <v>Informal employment indicators by types of activity</v>
      </c>
      <c r="O1" s="249"/>
    </row>
    <row r="2" spans="1:15" hidden="1">
      <c r="A2" s="18"/>
      <c r="B2" s="18"/>
      <c r="C2" s="18"/>
      <c r="D2" s="249" t="s">
        <v>1251</v>
      </c>
      <c r="E2" s="249" t="s">
        <v>1252</v>
      </c>
      <c r="G2" s="249" t="s">
        <v>1253</v>
      </c>
      <c r="O2" s="249"/>
    </row>
    <row r="3" spans="1:15" ht="12" hidden="1" customHeight="1">
      <c r="D3" s="249" t="s">
        <v>1254</v>
      </c>
      <c r="E3" s="249" t="s">
        <v>1255</v>
      </c>
      <c r="G3" s="249" t="s">
        <v>1256</v>
      </c>
      <c r="O3" s="249"/>
    </row>
    <row r="4" spans="1:15">
      <c r="A4" s="624" t="str">
        <f>IF(Content!$E$1=1,B4,C4)</f>
        <v>Agriculture</v>
      </c>
      <c r="B4" s="624" t="s">
        <v>523</v>
      </c>
      <c r="C4" s="624" t="s">
        <v>97</v>
      </c>
      <c r="D4" s="641">
        <v>1.46</v>
      </c>
      <c r="E4" s="641">
        <v>62.32</v>
      </c>
      <c r="L4" s="624"/>
      <c r="O4" s="627"/>
    </row>
    <row r="5" spans="1:15">
      <c r="A5" s="624" t="str">
        <f>IF(Content!$E$1=1,B5,C5)</f>
        <v>Trade</v>
      </c>
      <c r="B5" s="624" t="s">
        <v>660</v>
      </c>
      <c r="C5" s="624" t="s">
        <v>653</v>
      </c>
      <c r="D5" s="641">
        <v>0.6</v>
      </c>
      <c r="E5" s="641">
        <v>21.07</v>
      </c>
      <c r="O5" s="627"/>
    </row>
    <row r="6" spans="1:15">
      <c r="A6" s="624" t="str">
        <f>IF(Content!$E$1=1,B6,C6)</f>
        <v>Construction</v>
      </c>
      <c r="B6" s="624" t="s">
        <v>99</v>
      </c>
      <c r="C6" s="624" t="s">
        <v>98</v>
      </c>
      <c r="D6" s="641">
        <v>0.59</v>
      </c>
      <c r="E6" s="641">
        <v>52.95</v>
      </c>
      <c r="O6" s="627"/>
    </row>
    <row r="7" spans="1:15">
      <c r="A7" s="624" t="str">
        <f>IF(Content!$E$1=1,B7,C7)</f>
        <v>Other</v>
      </c>
      <c r="B7" s="624" t="s">
        <v>63</v>
      </c>
      <c r="C7" s="624" t="s">
        <v>611</v>
      </c>
      <c r="D7" s="641">
        <v>0.38</v>
      </c>
      <c r="E7" s="641">
        <v>7.17</v>
      </c>
      <c r="O7" s="627"/>
    </row>
    <row r="8" spans="1:15">
      <c r="A8" s="624" t="str">
        <f>IF(Content!$E$1=1,B8,C8)</f>
        <v>Indutsry</v>
      </c>
      <c r="B8" s="624" t="s">
        <v>1257</v>
      </c>
      <c r="C8" s="624" t="s">
        <v>1258</v>
      </c>
      <c r="D8" s="641">
        <v>0.2</v>
      </c>
      <c r="E8" s="641">
        <v>6.69</v>
      </c>
      <c r="O8" s="627"/>
    </row>
    <row r="9" spans="1:15">
      <c r="A9" s="624" t="str">
        <f>IF(Content!$E$1=1,B9,C9)</f>
        <v>Transport</v>
      </c>
      <c r="B9" s="624" t="s">
        <v>659</v>
      </c>
      <c r="C9" s="624" t="s">
        <v>652</v>
      </c>
      <c r="D9" s="641">
        <v>0.13</v>
      </c>
      <c r="E9" s="641">
        <v>13.99</v>
      </c>
      <c r="O9" s="627"/>
    </row>
    <row r="10" spans="1:15">
      <c r="A10" s="624" t="str">
        <f>IF(Content!$E$1=1,B10,C10)</f>
        <v>Hotels, restaurants</v>
      </c>
      <c r="B10" s="624" t="s">
        <v>1259</v>
      </c>
      <c r="C10" s="624" t="s">
        <v>1260</v>
      </c>
      <c r="D10" s="641">
        <v>0.09</v>
      </c>
      <c r="E10" s="641">
        <v>22.68</v>
      </c>
      <c r="O10" s="627"/>
    </row>
    <row r="11" spans="1:15">
      <c r="D11" s="623"/>
      <c r="E11" s="623"/>
      <c r="O11" s="627"/>
    </row>
    <row r="12" spans="1:15">
      <c r="D12" s="623"/>
      <c r="E12" s="623"/>
      <c r="O12" s="627"/>
    </row>
    <row r="13" spans="1:15">
      <c r="A13" s="623"/>
      <c r="B13" s="623"/>
      <c r="C13" s="623"/>
      <c r="D13" s="623"/>
      <c r="E13" s="623"/>
      <c r="O13" s="627"/>
    </row>
    <row r="14" spans="1:15">
      <c r="A14" s="623"/>
      <c r="B14" s="623"/>
      <c r="C14" s="623"/>
      <c r="D14" s="623"/>
      <c r="E14" s="623"/>
      <c r="O14" s="627"/>
    </row>
    <row r="15" spans="1:15">
      <c r="A15" s="623"/>
      <c r="B15" s="623"/>
      <c r="C15" s="623"/>
      <c r="D15" s="623"/>
      <c r="E15" s="623"/>
      <c r="F15" s="628"/>
      <c r="G15" s="249"/>
      <c r="O15" s="627"/>
    </row>
    <row r="16" spans="1:15">
      <c r="A16" s="623"/>
      <c r="B16" s="623"/>
      <c r="C16" s="623"/>
      <c r="D16" s="623"/>
      <c r="E16" s="623"/>
      <c r="F16" s="628"/>
      <c r="O16" s="627"/>
    </row>
    <row r="17" spans="1:15">
      <c r="A17" s="623"/>
      <c r="B17" s="623"/>
      <c r="C17" s="623"/>
      <c r="D17" s="623"/>
      <c r="E17" s="623"/>
      <c r="F17" s="628"/>
      <c r="H17" s="249"/>
      <c r="I17" s="249"/>
      <c r="J17" s="249"/>
      <c r="K17" s="249"/>
      <c r="O17" s="627"/>
    </row>
    <row r="18" spans="1:15">
      <c r="A18" s="623"/>
      <c r="B18" s="623"/>
      <c r="C18" s="623"/>
      <c r="D18" s="623"/>
      <c r="E18" s="623"/>
      <c r="F18" s="628"/>
      <c r="H18" s="249"/>
      <c r="I18" s="249"/>
      <c r="J18" s="249"/>
      <c r="K18" s="249"/>
      <c r="O18" s="627"/>
    </row>
    <row r="19" spans="1:15">
      <c r="A19" s="623"/>
      <c r="B19" s="623"/>
      <c r="C19" s="623"/>
      <c r="D19" s="623"/>
      <c r="E19" s="623"/>
      <c r="F19" s="628"/>
      <c r="G19" s="249" t="str">
        <f>IF(Content!$E$1=1,G20,G21)</f>
        <v>Source: SSSU, NBU staff estimates.</v>
      </c>
      <c r="H19" s="249"/>
      <c r="I19" s="249"/>
      <c r="J19" s="249"/>
      <c r="K19" s="249"/>
      <c r="O19" s="627"/>
    </row>
    <row r="20" spans="1:15">
      <c r="A20" s="623"/>
      <c r="B20" s="623"/>
      <c r="C20" s="623"/>
      <c r="D20" s="623"/>
      <c r="E20" s="623"/>
      <c r="F20" s="628"/>
      <c r="G20" s="253" t="s">
        <v>30</v>
      </c>
      <c r="H20" s="249"/>
      <c r="I20" s="249"/>
      <c r="J20" s="249"/>
      <c r="K20" s="249"/>
      <c r="O20" s="627"/>
    </row>
    <row r="21" spans="1:15">
      <c r="A21" s="623"/>
      <c r="B21" s="623"/>
      <c r="C21" s="623"/>
      <c r="D21" s="631"/>
      <c r="E21" s="631"/>
      <c r="F21" s="628"/>
      <c r="G21" s="253" t="s">
        <v>31</v>
      </c>
      <c r="H21" s="249"/>
      <c r="I21" s="249"/>
      <c r="J21" s="249"/>
      <c r="K21" s="249"/>
      <c r="O21" s="627"/>
    </row>
    <row r="22" spans="1:15">
      <c r="A22" s="623"/>
      <c r="B22" s="623"/>
      <c r="C22" s="623"/>
      <c r="D22" s="631"/>
      <c r="E22" s="631"/>
      <c r="F22" s="628"/>
      <c r="G22" s="249"/>
      <c r="H22" s="249"/>
      <c r="I22" s="249"/>
      <c r="J22" s="249"/>
      <c r="K22" s="249"/>
      <c r="O22" s="627"/>
    </row>
    <row r="23" spans="1:15">
      <c r="A23" s="623"/>
      <c r="B23" s="623"/>
      <c r="C23" s="623"/>
      <c r="D23" s="631"/>
      <c r="E23" s="631"/>
      <c r="F23" s="628"/>
      <c r="G23" s="249"/>
      <c r="H23" s="249"/>
      <c r="I23" s="249"/>
      <c r="J23" s="249"/>
      <c r="K23" s="249"/>
      <c r="O23" s="627"/>
    </row>
    <row r="24" spans="1:15">
      <c r="A24" s="623"/>
      <c r="B24" s="623"/>
      <c r="C24" s="623"/>
      <c r="D24" s="631"/>
      <c r="E24" s="631"/>
      <c r="F24" s="628"/>
      <c r="H24" s="249"/>
      <c r="I24" s="249"/>
      <c r="J24" s="249"/>
      <c r="K24" s="249"/>
      <c r="O24" s="630"/>
    </row>
    <row r="25" spans="1:15">
      <c r="A25" s="623"/>
      <c r="B25" s="623"/>
      <c r="C25" s="623"/>
      <c r="D25" s="631"/>
      <c r="E25" s="631"/>
      <c r="F25" s="628"/>
      <c r="H25" s="249"/>
      <c r="I25" s="249"/>
      <c r="J25" s="249"/>
      <c r="K25" s="249"/>
      <c r="O25" s="630"/>
    </row>
    <row r="26" spans="1:15">
      <c r="A26" s="623"/>
      <c r="B26" s="623"/>
      <c r="C26" s="623"/>
      <c r="D26" s="631"/>
      <c r="E26" s="631"/>
      <c r="F26" s="628"/>
      <c r="H26" s="249"/>
      <c r="I26" s="249"/>
      <c r="J26" s="249"/>
      <c r="K26" s="249"/>
      <c r="O26" s="627"/>
    </row>
    <row r="27" spans="1:15">
      <c r="A27" s="623"/>
      <c r="B27" s="623"/>
      <c r="C27" s="623"/>
      <c r="D27" s="631"/>
      <c r="E27" s="631"/>
      <c r="F27" s="628"/>
      <c r="H27" s="249"/>
      <c r="I27" s="249"/>
      <c r="J27" s="249"/>
      <c r="K27" s="249"/>
      <c r="O27" s="627"/>
    </row>
    <row r="28" spans="1:15">
      <c r="A28" s="623"/>
      <c r="B28" s="623"/>
      <c r="C28" s="623"/>
      <c r="D28" s="623"/>
      <c r="E28" s="623"/>
      <c r="F28" s="628"/>
      <c r="O28" s="627"/>
    </row>
    <row r="29" spans="1:15">
      <c r="A29" s="623"/>
      <c r="B29" s="623"/>
      <c r="C29" s="623"/>
      <c r="D29" s="623"/>
      <c r="E29" s="623"/>
      <c r="F29" s="628"/>
      <c r="O29" s="627"/>
    </row>
    <row r="30" spans="1:15">
      <c r="A30" s="623"/>
      <c r="B30" s="623"/>
      <c r="C30" s="623"/>
      <c r="D30" s="623"/>
      <c r="E30" s="623"/>
      <c r="F30" s="628"/>
      <c r="O30" s="627"/>
    </row>
    <row r="31" spans="1:15">
      <c r="A31" s="623"/>
      <c r="B31" s="623"/>
      <c r="C31" s="623"/>
      <c r="D31" s="623"/>
      <c r="E31" s="623"/>
    </row>
    <row r="32" spans="1:15">
      <c r="A32" s="623"/>
      <c r="B32" s="623"/>
      <c r="C32" s="623"/>
      <c r="D32" s="623"/>
      <c r="E32" s="623"/>
    </row>
    <row r="33" spans="1:14">
      <c r="A33" s="623"/>
      <c r="B33" s="623"/>
      <c r="C33" s="623"/>
      <c r="D33" s="623"/>
      <c r="E33" s="623"/>
    </row>
    <row r="34" spans="1:14">
      <c r="A34" s="623"/>
      <c r="B34" s="623"/>
      <c r="C34" s="623"/>
      <c r="D34" s="623"/>
      <c r="E34" s="623"/>
    </row>
    <row r="35" spans="1:14">
      <c r="A35" s="623"/>
      <c r="B35" s="623"/>
      <c r="C35" s="623"/>
      <c r="D35" s="623"/>
      <c r="E35" s="623"/>
    </row>
    <row r="36" spans="1:14">
      <c r="A36" s="623"/>
      <c r="B36" s="623"/>
      <c r="C36" s="623"/>
      <c r="D36" s="623"/>
      <c r="E36" s="623"/>
    </row>
    <row r="37" spans="1:14">
      <c r="A37" s="623"/>
      <c r="B37" s="623"/>
      <c r="C37" s="623"/>
      <c r="D37" s="623"/>
      <c r="E37" s="623"/>
    </row>
    <row r="38" spans="1:14">
      <c r="A38" s="623"/>
      <c r="B38" s="623"/>
      <c r="C38" s="623"/>
      <c r="D38" s="623"/>
      <c r="E38" s="623"/>
    </row>
    <row r="39" spans="1:14">
      <c r="A39" s="623"/>
      <c r="B39" s="623"/>
      <c r="C39" s="623"/>
      <c r="D39" s="623"/>
      <c r="E39" s="623"/>
    </row>
    <row r="40" spans="1:14">
      <c r="A40" s="623"/>
      <c r="B40" s="623"/>
      <c r="C40" s="623"/>
      <c r="D40" s="623"/>
      <c r="E40" s="623"/>
    </row>
    <row r="41" spans="1:14">
      <c r="A41" s="623"/>
      <c r="B41" s="623"/>
      <c r="C41" s="623"/>
      <c r="D41" s="623"/>
      <c r="E41" s="623"/>
    </row>
    <row r="42" spans="1:14">
      <c r="A42" s="623"/>
      <c r="B42" s="623"/>
      <c r="C42" s="623"/>
      <c r="D42" s="623"/>
      <c r="E42" s="623"/>
    </row>
    <row r="43" spans="1:14">
      <c r="A43" s="623"/>
      <c r="B43" s="623"/>
      <c r="C43" s="623"/>
      <c r="D43" s="623"/>
      <c r="E43" s="623"/>
    </row>
    <row r="44" spans="1:14">
      <c r="A44" s="623"/>
      <c r="B44" s="623"/>
      <c r="C44" s="623"/>
      <c r="D44" s="623"/>
      <c r="E44" s="623"/>
    </row>
    <row r="45" spans="1:14">
      <c r="A45" s="623"/>
      <c r="B45" s="623"/>
      <c r="C45" s="623"/>
      <c r="D45" s="623"/>
      <c r="E45" s="623"/>
    </row>
    <row r="46" spans="1:14" s="624" customFormat="1">
      <c r="A46" s="623"/>
      <c r="B46" s="623"/>
      <c r="C46" s="623"/>
      <c r="D46" s="623"/>
      <c r="E46" s="623"/>
      <c r="L46" s="249"/>
      <c r="M46" s="249"/>
      <c r="N46" s="253"/>
    </row>
    <row r="47" spans="1:14" s="624" customFormat="1">
      <c r="A47" s="623"/>
      <c r="B47" s="623"/>
      <c r="C47" s="623"/>
      <c r="D47" s="623"/>
      <c r="E47" s="623"/>
      <c r="L47" s="249"/>
      <c r="M47" s="249"/>
      <c r="N47" s="253"/>
    </row>
    <row r="48" spans="1:14" s="624" customFormat="1">
      <c r="A48" s="623"/>
      <c r="B48" s="623"/>
      <c r="C48" s="623"/>
      <c r="D48" s="623"/>
      <c r="E48" s="623"/>
      <c r="L48" s="249"/>
      <c r="M48" s="249"/>
      <c r="N48" s="253"/>
    </row>
    <row r="49" spans="1:14" s="624" customFormat="1">
      <c r="A49" s="623"/>
      <c r="B49" s="623"/>
      <c r="C49" s="623"/>
      <c r="D49" s="623"/>
      <c r="E49" s="623"/>
      <c r="L49" s="249"/>
      <c r="M49" s="249"/>
      <c r="N49" s="253"/>
    </row>
    <row r="50" spans="1:14" s="624" customFormat="1">
      <c r="A50" s="623"/>
      <c r="B50" s="623"/>
      <c r="C50" s="623"/>
      <c r="D50" s="623"/>
      <c r="E50" s="623"/>
      <c r="L50" s="249"/>
      <c r="M50" s="249"/>
      <c r="N50" s="253"/>
    </row>
    <row r="51" spans="1:14" s="624" customFormat="1">
      <c r="A51" s="623"/>
      <c r="B51" s="623"/>
      <c r="C51" s="623"/>
      <c r="D51" s="623"/>
      <c r="E51" s="623"/>
      <c r="L51" s="249"/>
      <c r="M51" s="249"/>
      <c r="N51" s="253"/>
    </row>
    <row r="52" spans="1:14" s="624" customFormat="1">
      <c r="A52" s="623"/>
      <c r="B52" s="623"/>
      <c r="C52" s="623"/>
      <c r="D52" s="623"/>
      <c r="E52" s="623"/>
      <c r="L52" s="249"/>
      <c r="M52" s="249"/>
      <c r="N52" s="253"/>
    </row>
    <row r="53" spans="1:14" s="624" customFormat="1">
      <c r="A53" s="623"/>
      <c r="B53" s="623"/>
      <c r="C53" s="623"/>
      <c r="D53" s="623"/>
      <c r="E53" s="623"/>
      <c r="L53" s="249"/>
      <c r="M53" s="249"/>
      <c r="N53" s="253"/>
    </row>
    <row r="54" spans="1:14" s="624" customFormat="1">
      <c r="A54" s="623"/>
      <c r="B54" s="623"/>
      <c r="C54" s="623"/>
      <c r="D54" s="623"/>
      <c r="E54" s="623"/>
      <c r="L54" s="249"/>
      <c r="M54" s="249"/>
      <c r="N54" s="253"/>
    </row>
    <row r="55" spans="1:14" s="624" customFormat="1">
      <c r="A55" s="623"/>
      <c r="B55" s="623"/>
      <c r="C55" s="623"/>
      <c r="D55" s="623"/>
      <c r="E55" s="623"/>
      <c r="L55" s="249"/>
      <c r="M55" s="249"/>
      <c r="N55" s="253"/>
    </row>
    <row r="56" spans="1:14" s="624" customFormat="1">
      <c r="A56" s="623"/>
      <c r="B56" s="623"/>
      <c r="C56" s="623"/>
      <c r="D56" s="623"/>
      <c r="E56" s="623"/>
      <c r="L56" s="249"/>
      <c r="M56" s="249"/>
      <c r="N56" s="253"/>
    </row>
    <row r="57" spans="1:14" s="624" customFormat="1">
      <c r="A57" s="623"/>
      <c r="B57" s="623"/>
      <c r="C57" s="623"/>
      <c r="D57" s="623"/>
      <c r="E57" s="623"/>
      <c r="L57" s="249"/>
      <c r="M57" s="249"/>
      <c r="N57" s="253"/>
    </row>
    <row r="58" spans="1:14" s="624" customFormat="1">
      <c r="A58" s="623"/>
      <c r="B58" s="623"/>
      <c r="C58" s="623"/>
      <c r="D58" s="623"/>
      <c r="E58" s="623"/>
      <c r="L58" s="249"/>
      <c r="M58" s="249"/>
      <c r="N58" s="253"/>
    </row>
    <row r="59" spans="1:14" s="624" customFormat="1">
      <c r="A59" s="623"/>
      <c r="B59" s="623"/>
      <c r="C59" s="623"/>
      <c r="D59" s="623"/>
      <c r="E59" s="623"/>
      <c r="L59" s="249"/>
      <c r="M59" s="249"/>
      <c r="N59" s="253"/>
    </row>
    <row r="60" spans="1:14" s="624" customFormat="1">
      <c r="A60" s="623"/>
      <c r="B60" s="623"/>
      <c r="C60" s="623"/>
      <c r="D60" s="623"/>
      <c r="E60" s="623"/>
      <c r="L60" s="249"/>
      <c r="M60" s="249"/>
      <c r="N60" s="253"/>
    </row>
    <row r="61" spans="1:14" s="624" customFormat="1">
      <c r="A61" s="623"/>
      <c r="B61" s="623"/>
      <c r="C61" s="623"/>
      <c r="D61" s="623"/>
      <c r="E61" s="623"/>
      <c r="L61" s="249"/>
      <c r="M61" s="249"/>
      <c r="N61" s="253"/>
    </row>
    <row r="62" spans="1:14" s="624" customFormat="1">
      <c r="A62" s="623"/>
      <c r="B62" s="623"/>
      <c r="C62" s="623"/>
      <c r="D62" s="623"/>
      <c r="E62" s="623"/>
      <c r="L62" s="249"/>
      <c r="M62" s="249"/>
      <c r="N62" s="253"/>
    </row>
    <row r="63" spans="1:14" s="624" customFormat="1">
      <c r="A63" s="623"/>
      <c r="B63" s="623"/>
      <c r="C63" s="623"/>
      <c r="D63" s="623"/>
      <c r="E63" s="623"/>
      <c r="L63" s="249"/>
      <c r="M63" s="249"/>
      <c r="N63" s="253"/>
    </row>
    <row r="64" spans="1:14" s="624" customFormat="1">
      <c r="A64" s="623"/>
      <c r="B64" s="623"/>
      <c r="C64" s="623"/>
      <c r="D64" s="623"/>
      <c r="E64" s="623"/>
      <c r="L64" s="249"/>
      <c r="M64" s="249"/>
      <c r="N64" s="253"/>
    </row>
    <row r="65" spans="1:14" s="624" customFormat="1">
      <c r="A65" s="623"/>
      <c r="B65" s="623"/>
      <c r="C65" s="623"/>
      <c r="D65" s="623"/>
      <c r="E65" s="623"/>
      <c r="L65" s="249"/>
      <c r="M65" s="249"/>
      <c r="N65" s="253"/>
    </row>
    <row r="66" spans="1:14" s="624" customFormat="1">
      <c r="A66" s="623"/>
      <c r="B66" s="623"/>
      <c r="C66" s="623"/>
      <c r="D66" s="623"/>
      <c r="E66" s="623"/>
      <c r="L66" s="249"/>
      <c r="M66" s="249"/>
      <c r="N66" s="253"/>
    </row>
    <row r="71" spans="1:14" s="624" customFormat="1">
      <c r="D71" s="629"/>
      <c r="E71" s="629"/>
      <c r="L71" s="249"/>
      <c r="M71" s="249"/>
      <c r="N71" s="253"/>
    </row>
    <row r="72" spans="1:14" s="624" customFormat="1">
      <c r="D72" s="629"/>
      <c r="E72" s="629"/>
      <c r="L72" s="249"/>
      <c r="M72" s="249"/>
      <c r="N72" s="253"/>
    </row>
    <row r="73" spans="1:14" s="624" customFormat="1">
      <c r="D73" s="629"/>
      <c r="E73" s="629"/>
      <c r="L73" s="249"/>
      <c r="M73" s="249"/>
      <c r="N73" s="253"/>
    </row>
    <row r="74" spans="1:14" s="624" customFormat="1">
      <c r="D74" s="629"/>
      <c r="E74" s="629"/>
      <c r="L74" s="249"/>
      <c r="M74" s="249"/>
      <c r="N74" s="253"/>
    </row>
    <row r="75" spans="1:14" s="624" customFormat="1">
      <c r="D75" s="629"/>
      <c r="E75" s="629"/>
      <c r="L75" s="249"/>
      <c r="M75" s="249"/>
      <c r="N75" s="253"/>
    </row>
    <row r="76" spans="1:14" s="624" customFormat="1">
      <c r="D76" s="629"/>
      <c r="E76" s="629"/>
      <c r="L76" s="249"/>
      <c r="M76" s="249"/>
      <c r="N76" s="253"/>
    </row>
    <row r="77" spans="1:14" s="624" customFormat="1">
      <c r="D77" s="629"/>
      <c r="E77" s="629"/>
      <c r="L77" s="249"/>
      <c r="M77" s="249"/>
      <c r="N77" s="253"/>
    </row>
    <row r="78" spans="1:14" s="624" customFormat="1">
      <c r="D78" s="629"/>
      <c r="E78" s="629"/>
      <c r="L78" s="249"/>
      <c r="M78" s="249"/>
      <c r="N78" s="253"/>
    </row>
    <row r="79" spans="1:14" s="624" customFormat="1">
      <c r="D79" s="629"/>
      <c r="E79" s="629"/>
      <c r="L79" s="249"/>
      <c r="M79" s="249"/>
      <c r="N79" s="253"/>
    </row>
    <row r="80" spans="1:14" s="624" customFormat="1">
      <c r="D80" s="629"/>
      <c r="E80" s="629"/>
      <c r="L80" s="249"/>
      <c r="M80" s="249"/>
      <c r="N80" s="253"/>
    </row>
    <row r="81" spans="4:14" s="624" customFormat="1">
      <c r="D81" s="629"/>
      <c r="E81" s="629"/>
      <c r="L81" s="249"/>
      <c r="M81" s="249"/>
      <c r="N81" s="253"/>
    </row>
    <row r="82" spans="4:14" s="624" customFormat="1">
      <c r="D82" s="629"/>
      <c r="E82" s="629"/>
      <c r="L82" s="249"/>
      <c r="M82" s="249"/>
      <c r="N82" s="253"/>
    </row>
    <row r="83" spans="4:14" s="624" customFormat="1">
      <c r="D83" s="629"/>
      <c r="E83" s="629"/>
      <c r="L83" s="249"/>
      <c r="M83" s="249"/>
      <c r="N83" s="253"/>
    </row>
    <row r="84" spans="4:14" s="624" customFormat="1">
      <c r="D84" s="629"/>
      <c r="E84" s="629"/>
      <c r="L84" s="249"/>
      <c r="M84" s="249"/>
      <c r="N84" s="253"/>
    </row>
    <row r="85" spans="4:14" s="624" customFormat="1">
      <c r="D85" s="629"/>
      <c r="E85" s="629"/>
      <c r="L85" s="249"/>
      <c r="M85" s="249"/>
      <c r="N85" s="253"/>
    </row>
    <row r="86" spans="4:14" s="624" customFormat="1">
      <c r="D86" s="629"/>
      <c r="E86" s="629"/>
      <c r="L86" s="249"/>
      <c r="M86" s="249"/>
      <c r="N86" s="253"/>
    </row>
    <row r="87" spans="4:14" s="624" customFormat="1">
      <c r="D87" s="629"/>
      <c r="E87" s="629"/>
      <c r="L87" s="249"/>
      <c r="M87" s="249"/>
      <c r="N87" s="253"/>
    </row>
    <row r="88" spans="4:14" s="624" customFormat="1">
      <c r="D88" s="629"/>
      <c r="E88" s="629"/>
      <c r="L88" s="249"/>
      <c r="M88" s="249"/>
      <c r="N88" s="253"/>
    </row>
    <row r="89" spans="4:14" s="624" customFormat="1">
      <c r="D89" s="629"/>
      <c r="E89" s="629"/>
      <c r="L89" s="249"/>
      <c r="M89" s="249"/>
      <c r="N89" s="253"/>
    </row>
    <row r="90" spans="4:14" s="624" customFormat="1">
      <c r="D90" s="629"/>
      <c r="E90" s="629"/>
      <c r="L90" s="249"/>
      <c r="M90" s="249"/>
      <c r="N90" s="253"/>
    </row>
    <row r="91" spans="4:14" s="624" customFormat="1">
      <c r="D91" s="629"/>
      <c r="E91" s="629"/>
      <c r="L91" s="249"/>
      <c r="M91" s="249"/>
      <c r="N91" s="253"/>
    </row>
    <row r="92" spans="4:14" s="624" customFormat="1">
      <c r="D92" s="629"/>
      <c r="E92" s="629"/>
      <c r="L92" s="249"/>
      <c r="M92" s="249"/>
      <c r="N92" s="253"/>
    </row>
    <row r="93" spans="4:14" s="624" customFormat="1">
      <c r="D93" s="629"/>
      <c r="E93" s="629"/>
      <c r="L93" s="249"/>
      <c r="M93" s="249"/>
      <c r="N93" s="253"/>
    </row>
    <row r="94" spans="4:14" s="624" customFormat="1">
      <c r="D94" s="629"/>
      <c r="E94" s="629"/>
      <c r="L94" s="249"/>
      <c r="M94" s="249"/>
      <c r="N94" s="253"/>
    </row>
    <row r="95" spans="4:14" s="624" customFormat="1">
      <c r="D95" s="629"/>
      <c r="E95" s="629"/>
      <c r="L95" s="249"/>
      <c r="M95" s="249"/>
      <c r="N95" s="253"/>
    </row>
    <row r="96" spans="4:14" s="624" customFormat="1">
      <c r="D96" s="629"/>
      <c r="E96" s="629"/>
      <c r="L96" s="249"/>
      <c r="M96" s="249"/>
      <c r="N96" s="253"/>
    </row>
    <row r="97" spans="4:14" s="624" customFormat="1">
      <c r="D97" s="629"/>
      <c r="E97" s="629"/>
      <c r="L97" s="249"/>
      <c r="M97" s="249"/>
      <c r="N97" s="253"/>
    </row>
    <row r="98" spans="4:14" s="624" customFormat="1">
      <c r="D98" s="629"/>
      <c r="E98" s="629"/>
      <c r="L98" s="249"/>
      <c r="M98" s="249"/>
      <c r="N98" s="253"/>
    </row>
    <row r="99" spans="4:14" s="624" customFormat="1">
      <c r="D99" s="629"/>
      <c r="E99" s="629"/>
      <c r="L99" s="249"/>
      <c r="M99" s="249"/>
      <c r="N99" s="253"/>
    </row>
    <row r="100" spans="4:14" s="624" customFormat="1">
      <c r="D100" s="629"/>
      <c r="E100" s="629"/>
      <c r="L100" s="249"/>
      <c r="M100" s="249"/>
      <c r="N100" s="253"/>
    </row>
    <row r="101" spans="4:14" s="624" customFormat="1">
      <c r="D101" s="629"/>
      <c r="E101" s="629"/>
      <c r="L101" s="249"/>
      <c r="M101" s="249"/>
      <c r="N101" s="253"/>
    </row>
    <row r="102" spans="4:14" s="624" customFormat="1">
      <c r="D102" s="629"/>
      <c r="E102" s="629"/>
      <c r="L102" s="249"/>
      <c r="M102" s="249"/>
      <c r="N102" s="253"/>
    </row>
    <row r="103" spans="4:14" s="624" customFormat="1">
      <c r="D103" s="629"/>
      <c r="E103" s="629"/>
      <c r="L103" s="249"/>
      <c r="M103" s="249"/>
      <c r="N103" s="253"/>
    </row>
    <row r="104" spans="4:14" s="624" customFormat="1">
      <c r="D104" s="629"/>
      <c r="E104" s="629"/>
      <c r="L104" s="249"/>
      <c r="M104" s="249"/>
      <c r="N104" s="253"/>
    </row>
    <row r="105" spans="4:14" s="624" customFormat="1">
      <c r="D105" s="629"/>
      <c r="E105" s="629"/>
      <c r="L105" s="249"/>
      <c r="M105" s="249"/>
      <c r="N105" s="253"/>
    </row>
    <row r="106" spans="4:14" s="624" customFormat="1">
      <c r="D106" s="629"/>
      <c r="E106" s="629"/>
      <c r="L106" s="249"/>
      <c r="M106" s="249"/>
      <c r="N106" s="253"/>
    </row>
    <row r="107" spans="4:14" s="624" customFormat="1">
      <c r="D107" s="629"/>
      <c r="E107" s="629"/>
      <c r="L107" s="249"/>
      <c r="M107" s="249"/>
      <c r="N107" s="253"/>
    </row>
    <row r="108" spans="4:14" s="624" customFormat="1">
      <c r="D108" s="629"/>
      <c r="E108" s="629"/>
      <c r="L108" s="249"/>
      <c r="M108" s="249"/>
      <c r="N108" s="253"/>
    </row>
    <row r="109" spans="4:14" s="624" customFormat="1">
      <c r="D109" s="629"/>
      <c r="E109" s="629"/>
      <c r="L109" s="249"/>
      <c r="M109" s="249"/>
      <c r="N109" s="253"/>
    </row>
    <row r="110" spans="4:14" s="624" customFormat="1">
      <c r="D110" s="629"/>
      <c r="E110" s="629"/>
      <c r="L110" s="249"/>
      <c r="M110" s="249"/>
      <c r="N110" s="253"/>
    </row>
    <row r="111" spans="4:14" s="624" customFormat="1">
      <c r="D111" s="629"/>
      <c r="E111" s="629"/>
      <c r="L111" s="249"/>
      <c r="M111" s="249"/>
      <c r="N111" s="253"/>
    </row>
    <row r="112" spans="4:14" s="624" customFormat="1">
      <c r="D112" s="629"/>
      <c r="E112" s="629"/>
      <c r="L112" s="249"/>
      <c r="M112" s="249"/>
      <c r="N112" s="253"/>
    </row>
    <row r="113" spans="4:14" s="624" customFormat="1">
      <c r="D113" s="629"/>
      <c r="E113" s="629"/>
      <c r="L113" s="249"/>
      <c r="M113" s="249"/>
      <c r="N113" s="253"/>
    </row>
    <row r="114" spans="4:14" s="624" customFormat="1">
      <c r="D114" s="629"/>
      <c r="E114" s="629"/>
      <c r="L114" s="249"/>
      <c r="M114" s="249"/>
      <c r="N114" s="253"/>
    </row>
    <row r="115" spans="4:14" s="624" customFormat="1">
      <c r="D115" s="629"/>
      <c r="E115" s="629"/>
      <c r="L115" s="249"/>
      <c r="M115" s="249"/>
      <c r="N115" s="253"/>
    </row>
    <row r="116" spans="4:14" s="624" customFormat="1">
      <c r="D116" s="629"/>
      <c r="E116" s="629"/>
      <c r="L116" s="249"/>
      <c r="M116" s="249"/>
      <c r="N116" s="253"/>
    </row>
    <row r="117" spans="4:14" s="624" customFormat="1">
      <c r="D117" s="629"/>
      <c r="E117" s="629"/>
      <c r="L117" s="249"/>
      <c r="M117" s="249"/>
      <c r="N117" s="253"/>
    </row>
    <row r="118" spans="4:14" s="624" customFormat="1">
      <c r="D118" s="629"/>
      <c r="E118" s="629"/>
      <c r="L118" s="249"/>
      <c r="M118" s="249"/>
      <c r="N118" s="253"/>
    </row>
    <row r="119" spans="4:14" s="624" customFormat="1">
      <c r="D119" s="629"/>
      <c r="E119" s="629"/>
      <c r="L119" s="249"/>
      <c r="M119" s="249"/>
      <c r="N119" s="253"/>
    </row>
    <row r="120" spans="4:14" s="624" customFormat="1">
      <c r="D120" s="629"/>
      <c r="E120" s="629"/>
      <c r="L120" s="249"/>
      <c r="M120" s="249"/>
      <c r="N120" s="253"/>
    </row>
    <row r="121" spans="4:14" s="624" customFormat="1">
      <c r="D121" s="629"/>
      <c r="E121" s="629"/>
      <c r="L121" s="249"/>
      <c r="M121" s="249"/>
      <c r="N121" s="253"/>
    </row>
    <row r="122" spans="4:14" s="624" customFormat="1">
      <c r="D122" s="629"/>
      <c r="E122" s="629"/>
      <c r="L122" s="249"/>
      <c r="M122" s="249"/>
      <c r="N122" s="253"/>
    </row>
    <row r="123" spans="4:14" s="624" customFormat="1">
      <c r="D123" s="629"/>
      <c r="E123" s="629"/>
      <c r="L123" s="249"/>
      <c r="M123" s="249"/>
      <c r="N123" s="253"/>
    </row>
    <row r="124" spans="4:14" s="624" customFormat="1">
      <c r="D124" s="629"/>
      <c r="E124" s="629"/>
      <c r="L124" s="249"/>
      <c r="M124" s="249"/>
      <c r="N124" s="253"/>
    </row>
    <row r="125" spans="4:14" s="624" customFormat="1">
      <c r="D125" s="629"/>
      <c r="E125" s="629"/>
      <c r="L125" s="249"/>
      <c r="M125" s="249"/>
      <c r="N125" s="253"/>
    </row>
    <row r="126" spans="4:14" s="624" customFormat="1">
      <c r="D126" s="629"/>
      <c r="E126" s="629"/>
      <c r="L126" s="249"/>
      <c r="M126" s="249"/>
      <c r="N126" s="253"/>
    </row>
    <row r="127" spans="4:14" s="624" customFormat="1">
      <c r="D127" s="629"/>
      <c r="E127" s="629"/>
      <c r="L127" s="249"/>
      <c r="M127" s="249"/>
      <c r="N127" s="253"/>
    </row>
    <row r="128" spans="4:14" s="624" customFormat="1">
      <c r="D128" s="629"/>
      <c r="E128" s="629"/>
      <c r="L128" s="249"/>
      <c r="M128" s="249"/>
      <c r="N128" s="253"/>
    </row>
    <row r="129" spans="4:14" s="624" customFormat="1">
      <c r="D129" s="629"/>
      <c r="E129" s="629"/>
      <c r="L129" s="249"/>
      <c r="M129" s="249"/>
      <c r="N129" s="253"/>
    </row>
    <row r="130" spans="4:14" s="624" customFormat="1">
      <c r="D130" s="629"/>
      <c r="E130" s="629"/>
      <c r="L130" s="249"/>
      <c r="M130" s="249"/>
      <c r="N130" s="253"/>
    </row>
    <row r="131" spans="4:14" s="624" customFormat="1">
      <c r="D131" s="629"/>
      <c r="E131" s="629"/>
      <c r="L131" s="249"/>
      <c r="M131" s="249"/>
      <c r="N131" s="253"/>
    </row>
    <row r="132" spans="4:14" s="624" customFormat="1">
      <c r="D132" s="629"/>
      <c r="E132" s="629"/>
      <c r="L132" s="249"/>
      <c r="M132" s="249"/>
      <c r="N132" s="253"/>
    </row>
    <row r="133" spans="4:14" s="624" customFormat="1">
      <c r="D133" s="629"/>
      <c r="E133" s="629"/>
      <c r="L133" s="249"/>
      <c r="M133" s="249"/>
      <c r="N133" s="253"/>
    </row>
    <row r="134" spans="4:14" s="624" customFormat="1">
      <c r="D134" s="629"/>
      <c r="E134" s="629"/>
      <c r="L134" s="249"/>
      <c r="M134" s="249"/>
      <c r="N134" s="253"/>
    </row>
    <row r="135" spans="4:14" s="624" customFormat="1">
      <c r="D135" s="629"/>
      <c r="E135" s="629"/>
      <c r="L135" s="249"/>
      <c r="M135" s="249"/>
      <c r="N135" s="253"/>
    </row>
    <row r="136" spans="4:14" s="624" customFormat="1">
      <c r="D136" s="629"/>
      <c r="E136" s="629"/>
      <c r="L136" s="249"/>
      <c r="M136" s="249"/>
      <c r="N136" s="253"/>
    </row>
    <row r="137" spans="4:14" s="624" customFormat="1">
      <c r="D137" s="629"/>
      <c r="E137" s="629"/>
      <c r="L137" s="249"/>
      <c r="M137" s="249"/>
      <c r="N137" s="253"/>
    </row>
    <row r="138" spans="4:14" s="624" customFormat="1">
      <c r="D138" s="629"/>
      <c r="E138" s="629"/>
      <c r="L138" s="249"/>
      <c r="M138" s="249"/>
      <c r="N138" s="253"/>
    </row>
    <row r="139" spans="4:14" s="624" customFormat="1">
      <c r="D139" s="629"/>
      <c r="E139" s="629"/>
      <c r="L139" s="249"/>
      <c r="M139" s="249"/>
      <c r="N139" s="253"/>
    </row>
    <row r="140" spans="4:14" s="624" customFormat="1">
      <c r="D140" s="629"/>
      <c r="E140" s="629"/>
      <c r="L140" s="249"/>
      <c r="M140" s="249"/>
      <c r="N140" s="253"/>
    </row>
    <row r="141" spans="4:14" s="624" customFormat="1">
      <c r="D141" s="629"/>
      <c r="E141" s="629"/>
      <c r="L141" s="249"/>
      <c r="M141" s="249"/>
      <c r="N141" s="253"/>
    </row>
    <row r="142" spans="4:14" s="624" customFormat="1">
      <c r="D142" s="629"/>
      <c r="E142" s="629"/>
      <c r="L142" s="249"/>
      <c r="M142" s="249"/>
      <c r="N142" s="253"/>
    </row>
    <row r="143" spans="4:14" s="624" customFormat="1">
      <c r="D143" s="629"/>
      <c r="E143" s="629"/>
      <c r="L143" s="249"/>
      <c r="M143" s="249"/>
      <c r="N143" s="253"/>
    </row>
    <row r="144" spans="4:14" s="624" customFormat="1">
      <c r="D144" s="629"/>
      <c r="E144" s="629"/>
      <c r="L144" s="249"/>
      <c r="M144" s="249"/>
      <c r="N144" s="253"/>
    </row>
    <row r="145" spans="4:14" s="624" customFormat="1">
      <c r="D145" s="629"/>
      <c r="E145" s="629"/>
      <c r="L145" s="249"/>
      <c r="M145" s="249"/>
      <c r="N145" s="253"/>
    </row>
    <row r="146" spans="4:14" s="624" customFormat="1">
      <c r="D146" s="629"/>
      <c r="E146" s="629"/>
      <c r="L146" s="249"/>
      <c r="M146" s="249"/>
      <c r="N146" s="253"/>
    </row>
    <row r="147" spans="4:14" s="624" customFormat="1">
      <c r="D147" s="629"/>
      <c r="E147" s="629"/>
      <c r="L147" s="249"/>
      <c r="M147" s="249"/>
      <c r="N147" s="253"/>
    </row>
    <row r="148" spans="4:14" s="624" customFormat="1">
      <c r="D148" s="629"/>
      <c r="E148" s="629"/>
      <c r="L148" s="249"/>
      <c r="M148" s="249"/>
      <c r="N148" s="253"/>
    </row>
    <row r="149" spans="4:14" s="624" customFormat="1">
      <c r="D149" s="629"/>
      <c r="E149" s="629"/>
      <c r="L149" s="249"/>
      <c r="M149" s="249"/>
      <c r="N149" s="253"/>
    </row>
    <row r="150" spans="4:14" s="624" customFormat="1">
      <c r="D150" s="629"/>
      <c r="E150" s="629"/>
      <c r="L150" s="249"/>
      <c r="M150" s="249"/>
      <c r="N150" s="253"/>
    </row>
    <row r="151" spans="4:14" s="624" customFormat="1">
      <c r="D151" s="629"/>
      <c r="E151" s="629"/>
      <c r="L151" s="249"/>
      <c r="M151" s="249"/>
      <c r="N151" s="253"/>
    </row>
    <row r="152" spans="4:14" s="624" customFormat="1">
      <c r="D152" s="629"/>
      <c r="E152" s="629"/>
      <c r="L152" s="249"/>
      <c r="M152" s="249"/>
      <c r="N152" s="253"/>
    </row>
    <row r="153" spans="4:14" s="624" customFormat="1">
      <c r="D153" s="629"/>
      <c r="E153" s="629"/>
      <c r="L153" s="249"/>
      <c r="M153" s="249"/>
      <c r="N153" s="253"/>
    </row>
    <row r="154" spans="4:14" s="624" customFormat="1">
      <c r="D154" s="629"/>
      <c r="E154" s="629"/>
      <c r="L154" s="249"/>
      <c r="M154" s="249"/>
      <c r="N154" s="253"/>
    </row>
    <row r="155" spans="4:14" s="624" customFormat="1">
      <c r="D155" s="629"/>
      <c r="E155" s="629"/>
      <c r="L155" s="249"/>
      <c r="M155" s="249"/>
      <c r="N155" s="253"/>
    </row>
    <row r="156" spans="4:14" s="624" customFormat="1">
      <c r="D156" s="629"/>
      <c r="E156" s="629"/>
      <c r="L156" s="249"/>
      <c r="M156" s="249"/>
      <c r="N156" s="253"/>
    </row>
    <row r="157" spans="4:14" s="624" customFormat="1">
      <c r="D157" s="629"/>
      <c r="E157" s="629"/>
      <c r="L157" s="249"/>
      <c r="M157" s="249"/>
      <c r="N157" s="253"/>
    </row>
    <row r="158" spans="4:14" s="624" customFormat="1">
      <c r="D158" s="629"/>
      <c r="E158" s="629"/>
      <c r="L158" s="249"/>
      <c r="M158" s="249"/>
      <c r="N158" s="253"/>
    </row>
    <row r="159" spans="4:14" s="624" customFormat="1">
      <c r="D159" s="629"/>
      <c r="E159" s="629"/>
      <c r="L159" s="249"/>
      <c r="M159" s="249"/>
      <c r="N159" s="253"/>
    </row>
    <row r="160" spans="4:14" s="624" customFormat="1">
      <c r="D160" s="629"/>
      <c r="E160" s="629"/>
      <c r="L160" s="249"/>
      <c r="M160" s="249"/>
      <c r="N160" s="253"/>
    </row>
    <row r="161" spans="4:14" s="624" customFormat="1">
      <c r="D161" s="629"/>
      <c r="E161" s="629"/>
      <c r="L161" s="249"/>
      <c r="M161" s="249"/>
      <c r="N161" s="253"/>
    </row>
    <row r="162" spans="4:14" s="624" customFormat="1">
      <c r="D162" s="629"/>
      <c r="E162" s="629"/>
      <c r="L162" s="249"/>
      <c r="M162" s="249"/>
      <c r="N162" s="253"/>
    </row>
    <row r="163" spans="4:14" s="624" customFormat="1">
      <c r="D163" s="629"/>
      <c r="E163" s="629"/>
      <c r="L163" s="249"/>
      <c r="M163" s="249"/>
      <c r="N163" s="253"/>
    </row>
    <row r="164" spans="4:14" s="624" customFormat="1">
      <c r="D164" s="629"/>
      <c r="E164" s="629"/>
      <c r="L164" s="249"/>
      <c r="M164" s="249"/>
      <c r="N164" s="253"/>
    </row>
    <row r="165" spans="4:14" s="624" customFormat="1">
      <c r="D165" s="629"/>
      <c r="E165" s="629"/>
      <c r="L165" s="249"/>
      <c r="M165" s="249"/>
      <c r="N165" s="253"/>
    </row>
    <row r="166" spans="4:14" s="624" customFormat="1">
      <c r="D166" s="629"/>
      <c r="E166" s="629"/>
      <c r="L166" s="249"/>
      <c r="M166" s="249"/>
      <c r="N166" s="253"/>
    </row>
    <row r="167" spans="4:14" s="624" customFormat="1">
      <c r="D167" s="629"/>
      <c r="E167" s="629"/>
      <c r="L167" s="249"/>
      <c r="M167" s="249"/>
      <c r="N167" s="253"/>
    </row>
    <row r="168" spans="4:14" s="624" customFormat="1">
      <c r="D168" s="629"/>
      <c r="E168" s="629"/>
      <c r="L168" s="249"/>
      <c r="M168" s="249"/>
      <c r="N168" s="253"/>
    </row>
    <row r="169" spans="4:14" s="624" customFormat="1">
      <c r="D169" s="629"/>
      <c r="E169" s="629"/>
      <c r="L169" s="249"/>
      <c r="M169" s="249"/>
      <c r="N169" s="253"/>
    </row>
    <row r="170" spans="4:14" s="624" customFormat="1">
      <c r="D170" s="629"/>
      <c r="E170" s="629"/>
      <c r="L170" s="249"/>
      <c r="M170" s="249"/>
      <c r="N170" s="253"/>
    </row>
    <row r="171" spans="4:14" s="624" customFormat="1">
      <c r="D171" s="629"/>
      <c r="E171" s="629"/>
      <c r="L171" s="249"/>
      <c r="M171" s="249"/>
      <c r="N171" s="253"/>
    </row>
    <row r="172" spans="4:14" s="624" customFormat="1">
      <c r="D172" s="629"/>
      <c r="E172" s="629"/>
      <c r="L172" s="249"/>
      <c r="M172" s="249"/>
      <c r="N172" s="253"/>
    </row>
    <row r="173" spans="4:14" s="624" customFormat="1">
      <c r="D173" s="629"/>
      <c r="E173" s="629"/>
      <c r="L173" s="249"/>
      <c r="M173" s="249"/>
      <c r="N173" s="253"/>
    </row>
    <row r="174" spans="4:14" s="624" customFormat="1">
      <c r="D174" s="629"/>
      <c r="E174" s="629"/>
      <c r="L174" s="249"/>
      <c r="M174" s="249"/>
      <c r="N174" s="253"/>
    </row>
    <row r="175" spans="4:14" s="624" customFormat="1">
      <c r="D175" s="629"/>
      <c r="E175" s="629"/>
      <c r="L175" s="249"/>
      <c r="M175" s="249"/>
      <c r="N175" s="253"/>
    </row>
    <row r="176" spans="4:14" s="624" customFormat="1">
      <c r="D176" s="629"/>
      <c r="E176" s="629"/>
      <c r="L176" s="249"/>
      <c r="M176" s="249"/>
      <c r="N176" s="253"/>
    </row>
    <row r="177" spans="4:14" s="624" customFormat="1">
      <c r="D177" s="629"/>
      <c r="E177" s="629"/>
      <c r="L177" s="249"/>
      <c r="M177" s="249"/>
      <c r="N177" s="253"/>
    </row>
    <row r="178" spans="4:14" s="624" customFormat="1">
      <c r="D178" s="629"/>
      <c r="E178" s="629"/>
      <c r="L178" s="249"/>
      <c r="M178" s="249"/>
      <c r="N178" s="253"/>
    </row>
    <row r="179" spans="4:14" s="624" customFormat="1">
      <c r="D179" s="629"/>
      <c r="E179" s="629"/>
      <c r="L179" s="249"/>
      <c r="M179" s="249"/>
      <c r="N179" s="253"/>
    </row>
    <row r="180" spans="4:14" s="624" customFormat="1">
      <c r="D180" s="629"/>
      <c r="E180" s="629"/>
      <c r="L180" s="249"/>
      <c r="M180" s="249"/>
      <c r="N180" s="253"/>
    </row>
    <row r="181" spans="4:14" s="624" customFormat="1">
      <c r="D181" s="629"/>
      <c r="E181" s="629"/>
      <c r="L181" s="249"/>
      <c r="M181" s="249"/>
      <c r="N181" s="253"/>
    </row>
    <row r="182" spans="4:14" s="624" customFormat="1">
      <c r="D182" s="629"/>
      <c r="E182" s="629"/>
      <c r="L182" s="249"/>
      <c r="M182" s="249"/>
      <c r="N182" s="253"/>
    </row>
    <row r="183" spans="4:14" s="624" customFormat="1">
      <c r="D183" s="629"/>
      <c r="E183" s="629"/>
      <c r="L183" s="249"/>
      <c r="M183" s="249"/>
      <c r="N183" s="253"/>
    </row>
    <row r="184" spans="4:14" s="624" customFormat="1">
      <c r="D184" s="629"/>
      <c r="E184" s="629"/>
      <c r="L184" s="249"/>
      <c r="M184" s="249"/>
      <c r="N184" s="253"/>
    </row>
    <row r="185" spans="4:14" s="624" customFormat="1">
      <c r="D185" s="629"/>
      <c r="E185" s="629"/>
      <c r="L185" s="249"/>
      <c r="M185" s="249"/>
      <c r="N185" s="253"/>
    </row>
    <row r="186" spans="4:14" s="624" customFormat="1">
      <c r="D186" s="629"/>
      <c r="E186" s="629"/>
      <c r="L186" s="249"/>
      <c r="M186" s="249"/>
      <c r="N186" s="253"/>
    </row>
    <row r="187" spans="4:14" s="624" customFormat="1">
      <c r="D187" s="629"/>
      <c r="E187" s="629"/>
      <c r="L187" s="249"/>
      <c r="M187" s="249"/>
      <c r="N187" s="253"/>
    </row>
    <row r="188" spans="4:14" s="624" customFormat="1">
      <c r="D188" s="629"/>
      <c r="E188" s="629"/>
      <c r="L188" s="249"/>
      <c r="M188" s="249"/>
      <c r="N188" s="253"/>
    </row>
    <row r="189" spans="4:14" s="624" customFormat="1">
      <c r="D189" s="629"/>
      <c r="E189" s="629"/>
      <c r="L189" s="249"/>
      <c r="M189" s="249"/>
      <c r="N189" s="253"/>
    </row>
    <row r="190" spans="4:14" s="624" customFormat="1">
      <c r="D190" s="629"/>
      <c r="E190" s="629"/>
      <c r="L190" s="249"/>
      <c r="M190" s="249"/>
      <c r="N190" s="253"/>
    </row>
    <row r="191" spans="4:14" s="624" customFormat="1">
      <c r="D191" s="629"/>
      <c r="E191" s="629"/>
      <c r="L191" s="249"/>
      <c r="M191" s="249"/>
      <c r="N191" s="253"/>
    </row>
    <row r="192" spans="4:14" s="624" customFormat="1">
      <c r="D192" s="629"/>
      <c r="E192" s="629"/>
      <c r="L192" s="249"/>
      <c r="M192" s="249"/>
      <c r="N192" s="253"/>
    </row>
    <row r="193" spans="4:14" s="624" customFormat="1">
      <c r="D193" s="629"/>
      <c r="E193" s="629"/>
      <c r="L193" s="249"/>
      <c r="M193" s="249"/>
      <c r="N193" s="253"/>
    </row>
    <row r="194" spans="4:14" s="624" customFormat="1">
      <c r="D194" s="629"/>
      <c r="E194" s="629"/>
      <c r="L194" s="249"/>
      <c r="M194" s="249"/>
      <c r="N194" s="253"/>
    </row>
    <row r="195" spans="4:14" s="624" customFormat="1">
      <c r="D195" s="629"/>
      <c r="E195" s="629"/>
      <c r="L195" s="249"/>
      <c r="M195" s="249"/>
      <c r="N195" s="253"/>
    </row>
    <row r="196" spans="4:14" s="624" customFormat="1">
      <c r="D196" s="629"/>
      <c r="E196" s="629"/>
      <c r="L196" s="249"/>
      <c r="M196" s="249"/>
      <c r="N196" s="253"/>
    </row>
    <row r="197" spans="4:14" s="624" customFormat="1">
      <c r="D197" s="629"/>
      <c r="E197" s="629"/>
      <c r="L197" s="249"/>
      <c r="M197" s="249"/>
      <c r="N197" s="253"/>
    </row>
    <row r="198" spans="4:14" s="624" customFormat="1">
      <c r="D198" s="629"/>
      <c r="E198" s="629"/>
      <c r="L198" s="249"/>
      <c r="M198" s="249"/>
      <c r="N198" s="253"/>
    </row>
    <row r="199" spans="4:14" s="624" customFormat="1">
      <c r="D199" s="629"/>
      <c r="E199" s="629"/>
      <c r="L199" s="249"/>
      <c r="M199" s="249"/>
      <c r="N199" s="253"/>
    </row>
    <row r="200" spans="4:14" s="624" customFormat="1">
      <c r="D200" s="629"/>
      <c r="E200" s="629"/>
      <c r="L200" s="249"/>
      <c r="M200" s="249"/>
      <c r="N200" s="253"/>
    </row>
    <row r="201" spans="4:14" s="624" customFormat="1">
      <c r="D201" s="629"/>
      <c r="E201" s="629"/>
      <c r="L201" s="249"/>
      <c r="M201" s="249"/>
      <c r="N201" s="253"/>
    </row>
    <row r="202" spans="4:14" s="624" customFormat="1">
      <c r="D202" s="629"/>
      <c r="E202" s="629"/>
      <c r="L202" s="249"/>
      <c r="M202" s="249"/>
      <c r="N202" s="253"/>
    </row>
    <row r="203" spans="4:14" s="624" customFormat="1">
      <c r="D203" s="629"/>
      <c r="E203" s="629"/>
      <c r="L203" s="249"/>
      <c r="M203" s="249"/>
      <c r="N203" s="253"/>
    </row>
    <row r="204" spans="4:14" s="624" customFormat="1">
      <c r="D204" s="629"/>
      <c r="E204" s="629"/>
      <c r="L204" s="249"/>
      <c r="M204" s="249"/>
      <c r="N204" s="253"/>
    </row>
    <row r="205" spans="4:14" s="624" customFormat="1">
      <c r="D205" s="629"/>
      <c r="E205" s="629"/>
      <c r="L205" s="249"/>
      <c r="M205" s="249"/>
      <c r="N205" s="253"/>
    </row>
    <row r="206" spans="4:14" s="624" customFormat="1">
      <c r="D206" s="629"/>
      <c r="E206" s="629"/>
      <c r="L206" s="249"/>
      <c r="M206" s="249"/>
      <c r="N206" s="253"/>
    </row>
    <row r="207" spans="4:14" s="624" customFormat="1">
      <c r="D207" s="629"/>
      <c r="E207" s="629"/>
      <c r="L207" s="249"/>
      <c r="M207" s="249"/>
      <c r="N207" s="253"/>
    </row>
    <row r="208" spans="4:14" s="624" customFormat="1">
      <c r="D208" s="629"/>
      <c r="E208" s="629"/>
      <c r="L208" s="249"/>
      <c r="M208" s="249"/>
      <c r="N208" s="253"/>
    </row>
    <row r="209" spans="4:14" s="624" customFormat="1">
      <c r="D209" s="629"/>
      <c r="E209" s="629"/>
      <c r="L209" s="249"/>
      <c r="M209" s="249"/>
      <c r="N209" s="253"/>
    </row>
    <row r="210" spans="4:14" s="624" customFormat="1">
      <c r="D210" s="629"/>
      <c r="E210" s="629"/>
      <c r="L210" s="249"/>
      <c r="M210" s="249"/>
      <c r="N210" s="253"/>
    </row>
    <row r="211" spans="4:14" s="624" customFormat="1">
      <c r="D211" s="629"/>
      <c r="E211" s="629"/>
      <c r="L211" s="249"/>
      <c r="M211" s="249"/>
      <c r="N211" s="253"/>
    </row>
    <row r="212" spans="4:14" s="624" customFormat="1">
      <c r="D212" s="629"/>
      <c r="E212" s="629"/>
      <c r="L212" s="249"/>
      <c r="M212" s="249"/>
      <c r="N212" s="253"/>
    </row>
    <row r="213" spans="4:14" s="624" customFormat="1">
      <c r="D213" s="629"/>
      <c r="E213" s="629"/>
      <c r="L213" s="249"/>
      <c r="M213" s="249"/>
      <c r="N213" s="253"/>
    </row>
    <row r="214" spans="4:14" s="624" customFormat="1">
      <c r="D214" s="629"/>
      <c r="E214" s="629"/>
      <c r="L214" s="249"/>
      <c r="M214" s="249"/>
      <c r="N214" s="253"/>
    </row>
    <row r="215" spans="4:14" s="624" customFormat="1">
      <c r="D215" s="629"/>
      <c r="E215" s="629"/>
      <c r="L215" s="249"/>
      <c r="M215" s="249"/>
      <c r="N215" s="253"/>
    </row>
    <row r="216" spans="4:14" s="624" customFormat="1">
      <c r="D216" s="629"/>
      <c r="E216" s="629"/>
      <c r="L216" s="249"/>
      <c r="M216" s="249"/>
      <c r="N216" s="253"/>
    </row>
    <row r="217" spans="4:14" s="624" customFormat="1">
      <c r="D217" s="629"/>
      <c r="E217" s="629"/>
      <c r="L217" s="249"/>
      <c r="M217" s="249"/>
      <c r="N217" s="253"/>
    </row>
    <row r="218" spans="4:14" s="624" customFormat="1">
      <c r="D218" s="629"/>
      <c r="E218" s="629"/>
      <c r="L218" s="249"/>
      <c r="M218" s="249"/>
      <c r="N218" s="253"/>
    </row>
    <row r="219" spans="4:14" s="624" customFormat="1">
      <c r="D219" s="629"/>
      <c r="E219" s="629"/>
      <c r="L219" s="249"/>
      <c r="M219" s="249"/>
      <c r="N219" s="253"/>
    </row>
    <row r="220" spans="4:14" s="624" customFormat="1">
      <c r="D220" s="629"/>
      <c r="E220" s="629"/>
      <c r="L220" s="249"/>
      <c r="M220" s="249"/>
      <c r="N220" s="253"/>
    </row>
    <row r="221" spans="4:14" s="624" customFormat="1">
      <c r="D221" s="629"/>
      <c r="E221" s="629"/>
      <c r="L221" s="249"/>
      <c r="M221" s="249"/>
      <c r="N221" s="253"/>
    </row>
    <row r="222" spans="4:14" s="624" customFormat="1">
      <c r="D222" s="629"/>
      <c r="E222" s="629"/>
      <c r="L222" s="249"/>
      <c r="M222" s="249"/>
      <c r="N222" s="253"/>
    </row>
    <row r="223" spans="4:14" s="624" customFormat="1">
      <c r="D223" s="629"/>
      <c r="E223" s="629"/>
      <c r="L223" s="249"/>
      <c r="M223" s="249"/>
      <c r="N223" s="253"/>
    </row>
    <row r="224" spans="4:14" s="624" customFormat="1">
      <c r="D224" s="629"/>
      <c r="E224" s="629"/>
      <c r="L224" s="249"/>
      <c r="M224" s="249"/>
      <c r="N224" s="253"/>
    </row>
    <row r="225" spans="4:14" s="624" customFormat="1">
      <c r="D225" s="629"/>
      <c r="E225" s="629"/>
      <c r="L225" s="249"/>
      <c r="M225" s="249"/>
      <c r="N225" s="253"/>
    </row>
    <row r="226" spans="4:14" s="624" customFormat="1">
      <c r="D226" s="629"/>
      <c r="E226" s="629"/>
      <c r="L226" s="249"/>
      <c r="M226" s="249"/>
      <c r="N226" s="253"/>
    </row>
    <row r="227" spans="4:14" s="624" customFormat="1">
      <c r="D227" s="629"/>
      <c r="E227" s="629"/>
      <c r="L227" s="249"/>
      <c r="M227" s="249"/>
      <c r="N227" s="253"/>
    </row>
    <row r="228" spans="4:14" s="624" customFormat="1">
      <c r="D228" s="629"/>
      <c r="E228" s="629"/>
      <c r="L228" s="249"/>
      <c r="M228" s="249"/>
      <c r="N228" s="253"/>
    </row>
    <row r="229" spans="4:14" s="624" customFormat="1">
      <c r="D229" s="629"/>
      <c r="E229" s="629"/>
      <c r="L229" s="249"/>
      <c r="M229" s="249"/>
      <c r="N229" s="253"/>
    </row>
    <row r="230" spans="4:14" s="624" customFormat="1">
      <c r="D230" s="629"/>
      <c r="E230" s="629"/>
      <c r="L230" s="249"/>
      <c r="M230" s="249"/>
      <c r="N230" s="253"/>
    </row>
    <row r="231" spans="4:14" s="624" customFormat="1">
      <c r="D231" s="629"/>
      <c r="E231" s="629"/>
      <c r="L231" s="249"/>
      <c r="M231" s="249"/>
      <c r="N231" s="253"/>
    </row>
    <row r="232" spans="4:14" s="624" customFormat="1">
      <c r="D232" s="629"/>
      <c r="E232" s="629"/>
      <c r="L232" s="249"/>
      <c r="M232" s="249"/>
      <c r="N232" s="253"/>
    </row>
    <row r="233" spans="4:14" s="624" customFormat="1">
      <c r="D233" s="629"/>
      <c r="E233" s="629"/>
      <c r="L233" s="249"/>
      <c r="M233" s="249"/>
      <c r="N233" s="253"/>
    </row>
    <row r="234" spans="4:14" s="624" customFormat="1">
      <c r="D234" s="629"/>
      <c r="E234" s="629"/>
      <c r="L234" s="249"/>
      <c r="M234" s="249"/>
      <c r="N234" s="253"/>
    </row>
    <row r="235" spans="4:14" s="624" customFormat="1">
      <c r="D235" s="629"/>
      <c r="E235" s="629"/>
      <c r="L235" s="249"/>
      <c r="M235" s="249"/>
      <c r="N235" s="253"/>
    </row>
    <row r="236" spans="4:14" s="624" customFormat="1">
      <c r="D236" s="629"/>
      <c r="E236" s="629"/>
      <c r="L236" s="249"/>
      <c r="M236" s="249"/>
      <c r="N236" s="253"/>
    </row>
    <row r="237" spans="4:14" s="624" customFormat="1">
      <c r="D237" s="629"/>
      <c r="E237" s="629"/>
      <c r="L237" s="249"/>
      <c r="M237" s="249"/>
      <c r="N237" s="253"/>
    </row>
    <row r="238" spans="4:14" s="624" customFormat="1">
      <c r="D238" s="629"/>
      <c r="E238" s="629"/>
      <c r="L238" s="249"/>
      <c r="M238" s="249"/>
      <c r="N238" s="253"/>
    </row>
    <row r="239" spans="4:14" s="624" customFormat="1">
      <c r="D239" s="629"/>
      <c r="E239" s="629"/>
      <c r="L239" s="249"/>
      <c r="M239" s="249"/>
      <c r="N239" s="253"/>
    </row>
    <row r="240" spans="4:14" s="624" customFormat="1">
      <c r="D240" s="629"/>
      <c r="E240" s="629"/>
      <c r="L240" s="249"/>
      <c r="M240" s="249"/>
      <c r="N240" s="253"/>
    </row>
    <row r="241" spans="4:14" s="624" customFormat="1">
      <c r="D241" s="629"/>
      <c r="E241" s="629"/>
      <c r="L241" s="249"/>
      <c r="M241" s="249"/>
      <c r="N241" s="253"/>
    </row>
    <row r="242" spans="4:14" s="624" customFormat="1">
      <c r="D242" s="629"/>
      <c r="E242" s="629"/>
      <c r="L242" s="249"/>
      <c r="M242" s="249"/>
      <c r="N242" s="253"/>
    </row>
    <row r="243" spans="4:14" s="624" customFormat="1">
      <c r="D243" s="629"/>
      <c r="E243" s="629"/>
      <c r="L243" s="249"/>
      <c r="M243" s="249"/>
      <c r="N243" s="253"/>
    </row>
    <row r="244" spans="4:14" s="624" customFormat="1">
      <c r="D244" s="629"/>
      <c r="E244" s="629"/>
      <c r="L244" s="249"/>
      <c r="M244" s="249"/>
      <c r="N244" s="253"/>
    </row>
    <row r="245" spans="4:14" s="624" customFormat="1">
      <c r="D245" s="629"/>
      <c r="E245" s="629"/>
      <c r="L245" s="249"/>
      <c r="M245" s="249"/>
      <c r="N245" s="253"/>
    </row>
    <row r="246" spans="4:14" s="624" customFormat="1">
      <c r="D246" s="629"/>
      <c r="E246" s="629"/>
      <c r="L246" s="249"/>
      <c r="M246" s="249"/>
      <c r="N246" s="253"/>
    </row>
    <row r="247" spans="4:14" s="624" customFormat="1">
      <c r="D247" s="629"/>
      <c r="E247" s="629"/>
      <c r="L247" s="249"/>
      <c r="M247" s="249"/>
      <c r="N247" s="253"/>
    </row>
    <row r="248" spans="4:14" s="624" customFormat="1">
      <c r="D248" s="629"/>
      <c r="E248" s="629"/>
      <c r="L248" s="249"/>
      <c r="M248" s="249"/>
      <c r="N248" s="253"/>
    </row>
    <row r="249" spans="4:14" s="624" customFormat="1">
      <c r="D249" s="629"/>
      <c r="E249" s="629"/>
      <c r="L249" s="249"/>
      <c r="M249" s="249"/>
      <c r="N249" s="253"/>
    </row>
    <row r="250" spans="4:14" s="624" customFormat="1">
      <c r="D250" s="629"/>
      <c r="E250" s="629"/>
      <c r="L250" s="249"/>
      <c r="M250" s="249"/>
      <c r="N250" s="253"/>
    </row>
    <row r="251" spans="4:14" s="624" customFormat="1">
      <c r="D251" s="629"/>
      <c r="E251" s="629"/>
      <c r="L251" s="249"/>
      <c r="M251" s="249"/>
      <c r="N251" s="253"/>
    </row>
    <row r="252" spans="4:14" s="624" customFormat="1">
      <c r="D252" s="629"/>
      <c r="E252" s="629"/>
      <c r="L252" s="249"/>
      <c r="M252" s="249"/>
      <c r="N252" s="253"/>
    </row>
    <row r="253" spans="4:14" s="624" customFormat="1">
      <c r="D253" s="629"/>
      <c r="E253" s="629"/>
      <c r="L253" s="249"/>
      <c r="M253" s="249"/>
      <c r="N253" s="253"/>
    </row>
    <row r="254" spans="4:14" s="624" customFormat="1">
      <c r="D254" s="629"/>
      <c r="E254" s="629"/>
      <c r="L254" s="249"/>
      <c r="M254" s="249"/>
      <c r="N254" s="253"/>
    </row>
    <row r="255" spans="4:14" s="624" customFormat="1">
      <c r="D255" s="629"/>
      <c r="E255" s="629"/>
      <c r="L255" s="249"/>
      <c r="M255" s="249"/>
      <c r="N255" s="253"/>
    </row>
    <row r="256" spans="4:14" s="624" customFormat="1">
      <c r="D256" s="629"/>
      <c r="E256" s="629"/>
      <c r="L256" s="249"/>
      <c r="M256" s="249"/>
      <c r="N256" s="253"/>
    </row>
    <row r="257" spans="4:14" s="624" customFormat="1">
      <c r="D257" s="629"/>
      <c r="E257" s="629"/>
      <c r="L257" s="249"/>
      <c r="M257" s="249"/>
      <c r="N257" s="253"/>
    </row>
    <row r="258" spans="4:14" s="624" customFormat="1">
      <c r="D258" s="629"/>
      <c r="E258" s="629"/>
      <c r="L258" s="249"/>
      <c r="M258" s="249"/>
      <c r="N258" s="253"/>
    </row>
    <row r="259" spans="4:14" s="624" customFormat="1">
      <c r="D259" s="629"/>
      <c r="E259" s="629"/>
      <c r="L259" s="249"/>
      <c r="M259" s="249"/>
      <c r="N259" s="253"/>
    </row>
    <row r="260" spans="4:14" s="624" customFormat="1">
      <c r="D260" s="629"/>
      <c r="E260" s="629"/>
      <c r="L260" s="249"/>
      <c r="M260" s="249"/>
      <c r="N260" s="253"/>
    </row>
    <row r="261" spans="4:14" s="624" customFormat="1">
      <c r="D261" s="629"/>
      <c r="E261" s="629"/>
      <c r="L261" s="249"/>
      <c r="M261" s="249"/>
      <c r="N261" s="253"/>
    </row>
    <row r="262" spans="4:14" s="624" customFormat="1">
      <c r="D262" s="629"/>
      <c r="E262" s="629"/>
      <c r="L262" s="249"/>
      <c r="M262" s="249"/>
      <c r="N262" s="253"/>
    </row>
    <row r="263" spans="4:14" s="624" customFormat="1">
      <c r="D263" s="629"/>
      <c r="E263" s="629"/>
      <c r="L263" s="249"/>
      <c r="M263" s="249"/>
      <c r="N263" s="253"/>
    </row>
    <row r="264" spans="4:14" s="624" customFormat="1">
      <c r="D264" s="629"/>
      <c r="E264" s="629"/>
      <c r="L264" s="249"/>
      <c r="M264" s="249"/>
      <c r="N264" s="253"/>
    </row>
    <row r="265" spans="4:14" s="624" customFormat="1">
      <c r="D265" s="629"/>
      <c r="E265" s="629"/>
      <c r="L265" s="249"/>
      <c r="M265" s="249"/>
      <c r="N265" s="253"/>
    </row>
    <row r="266" spans="4:14" s="624" customFormat="1">
      <c r="D266" s="629"/>
      <c r="E266" s="629"/>
      <c r="L266" s="249"/>
      <c r="M266" s="249"/>
      <c r="N266" s="253"/>
    </row>
    <row r="267" spans="4:14" s="624" customFormat="1">
      <c r="D267" s="629"/>
      <c r="E267" s="629"/>
      <c r="L267" s="249"/>
      <c r="M267" s="249"/>
      <c r="N267" s="253"/>
    </row>
    <row r="268" spans="4:14" s="624" customFormat="1">
      <c r="D268" s="629"/>
      <c r="E268" s="629"/>
      <c r="L268" s="249"/>
      <c r="M268" s="249"/>
      <c r="N268" s="253"/>
    </row>
    <row r="269" spans="4:14" s="624" customFormat="1">
      <c r="D269" s="629"/>
      <c r="E269" s="629"/>
      <c r="L269" s="249"/>
      <c r="M269" s="249"/>
      <c r="N269" s="253"/>
    </row>
    <row r="270" spans="4:14" s="624" customFormat="1">
      <c r="D270" s="629"/>
      <c r="E270" s="629"/>
      <c r="L270" s="249"/>
      <c r="M270" s="249"/>
      <c r="N270" s="253"/>
    </row>
    <row r="271" spans="4:14" s="624" customFormat="1">
      <c r="D271" s="629"/>
      <c r="E271" s="629"/>
      <c r="L271" s="249"/>
      <c r="M271" s="249"/>
      <c r="N271" s="253"/>
    </row>
    <row r="272" spans="4:14" s="624" customFormat="1">
      <c r="D272" s="629"/>
      <c r="E272" s="629"/>
      <c r="L272" s="249"/>
      <c r="M272" s="249"/>
      <c r="N272" s="25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P178"/>
  <sheetViews>
    <sheetView showGridLines="0" zoomScale="85" zoomScaleNormal="85" zoomScalePageLayoutView="157" workbookViewId="0">
      <selection activeCell="A2" sqref="A2:XFD3"/>
    </sheetView>
  </sheetViews>
  <sheetFormatPr defaultColWidth="9.28515625" defaultRowHeight="12.75"/>
  <cols>
    <col min="1" max="1" width="9.28515625" style="624"/>
    <col min="2" max="2" width="22.28515625" style="624" customWidth="1"/>
    <col min="3" max="3" width="18.42578125" style="624" customWidth="1"/>
    <col min="4" max="4" width="19.42578125" style="624" customWidth="1"/>
    <col min="5" max="5" width="18.7109375" style="624" customWidth="1"/>
    <col min="6" max="6" width="10.28515625" style="624" bestFit="1" customWidth="1"/>
    <col min="7" max="11" width="9.28515625" style="624"/>
    <col min="12" max="15" width="9.28515625" style="634"/>
    <col min="16" max="16" width="9.28515625" style="635"/>
    <col min="17" max="16384" width="9.28515625" style="634"/>
  </cols>
  <sheetData>
    <row r="1" spans="1:16">
      <c r="A1" s="18" t="s">
        <v>71</v>
      </c>
      <c r="B1" s="634" t="str">
        <f>IF(Content!$E$1=1,B2,B3)</f>
        <v>Nominal wages</v>
      </c>
      <c r="C1" s="634" t="str">
        <f>IF(Content!$E$1=1,C2,C3)</f>
        <v>Real wages</v>
      </c>
      <c r="D1" s="634" t="str">
        <f>IF(Content!$E$1=1,D2,D3)</f>
        <v xml:space="preserve">Nominal pensions </v>
      </c>
      <c r="E1" s="634" t="str">
        <f>IF(Content!$E$1=1,E2,E3)</f>
        <v>Real pensions</v>
      </c>
      <c r="F1" s="634"/>
      <c r="G1" s="634" t="str">
        <f>IF(Content!$E$1=1,G2,G3)</f>
        <v>Staff wages and pensions (start of the month), nominal and real, % yoy</v>
      </c>
    </row>
    <row r="2" spans="1:16" hidden="1">
      <c r="A2" s="18"/>
      <c r="B2" s="624" t="s">
        <v>1261</v>
      </c>
      <c r="C2" s="624" t="s">
        <v>1262</v>
      </c>
      <c r="D2" s="624" t="s">
        <v>1263</v>
      </c>
      <c r="E2" s="624" t="s">
        <v>1264</v>
      </c>
      <c r="G2" s="624" t="s">
        <v>1265</v>
      </c>
    </row>
    <row r="3" spans="1:16" hidden="1">
      <c r="B3" s="624" t="s">
        <v>1245</v>
      </c>
      <c r="C3" s="624" t="s">
        <v>264</v>
      </c>
      <c r="D3" s="624" t="s">
        <v>1246</v>
      </c>
      <c r="E3" s="624" t="s">
        <v>1247</v>
      </c>
      <c r="G3" s="624" t="s">
        <v>1266</v>
      </c>
    </row>
    <row r="4" spans="1:16">
      <c r="A4" s="642">
        <v>42736</v>
      </c>
      <c r="B4" s="629">
        <v>37.700000000000003</v>
      </c>
      <c r="C4" s="629">
        <v>21.4</v>
      </c>
      <c r="D4" s="643">
        <v>7.6</v>
      </c>
      <c r="E4" s="643">
        <v>-4.5</v>
      </c>
      <c r="F4" s="643"/>
      <c r="P4" s="625"/>
    </row>
    <row r="5" spans="1:16">
      <c r="A5" s="642">
        <v>42767</v>
      </c>
      <c r="B5" s="629">
        <v>35.4</v>
      </c>
      <c r="C5" s="629">
        <v>18</v>
      </c>
      <c r="D5" s="643" t="e">
        <v>#N/A</v>
      </c>
      <c r="E5" s="643" t="e">
        <v>#N/A</v>
      </c>
      <c r="F5" s="643"/>
      <c r="P5" s="625"/>
    </row>
    <row r="6" spans="1:16">
      <c r="A6" s="642">
        <v>42795</v>
      </c>
      <c r="B6" s="629">
        <v>37.200000000000003</v>
      </c>
      <c r="C6" s="629">
        <v>18.7</v>
      </c>
      <c r="D6" s="643" t="e">
        <v>#N/A</v>
      </c>
      <c r="E6" s="643" t="e">
        <v>#N/A</v>
      </c>
      <c r="F6" s="643"/>
      <c r="P6" s="625"/>
    </row>
    <row r="7" spans="1:16">
      <c r="A7" s="642">
        <v>42826</v>
      </c>
      <c r="B7" s="629">
        <v>36</v>
      </c>
      <c r="C7" s="629">
        <v>20.7</v>
      </c>
      <c r="D7" s="643">
        <v>7.6</v>
      </c>
      <c r="E7" s="643">
        <v>-4.0999999999999996</v>
      </c>
      <c r="F7" s="643"/>
      <c r="P7" s="625" t="s">
        <v>744</v>
      </c>
    </row>
    <row r="8" spans="1:16">
      <c r="A8" s="642">
        <v>42856</v>
      </c>
      <c r="B8" s="629">
        <v>37.200000000000003</v>
      </c>
      <c r="C8" s="629">
        <v>20.399999999999999</v>
      </c>
      <c r="D8" s="643" t="e">
        <v>#N/A</v>
      </c>
      <c r="E8" s="643" t="e">
        <v>#N/A</v>
      </c>
      <c r="F8" s="643"/>
      <c r="P8" s="625"/>
    </row>
    <row r="9" spans="1:16">
      <c r="A9" s="642">
        <v>42887</v>
      </c>
      <c r="B9" s="629">
        <v>37.9</v>
      </c>
      <c r="C9" s="629">
        <v>18.899999999999999</v>
      </c>
      <c r="D9" s="643" t="e">
        <v>#N/A</v>
      </c>
      <c r="E9" s="643" t="e">
        <v>#N/A</v>
      </c>
      <c r="F9" s="643"/>
      <c r="P9" s="625"/>
    </row>
    <row r="10" spans="1:16">
      <c r="A10" s="642">
        <v>42917</v>
      </c>
      <c r="B10" s="629">
        <v>36.6</v>
      </c>
      <c r="C10" s="629">
        <v>17.2</v>
      </c>
      <c r="D10" s="643">
        <v>8.5</v>
      </c>
      <c r="E10" s="643">
        <v>-6.4</v>
      </c>
      <c r="F10" s="643"/>
      <c r="P10" s="625"/>
    </row>
    <row r="11" spans="1:16">
      <c r="A11" s="642">
        <v>42948</v>
      </c>
      <c r="B11" s="629">
        <v>36.799999999999997</v>
      </c>
      <c r="C11" s="629">
        <v>17.2</v>
      </c>
      <c r="D11" s="643" t="e">
        <v>#N/A</v>
      </c>
      <c r="E11" s="643" t="e">
        <v>#N/A</v>
      </c>
      <c r="F11" s="643"/>
      <c r="P11" s="625"/>
    </row>
    <row r="12" spans="1:16">
      <c r="A12" s="642">
        <v>42979</v>
      </c>
      <c r="B12" s="629">
        <v>37.200000000000003</v>
      </c>
      <c r="C12" s="629">
        <v>17.3</v>
      </c>
      <c r="D12" s="643" t="e">
        <v>#N/A</v>
      </c>
      <c r="E12" s="643" t="e">
        <v>#N/A</v>
      </c>
      <c r="F12" s="643"/>
      <c r="P12" s="625"/>
    </row>
    <row r="13" spans="1:16">
      <c r="A13" s="642">
        <v>43009</v>
      </c>
      <c r="B13" s="629">
        <v>37.9</v>
      </c>
      <c r="C13" s="629">
        <v>19.899999999999999</v>
      </c>
      <c r="D13" s="643">
        <v>40.200000000000003</v>
      </c>
      <c r="E13" s="643">
        <v>22.4</v>
      </c>
      <c r="F13" s="643"/>
      <c r="P13" s="625" t="s">
        <v>749</v>
      </c>
    </row>
    <row r="14" spans="1:16">
      <c r="A14" s="642">
        <v>43040</v>
      </c>
      <c r="B14" s="629">
        <v>38.299999999999997</v>
      </c>
      <c r="C14" s="629">
        <v>21.4</v>
      </c>
      <c r="D14" s="643" t="e">
        <v>#N/A</v>
      </c>
      <c r="E14" s="643" t="e">
        <v>#N/A</v>
      </c>
      <c r="F14" s="643"/>
      <c r="P14" s="625"/>
    </row>
    <row r="15" spans="1:16">
      <c r="A15" s="642">
        <v>43070</v>
      </c>
      <c r="B15" s="629">
        <v>35.5</v>
      </c>
      <c r="C15" s="629">
        <v>18.899999999999999</v>
      </c>
      <c r="D15" s="643" t="e">
        <v>#N/A</v>
      </c>
      <c r="E15" s="643" t="e">
        <v>#N/A</v>
      </c>
      <c r="F15" s="643"/>
      <c r="P15" s="625"/>
    </row>
    <row r="16" spans="1:16">
      <c r="A16" s="642">
        <v>43101</v>
      </c>
      <c r="B16" s="629">
        <v>28.4</v>
      </c>
      <c r="C16" s="629">
        <v>12.3</v>
      </c>
      <c r="D16" s="643">
        <v>35.6</v>
      </c>
      <c r="E16" s="643">
        <v>18.8</v>
      </c>
      <c r="F16" s="643"/>
      <c r="P16" s="625"/>
    </row>
    <row r="17" spans="1:16">
      <c r="A17" s="642">
        <v>43132</v>
      </c>
      <c r="B17" s="629">
        <v>26.1</v>
      </c>
      <c r="C17" s="629">
        <v>10.5</v>
      </c>
      <c r="D17" s="643" t="e">
        <v>#N/A</v>
      </c>
      <c r="E17" s="643" t="e">
        <v>#N/A</v>
      </c>
      <c r="F17" s="643"/>
      <c r="P17" s="625"/>
    </row>
    <row r="18" spans="1:16">
      <c r="A18" s="642">
        <v>43160</v>
      </c>
      <c r="B18" s="629">
        <v>24.1</v>
      </c>
      <c r="C18" s="629">
        <v>9.5</v>
      </c>
      <c r="D18" s="643" t="e">
        <v>#N/A</v>
      </c>
      <c r="E18" s="643" t="e">
        <v>#N/A</v>
      </c>
      <c r="F18" s="643"/>
      <c r="G18" s="634" t="str">
        <f>IF(Content!$E$1=1,G19,G20)</f>
        <v>Source: SSSU, PFU, NBU staff estimates.</v>
      </c>
      <c r="P18" s="625"/>
    </row>
    <row r="19" spans="1:16">
      <c r="A19" s="642">
        <v>43191</v>
      </c>
      <c r="B19" s="629">
        <v>27.3</v>
      </c>
      <c r="C19" s="629">
        <v>12.5</v>
      </c>
      <c r="D19" s="643">
        <v>37.4</v>
      </c>
      <c r="E19" s="643">
        <v>21.5</v>
      </c>
      <c r="F19" s="643"/>
      <c r="G19" s="627" t="s">
        <v>1267</v>
      </c>
      <c r="P19" s="625" t="s">
        <v>708</v>
      </c>
    </row>
    <row r="20" spans="1:16">
      <c r="A20" s="642">
        <v>43221</v>
      </c>
      <c r="B20" s="629">
        <v>27.6</v>
      </c>
      <c r="C20" s="629">
        <v>14.1</v>
      </c>
      <c r="D20" s="643" t="e">
        <v>#N/A</v>
      </c>
      <c r="E20" s="643" t="e">
        <v>#N/A</v>
      </c>
      <c r="F20" s="643"/>
      <c r="G20" s="627" t="s">
        <v>1268</v>
      </c>
      <c r="P20" s="625"/>
    </row>
    <row r="21" spans="1:16">
      <c r="A21" s="642">
        <v>43252</v>
      </c>
      <c r="B21" s="629">
        <v>24.2</v>
      </c>
      <c r="C21" s="629">
        <v>13</v>
      </c>
      <c r="D21" s="643" t="e">
        <v>#N/A</v>
      </c>
      <c r="E21" s="643" t="e">
        <v>#N/A</v>
      </c>
      <c r="F21" s="643"/>
      <c r="P21" s="625"/>
    </row>
    <row r="22" spans="1:16">
      <c r="A22" s="642">
        <v>43282</v>
      </c>
      <c r="B22" s="629">
        <v>24.9</v>
      </c>
      <c r="C22" s="629">
        <v>14.7</v>
      </c>
      <c r="D22" s="643">
        <v>35.799999999999997</v>
      </c>
      <c r="E22" s="643">
        <v>24.7</v>
      </c>
      <c r="F22" s="643"/>
      <c r="P22" s="625"/>
    </row>
    <row r="23" spans="1:16">
      <c r="A23" s="642">
        <v>43313</v>
      </c>
      <c r="B23" s="629">
        <v>26.2</v>
      </c>
      <c r="C23" s="629">
        <v>15.7</v>
      </c>
      <c r="D23" s="643" t="e">
        <v>#N/A</v>
      </c>
      <c r="E23" s="643" t="e">
        <v>#N/A</v>
      </c>
      <c r="F23" s="643"/>
      <c r="G23" s="627"/>
      <c r="P23" s="625"/>
    </row>
    <row r="24" spans="1:16">
      <c r="A24" s="642">
        <v>43344</v>
      </c>
      <c r="B24" s="629">
        <v>23</v>
      </c>
      <c r="C24" s="629">
        <v>12.9</v>
      </c>
      <c r="D24" s="643" t="e">
        <v>#N/A</v>
      </c>
      <c r="E24" s="643" t="e">
        <v>#N/A</v>
      </c>
      <c r="F24" s="643"/>
      <c r="G24" s="627"/>
      <c r="P24" s="625"/>
    </row>
    <row r="25" spans="1:16">
      <c r="A25" s="642">
        <v>43374</v>
      </c>
      <c r="B25" s="629">
        <v>24.9</v>
      </c>
      <c r="C25" s="629">
        <v>14.2</v>
      </c>
      <c r="D25" s="643">
        <v>5.3</v>
      </c>
      <c r="E25" s="643">
        <v>-3.9</v>
      </c>
      <c r="F25" s="643"/>
      <c r="P25" s="625" t="s">
        <v>711</v>
      </c>
    </row>
    <row r="26" spans="1:16">
      <c r="A26" s="642">
        <v>43405</v>
      </c>
      <c r="B26" s="629">
        <v>22.5</v>
      </c>
      <c r="C26" s="629">
        <v>11.4</v>
      </c>
      <c r="D26" s="643" t="e">
        <v>#N/A</v>
      </c>
      <c r="E26" s="643" t="e">
        <v>#N/A</v>
      </c>
      <c r="F26" s="643"/>
      <c r="P26" s="625"/>
    </row>
    <row r="27" spans="1:16">
      <c r="A27" s="642">
        <v>43435</v>
      </c>
      <c r="B27" s="629">
        <v>20.5</v>
      </c>
      <c r="C27" s="629">
        <v>9.6999999999999993</v>
      </c>
      <c r="D27" s="643" t="e">
        <v>#N/A</v>
      </c>
      <c r="E27" s="643" t="e">
        <v>#N/A</v>
      </c>
      <c r="F27" s="643"/>
      <c r="P27" s="625"/>
    </row>
    <row r="28" spans="1:16">
      <c r="A28" s="642">
        <v>43466</v>
      </c>
      <c r="B28" s="629">
        <v>19.600000000000001</v>
      </c>
      <c r="C28" s="629">
        <v>9.5</v>
      </c>
      <c r="D28" s="643">
        <v>6.7</v>
      </c>
      <c r="E28" s="643">
        <v>-2.2999999999999998</v>
      </c>
      <c r="F28" s="643"/>
      <c r="P28" s="625"/>
    </row>
    <row r="29" spans="1:16">
      <c r="A29" s="642">
        <v>43497</v>
      </c>
      <c r="B29" s="629">
        <v>20.399999999999999</v>
      </c>
      <c r="C29" s="629">
        <v>10.7</v>
      </c>
      <c r="D29" s="629" t="e">
        <v>#N/A</v>
      </c>
      <c r="E29" s="629" t="e">
        <v>#N/A</v>
      </c>
      <c r="F29" s="643"/>
      <c r="P29" s="625"/>
    </row>
    <row r="30" spans="1:16">
      <c r="A30" s="642">
        <v>43525</v>
      </c>
      <c r="B30" s="629">
        <v>22.1</v>
      </c>
      <c r="C30" s="629">
        <v>12.5</v>
      </c>
      <c r="D30" s="629" t="e">
        <v>#N/A</v>
      </c>
      <c r="E30" s="629" t="e">
        <v>#N/A</v>
      </c>
      <c r="F30" s="643"/>
      <c r="P30" s="625"/>
    </row>
    <row r="31" spans="1:16">
      <c r="A31" s="642">
        <v>43556</v>
      </c>
      <c r="B31" s="629">
        <v>21.1</v>
      </c>
      <c r="C31" s="629">
        <v>11.2</v>
      </c>
      <c r="D31" s="629">
        <v>15.1</v>
      </c>
      <c r="E31" s="629">
        <v>5.8</v>
      </c>
      <c r="F31" s="643"/>
      <c r="K31" s="629"/>
      <c r="P31" s="625" t="s">
        <v>537</v>
      </c>
    </row>
    <row r="32" spans="1:16">
      <c r="A32" s="642">
        <v>43586</v>
      </c>
      <c r="B32" s="629">
        <v>17.399999999999999</v>
      </c>
      <c r="C32" s="629">
        <v>7</v>
      </c>
      <c r="D32" s="629" t="e">
        <v>#N/A</v>
      </c>
      <c r="E32" s="629" t="e">
        <v>#N/A</v>
      </c>
      <c r="F32" s="643"/>
      <c r="K32" s="629"/>
      <c r="P32" s="625"/>
    </row>
    <row r="33" spans="1:16">
      <c r="A33" s="642">
        <v>43617</v>
      </c>
      <c r="B33" s="629">
        <v>18</v>
      </c>
      <c r="C33" s="629">
        <v>8.1</v>
      </c>
      <c r="D33" s="629" t="e">
        <v>#N/A</v>
      </c>
      <c r="E33" s="629" t="e">
        <v>#N/A</v>
      </c>
      <c r="F33" s="643"/>
      <c r="P33" s="625"/>
    </row>
    <row r="34" spans="1:16">
      <c r="A34" s="642">
        <v>43647</v>
      </c>
      <c r="B34" s="629">
        <v>19.600000000000001</v>
      </c>
      <c r="C34" s="629">
        <v>9.5</v>
      </c>
      <c r="D34" s="629">
        <v>17.3</v>
      </c>
      <c r="E34" s="629">
        <v>7.5</v>
      </c>
      <c r="F34" s="643"/>
      <c r="P34" s="625"/>
    </row>
    <row r="35" spans="1:16">
      <c r="A35" s="642">
        <v>43678</v>
      </c>
      <c r="B35" s="629">
        <v>17.399999999999999</v>
      </c>
      <c r="C35" s="629">
        <v>7.7</v>
      </c>
      <c r="D35" s="629" t="e">
        <v>#N/A</v>
      </c>
      <c r="E35" s="629" t="e">
        <v>#N/A</v>
      </c>
      <c r="F35" s="643"/>
      <c r="P35" s="625"/>
    </row>
    <row r="36" spans="1:16">
      <c r="A36" s="642">
        <v>43709</v>
      </c>
      <c r="B36" s="629">
        <v>18.2</v>
      </c>
      <c r="C36" s="629">
        <v>9.8000000000000007</v>
      </c>
      <c r="D36" s="629" t="e">
        <v>#N/A</v>
      </c>
      <c r="E36" s="629" t="e">
        <v>#N/A</v>
      </c>
      <c r="F36" s="643"/>
      <c r="P36" s="625"/>
    </row>
    <row r="37" spans="1:16">
      <c r="A37" s="642">
        <v>43739</v>
      </c>
      <c r="B37" s="629">
        <v>16.399999999999999</v>
      </c>
      <c r="C37" s="629">
        <v>9.1999999999999993</v>
      </c>
      <c r="D37" s="629">
        <v>17.2</v>
      </c>
      <c r="E37" s="629">
        <v>10</v>
      </c>
      <c r="F37" s="643"/>
      <c r="P37" s="625" t="s">
        <v>691</v>
      </c>
    </row>
    <row r="38" spans="1:16">
      <c r="A38" s="642">
        <v>43770</v>
      </c>
      <c r="B38" s="631">
        <v>16.600000000000001</v>
      </c>
      <c r="C38" s="631">
        <v>10.8</v>
      </c>
      <c r="D38" s="631" t="e">
        <v>#N/A</v>
      </c>
      <c r="E38" s="631" t="e">
        <v>#N/A</v>
      </c>
      <c r="F38" s="643"/>
      <c r="P38" s="625"/>
    </row>
    <row r="39" spans="1:16">
      <c r="A39" s="642">
        <v>43800</v>
      </c>
      <c r="B39" s="631">
        <v>16</v>
      </c>
      <c r="C39" s="631">
        <v>11.3</v>
      </c>
      <c r="D39" s="631" t="e">
        <v>#N/A</v>
      </c>
      <c r="E39" s="631" t="e">
        <v>#N/A</v>
      </c>
      <c r="F39" s="643"/>
      <c r="P39" s="625"/>
    </row>
    <row r="40" spans="1:16">
      <c r="A40" s="642">
        <v>43831</v>
      </c>
      <c r="B40" s="631">
        <v>16.3</v>
      </c>
      <c r="C40" s="631">
        <v>12.5</v>
      </c>
      <c r="D40" s="631">
        <v>16.5</v>
      </c>
      <c r="E40" s="631">
        <v>12.9</v>
      </c>
      <c r="F40" s="643"/>
      <c r="P40" s="625"/>
    </row>
    <row r="41" spans="1:16">
      <c r="A41" s="642">
        <v>43862</v>
      </c>
      <c r="B41" s="631">
        <v>15</v>
      </c>
      <c r="C41" s="631">
        <v>12.2</v>
      </c>
      <c r="D41" s="631" t="e">
        <v>#N/A</v>
      </c>
      <c r="E41" s="631" t="e">
        <v>#N/A</v>
      </c>
      <c r="F41" s="629"/>
      <c r="P41" s="625"/>
    </row>
    <row r="42" spans="1:16">
      <c r="A42" s="642">
        <v>43891</v>
      </c>
      <c r="B42" s="631">
        <v>11.8</v>
      </c>
      <c r="C42" s="631">
        <v>9.3000000000000007</v>
      </c>
      <c r="D42" s="631" t="e">
        <v>#N/A</v>
      </c>
      <c r="E42" s="631" t="e">
        <v>#N/A</v>
      </c>
      <c r="F42" s="629"/>
      <c r="P42" s="625"/>
    </row>
    <row r="43" spans="1:16">
      <c r="A43" s="642">
        <v>43922</v>
      </c>
      <c r="B43" s="631"/>
      <c r="C43" s="631"/>
      <c r="D43" s="631">
        <v>9.4</v>
      </c>
      <c r="E43" s="631">
        <v>6.7</v>
      </c>
      <c r="F43" s="629"/>
      <c r="P43" s="625" t="s">
        <v>803</v>
      </c>
    </row>
    <row r="44" spans="1:16">
      <c r="B44" s="623"/>
      <c r="C44" s="623"/>
      <c r="D44" s="623"/>
      <c r="E44" s="623"/>
      <c r="P44" s="625"/>
    </row>
    <row r="45" spans="1:16">
      <c r="B45" s="623"/>
      <c r="C45" s="623"/>
      <c r="D45" s="623"/>
      <c r="E45" s="623"/>
      <c r="P45" s="625"/>
    </row>
    <row r="46" spans="1:16">
      <c r="B46" s="623"/>
      <c r="C46" s="623"/>
      <c r="D46" s="623"/>
      <c r="E46" s="623"/>
    </row>
    <row r="47" spans="1:16">
      <c r="B47" s="623"/>
      <c r="C47" s="623"/>
      <c r="D47" s="623"/>
      <c r="E47" s="623"/>
    </row>
    <row r="48" spans="1:16">
      <c r="B48" s="623"/>
      <c r="C48" s="623"/>
      <c r="D48" s="623"/>
      <c r="E48" s="623"/>
    </row>
    <row r="49" spans="2:5">
      <c r="B49" s="623"/>
      <c r="C49" s="623"/>
      <c r="D49" s="623"/>
      <c r="E49" s="623"/>
    </row>
    <row r="50" spans="2:5">
      <c r="B50" s="623"/>
      <c r="C50" s="623"/>
      <c r="D50" s="623"/>
      <c r="E50" s="623"/>
    </row>
    <row r="51" spans="2:5">
      <c r="B51" s="631"/>
      <c r="C51" s="631"/>
      <c r="D51" s="631"/>
      <c r="E51" s="631"/>
    </row>
    <row r="52" spans="2:5">
      <c r="B52" s="631"/>
      <c r="C52" s="631"/>
      <c r="D52" s="631"/>
      <c r="E52" s="631"/>
    </row>
    <row r="53" spans="2:5">
      <c r="B53" s="631"/>
      <c r="C53" s="631"/>
      <c r="D53" s="631"/>
      <c r="E53" s="631"/>
    </row>
    <row r="54" spans="2:5">
      <c r="B54" s="631"/>
      <c r="C54" s="631"/>
      <c r="D54" s="631"/>
      <c r="E54" s="631"/>
    </row>
    <row r="55" spans="2:5">
      <c r="B55" s="631"/>
      <c r="C55" s="631"/>
      <c r="D55" s="631"/>
      <c r="E55" s="631"/>
    </row>
    <row r="56" spans="2:5">
      <c r="B56" s="631"/>
      <c r="C56" s="631"/>
      <c r="D56" s="631"/>
      <c r="E56" s="631"/>
    </row>
    <row r="57" spans="2:5">
      <c r="B57" s="631"/>
      <c r="C57" s="631"/>
      <c r="D57" s="631"/>
      <c r="E57" s="631"/>
    </row>
    <row r="58" spans="2:5">
      <c r="B58" s="631"/>
      <c r="C58" s="631"/>
      <c r="D58" s="631"/>
      <c r="E58" s="631"/>
    </row>
    <row r="59" spans="2:5">
      <c r="B59" s="631"/>
      <c r="C59" s="631"/>
      <c r="D59" s="631"/>
      <c r="E59" s="631"/>
    </row>
    <row r="60" spans="2:5">
      <c r="B60" s="631"/>
      <c r="C60" s="631"/>
      <c r="D60" s="631"/>
      <c r="E60" s="631"/>
    </row>
    <row r="61" spans="2:5">
      <c r="B61" s="631"/>
      <c r="C61" s="631"/>
      <c r="D61" s="631"/>
      <c r="E61" s="631"/>
    </row>
    <row r="62" spans="2:5">
      <c r="B62" s="631"/>
      <c r="C62" s="631"/>
      <c r="D62" s="631"/>
      <c r="E62" s="631"/>
    </row>
    <row r="63" spans="2:5">
      <c r="B63" s="631"/>
      <c r="C63" s="631"/>
      <c r="D63" s="631"/>
      <c r="E63" s="631"/>
    </row>
    <row r="64" spans="2:5">
      <c r="B64" s="631"/>
      <c r="C64" s="631"/>
      <c r="D64" s="631"/>
      <c r="E64" s="631"/>
    </row>
    <row r="65" spans="2:5">
      <c r="B65" s="631"/>
      <c r="C65" s="631"/>
      <c r="D65" s="631"/>
      <c r="E65" s="631"/>
    </row>
    <row r="66" spans="2:5">
      <c r="B66" s="631"/>
      <c r="C66" s="631"/>
      <c r="D66" s="631"/>
      <c r="E66" s="631"/>
    </row>
    <row r="67" spans="2:5">
      <c r="B67" s="631"/>
      <c r="C67" s="631"/>
      <c r="D67" s="631"/>
      <c r="E67" s="631"/>
    </row>
    <row r="68" spans="2:5">
      <c r="B68" s="631"/>
      <c r="C68" s="631"/>
      <c r="D68" s="631"/>
      <c r="E68" s="631"/>
    </row>
    <row r="69" spans="2:5">
      <c r="B69" s="631"/>
      <c r="C69" s="631"/>
      <c r="D69" s="631"/>
      <c r="E69" s="631"/>
    </row>
    <row r="70" spans="2:5">
      <c r="B70" s="631"/>
      <c r="C70" s="631"/>
      <c r="D70" s="631"/>
      <c r="E70" s="631"/>
    </row>
    <row r="71" spans="2:5">
      <c r="B71" s="631"/>
      <c r="C71" s="631"/>
      <c r="D71" s="631"/>
      <c r="E71" s="631"/>
    </row>
    <row r="72" spans="2:5">
      <c r="B72" s="631"/>
      <c r="C72" s="631"/>
      <c r="D72" s="631"/>
      <c r="E72" s="631"/>
    </row>
    <row r="73" spans="2:5">
      <c r="B73" s="631"/>
      <c r="C73" s="631"/>
      <c r="D73" s="631"/>
      <c r="E73" s="631"/>
    </row>
    <row r="74" spans="2:5">
      <c r="B74" s="631"/>
      <c r="C74" s="631"/>
      <c r="D74" s="631"/>
      <c r="E74" s="631"/>
    </row>
    <row r="75" spans="2:5">
      <c r="B75" s="631"/>
      <c r="C75" s="631"/>
      <c r="D75" s="631"/>
      <c r="E75" s="631"/>
    </row>
    <row r="76" spans="2:5">
      <c r="B76" s="631"/>
      <c r="C76" s="631"/>
      <c r="D76" s="631"/>
      <c r="E76" s="631"/>
    </row>
    <row r="77" spans="2:5">
      <c r="B77" s="631"/>
      <c r="C77" s="631"/>
      <c r="D77" s="631"/>
      <c r="E77" s="631"/>
    </row>
    <row r="78" spans="2:5">
      <c r="B78" s="631"/>
      <c r="C78" s="631"/>
      <c r="D78" s="631"/>
      <c r="E78" s="631"/>
    </row>
    <row r="79" spans="2:5">
      <c r="B79" s="631"/>
      <c r="C79" s="631"/>
      <c r="D79" s="631"/>
      <c r="E79" s="631"/>
    </row>
    <row r="80" spans="2:5">
      <c r="B80" s="631"/>
      <c r="C80" s="631"/>
      <c r="D80" s="631"/>
      <c r="E80" s="631"/>
    </row>
    <row r="81" spans="2:5">
      <c r="B81" s="631"/>
      <c r="C81" s="631"/>
      <c r="D81" s="631"/>
      <c r="E81" s="631"/>
    </row>
    <row r="82" spans="2:5">
      <c r="B82" s="631"/>
      <c r="C82" s="631"/>
      <c r="D82" s="631"/>
      <c r="E82" s="631"/>
    </row>
    <row r="83" spans="2:5">
      <c r="B83" s="631"/>
      <c r="C83" s="631"/>
      <c r="D83" s="631"/>
      <c r="E83" s="631"/>
    </row>
    <row r="84" spans="2:5">
      <c r="B84" s="631"/>
      <c r="C84" s="631"/>
      <c r="D84" s="631"/>
      <c r="E84" s="631"/>
    </row>
    <row r="85" spans="2:5">
      <c r="B85" s="631"/>
      <c r="C85" s="631"/>
      <c r="D85" s="631"/>
      <c r="E85" s="631"/>
    </row>
    <row r="86" spans="2:5">
      <c r="B86" s="631"/>
      <c r="C86" s="631"/>
      <c r="D86" s="631"/>
      <c r="E86" s="631"/>
    </row>
    <row r="87" spans="2:5">
      <c r="B87" s="631"/>
      <c r="C87" s="631"/>
      <c r="D87" s="631"/>
      <c r="E87" s="631"/>
    </row>
    <row r="88" spans="2:5">
      <c r="B88" s="631"/>
      <c r="C88" s="631"/>
      <c r="D88" s="631"/>
      <c r="E88" s="631"/>
    </row>
    <row r="89" spans="2:5">
      <c r="B89" s="631"/>
      <c r="C89" s="631"/>
      <c r="D89" s="631"/>
      <c r="E89" s="631"/>
    </row>
    <row r="90" spans="2:5">
      <c r="B90" s="631"/>
      <c r="C90" s="631"/>
      <c r="D90" s="631"/>
      <c r="E90" s="631"/>
    </row>
    <row r="91" spans="2:5">
      <c r="B91" s="631"/>
      <c r="C91" s="631"/>
      <c r="D91" s="631"/>
      <c r="E91" s="631"/>
    </row>
    <row r="92" spans="2:5">
      <c r="B92" s="631"/>
      <c r="C92" s="631"/>
      <c r="D92" s="631"/>
      <c r="E92" s="631"/>
    </row>
    <row r="93" spans="2:5">
      <c r="B93" s="631"/>
      <c r="C93" s="631"/>
      <c r="D93" s="631"/>
      <c r="E93" s="631"/>
    </row>
    <row r="94" spans="2:5">
      <c r="B94" s="631"/>
      <c r="C94" s="631"/>
      <c r="D94" s="631"/>
      <c r="E94" s="631"/>
    </row>
    <row r="95" spans="2:5">
      <c r="B95" s="631"/>
      <c r="C95" s="631"/>
      <c r="D95" s="631"/>
      <c r="E95" s="631"/>
    </row>
    <row r="96" spans="2:5">
      <c r="B96" s="623"/>
      <c r="C96" s="623"/>
      <c r="D96" s="623"/>
      <c r="E96" s="623"/>
    </row>
    <row r="97" spans="2:5">
      <c r="B97" s="623"/>
      <c r="C97" s="623"/>
      <c r="D97" s="623"/>
      <c r="E97" s="623"/>
    </row>
    <row r="98" spans="2:5">
      <c r="B98" s="623"/>
      <c r="C98" s="623"/>
      <c r="D98" s="623"/>
      <c r="E98" s="623"/>
    </row>
    <row r="99" spans="2:5">
      <c r="B99" s="623"/>
      <c r="C99" s="623"/>
      <c r="D99" s="623"/>
      <c r="E99" s="623"/>
    </row>
    <row r="100" spans="2:5">
      <c r="B100" s="623"/>
      <c r="C100" s="623"/>
      <c r="D100" s="623"/>
      <c r="E100" s="623"/>
    </row>
    <row r="101" spans="2:5">
      <c r="B101" s="623"/>
      <c r="C101" s="623"/>
      <c r="D101" s="623"/>
      <c r="E101" s="623"/>
    </row>
    <row r="102" spans="2:5">
      <c r="B102" s="623"/>
      <c r="C102" s="623"/>
      <c r="D102" s="623"/>
      <c r="E102" s="623"/>
    </row>
    <row r="103" spans="2:5">
      <c r="B103" s="623"/>
      <c r="C103" s="623"/>
      <c r="D103" s="623"/>
      <c r="E103" s="623"/>
    </row>
    <row r="104" spans="2:5">
      <c r="B104" s="623"/>
      <c r="C104" s="623"/>
      <c r="D104" s="623"/>
      <c r="E104" s="623"/>
    </row>
    <row r="105" spans="2:5">
      <c r="B105" s="623"/>
      <c r="C105" s="623"/>
      <c r="D105" s="623"/>
      <c r="E105" s="623"/>
    </row>
    <row r="106" spans="2:5">
      <c r="B106" s="623"/>
      <c r="C106" s="623"/>
      <c r="D106" s="623"/>
      <c r="E106" s="623"/>
    </row>
    <row r="107" spans="2:5">
      <c r="B107" s="623"/>
      <c r="C107" s="623"/>
      <c r="D107" s="623"/>
      <c r="E107" s="623"/>
    </row>
    <row r="108" spans="2:5">
      <c r="B108" s="623"/>
      <c r="C108" s="623"/>
      <c r="D108" s="623"/>
      <c r="E108" s="623"/>
    </row>
    <row r="109" spans="2:5">
      <c r="B109" s="623"/>
      <c r="C109" s="623"/>
      <c r="D109" s="623"/>
      <c r="E109" s="623"/>
    </row>
    <row r="110" spans="2:5">
      <c r="B110" s="623"/>
      <c r="C110" s="623"/>
      <c r="D110" s="623"/>
      <c r="E110" s="623"/>
    </row>
    <row r="111" spans="2:5">
      <c r="B111" s="623"/>
      <c r="C111" s="623"/>
      <c r="D111" s="623"/>
      <c r="E111" s="623"/>
    </row>
    <row r="112" spans="2:5">
      <c r="B112" s="623"/>
      <c r="C112" s="623"/>
      <c r="D112" s="623"/>
      <c r="E112" s="623"/>
    </row>
    <row r="113" spans="2:5">
      <c r="B113" s="623"/>
      <c r="C113" s="623"/>
      <c r="D113" s="623"/>
      <c r="E113" s="623"/>
    </row>
    <row r="114" spans="2:5">
      <c r="B114" s="623"/>
      <c r="C114" s="623"/>
      <c r="D114" s="623"/>
      <c r="E114" s="623"/>
    </row>
    <row r="115" spans="2:5">
      <c r="B115" s="623"/>
      <c r="C115" s="623"/>
      <c r="D115" s="623"/>
      <c r="E115" s="623"/>
    </row>
    <row r="116" spans="2:5">
      <c r="B116" s="623"/>
      <c r="C116" s="623"/>
      <c r="D116" s="623"/>
      <c r="E116" s="623"/>
    </row>
    <row r="117" spans="2:5">
      <c r="B117" s="623"/>
      <c r="C117" s="623"/>
      <c r="D117" s="623"/>
      <c r="E117" s="623"/>
    </row>
    <row r="118" spans="2:5">
      <c r="B118" s="623"/>
      <c r="C118" s="623"/>
      <c r="D118" s="623"/>
      <c r="E118" s="623"/>
    </row>
    <row r="119" spans="2:5">
      <c r="B119" s="623"/>
      <c r="C119" s="623"/>
      <c r="D119" s="623"/>
      <c r="E119" s="623"/>
    </row>
    <row r="120" spans="2:5">
      <c r="B120" s="623"/>
      <c r="C120" s="623"/>
      <c r="D120" s="623"/>
      <c r="E120" s="623"/>
    </row>
    <row r="121" spans="2:5">
      <c r="B121" s="623"/>
      <c r="C121" s="623"/>
      <c r="D121" s="623"/>
      <c r="E121" s="623"/>
    </row>
    <row r="122" spans="2:5">
      <c r="B122" s="623"/>
      <c r="C122" s="623"/>
      <c r="D122" s="623"/>
      <c r="E122" s="623"/>
    </row>
    <row r="123" spans="2:5">
      <c r="B123" s="623"/>
      <c r="C123" s="623"/>
      <c r="D123" s="623"/>
      <c r="E123" s="623"/>
    </row>
    <row r="124" spans="2:5">
      <c r="B124" s="623"/>
      <c r="C124" s="623"/>
      <c r="D124" s="623"/>
      <c r="E124" s="623"/>
    </row>
    <row r="125" spans="2:5">
      <c r="B125" s="623"/>
      <c r="C125" s="623"/>
      <c r="D125" s="623"/>
      <c r="E125" s="623"/>
    </row>
    <row r="126" spans="2:5">
      <c r="B126" s="623"/>
      <c r="C126" s="623"/>
      <c r="D126" s="623"/>
      <c r="E126" s="623"/>
    </row>
    <row r="127" spans="2:5">
      <c r="B127" s="623"/>
      <c r="C127" s="623"/>
      <c r="D127" s="623"/>
      <c r="E127" s="623"/>
    </row>
    <row r="128" spans="2:5">
      <c r="B128" s="623"/>
      <c r="C128" s="623"/>
      <c r="D128" s="623"/>
      <c r="E128" s="623"/>
    </row>
    <row r="129" spans="2:5">
      <c r="B129" s="623"/>
      <c r="C129" s="623"/>
      <c r="D129" s="623"/>
      <c r="E129" s="623"/>
    </row>
    <row r="130" spans="2:5">
      <c r="B130" s="623"/>
      <c r="C130" s="623"/>
      <c r="D130" s="623"/>
      <c r="E130" s="623"/>
    </row>
    <row r="131" spans="2:5">
      <c r="B131" s="623"/>
      <c r="C131" s="623"/>
      <c r="D131" s="623"/>
      <c r="E131" s="623"/>
    </row>
    <row r="132" spans="2:5">
      <c r="B132" s="623"/>
      <c r="C132" s="623"/>
      <c r="D132" s="623"/>
      <c r="E132" s="623"/>
    </row>
    <row r="133" spans="2:5">
      <c r="B133" s="623"/>
      <c r="C133" s="623"/>
      <c r="D133" s="623"/>
      <c r="E133" s="623"/>
    </row>
    <row r="134" spans="2:5">
      <c r="B134" s="623"/>
      <c r="C134" s="623"/>
      <c r="D134" s="623"/>
      <c r="E134" s="623"/>
    </row>
    <row r="135" spans="2:5">
      <c r="B135" s="623"/>
      <c r="C135" s="623"/>
      <c r="D135" s="623"/>
      <c r="E135" s="623"/>
    </row>
    <row r="136" spans="2:5">
      <c r="B136" s="623"/>
      <c r="C136" s="623"/>
      <c r="D136" s="623"/>
      <c r="E136" s="623"/>
    </row>
    <row r="137" spans="2:5">
      <c r="B137" s="623"/>
      <c r="C137" s="623"/>
      <c r="D137" s="623"/>
      <c r="E137" s="623"/>
    </row>
    <row r="138" spans="2:5">
      <c r="B138" s="623"/>
      <c r="C138" s="623"/>
      <c r="D138" s="623"/>
      <c r="E138" s="623"/>
    </row>
    <row r="139" spans="2:5">
      <c r="B139" s="623"/>
      <c r="C139" s="623"/>
      <c r="D139" s="623"/>
      <c r="E139" s="623"/>
    </row>
    <row r="140" spans="2:5">
      <c r="B140" s="623"/>
      <c r="C140" s="623"/>
      <c r="D140" s="623"/>
      <c r="E140" s="623"/>
    </row>
    <row r="141" spans="2:5">
      <c r="B141" s="623"/>
      <c r="C141" s="623"/>
      <c r="D141" s="623"/>
      <c r="E141" s="623"/>
    </row>
    <row r="142" spans="2:5">
      <c r="B142" s="623"/>
      <c r="C142" s="623"/>
      <c r="D142" s="623"/>
      <c r="E142" s="623"/>
    </row>
    <row r="143" spans="2:5">
      <c r="B143" s="623"/>
      <c r="C143" s="623"/>
      <c r="D143" s="623"/>
      <c r="E143" s="623"/>
    </row>
    <row r="144" spans="2:5">
      <c r="B144" s="623"/>
      <c r="C144" s="623"/>
      <c r="D144" s="623"/>
      <c r="E144" s="623"/>
    </row>
    <row r="145" spans="2:5">
      <c r="B145" s="623"/>
      <c r="C145" s="623"/>
      <c r="D145" s="623"/>
      <c r="E145" s="623"/>
    </row>
    <row r="146" spans="2:5">
      <c r="B146" s="623"/>
      <c r="C146" s="623"/>
      <c r="D146" s="623"/>
      <c r="E146" s="623"/>
    </row>
    <row r="147" spans="2:5">
      <c r="B147" s="623"/>
      <c r="C147" s="623"/>
      <c r="D147" s="623"/>
      <c r="E147" s="623"/>
    </row>
    <row r="148" spans="2:5">
      <c r="B148" s="623"/>
      <c r="C148" s="623"/>
      <c r="D148" s="623"/>
      <c r="E148" s="623"/>
    </row>
    <row r="149" spans="2:5">
      <c r="B149" s="623"/>
      <c r="C149" s="623"/>
      <c r="D149" s="623"/>
      <c r="E149" s="623"/>
    </row>
    <row r="150" spans="2:5">
      <c r="B150" s="623"/>
      <c r="C150" s="623"/>
      <c r="D150" s="623"/>
      <c r="E150" s="623"/>
    </row>
    <row r="151" spans="2:5">
      <c r="B151" s="623"/>
      <c r="C151" s="623"/>
      <c r="D151" s="623"/>
      <c r="E151" s="623"/>
    </row>
    <row r="152" spans="2:5">
      <c r="B152" s="623"/>
      <c r="C152" s="623"/>
      <c r="D152" s="623"/>
      <c r="E152" s="623"/>
    </row>
    <row r="153" spans="2:5">
      <c r="B153" s="623"/>
      <c r="C153" s="623"/>
      <c r="D153" s="623"/>
      <c r="E153" s="623"/>
    </row>
    <row r="154" spans="2:5">
      <c r="B154" s="623"/>
      <c r="C154" s="623"/>
      <c r="D154" s="623"/>
      <c r="E154" s="623"/>
    </row>
    <row r="155" spans="2:5">
      <c r="B155" s="623"/>
      <c r="C155" s="623"/>
      <c r="D155" s="623"/>
      <c r="E155" s="623"/>
    </row>
    <row r="156" spans="2:5">
      <c r="B156" s="623"/>
      <c r="C156" s="623"/>
      <c r="D156" s="623"/>
      <c r="E156" s="623"/>
    </row>
    <row r="157" spans="2:5">
      <c r="B157" s="623"/>
      <c r="C157" s="623"/>
      <c r="D157" s="623"/>
      <c r="E157" s="623"/>
    </row>
    <row r="158" spans="2:5">
      <c r="B158" s="623"/>
      <c r="C158" s="623"/>
      <c r="D158" s="623"/>
      <c r="E158" s="623"/>
    </row>
    <row r="159" spans="2:5">
      <c r="B159" s="623"/>
      <c r="C159" s="623"/>
      <c r="D159" s="623"/>
      <c r="E159" s="623"/>
    </row>
    <row r="160" spans="2:5">
      <c r="B160" s="623"/>
      <c r="C160" s="623"/>
      <c r="D160" s="623"/>
      <c r="E160" s="623"/>
    </row>
    <row r="161" spans="2:5">
      <c r="B161" s="623"/>
      <c r="C161" s="623"/>
      <c r="D161" s="623"/>
      <c r="E161" s="623"/>
    </row>
    <row r="162" spans="2:5">
      <c r="B162" s="623"/>
      <c r="C162" s="623"/>
      <c r="D162" s="623"/>
      <c r="E162" s="623"/>
    </row>
    <row r="163" spans="2:5">
      <c r="B163" s="623"/>
      <c r="C163" s="623"/>
      <c r="D163" s="623"/>
      <c r="E163" s="623"/>
    </row>
    <row r="164" spans="2:5">
      <c r="B164" s="623"/>
      <c r="C164" s="623"/>
      <c r="D164" s="623"/>
      <c r="E164" s="623"/>
    </row>
    <row r="165" spans="2:5">
      <c r="B165" s="623"/>
      <c r="C165" s="623"/>
      <c r="D165" s="623"/>
      <c r="E165" s="623"/>
    </row>
    <row r="166" spans="2:5">
      <c r="B166" s="623"/>
      <c r="C166" s="623"/>
      <c r="D166" s="623"/>
      <c r="E166" s="623"/>
    </row>
    <row r="167" spans="2:5">
      <c r="B167" s="623"/>
      <c r="C167" s="623"/>
      <c r="D167" s="623"/>
      <c r="E167" s="623"/>
    </row>
    <row r="168" spans="2:5">
      <c r="B168" s="623"/>
      <c r="C168" s="623"/>
      <c r="D168" s="623"/>
      <c r="E168" s="623"/>
    </row>
    <row r="169" spans="2:5">
      <c r="B169" s="623"/>
      <c r="C169" s="623"/>
      <c r="D169" s="623"/>
      <c r="E169" s="623"/>
    </row>
    <row r="170" spans="2:5">
      <c r="B170" s="623"/>
      <c r="C170" s="623"/>
      <c r="D170" s="623"/>
      <c r="E170" s="623"/>
    </row>
    <row r="171" spans="2:5">
      <c r="B171" s="623"/>
      <c r="C171" s="623"/>
      <c r="D171" s="623"/>
      <c r="E171" s="623"/>
    </row>
    <row r="172" spans="2:5">
      <c r="B172" s="623"/>
      <c r="C172" s="623"/>
      <c r="D172" s="623"/>
      <c r="E172" s="623"/>
    </row>
    <row r="173" spans="2:5">
      <c r="B173" s="623"/>
      <c r="C173" s="623"/>
      <c r="D173" s="623"/>
      <c r="E173" s="623"/>
    </row>
    <row r="174" spans="2:5">
      <c r="B174" s="623"/>
      <c r="C174" s="623"/>
      <c r="D174" s="623"/>
      <c r="E174" s="623"/>
    </row>
    <row r="175" spans="2:5">
      <c r="B175" s="623"/>
      <c r="C175" s="623"/>
      <c r="D175" s="623"/>
      <c r="E175" s="623"/>
    </row>
    <row r="176" spans="2:5">
      <c r="B176" s="623"/>
      <c r="C176" s="623"/>
      <c r="D176" s="623"/>
      <c r="E176" s="623"/>
    </row>
    <row r="177" spans="2:5">
      <c r="B177" s="623"/>
      <c r="C177" s="623"/>
      <c r="D177" s="623"/>
      <c r="E177" s="623"/>
    </row>
    <row r="178" spans="2:5">
      <c r="B178" s="623"/>
      <c r="C178" s="623"/>
      <c r="D178" s="623"/>
      <c r="E178" s="623"/>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P272"/>
  <sheetViews>
    <sheetView showGridLines="0" zoomScale="98" zoomScaleNormal="98" zoomScalePageLayoutView="124" workbookViewId="0">
      <selection activeCell="I24" sqref="I24"/>
    </sheetView>
  </sheetViews>
  <sheetFormatPr defaultColWidth="9.42578125" defaultRowHeight="12.75"/>
  <cols>
    <col min="1" max="1" width="9.42578125" style="624"/>
    <col min="2" max="6" width="13.140625" style="624" customWidth="1"/>
    <col min="7" max="7" width="10.42578125" style="624" bestFit="1" customWidth="1"/>
    <col min="8" max="12" width="9.42578125" style="624"/>
    <col min="13" max="14" width="9.42578125" style="249"/>
    <col min="15" max="15" width="9.42578125" style="253"/>
    <col min="16" max="16" width="9.42578125" style="624"/>
    <col min="17" max="16384" width="9.42578125" style="249"/>
  </cols>
  <sheetData>
    <row r="1" spans="1:16">
      <c r="A1" s="18" t="s">
        <v>71</v>
      </c>
      <c r="B1" s="249" t="str">
        <f>IF(Content!$E$1=1,B2,B3)</f>
        <v>down &gt;10%</v>
      </c>
      <c r="C1" s="249" t="str">
        <f>IF(Content!$E$1=1,C2,C3)</f>
        <v xml:space="preserve">down 5-10%
</v>
      </c>
      <c r="D1" s="249" t="str">
        <f>IF(Content!$E$1=1,D2,D3)</f>
        <v>no changes</v>
      </c>
      <c r="E1" s="249" t="str">
        <f>IF(Content!$E$1=1,E2,E3)</f>
        <v xml:space="preserve">up 5-10%
</v>
      </c>
      <c r="F1" s="249" t="str">
        <f>IF(Content!$E$1=1,F2,F3)</f>
        <v>up &gt;10%</v>
      </c>
      <c r="H1" s="249" t="str">
        <f>IF(Content!$E$1=1,H2,H3)</f>
        <v>Expectations for changes in the number  of staff in the next 4 weeks, % of answers*</v>
      </c>
      <c r="P1" s="249"/>
    </row>
    <row r="2" spans="1:16" hidden="1">
      <c r="A2" s="18"/>
      <c r="B2" s="249" t="s">
        <v>1269</v>
      </c>
      <c r="C2" s="249" t="s">
        <v>1270</v>
      </c>
      <c r="D2" s="249" t="s">
        <v>1271</v>
      </c>
      <c r="E2" s="249" t="s">
        <v>1272</v>
      </c>
      <c r="F2" s="249" t="s">
        <v>1273</v>
      </c>
      <c r="H2" s="249" t="s">
        <v>1274</v>
      </c>
      <c r="P2" s="249"/>
    </row>
    <row r="3" spans="1:16" ht="12" hidden="1" customHeight="1">
      <c r="B3" s="249" t="s">
        <v>1275</v>
      </c>
      <c r="C3" s="644" t="s">
        <v>1276</v>
      </c>
      <c r="D3" s="249" t="s">
        <v>1277</v>
      </c>
      <c r="E3" s="644" t="s">
        <v>1278</v>
      </c>
      <c r="F3" s="249" t="s">
        <v>1279</v>
      </c>
      <c r="H3" s="249" t="s">
        <v>1417</v>
      </c>
      <c r="P3" s="249"/>
    </row>
    <row r="4" spans="1:16">
      <c r="A4" s="624" t="s">
        <v>843</v>
      </c>
      <c r="B4" s="641">
        <v>8.89</v>
      </c>
      <c r="C4" s="641">
        <v>12.22</v>
      </c>
      <c r="D4" s="641">
        <v>76.67</v>
      </c>
      <c r="E4" s="641">
        <v>1.1100000000000001</v>
      </c>
      <c r="F4" s="641">
        <v>1.1100000000000001</v>
      </c>
      <c r="M4" s="624"/>
      <c r="P4" s="627"/>
    </row>
    <row r="5" spans="1:16">
      <c r="A5" s="624" t="s">
        <v>844</v>
      </c>
      <c r="B5" s="641">
        <v>5.88</v>
      </c>
      <c r="C5" s="641">
        <v>10.78</v>
      </c>
      <c r="D5" s="641">
        <v>77.45</v>
      </c>
      <c r="E5" s="641">
        <v>3.92</v>
      </c>
      <c r="F5" s="641">
        <v>1.96</v>
      </c>
      <c r="P5" s="627"/>
    </row>
    <row r="6" spans="1:16">
      <c r="A6" s="624" t="s">
        <v>845</v>
      </c>
      <c r="B6" s="641">
        <v>1.01</v>
      </c>
      <c r="C6" s="641">
        <v>9.09</v>
      </c>
      <c r="D6" s="641">
        <v>83.84</v>
      </c>
      <c r="E6" s="641">
        <v>3.03</v>
      </c>
      <c r="F6" s="641">
        <v>3.03</v>
      </c>
      <c r="P6" s="627"/>
    </row>
    <row r="7" spans="1:16">
      <c r="A7" s="624" t="s">
        <v>846</v>
      </c>
      <c r="B7" s="641">
        <v>5.05</v>
      </c>
      <c r="C7" s="641">
        <v>14.14</v>
      </c>
      <c r="D7" s="641">
        <v>77.78</v>
      </c>
      <c r="E7" s="641">
        <v>2.02</v>
      </c>
      <c r="F7" s="641">
        <v>1.01</v>
      </c>
      <c r="P7" s="627"/>
    </row>
    <row r="8" spans="1:16">
      <c r="A8" s="624" t="s">
        <v>847</v>
      </c>
      <c r="B8" s="641">
        <v>2.04</v>
      </c>
      <c r="C8" s="641">
        <v>13.27</v>
      </c>
      <c r="D8" s="641">
        <v>81.63</v>
      </c>
      <c r="E8" s="641">
        <v>2.04</v>
      </c>
      <c r="F8" s="641">
        <v>1.02</v>
      </c>
      <c r="P8" s="627"/>
    </row>
    <row r="9" spans="1:16">
      <c r="A9" s="624" t="s">
        <v>1283</v>
      </c>
      <c r="B9" s="641">
        <v>5.15</v>
      </c>
      <c r="C9" s="641">
        <v>8.25</v>
      </c>
      <c r="D9" s="641">
        <v>84.54</v>
      </c>
      <c r="E9" s="641">
        <v>1.03</v>
      </c>
      <c r="F9" s="641">
        <v>1.03</v>
      </c>
      <c r="P9" s="627"/>
    </row>
    <row r="10" spans="1:16">
      <c r="B10" s="641"/>
      <c r="C10" s="641"/>
      <c r="D10" s="641"/>
      <c r="E10" s="641"/>
      <c r="F10" s="641"/>
      <c r="P10" s="627"/>
    </row>
    <row r="11" spans="1:16">
      <c r="B11" s="623"/>
      <c r="C11" s="623"/>
      <c r="D11" s="623"/>
      <c r="E11" s="623"/>
      <c r="F11" s="623"/>
      <c r="P11" s="627"/>
    </row>
    <row r="12" spans="1:16">
      <c r="B12" s="623"/>
      <c r="C12" s="623"/>
      <c r="D12" s="623"/>
      <c r="E12" s="623"/>
      <c r="F12" s="623"/>
      <c r="P12" s="627"/>
    </row>
    <row r="13" spans="1:16">
      <c r="A13" s="623"/>
      <c r="B13" s="646"/>
      <c r="C13" s="646"/>
      <c r="D13" s="646"/>
      <c r="E13" s="646"/>
      <c r="F13" s="646"/>
      <c r="P13" s="627"/>
    </row>
    <row r="14" spans="1:16">
      <c r="A14" s="623"/>
      <c r="B14" s="623"/>
      <c r="C14" s="623"/>
      <c r="D14" s="623"/>
      <c r="E14" s="623"/>
      <c r="F14" s="623"/>
      <c r="P14" s="627"/>
    </row>
    <row r="15" spans="1:16">
      <c r="A15" s="623"/>
      <c r="B15" s="623"/>
      <c r="C15" s="623"/>
      <c r="D15" s="623"/>
      <c r="E15" s="623"/>
      <c r="F15" s="623"/>
      <c r="G15" s="628"/>
      <c r="H15" s="249"/>
      <c r="P15" s="627"/>
    </row>
    <row r="16" spans="1:16">
      <c r="A16" s="623"/>
      <c r="B16" s="623"/>
      <c r="C16" s="623"/>
      <c r="D16" s="623"/>
      <c r="E16" s="623"/>
      <c r="F16" s="623"/>
      <c r="G16" s="628"/>
      <c r="P16" s="627"/>
    </row>
    <row r="17" spans="1:16">
      <c r="A17" s="623"/>
      <c r="B17" s="646"/>
      <c r="C17" s="646"/>
      <c r="D17" s="646"/>
      <c r="E17" s="646"/>
      <c r="F17" s="646"/>
      <c r="G17" s="628"/>
      <c r="H17" s="624" t="str">
        <f>IF(Content!$E$1=1,H21,H22)</f>
        <v xml:space="preserve">* t+1 (25.03), t+2 (01.04), t+3 (08.04) – compared to 4 weeks before quarantine, t+4 (15.04), t+5 (22.04), t+6 (29.04) – compared to previous 4 weeks. </v>
      </c>
      <c r="I17" s="249"/>
      <c r="J17" s="249"/>
      <c r="K17" s="249"/>
      <c r="L17" s="249"/>
      <c r="P17" s="627"/>
    </row>
    <row r="18" spans="1:16">
      <c r="A18" s="623"/>
      <c r="B18" s="646"/>
      <c r="C18" s="646"/>
      <c r="D18" s="646"/>
      <c r="E18" s="646"/>
      <c r="F18" s="646"/>
      <c r="G18" s="628"/>
      <c r="H18" s="249" t="str">
        <f>IF(Content!$E$1=1,H19,H20)</f>
        <v>Source: Express business survey of Ukraine (NBU).</v>
      </c>
      <c r="I18" s="249"/>
      <c r="J18" s="249"/>
      <c r="K18" s="249"/>
      <c r="L18" s="249"/>
      <c r="P18" s="627"/>
    </row>
    <row r="19" spans="1:16">
      <c r="A19" s="623"/>
      <c r="B19" s="646"/>
      <c r="C19" s="646"/>
      <c r="D19" s="646"/>
      <c r="E19" s="646"/>
      <c r="F19" s="646"/>
      <c r="G19" s="628"/>
      <c r="H19" s="253" t="s">
        <v>1280</v>
      </c>
      <c r="I19" s="249"/>
      <c r="J19" s="249"/>
      <c r="K19" s="249"/>
      <c r="L19" s="249"/>
      <c r="P19" s="627"/>
    </row>
    <row r="20" spans="1:16">
      <c r="A20" s="623"/>
      <c r="B20" s="646"/>
      <c r="C20" s="646"/>
      <c r="D20" s="646"/>
      <c r="E20" s="646"/>
      <c r="F20" s="646"/>
      <c r="G20" s="628"/>
      <c r="H20" s="253" t="s">
        <v>1345</v>
      </c>
      <c r="I20" s="249"/>
      <c r="J20" s="249"/>
      <c r="K20" s="249"/>
      <c r="L20" s="249"/>
      <c r="P20" s="627"/>
    </row>
    <row r="21" spans="1:16">
      <c r="A21" s="623"/>
      <c r="B21" s="646"/>
      <c r="C21" s="646"/>
      <c r="D21" s="646"/>
      <c r="E21" s="646"/>
      <c r="F21" s="646"/>
      <c r="G21" s="628"/>
      <c r="H21" s="253" t="s">
        <v>1281</v>
      </c>
      <c r="I21" s="249"/>
      <c r="J21" s="249"/>
      <c r="K21" s="249"/>
      <c r="L21" s="249"/>
      <c r="P21" s="627"/>
    </row>
    <row r="22" spans="1:16">
      <c r="A22" s="623"/>
      <c r="B22" s="631"/>
      <c r="C22" s="631"/>
      <c r="D22" s="631"/>
      <c r="E22" s="631"/>
      <c r="F22" s="631"/>
      <c r="G22" s="628"/>
      <c r="H22" s="253" t="s">
        <v>1282</v>
      </c>
      <c r="I22" s="249"/>
      <c r="J22" s="249"/>
      <c r="K22" s="249"/>
      <c r="L22" s="249"/>
      <c r="P22" s="627"/>
    </row>
    <row r="23" spans="1:16">
      <c r="A23" s="623"/>
      <c r="B23" s="631"/>
      <c r="C23" s="631"/>
      <c r="D23" s="631"/>
      <c r="E23" s="631"/>
      <c r="F23" s="631"/>
      <c r="G23" s="628"/>
      <c r="H23" s="249"/>
      <c r="I23" s="249"/>
      <c r="J23" s="249"/>
      <c r="K23" s="249"/>
      <c r="L23" s="249"/>
      <c r="P23" s="627"/>
    </row>
    <row r="24" spans="1:16">
      <c r="A24" s="623"/>
      <c r="B24" s="631"/>
      <c r="C24" s="631"/>
      <c r="D24" s="631"/>
      <c r="E24" s="631"/>
      <c r="F24" s="631"/>
      <c r="G24" s="628"/>
      <c r="I24" s="249"/>
      <c r="J24" s="249"/>
      <c r="K24" s="249"/>
      <c r="L24" s="249"/>
      <c r="P24" s="630"/>
    </row>
    <row r="25" spans="1:16">
      <c r="A25" s="623"/>
      <c r="B25" s="631"/>
      <c r="C25" s="631"/>
      <c r="D25" s="631"/>
      <c r="E25" s="631"/>
      <c r="F25" s="631"/>
      <c r="G25" s="628"/>
      <c r="I25" s="249"/>
      <c r="J25" s="249"/>
      <c r="K25" s="249"/>
      <c r="L25" s="249"/>
      <c r="P25" s="630"/>
    </row>
    <row r="26" spans="1:16">
      <c r="A26" s="623"/>
      <c r="B26" s="631"/>
      <c r="C26" s="631"/>
      <c r="D26" s="631"/>
      <c r="E26" s="631"/>
      <c r="F26" s="631"/>
      <c r="G26" s="628"/>
      <c r="I26" s="249"/>
      <c r="J26" s="249"/>
      <c r="K26" s="249"/>
      <c r="L26" s="249"/>
      <c r="P26" s="627"/>
    </row>
    <row r="27" spans="1:16">
      <c r="A27" s="623"/>
      <c r="B27" s="631"/>
      <c r="C27" s="631"/>
      <c r="D27" s="631"/>
      <c r="E27" s="631"/>
      <c r="F27" s="631"/>
      <c r="G27" s="628"/>
      <c r="I27" s="249"/>
      <c r="J27" s="249"/>
      <c r="K27" s="249"/>
      <c r="L27" s="249"/>
      <c r="P27" s="627"/>
    </row>
    <row r="28" spans="1:16">
      <c r="A28" s="623"/>
      <c r="B28" s="623"/>
      <c r="C28" s="623"/>
      <c r="D28" s="623"/>
      <c r="E28" s="623"/>
      <c r="F28" s="623"/>
      <c r="G28" s="628"/>
      <c r="P28" s="627"/>
    </row>
    <row r="29" spans="1:16">
      <c r="A29" s="623"/>
      <c r="B29" s="623"/>
      <c r="C29" s="623"/>
      <c r="D29" s="623"/>
      <c r="E29" s="623"/>
      <c r="F29" s="623"/>
      <c r="G29" s="628"/>
      <c r="P29" s="627"/>
    </row>
    <row r="30" spans="1:16">
      <c r="A30" s="623"/>
      <c r="B30" s="623"/>
      <c r="C30" s="623"/>
      <c r="D30" s="623"/>
      <c r="E30" s="623"/>
      <c r="F30" s="623"/>
      <c r="G30" s="628"/>
      <c r="P30" s="627"/>
    </row>
    <row r="31" spans="1:16">
      <c r="A31" s="623"/>
      <c r="B31" s="623"/>
      <c r="C31" s="623"/>
      <c r="D31" s="623"/>
      <c r="E31" s="623"/>
      <c r="F31" s="623"/>
    </row>
    <row r="32" spans="1:16">
      <c r="A32" s="623"/>
      <c r="B32" s="623"/>
      <c r="C32" s="623"/>
      <c r="D32" s="623"/>
      <c r="E32" s="623"/>
      <c r="F32" s="623"/>
    </row>
    <row r="33" spans="1:15">
      <c r="A33" s="623"/>
      <c r="B33" s="623"/>
      <c r="C33" s="623"/>
      <c r="D33" s="623"/>
      <c r="E33" s="623"/>
      <c r="F33" s="623"/>
    </row>
    <row r="34" spans="1:15">
      <c r="A34" s="623"/>
      <c r="B34" s="623"/>
      <c r="C34" s="623"/>
      <c r="D34" s="623"/>
      <c r="E34" s="623"/>
      <c r="F34" s="623"/>
    </row>
    <row r="35" spans="1:15">
      <c r="A35" s="623"/>
      <c r="B35" s="623"/>
      <c r="C35" s="623"/>
      <c r="D35" s="623"/>
      <c r="E35" s="623"/>
      <c r="F35" s="623"/>
    </row>
    <row r="36" spans="1:15">
      <c r="A36" s="623"/>
      <c r="B36" s="623"/>
      <c r="C36" s="623"/>
      <c r="D36" s="623"/>
      <c r="E36" s="623"/>
      <c r="F36" s="623"/>
    </row>
    <row r="37" spans="1:15">
      <c r="A37" s="623"/>
      <c r="B37" s="623"/>
      <c r="C37" s="623"/>
      <c r="D37" s="623"/>
      <c r="E37" s="623"/>
      <c r="F37" s="623"/>
    </row>
    <row r="38" spans="1:15">
      <c r="A38" s="623"/>
      <c r="B38" s="623"/>
      <c r="C38" s="623"/>
      <c r="D38" s="623"/>
      <c r="E38" s="623"/>
      <c r="F38" s="623"/>
    </row>
    <row r="39" spans="1:15">
      <c r="A39" s="623"/>
      <c r="B39" s="623"/>
      <c r="C39" s="623"/>
      <c r="D39" s="623"/>
      <c r="E39" s="623"/>
      <c r="F39" s="623"/>
    </row>
    <row r="40" spans="1:15">
      <c r="A40" s="623"/>
      <c r="B40" s="623"/>
      <c r="C40" s="623"/>
      <c r="D40" s="623"/>
      <c r="E40" s="623"/>
      <c r="F40" s="623"/>
    </row>
    <row r="41" spans="1:15">
      <c r="A41" s="623"/>
      <c r="B41" s="623"/>
      <c r="C41" s="623"/>
      <c r="D41" s="623"/>
      <c r="E41" s="623"/>
      <c r="F41" s="623"/>
    </row>
    <row r="42" spans="1:15">
      <c r="A42" s="623"/>
      <c r="B42" s="623"/>
      <c r="C42" s="623"/>
      <c r="D42" s="623"/>
      <c r="E42" s="623"/>
      <c r="F42" s="623"/>
    </row>
    <row r="43" spans="1:15">
      <c r="A43" s="623"/>
      <c r="B43" s="623"/>
      <c r="C43" s="623"/>
      <c r="D43" s="623"/>
      <c r="E43" s="623"/>
      <c r="F43" s="623"/>
    </row>
    <row r="44" spans="1:15">
      <c r="A44" s="623"/>
      <c r="B44" s="623"/>
      <c r="C44" s="623"/>
      <c r="D44" s="623"/>
      <c r="E44" s="623"/>
      <c r="F44" s="623"/>
    </row>
    <row r="45" spans="1:15">
      <c r="A45" s="623"/>
      <c r="B45" s="623"/>
      <c r="C45" s="623"/>
      <c r="D45" s="623"/>
      <c r="E45" s="623"/>
      <c r="F45" s="623"/>
    </row>
    <row r="46" spans="1:15" s="624" customFormat="1">
      <c r="A46" s="623"/>
      <c r="B46" s="623"/>
      <c r="C46" s="623"/>
      <c r="D46" s="623"/>
      <c r="E46" s="623"/>
      <c r="F46" s="623"/>
      <c r="M46" s="249"/>
      <c r="N46" s="249"/>
      <c r="O46" s="253"/>
    </row>
    <row r="47" spans="1:15" s="624" customFormat="1">
      <c r="A47" s="623"/>
      <c r="B47" s="623"/>
      <c r="C47" s="623"/>
      <c r="D47" s="623"/>
      <c r="E47" s="623"/>
      <c r="F47" s="623"/>
      <c r="M47" s="249"/>
      <c r="N47" s="249"/>
      <c r="O47" s="253"/>
    </row>
    <row r="48" spans="1:15" s="624" customFormat="1">
      <c r="A48" s="623"/>
      <c r="B48" s="623"/>
      <c r="C48" s="623"/>
      <c r="D48" s="623"/>
      <c r="E48" s="623"/>
      <c r="F48" s="623"/>
      <c r="M48" s="249"/>
      <c r="N48" s="249"/>
      <c r="O48" s="253"/>
    </row>
    <row r="49" spans="1:15" s="624" customFormat="1">
      <c r="A49" s="623"/>
      <c r="B49" s="623"/>
      <c r="C49" s="623"/>
      <c r="D49" s="623"/>
      <c r="E49" s="623"/>
      <c r="F49" s="623"/>
      <c r="M49" s="249"/>
      <c r="N49" s="249"/>
      <c r="O49" s="253"/>
    </row>
    <row r="50" spans="1:15" s="624" customFormat="1">
      <c r="A50" s="623"/>
      <c r="B50" s="623"/>
      <c r="C50" s="623"/>
      <c r="D50" s="623"/>
      <c r="E50" s="623"/>
      <c r="F50" s="623"/>
      <c r="M50" s="249"/>
      <c r="N50" s="249"/>
      <c r="O50" s="253"/>
    </row>
    <row r="51" spans="1:15" s="624" customFormat="1">
      <c r="A51" s="623"/>
      <c r="B51" s="623"/>
      <c r="C51" s="623"/>
      <c r="D51" s="623"/>
      <c r="E51" s="623"/>
      <c r="F51" s="623"/>
      <c r="M51" s="249"/>
      <c r="N51" s="249"/>
      <c r="O51" s="253"/>
    </row>
    <row r="52" spans="1:15" s="624" customFormat="1">
      <c r="A52" s="623"/>
      <c r="B52" s="623"/>
      <c r="C52" s="623"/>
      <c r="D52" s="623"/>
      <c r="E52" s="623"/>
      <c r="F52" s="623"/>
      <c r="M52" s="249"/>
      <c r="N52" s="249"/>
      <c r="O52" s="253"/>
    </row>
    <row r="53" spans="1:15" s="624" customFormat="1">
      <c r="A53" s="623"/>
      <c r="B53" s="623"/>
      <c r="C53" s="623"/>
      <c r="D53" s="623"/>
      <c r="E53" s="623"/>
      <c r="F53" s="623"/>
      <c r="M53" s="249"/>
      <c r="N53" s="249"/>
      <c r="O53" s="253"/>
    </row>
    <row r="54" spans="1:15" s="624" customFormat="1">
      <c r="A54" s="623"/>
      <c r="B54" s="623"/>
      <c r="C54" s="623"/>
      <c r="D54" s="623"/>
      <c r="E54" s="623"/>
      <c r="F54" s="623"/>
      <c r="M54" s="249"/>
      <c r="N54" s="249"/>
      <c r="O54" s="253"/>
    </row>
    <row r="55" spans="1:15" s="624" customFormat="1">
      <c r="A55" s="623"/>
      <c r="B55" s="623"/>
      <c r="C55" s="623"/>
      <c r="D55" s="623"/>
      <c r="E55" s="623"/>
      <c r="F55" s="623"/>
      <c r="M55" s="249"/>
      <c r="N55" s="249"/>
      <c r="O55" s="253"/>
    </row>
    <row r="56" spans="1:15" s="624" customFormat="1">
      <c r="A56" s="623"/>
      <c r="B56" s="623"/>
      <c r="C56" s="623"/>
      <c r="D56" s="623"/>
      <c r="E56" s="623"/>
      <c r="F56" s="623"/>
      <c r="M56" s="249"/>
      <c r="N56" s="249"/>
      <c r="O56" s="253"/>
    </row>
    <row r="57" spans="1:15" s="624" customFormat="1">
      <c r="A57" s="623"/>
      <c r="B57" s="623"/>
      <c r="C57" s="623"/>
      <c r="D57" s="623"/>
      <c r="E57" s="623"/>
      <c r="F57" s="623"/>
      <c r="M57" s="249"/>
      <c r="N57" s="249"/>
      <c r="O57" s="253"/>
    </row>
    <row r="58" spans="1:15" s="624" customFormat="1">
      <c r="A58" s="623"/>
      <c r="B58" s="623"/>
      <c r="C58" s="623"/>
      <c r="D58" s="623"/>
      <c r="E58" s="623"/>
      <c r="F58" s="623"/>
      <c r="M58" s="249"/>
      <c r="N58" s="249"/>
      <c r="O58" s="253"/>
    </row>
    <row r="59" spans="1:15" s="624" customFormat="1">
      <c r="A59" s="623"/>
      <c r="B59" s="623"/>
      <c r="C59" s="623"/>
      <c r="D59" s="623"/>
      <c r="E59" s="623"/>
      <c r="F59" s="623"/>
      <c r="M59" s="249"/>
      <c r="N59" s="249"/>
      <c r="O59" s="253"/>
    </row>
    <row r="60" spans="1:15" s="624" customFormat="1">
      <c r="A60" s="623"/>
      <c r="B60" s="623"/>
      <c r="C60" s="623"/>
      <c r="D60" s="623"/>
      <c r="E60" s="623"/>
      <c r="F60" s="623"/>
      <c r="M60" s="249"/>
      <c r="N60" s="249"/>
      <c r="O60" s="253"/>
    </row>
    <row r="61" spans="1:15" s="624" customFormat="1">
      <c r="A61" s="623"/>
      <c r="B61" s="623"/>
      <c r="C61" s="623"/>
      <c r="D61" s="623"/>
      <c r="E61" s="623"/>
      <c r="F61" s="623"/>
      <c r="M61" s="249"/>
      <c r="N61" s="249"/>
      <c r="O61" s="253"/>
    </row>
    <row r="62" spans="1:15" s="624" customFormat="1">
      <c r="A62" s="623"/>
      <c r="B62" s="623"/>
      <c r="C62" s="623"/>
      <c r="D62" s="623"/>
      <c r="E62" s="623"/>
      <c r="F62" s="623"/>
      <c r="M62" s="249"/>
      <c r="N62" s="249"/>
      <c r="O62" s="253"/>
    </row>
    <row r="63" spans="1:15" s="624" customFormat="1">
      <c r="A63" s="623"/>
      <c r="B63" s="623"/>
      <c r="C63" s="623"/>
      <c r="D63" s="623"/>
      <c r="E63" s="623"/>
      <c r="F63" s="623"/>
      <c r="M63" s="249"/>
      <c r="N63" s="249"/>
      <c r="O63" s="253"/>
    </row>
    <row r="64" spans="1:15" s="624" customFormat="1">
      <c r="A64" s="623"/>
      <c r="B64" s="623"/>
      <c r="C64" s="623"/>
      <c r="D64" s="623"/>
      <c r="E64" s="623"/>
      <c r="F64" s="623"/>
      <c r="M64" s="249"/>
      <c r="N64" s="249"/>
      <c r="O64" s="253"/>
    </row>
    <row r="65" spans="1:15" s="624" customFormat="1">
      <c r="A65" s="623"/>
      <c r="B65" s="623"/>
      <c r="C65" s="623"/>
      <c r="D65" s="623"/>
      <c r="E65" s="623"/>
      <c r="F65" s="623"/>
      <c r="M65" s="249"/>
      <c r="N65" s="249"/>
      <c r="O65" s="253"/>
    </row>
    <row r="66" spans="1:15" s="624" customFormat="1">
      <c r="A66" s="623"/>
      <c r="B66" s="623"/>
      <c r="C66" s="623"/>
      <c r="D66" s="623"/>
      <c r="E66" s="623"/>
      <c r="F66" s="623"/>
      <c r="M66" s="249"/>
      <c r="N66" s="249"/>
      <c r="O66" s="253"/>
    </row>
    <row r="71" spans="1:15" s="624" customFormat="1">
      <c r="B71" s="629"/>
      <c r="C71" s="629"/>
      <c r="D71" s="629"/>
      <c r="E71" s="629"/>
      <c r="F71" s="629"/>
      <c r="M71" s="249"/>
      <c r="N71" s="249"/>
      <c r="O71" s="253"/>
    </row>
    <row r="72" spans="1:15" s="624" customFormat="1">
      <c r="B72" s="629"/>
      <c r="C72" s="629"/>
      <c r="D72" s="629"/>
      <c r="E72" s="629"/>
      <c r="F72" s="629"/>
      <c r="M72" s="249"/>
      <c r="N72" s="249"/>
      <c r="O72" s="253"/>
    </row>
    <row r="73" spans="1:15" s="624" customFormat="1">
      <c r="B73" s="629"/>
      <c r="C73" s="629"/>
      <c r="D73" s="629"/>
      <c r="E73" s="629"/>
      <c r="F73" s="629"/>
      <c r="M73" s="249"/>
      <c r="N73" s="249"/>
      <c r="O73" s="253"/>
    </row>
    <row r="74" spans="1:15" s="624" customFormat="1">
      <c r="B74" s="629"/>
      <c r="C74" s="629"/>
      <c r="D74" s="629"/>
      <c r="E74" s="629"/>
      <c r="F74" s="629"/>
      <c r="M74" s="249"/>
      <c r="N74" s="249"/>
      <c r="O74" s="253"/>
    </row>
    <row r="75" spans="1:15" s="624" customFormat="1">
      <c r="B75" s="629"/>
      <c r="C75" s="629"/>
      <c r="D75" s="629"/>
      <c r="E75" s="629"/>
      <c r="F75" s="629"/>
      <c r="M75" s="249"/>
      <c r="N75" s="249"/>
      <c r="O75" s="253"/>
    </row>
    <row r="76" spans="1:15" s="624" customFormat="1">
      <c r="B76" s="629"/>
      <c r="C76" s="629"/>
      <c r="D76" s="629"/>
      <c r="E76" s="629"/>
      <c r="F76" s="629"/>
      <c r="M76" s="249"/>
      <c r="N76" s="249"/>
      <c r="O76" s="253"/>
    </row>
    <row r="77" spans="1:15" s="624" customFormat="1">
      <c r="B77" s="629"/>
      <c r="C77" s="629"/>
      <c r="D77" s="629"/>
      <c r="E77" s="629"/>
      <c r="F77" s="629"/>
      <c r="M77" s="249"/>
      <c r="N77" s="249"/>
      <c r="O77" s="253"/>
    </row>
    <row r="78" spans="1:15" s="624" customFormat="1">
      <c r="B78" s="629"/>
      <c r="C78" s="629"/>
      <c r="D78" s="629"/>
      <c r="E78" s="629"/>
      <c r="F78" s="629"/>
      <c r="M78" s="249"/>
      <c r="N78" s="249"/>
      <c r="O78" s="253"/>
    </row>
    <row r="79" spans="1:15" s="624" customFormat="1">
      <c r="B79" s="629"/>
      <c r="C79" s="629"/>
      <c r="D79" s="629"/>
      <c r="E79" s="629"/>
      <c r="F79" s="629"/>
      <c r="M79" s="249"/>
      <c r="N79" s="249"/>
      <c r="O79" s="253"/>
    </row>
    <row r="80" spans="1:15" s="624" customFormat="1">
      <c r="B80" s="629"/>
      <c r="C80" s="629"/>
      <c r="D80" s="629"/>
      <c r="E80" s="629"/>
      <c r="F80" s="629"/>
      <c r="M80" s="249"/>
      <c r="N80" s="249"/>
      <c r="O80" s="253"/>
    </row>
    <row r="81" spans="2:15" s="624" customFormat="1">
      <c r="B81" s="629"/>
      <c r="C81" s="629"/>
      <c r="D81" s="629"/>
      <c r="E81" s="629"/>
      <c r="F81" s="629"/>
      <c r="M81" s="249"/>
      <c r="N81" s="249"/>
      <c r="O81" s="253"/>
    </row>
    <row r="82" spans="2:15" s="624" customFormat="1">
      <c r="B82" s="629"/>
      <c r="C82" s="629"/>
      <c r="D82" s="629"/>
      <c r="E82" s="629"/>
      <c r="F82" s="629"/>
      <c r="M82" s="249"/>
      <c r="N82" s="249"/>
      <c r="O82" s="253"/>
    </row>
    <row r="83" spans="2:15" s="624" customFormat="1">
      <c r="B83" s="629"/>
      <c r="C83" s="629"/>
      <c r="D83" s="629"/>
      <c r="E83" s="629"/>
      <c r="F83" s="629"/>
      <c r="M83" s="249"/>
      <c r="N83" s="249"/>
      <c r="O83" s="253"/>
    </row>
    <row r="84" spans="2:15" s="624" customFormat="1">
      <c r="B84" s="629"/>
      <c r="C84" s="629"/>
      <c r="D84" s="629"/>
      <c r="E84" s="629"/>
      <c r="F84" s="629"/>
      <c r="M84" s="249"/>
      <c r="N84" s="249"/>
      <c r="O84" s="253"/>
    </row>
    <row r="85" spans="2:15" s="624" customFormat="1">
      <c r="B85" s="629"/>
      <c r="C85" s="629"/>
      <c r="D85" s="629"/>
      <c r="E85" s="629"/>
      <c r="F85" s="629"/>
      <c r="M85" s="249"/>
      <c r="N85" s="249"/>
      <c r="O85" s="253"/>
    </row>
    <row r="86" spans="2:15" s="624" customFormat="1">
      <c r="B86" s="629"/>
      <c r="C86" s="629"/>
      <c r="D86" s="629"/>
      <c r="E86" s="629"/>
      <c r="F86" s="629"/>
      <c r="M86" s="249"/>
      <c r="N86" s="249"/>
      <c r="O86" s="253"/>
    </row>
    <row r="87" spans="2:15" s="624" customFormat="1">
      <c r="B87" s="629"/>
      <c r="C87" s="629"/>
      <c r="D87" s="629"/>
      <c r="E87" s="629"/>
      <c r="F87" s="629"/>
      <c r="M87" s="249"/>
      <c r="N87" s="249"/>
      <c r="O87" s="253"/>
    </row>
    <row r="88" spans="2:15" s="624" customFormat="1">
      <c r="B88" s="629"/>
      <c r="C88" s="629"/>
      <c r="D88" s="629"/>
      <c r="E88" s="629"/>
      <c r="F88" s="629"/>
      <c r="M88" s="249"/>
      <c r="N88" s="249"/>
      <c r="O88" s="253"/>
    </row>
    <row r="89" spans="2:15" s="624" customFormat="1">
      <c r="B89" s="629"/>
      <c r="C89" s="629"/>
      <c r="D89" s="629"/>
      <c r="E89" s="629"/>
      <c r="F89" s="629"/>
      <c r="M89" s="249"/>
      <c r="N89" s="249"/>
      <c r="O89" s="253"/>
    </row>
    <row r="90" spans="2:15" s="624" customFormat="1">
      <c r="B90" s="629"/>
      <c r="C90" s="629"/>
      <c r="D90" s="629"/>
      <c r="E90" s="629"/>
      <c r="F90" s="629"/>
      <c r="M90" s="249"/>
      <c r="N90" s="249"/>
      <c r="O90" s="253"/>
    </row>
    <row r="91" spans="2:15" s="624" customFormat="1">
      <c r="B91" s="629"/>
      <c r="C91" s="629"/>
      <c r="D91" s="629"/>
      <c r="E91" s="629"/>
      <c r="F91" s="629"/>
      <c r="M91" s="249"/>
      <c r="N91" s="249"/>
      <c r="O91" s="253"/>
    </row>
    <row r="92" spans="2:15" s="624" customFormat="1">
      <c r="B92" s="629"/>
      <c r="C92" s="629"/>
      <c r="D92" s="629"/>
      <c r="E92" s="629"/>
      <c r="F92" s="629"/>
      <c r="M92" s="249"/>
      <c r="N92" s="249"/>
      <c r="O92" s="253"/>
    </row>
    <row r="93" spans="2:15" s="624" customFormat="1">
      <c r="B93" s="629"/>
      <c r="C93" s="629"/>
      <c r="D93" s="629"/>
      <c r="E93" s="629"/>
      <c r="F93" s="629"/>
      <c r="M93" s="249"/>
      <c r="N93" s="249"/>
      <c r="O93" s="253"/>
    </row>
    <row r="94" spans="2:15" s="624" customFormat="1">
      <c r="B94" s="629"/>
      <c r="C94" s="629"/>
      <c r="D94" s="629"/>
      <c r="E94" s="629"/>
      <c r="F94" s="629"/>
      <c r="M94" s="249"/>
      <c r="N94" s="249"/>
      <c r="O94" s="253"/>
    </row>
    <row r="95" spans="2:15" s="624" customFormat="1">
      <c r="B95" s="629"/>
      <c r="C95" s="629"/>
      <c r="D95" s="629"/>
      <c r="E95" s="629"/>
      <c r="F95" s="629"/>
      <c r="M95" s="249"/>
      <c r="N95" s="249"/>
      <c r="O95" s="253"/>
    </row>
    <row r="96" spans="2:15" s="624" customFormat="1">
      <c r="B96" s="629"/>
      <c r="C96" s="629"/>
      <c r="D96" s="629"/>
      <c r="E96" s="629"/>
      <c r="F96" s="629"/>
      <c r="M96" s="249"/>
      <c r="N96" s="249"/>
      <c r="O96" s="253"/>
    </row>
    <row r="97" spans="2:15" s="624" customFormat="1">
      <c r="B97" s="629"/>
      <c r="C97" s="629"/>
      <c r="D97" s="629"/>
      <c r="E97" s="629"/>
      <c r="F97" s="629"/>
      <c r="M97" s="249"/>
      <c r="N97" s="249"/>
      <c r="O97" s="253"/>
    </row>
    <row r="98" spans="2:15" s="624" customFormat="1">
      <c r="B98" s="629"/>
      <c r="C98" s="629"/>
      <c r="D98" s="629"/>
      <c r="E98" s="629"/>
      <c r="F98" s="629"/>
      <c r="M98" s="249"/>
      <c r="N98" s="249"/>
      <c r="O98" s="253"/>
    </row>
    <row r="99" spans="2:15" s="624" customFormat="1">
      <c r="B99" s="629"/>
      <c r="C99" s="629"/>
      <c r="D99" s="629"/>
      <c r="E99" s="629"/>
      <c r="F99" s="629"/>
      <c r="M99" s="249"/>
      <c r="N99" s="249"/>
      <c r="O99" s="253"/>
    </row>
    <row r="100" spans="2:15" s="624" customFormat="1">
      <c r="B100" s="629"/>
      <c r="C100" s="629"/>
      <c r="D100" s="629"/>
      <c r="E100" s="629"/>
      <c r="F100" s="629"/>
      <c r="M100" s="249"/>
      <c r="N100" s="249"/>
      <c r="O100" s="253"/>
    </row>
    <row r="101" spans="2:15" s="624" customFormat="1">
      <c r="B101" s="629"/>
      <c r="C101" s="629"/>
      <c r="D101" s="629"/>
      <c r="E101" s="629"/>
      <c r="F101" s="629"/>
      <c r="M101" s="249"/>
      <c r="N101" s="249"/>
      <c r="O101" s="253"/>
    </row>
    <row r="102" spans="2:15" s="624" customFormat="1">
      <c r="B102" s="629"/>
      <c r="C102" s="629"/>
      <c r="D102" s="629"/>
      <c r="E102" s="629"/>
      <c r="F102" s="629"/>
      <c r="M102" s="249"/>
      <c r="N102" s="249"/>
      <c r="O102" s="253"/>
    </row>
    <row r="103" spans="2:15" s="624" customFormat="1">
      <c r="B103" s="629"/>
      <c r="C103" s="629"/>
      <c r="D103" s="629"/>
      <c r="E103" s="629"/>
      <c r="F103" s="629"/>
      <c r="M103" s="249"/>
      <c r="N103" s="249"/>
      <c r="O103" s="253"/>
    </row>
    <row r="104" spans="2:15" s="624" customFormat="1">
      <c r="B104" s="629"/>
      <c r="C104" s="629"/>
      <c r="D104" s="629"/>
      <c r="E104" s="629"/>
      <c r="F104" s="629"/>
      <c r="M104" s="249"/>
      <c r="N104" s="249"/>
      <c r="O104" s="253"/>
    </row>
    <row r="105" spans="2:15" s="624" customFormat="1">
      <c r="B105" s="629"/>
      <c r="C105" s="629"/>
      <c r="D105" s="629"/>
      <c r="E105" s="629"/>
      <c r="F105" s="629"/>
      <c r="M105" s="249"/>
      <c r="N105" s="249"/>
      <c r="O105" s="253"/>
    </row>
    <row r="106" spans="2:15" s="624" customFormat="1">
      <c r="B106" s="629"/>
      <c r="C106" s="629"/>
      <c r="D106" s="629"/>
      <c r="E106" s="629"/>
      <c r="F106" s="629"/>
      <c r="M106" s="249"/>
      <c r="N106" s="249"/>
      <c r="O106" s="253"/>
    </row>
    <row r="107" spans="2:15" s="624" customFormat="1">
      <c r="B107" s="629"/>
      <c r="C107" s="629"/>
      <c r="D107" s="629"/>
      <c r="E107" s="629"/>
      <c r="F107" s="629"/>
      <c r="M107" s="249"/>
      <c r="N107" s="249"/>
      <c r="O107" s="253"/>
    </row>
    <row r="108" spans="2:15" s="624" customFormat="1">
      <c r="B108" s="629"/>
      <c r="C108" s="629"/>
      <c r="D108" s="629"/>
      <c r="E108" s="629"/>
      <c r="F108" s="629"/>
      <c r="M108" s="249"/>
      <c r="N108" s="249"/>
      <c r="O108" s="253"/>
    </row>
    <row r="109" spans="2:15" s="624" customFormat="1">
      <c r="B109" s="629"/>
      <c r="C109" s="629"/>
      <c r="D109" s="629"/>
      <c r="E109" s="629"/>
      <c r="F109" s="629"/>
      <c r="M109" s="249"/>
      <c r="N109" s="249"/>
      <c r="O109" s="253"/>
    </row>
    <row r="110" spans="2:15" s="624" customFormat="1">
      <c r="B110" s="629"/>
      <c r="C110" s="629"/>
      <c r="D110" s="629"/>
      <c r="E110" s="629"/>
      <c r="F110" s="629"/>
      <c r="M110" s="249"/>
      <c r="N110" s="249"/>
      <c r="O110" s="253"/>
    </row>
    <row r="111" spans="2:15" s="624" customFormat="1">
      <c r="B111" s="629"/>
      <c r="C111" s="629"/>
      <c r="D111" s="629"/>
      <c r="E111" s="629"/>
      <c r="F111" s="629"/>
      <c r="M111" s="249"/>
      <c r="N111" s="249"/>
      <c r="O111" s="253"/>
    </row>
    <row r="112" spans="2:15" s="624" customFormat="1">
      <c r="B112" s="629"/>
      <c r="C112" s="629"/>
      <c r="D112" s="629"/>
      <c r="E112" s="629"/>
      <c r="F112" s="629"/>
      <c r="M112" s="249"/>
      <c r="N112" s="249"/>
      <c r="O112" s="253"/>
    </row>
    <row r="113" spans="2:15" s="624" customFormat="1">
      <c r="B113" s="629"/>
      <c r="C113" s="629"/>
      <c r="D113" s="629"/>
      <c r="E113" s="629"/>
      <c r="F113" s="629"/>
      <c r="M113" s="249"/>
      <c r="N113" s="249"/>
      <c r="O113" s="253"/>
    </row>
    <row r="114" spans="2:15" s="624" customFormat="1">
      <c r="B114" s="629"/>
      <c r="C114" s="629"/>
      <c r="D114" s="629"/>
      <c r="E114" s="629"/>
      <c r="F114" s="629"/>
      <c r="M114" s="249"/>
      <c r="N114" s="249"/>
      <c r="O114" s="253"/>
    </row>
    <row r="115" spans="2:15" s="624" customFormat="1">
      <c r="B115" s="629"/>
      <c r="C115" s="629"/>
      <c r="D115" s="629"/>
      <c r="E115" s="629"/>
      <c r="F115" s="629"/>
      <c r="M115" s="249"/>
      <c r="N115" s="249"/>
      <c r="O115" s="253"/>
    </row>
    <row r="116" spans="2:15" s="624" customFormat="1">
      <c r="B116" s="629"/>
      <c r="C116" s="629"/>
      <c r="D116" s="629"/>
      <c r="E116" s="629"/>
      <c r="F116" s="629"/>
      <c r="M116" s="249"/>
      <c r="N116" s="249"/>
      <c r="O116" s="253"/>
    </row>
    <row r="117" spans="2:15" s="624" customFormat="1">
      <c r="B117" s="629"/>
      <c r="C117" s="629"/>
      <c r="D117" s="629"/>
      <c r="E117" s="629"/>
      <c r="F117" s="629"/>
      <c r="M117" s="249"/>
      <c r="N117" s="249"/>
      <c r="O117" s="253"/>
    </row>
    <row r="118" spans="2:15" s="624" customFormat="1">
      <c r="B118" s="629"/>
      <c r="C118" s="629"/>
      <c r="D118" s="629"/>
      <c r="E118" s="629"/>
      <c r="F118" s="629"/>
      <c r="M118" s="249"/>
      <c r="N118" s="249"/>
      <c r="O118" s="253"/>
    </row>
    <row r="119" spans="2:15" s="624" customFormat="1">
      <c r="B119" s="629"/>
      <c r="C119" s="629"/>
      <c r="D119" s="629"/>
      <c r="E119" s="629"/>
      <c r="F119" s="629"/>
      <c r="M119" s="249"/>
      <c r="N119" s="249"/>
      <c r="O119" s="253"/>
    </row>
    <row r="120" spans="2:15" s="624" customFormat="1">
      <c r="B120" s="629"/>
      <c r="C120" s="629"/>
      <c r="D120" s="629"/>
      <c r="E120" s="629"/>
      <c r="F120" s="629"/>
      <c r="M120" s="249"/>
      <c r="N120" s="249"/>
      <c r="O120" s="253"/>
    </row>
    <row r="121" spans="2:15" s="624" customFormat="1">
      <c r="B121" s="629"/>
      <c r="C121" s="629"/>
      <c r="D121" s="629"/>
      <c r="E121" s="629"/>
      <c r="F121" s="629"/>
      <c r="M121" s="249"/>
      <c r="N121" s="249"/>
      <c r="O121" s="253"/>
    </row>
    <row r="122" spans="2:15" s="624" customFormat="1">
      <c r="B122" s="629"/>
      <c r="C122" s="629"/>
      <c r="D122" s="629"/>
      <c r="E122" s="629"/>
      <c r="F122" s="629"/>
      <c r="M122" s="249"/>
      <c r="N122" s="249"/>
      <c r="O122" s="253"/>
    </row>
    <row r="123" spans="2:15" s="624" customFormat="1">
      <c r="B123" s="629"/>
      <c r="C123" s="629"/>
      <c r="D123" s="629"/>
      <c r="E123" s="629"/>
      <c r="F123" s="629"/>
      <c r="M123" s="249"/>
      <c r="N123" s="249"/>
      <c r="O123" s="253"/>
    </row>
    <row r="124" spans="2:15" s="624" customFormat="1">
      <c r="B124" s="629"/>
      <c r="C124" s="629"/>
      <c r="D124" s="629"/>
      <c r="E124" s="629"/>
      <c r="F124" s="629"/>
      <c r="M124" s="249"/>
      <c r="N124" s="249"/>
      <c r="O124" s="253"/>
    </row>
    <row r="125" spans="2:15" s="624" customFormat="1">
      <c r="B125" s="629"/>
      <c r="C125" s="629"/>
      <c r="D125" s="629"/>
      <c r="E125" s="629"/>
      <c r="F125" s="629"/>
      <c r="M125" s="249"/>
      <c r="N125" s="249"/>
      <c r="O125" s="253"/>
    </row>
    <row r="126" spans="2:15" s="624" customFormat="1">
      <c r="B126" s="629"/>
      <c r="C126" s="629"/>
      <c r="D126" s="629"/>
      <c r="E126" s="629"/>
      <c r="F126" s="629"/>
      <c r="M126" s="249"/>
      <c r="N126" s="249"/>
      <c r="O126" s="253"/>
    </row>
    <row r="127" spans="2:15" s="624" customFormat="1">
      <c r="B127" s="629"/>
      <c r="C127" s="629"/>
      <c r="D127" s="629"/>
      <c r="E127" s="629"/>
      <c r="F127" s="629"/>
      <c r="M127" s="249"/>
      <c r="N127" s="249"/>
      <c r="O127" s="253"/>
    </row>
    <row r="128" spans="2:15" s="624" customFormat="1">
      <c r="B128" s="629"/>
      <c r="C128" s="629"/>
      <c r="D128" s="629"/>
      <c r="E128" s="629"/>
      <c r="F128" s="629"/>
      <c r="M128" s="249"/>
      <c r="N128" s="249"/>
      <c r="O128" s="253"/>
    </row>
    <row r="129" spans="2:15" s="624" customFormat="1">
      <c r="B129" s="629"/>
      <c r="C129" s="629"/>
      <c r="D129" s="629"/>
      <c r="E129" s="629"/>
      <c r="F129" s="629"/>
      <c r="M129" s="249"/>
      <c r="N129" s="249"/>
      <c r="O129" s="253"/>
    </row>
    <row r="130" spans="2:15" s="624" customFormat="1">
      <c r="B130" s="629"/>
      <c r="C130" s="629"/>
      <c r="D130" s="629"/>
      <c r="E130" s="629"/>
      <c r="F130" s="629"/>
      <c r="M130" s="249"/>
      <c r="N130" s="249"/>
      <c r="O130" s="253"/>
    </row>
    <row r="131" spans="2:15" s="624" customFormat="1">
      <c r="B131" s="629"/>
      <c r="C131" s="629"/>
      <c r="D131" s="629"/>
      <c r="E131" s="629"/>
      <c r="F131" s="629"/>
      <c r="M131" s="249"/>
      <c r="N131" s="249"/>
      <c r="O131" s="253"/>
    </row>
    <row r="132" spans="2:15" s="624" customFormat="1">
      <c r="B132" s="629"/>
      <c r="C132" s="629"/>
      <c r="D132" s="629"/>
      <c r="E132" s="629"/>
      <c r="F132" s="629"/>
      <c r="M132" s="249"/>
      <c r="N132" s="249"/>
      <c r="O132" s="253"/>
    </row>
    <row r="133" spans="2:15" s="624" customFormat="1">
      <c r="B133" s="629"/>
      <c r="C133" s="629"/>
      <c r="D133" s="629"/>
      <c r="E133" s="629"/>
      <c r="F133" s="629"/>
      <c r="M133" s="249"/>
      <c r="N133" s="249"/>
      <c r="O133" s="253"/>
    </row>
    <row r="134" spans="2:15" s="624" customFormat="1">
      <c r="B134" s="629"/>
      <c r="C134" s="629"/>
      <c r="D134" s="629"/>
      <c r="E134" s="629"/>
      <c r="F134" s="629"/>
      <c r="M134" s="249"/>
      <c r="N134" s="249"/>
      <c r="O134" s="253"/>
    </row>
    <row r="135" spans="2:15" s="624" customFormat="1">
      <c r="B135" s="629"/>
      <c r="C135" s="629"/>
      <c r="D135" s="629"/>
      <c r="E135" s="629"/>
      <c r="F135" s="629"/>
      <c r="M135" s="249"/>
      <c r="N135" s="249"/>
      <c r="O135" s="253"/>
    </row>
    <row r="136" spans="2:15" s="624" customFormat="1">
      <c r="B136" s="629"/>
      <c r="C136" s="629"/>
      <c r="D136" s="629"/>
      <c r="E136" s="629"/>
      <c r="F136" s="629"/>
      <c r="M136" s="249"/>
      <c r="N136" s="249"/>
      <c r="O136" s="253"/>
    </row>
    <row r="137" spans="2:15" s="624" customFormat="1">
      <c r="B137" s="629"/>
      <c r="C137" s="629"/>
      <c r="D137" s="629"/>
      <c r="E137" s="629"/>
      <c r="F137" s="629"/>
      <c r="M137" s="249"/>
      <c r="N137" s="249"/>
      <c r="O137" s="253"/>
    </row>
    <row r="138" spans="2:15" s="624" customFormat="1">
      <c r="B138" s="629"/>
      <c r="C138" s="629"/>
      <c r="D138" s="629"/>
      <c r="E138" s="629"/>
      <c r="F138" s="629"/>
      <c r="M138" s="249"/>
      <c r="N138" s="249"/>
      <c r="O138" s="253"/>
    </row>
    <row r="139" spans="2:15" s="624" customFormat="1">
      <c r="B139" s="629"/>
      <c r="C139" s="629"/>
      <c r="D139" s="629"/>
      <c r="E139" s="629"/>
      <c r="F139" s="629"/>
      <c r="M139" s="249"/>
      <c r="N139" s="249"/>
      <c r="O139" s="253"/>
    </row>
    <row r="140" spans="2:15" s="624" customFormat="1">
      <c r="B140" s="629"/>
      <c r="C140" s="629"/>
      <c r="D140" s="629"/>
      <c r="E140" s="629"/>
      <c r="F140" s="629"/>
      <c r="M140" s="249"/>
      <c r="N140" s="249"/>
      <c r="O140" s="253"/>
    </row>
    <row r="141" spans="2:15" s="624" customFormat="1">
      <c r="B141" s="629"/>
      <c r="C141" s="629"/>
      <c r="D141" s="629"/>
      <c r="E141" s="629"/>
      <c r="F141" s="629"/>
      <c r="M141" s="249"/>
      <c r="N141" s="249"/>
      <c r="O141" s="253"/>
    </row>
    <row r="142" spans="2:15" s="624" customFormat="1">
      <c r="B142" s="629"/>
      <c r="C142" s="629"/>
      <c r="D142" s="629"/>
      <c r="E142" s="629"/>
      <c r="F142" s="629"/>
      <c r="M142" s="249"/>
      <c r="N142" s="249"/>
      <c r="O142" s="253"/>
    </row>
    <row r="143" spans="2:15" s="624" customFormat="1">
      <c r="B143" s="629"/>
      <c r="C143" s="629"/>
      <c r="D143" s="629"/>
      <c r="E143" s="629"/>
      <c r="F143" s="629"/>
      <c r="M143" s="249"/>
      <c r="N143" s="249"/>
      <c r="O143" s="253"/>
    </row>
    <row r="144" spans="2:15" s="624" customFormat="1">
      <c r="B144" s="629"/>
      <c r="C144" s="629"/>
      <c r="D144" s="629"/>
      <c r="E144" s="629"/>
      <c r="F144" s="629"/>
      <c r="M144" s="249"/>
      <c r="N144" s="249"/>
      <c r="O144" s="253"/>
    </row>
    <row r="145" spans="2:15" s="624" customFormat="1">
      <c r="B145" s="629"/>
      <c r="C145" s="629"/>
      <c r="D145" s="629"/>
      <c r="E145" s="629"/>
      <c r="F145" s="629"/>
      <c r="M145" s="249"/>
      <c r="N145" s="249"/>
      <c r="O145" s="253"/>
    </row>
    <row r="146" spans="2:15" s="624" customFormat="1">
      <c r="B146" s="629"/>
      <c r="C146" s="629"/>
      <c r="D146" s="629"/>
      <c r="E146" s="629"/>
      <c r="F146" s="629"/>
      <c r="M146" s="249"/>
      <c r="N146" s="249"/>
      <c r="O146" s="253"/>
    </row>
    <row r="147" spans="2:15" s="624" customFormat="1">
      <c r="B147" s="629"/>
      <c r="C147" s="629"/>
      <c r="D147" s="629"/>
      <c r="E147" s="629"/>
      <c r="F147" s="629"/>
      <c r="M147" s="249"/>
      <c r="N147" s="249"/>
      <c r="O147" s="253"/>
    </row>
    <row r="148" spans="2:15" s="624" customFormat="1">
      <c r="B148" s="629"/>
      <c r="C148" s="629"/>
      <c r="D148" s="629"/>
      <c r="E148" s="629"/>
      <c r="F148" s="629"/>
      <c r="M148" s="249"/>
      <c r="N148" s="249"/>
      <c r="O148" s="253"/>
    </row>
    <row r="149" spans="2:15" s="624" customFormat="1">
      <c r="B149" s="629"/>
      <c r="C149" s="629"/>
      <c r="D149" s="629"/>
      <c r="E149" s="629"/>
      <c r="F149" s="629"/>
      <c r="M149" s="249"/>
      <c r="N149" s="249"/>
      <c r="O149" s="253"/>
    </row>
    <row r="150" spans="2:15" s="624" customFormat="1">
      <c r="B150" s="629"/>
      <c r="C150" s="629"/>
      <c r="D150" s="629"/>
      <c r="E150" s="629"/>
      <c r="F150" s="629"/>
      <c r="M150" s="249"/>
      <c r="N150" s="249"/>
      <c r="O150" s="253"/>
    </row>
    <row r="151" spans="2:15" s="624" customFormat="1">
      <c r="B151" s="629"/>
      <c r="C151" s="629"/>
      <c r="D151" s="629"/>
      <c r="E151" s="629"/>
      <c r="F151" s="629"/>
      <c r="M151" s="249"/>
      <c r="N151" s="249"/>
      <c r="O151" s="253"/>
    </row>
    <row r="152" spans="2:15" s="624" customFormat="1">
      <c r="B152" s="629"/>
      <c r="C152" s="629"/>
      <c r="D152" s="629"/>
      <c r="E152" s="629"/>
      <c r="F152" s="629"/>
      <c r="M152" s="249"/>
      <c r="N152" s="249"/>
      <c r="O152" s="253"/>
    </row>
    <row r="153" spans="2:15" s="624" customFormat="1">
      <c r="B153" s="629"/>
      <c r="C153" s="629"/>
      <c r="D153" s="629"/>
      <c r="E153" s="629"/>
      <c r="F153" s="629"/>
      <c r="M153" s="249"/>
      <c r="N153" s="249"/>
      <c r="O153" s="253"/>
    </row>
    <row r="154" spans="2:15" s="624" customFormat="1">
      <c r="B154" s="629"/>
      <c r="C154" s="629"/>
      <c r="D154" s="629"/>
      <c r="E154" s="629"/>
      <c r="F154" s="629"/>
      <c r="M154" s="249"/>
      <c r="N154" s="249"/>
      <c r="O154" s="253"/>
    </row>
    <row r="155" spans="2:15" s="624" customFormat="1">
      <c r="B155" s="629"/>
      <c r="C155" s="629"/>
      <c r="D155" s="629"/>
      <c r="E155" s="629"/>
      <c r="F155" s="629"/>
      <c r="M155" s="249"/>
      <c r="N155" s="249"/>
      <c r="O155" s="253"/>
    </row>
    <row r="156" spans="2:15" s="624" customFormat="1">
      <c r="B156" s="629"/>
      <c r="C156" s="629"/>
      <c r="D156" s="629"/>
      <c r="E156" s="629"/>
      <c r="F156" s="629"/>
      <c r="M156" s="249"/>
      <c r="N156" s="249"/>
      <c r="O156" s="253"/>
    </row>
    <row r="157" spans="2:15" s="624" customFormat="1">
      <c r="B157" s="629"/>
      <c r="C157" s="629"/>
      <c r="D157" s="629"/>
      <c r="E157" s="629"/>
      <c r="F157" s="629"/>
      <c r="M157" s="249"/>
      <c r="N157" s="249"/>
      <c r="O157" s="253"/>
    </row>
    <row r="158" spans="2:15" s="624" customFormat="1">
      <c r="B158" s="629"/>
      <c r="C158" s="629"/>
      <c r="D158" s="629"/>
      <c r="E158" s="629"/>
      <c r="F158" s="629"/>
      <c r="M158" s="249"/>
      <c r="N158" s="249"/>
      <c r="O158" s="253"/>
    </row>
    <row r="159" spans="2:15" s="624" customFormat="1">
      <c r="B159" s="629"/>
      <c r="C159" s="629"/>
      <c r="D159" s="629"/>
      <c r="E159" s="629"/>
      <c r="F159" s="629"/>
      <c r="M159" s="249"/>
      <c r="N159" s="249"/>
      <c r="O159" s="253"/>
    </row>
    <row r="160" spans="2:15" s="624" customFormat="1">
      <c r="B160" s="629"/>
      <c r="C160" s="629"/>
      <c r="D160" s="629"/>
      <c r="E160" s="629"/>
      <c r="F160" s="629"/>
      <c r="M160" s="249"/>
      <c r="N160" s="249"/>
      <c r="O160" s="253"/>
    </row>
    <row r="161" spans="2:15" s="624" customFormat="1">
      <c r="B161" s="629"/>
      <c r="C161" s="629"/>
      <c r="D161" s="629"/>
      <c r="E161" s="629"/>
      <c r="F161" s="629"/>
      <c r="M161" s="249"/>
      <c r="N161" s="249"/>
      <c r="O161" s="253"/>
    </row>
    <row r="162" spans="2:15" s="624" customFormat="1">
      <c r="B162" s="629"/>
      <c r="C162" s="629"/>
      <c r="D162" s="629"/>
      <c r="E162" s="629"/>
      <c r="F162" s="629"/>
      <c r="M162" s="249"/>
      <c r="N162" s="249"/>
      <c r="O162" s="253"/>
    </row>
    <row r="163" spans="2:15" s="624" customFormat="1">
      <c r="B163" s="629"/>
      <c r="C163" s="629"/>
      <c r="D163" s="629"/>
      <c r="E163" s="629"/>
      <c r="F163" s="629"/>
      <c r="M163" s="249"/>
      <c r="N163" s="249"/>
      <c r="O163" s="253"/>
    </row>
    <row r="164" spans="2:15" s="624" customFormat="1">
      <c r="B164" s="629"/>
      <c r="C164" s="629"/>
      <c r="D164" s="629"/>
      <c r="E164" s="629"/>
      <c r="F164" s="629"/>
      <c r="M164" s="249"/>
      <c r="N164" s="249"/>
      <c r="O164" s="253"/>
    </row>
    <row r="165" spans="2:15" s="624" customFormat="1">
      <c r="B165" s="629"/>
      <c r="C165" s="629"/>
      <c r="D165" s="629"/>
      <c r="E165" s="629"/>
      <c r="F165" s="629"/>
      <c r="M165" s="249"/>
      <c r="N165" s="249"/>
      <c r="O165" s="253"/>
    </row>
    <row r="166" spans="2:15" s="624" customFormat="1">
      <c r="B166" s="629"/>
      <c r="C166" s="629"/>
      <c r="D166" s="629"/>
      <c r="E166" s="629"/>
      <c r="F166" s="629"/>
      <c r="M166" s="249"/>
      <c r="N166" s="249"/>
      <c r="O166" s="253"/>
    </row>
    <row r="167" spans="2:15" s="624" customFormat="1">
      <c r="B167" s="629"/>
      <c r="C167" s="629"/>
      <c r="D167" s="629"/>
      <c r="E167" s="629"/>
      <c r="F167" s="629"/>
      <c r="M167" s="249"/>
      <c r="N167" s="249"/>
      <c r="O167" s="253"/>
    </row>
    <row r="168" spans="2:15" s="624" customFormat="1">
      <c r="B168" s="629"/>
      <c r="C168" s="629"/>
      <c r="D168" s="629"/>
      <c r="E168" s="629"/>
      <c r="F168" s="629"/>
      <c r="M168" s="249"/>
      <c r="N168" s="249"/>
      <c r="O168" s="253"/>
    </row>
    <row r="169" spans="2:15" s="624" customFormat="1">
      <c r="B169" s="629"/>
      <c r="C169" s="629"/>
      <c r="D169" s="629"/>
      <c r="E169" s="629"/>
      <c r="F169" s="629"/>
      <c r="M169" s="249"/>
      <c r="N169" s="249"/>
      <c r="O169" s="253"/>
    </row>
    <row r="170" spans="2:15" s="624" customFormat="1">
      <c r="B170" s="629"/>
      <c r="C170" s="629"/>
      <c r="D170" s="629"/>
      <c r="E170" s="629"/>
      <c r="F170" s="629"/>
      <c r="M170" s="249"/>
      <c r="N170" s="249"/>
      <c r="O170" s="253"/>
    </row>
    <row r="171" spans="2:15" s="624" customFormat="1">
      <c r="B171" s="629"/>
      <c r="C171" s="629"/>
      <c r="D171" s="629"/>
      <c r="E171" s="629"/>
      <c r="F171" s="629"/>
      <c r="M171" s="249"/>
      <c r="N171" s="249"/>
      <c r="O171" s="253"/>
    </row>
    <row r="172" spans="2:15" s="624" customFormat="1">
      <c r="B172" s="629"/>
      <c r="C172" s="629"/>
      <c r="D172" s="629"/>
      <c r="E172" s="629"/>
      <c r="F172" s="629"/>
      <c r="M172" s="249"/>
      <c r="N172" s="249"/>
      <c r="O172" s="253"/>
    </row>
    <row r="173" spans="2:15" s="624" customFormat="1">
      <c r="B173" s="629"/>
      <c r="C173" s="629"/>
      <c r="D173" s="629"/>
      <c r="E173" s="629"/>
      <c r="F173" s="629"/>
      <c r="M173" s="249"/>
      <c r="N173" s="249"/>
      <c r="O173" s="253"/>
    </row>
    <row r="174" spans="2:15" s="624" customFormat="1">
      <c r="B174" s="629"/>
      <c r="C174" s="629"/>
      <c r="D174" s="629"/>
      <c r="E174" s="629"/>
      <c r="F174" s="629"/>
      <c r="M174" s="249"/>
      <c r="N174" s="249"/>
      <c r="O174" s="253"/>
    </row>
    <row r="175" spans="2:15" s="624" customFormat="1">
      <c r="B175" s="629"/>
      <c r="C175" s="629"/>
      <c r="D175" s="629"/>
      <c r="E175" s="629"/>
      <c r="F175" s="629"/>
      <c r="M175" s="249"/>
      <c r="N175" s="249"/>
      <c r="O175" s="253"/>
    </row>
    <row r="176" spans="2:15" s="624" customFormat="1">
      <c r="B176" s="629"/>
      <c r="C176" s="629"/>
      <c r="D176" s="629"/>
      <c r="E176" s="629"/>
      <c r="F176" s="629"/>
      <c r="M176" s="249"/>
      <c r="N176" s="249"/>
      <c r="O176" s="253"/>
    </row>
    <row r="177" spans="2:15" s="624" customFormat="1">
      <c r="B177" s="629"/>
      <c r="C177" s="629"/>
      <c r="D177" s="629"/>
      <c r="E177" s="629"/>
      <c r="F177" s="629"/>
      <c r="M177" s="249"/>
      <c r="N177" s="249"/>
      <c r="O177" s="253"/>
    </row>
    <row r="178" spans="2:15" s="624" customFormat="1">
      <c r="B178" s="629"/>
      <c r="C178" s="629"/>
      <c r="D178" s="629"/>
      <c r="E178" s="629"/>
      <c r="F178" s="629"/>
      <c r="M178" s="249"/>
      <c r="N178" s="249"/>
      <c r="O178" s="253"/>
    </row>
    <row r="179" spans="2:15" s="624" customFormat="1">
      <c r="B179" s="629"/>
      <c r="C179" s="629"/>
      <c r="D179" s="629"/>
      <c r="E179" s="629"/>
      <c r="F179" s="629"/>
      <c r="M179" s="249"/>
      <c r="N179" s="249"/>
      <c r="O179" s="253"/>
    </row>
    <row r="180" spans="2:15" s="624" customFormat="1">
      <c r="B180" s="629"/>
      <c r="C180" s="629"/>
      <c r="D180" s="629"/>
      <c r="E180" s="629"/>
      <c r="F180" s="629"/>
      <c r="M180" s="249"/>
      <c r="N180" s="249"/>
      <c r="O180" s="253"/>
    </row>
    <row r="181" spans="2:15" s="624" customFormat="1">
      <c r="B181" s="629"/>
      <c r="C181" s="629"/>
      <c r="D181" s="629"/>
      <c r="E181" s="629"/>
      <c r="F181" s="629"/>
      <c r="M181" s="249"/>
      <c r="N181" s="249"/>
      <c r="O181" s="253"/>
    </row>
    <row r="182" spans="2:15" s="624" customFormat="1">
      <c r="B182" s="629"/>
      <c r="C182" s="629"/>
      <c r="D182" s="629"/>
      <c r="E182" s="629"/>
      <c r="F182" s="629"/>
      <c r="M182" s="249"/>
      <c r="N182" s="249"/>
      <c r="O182" s="253"/>
    </row>
    <row r="183" spans="2:15" s="624" customFormat="1">
      <c r="B183" s="629"/>
      <c r="C183" s="629"/>
      <c r="D183" s="629"/>
      <c r="E183" s="629"/>
      <c r="F183" s="629"/>
      <c r="M183" s="249"/>
      <c r="N183" s="249"/>
      <c r="O183" s="253"/>
    </row>
    <row r="184" spans="2:15" s="624" customFormat="1">
      <c r="B184" s="629"/>
      <c r="C184" s="629"/>
      <c r="D184" s="629"/>
      <c r="E184" s="629"/>
      <c r="F184" s="629"/>
      <c r="M184" s="249"/>
      <c r="N184" s="249"/>
      <c r="O184" s="253"/>
    </row>
    <row r="185" spans="2:15" s="624" customFormat="1">
      <c r="B185" s="629"/>
      <c r="C185" s="629"/>
      <c r="D185" s="629"/>
      <c r="E185" s="629"/>
      <c r="F185" s="629"/>
      <c r="M185" s="249"/>
      <c r="N185" s="249"/>
      <c r="O185" s="253"/>
    </row>
    <row r="186" spans="2:15" s="624" customFormat="1">
      <c r="B186" s="629"/>
      <c r="C186" s="629"/>
      <c r="D186" s="629"/>
      <c r="E186" s="629"/>
      <c r="F186" s="629"/>
      <c r="M186" s="249"/>
      <c r="N186" s="249"/>
      <c r="O186" s="253"/>
    </row>
    <row r="187" spans="2:15" s="624" customFormat="1">
      <c r="B187" s="629"/>
      <c r="C187" s="629"/>
      <c r="D187" s="629"/>
      <c r="E187" s="629"/>
      <c r="F187" s="629"/>
      <c r="M187" s="249"/>
      <c r="N187" s="249"/>
      <c r="O187" s="253"/>
    </row>
    <row r="188" spans="2:15" s="624" customFormat="1">
      <c r="B188" s="629"/>
      <c r="C188" s="629"/>
      <c r="D188" s="629"/>
      <c r="E188" s="629"/>
      <c r="F188" s="629"/>
      <c r="M188" s="249"/>
      <c r="N188" s="249"/>
      <c r="O188" s="253"/>
    </row>
    <row r="189" spans="2:15" s="624" customFormat="1">
      <c r="B189" s="629"/>
      <c r="C189" s="629"/>
      <c r="D189" s="629"/>
      <c r="E189" s="629"/>
      <c r="F189" s="629"/>
      <c r="M189" s="249"/>
      <c r="N189" s="249"/>
      <c r="O189" s="253"/>
    </row>
    <row r="190" spans="2:15" s="624" customFormat="1">
      <c r="B190" s="629"/>
      <c r="C190" s="629"/>
      <c r="D190" s="629"/>
      <c r="E190" s="629"/>
      <c r="F190" s="629"/>
      <c r="M190" s="249"/>
      <c r="N190" s="249"/>
      <c r="O190" s="253"/>
    </row>
    <row r="191" spans="2:15" s="624" customFormat="1">
      <c r="B191" s="629"/>
      <c r="C191" s="629"/>
      <c r="D191" s="629"/>
      <c r="E191" s="629"/>
      <c r="F191" s="629"/>
      <c r="M191" s="249"/>
      <c r="N191" s="249"/>
      <c r="O191" s="253"/>
    </row>
    <row r="192" spans="2:15" s="624" customFormat="1">
      <c r="B192" s="629"/>
      <c r="C192" s="629"/>
      <c r="D192" s="629"/>
      <c r="E192" s="629"/>
      <c r="F192" s="629"/>
      <c r="M192" s="249"/>
      <c r="N192" s="249"/>
      <c r="O192" s="253"/>
    </row>
    <row r="193" spans="2:15" s="624" customFormat="1">
      <c r="B193" s="629"/>
      <c r="C193" s="629"/>
      <c r="D193" s="629"/>
      <c r="E193" s="629"/>
      <c r="F193" s="629"/>
      <c r="M193" s="249"/>
      <c r="N193" s="249"/>
      <c r="O193" s="253"/>
    </row>
    <row r="194" spans="2:15" s="624" customFormat="1">
      <c r="B194" s="629"/>
      <c r="C194" s="629"/>
      <c r="D194" s="629"/>
      <c r="E194" s="629"/>
      <c r="F194" s="629"/>
      <c r="M194" s="249"/>
      <c r="N194" s="249"/>
      <c r="O194" s="253"/>
    </row>
    <row r="195" spans="2:15" s="624" customFormat="1">
      <c r="B195" s="629"/>
      <c r="C195" s="629"/>
      <c r="D195" s="629"/>
      <c r="E195" s="629"/>
      <c r="F195" s="629"/>
      <c r="M195" s="249"/>
      <c r="N195" s="249"/>
      <c r="O195" s="253"/>
    </row>
    <row r="196" spans="2:15" s="624" customFormat="1">
      <c r="B196" s="629"/>
      <c r="C196" s="629"/>
      <c r="D196" s="629"/>
      <c r="E196" s="629"/>
      <c r="F196" s="629"/>
      <c r="M196" s="249"/>
      <c r="N196" s="249"/>
      <c r="O196" s="253"/>
    </row>
    <row r="197" spans="2:15" s="624" customFormat="1">
      <c r="B197" s="629"/>
      <c r="C197" s="629"/>
      <c r="D197" s="629"/>
      <c r="E197" s="629"/>
      <c r="F197" s="629"/>
      <c r="M197" s="249"/>
      <c r="N197" s="249"/>
      <c r="O197" s="253"/>
    </row>
    <row r="198" spans="2:15" s="624" customFormat="1">
      <c r="B198" s="629"/>
      <c r="C198" s="629"/>
      <c r="D198" s="629"/>
      <c r="E198" s="629"/>
      <c r="F198" s="629"/>
      <c r="M198" s="249"/>
      <c r="N198" s="249"/>
      <c r="O198" s="253"/>
    </row>
    <row r="199" spans="2:15" s="624" customFormat="1">
      <c r="B199" s="629"/>
      <c r="C199" s="629"/>
      <c r="D199" s="629"/>
      <c r="E199" s="629"/>
      <c r="F199" s="629"/>
      <c r="M199" s="249"/>
      <c r="N199" s="249"/>
      <c r="O199" s="253"/>
    </row>
    <row r="200" spans="2:15" s="624" customFormat="1">
      <c r="B200" s="629"/>
      <c r="C200" s="629"/>
      <c r="D200" s="629"/>
      <c r="E200" s="629"/>
      <c r="F200" s="629"/>
      <c r="M200" s="249"/>
      <c r="N200" s="249"/>
      <c r="O200" s="253"/>
    </row>
    <row r="201" spans="2:15" s="624" customFormat="1">
      <c r="B201" s="629"/>
      <c r="C201" s="629"/>
      <c r="D201" s="629"/>
      <c r="E201" s="629"/>
      <c r="F201" s="629"/>
      <c r="M201" s="249"/>
      <c r="N201" s="249"/>
      <c r="O201" s="253"/>
    </row>
    <row r="202" spans="2:15" s="624" customFormat="1">
      <c r="B202" s="629"/>
      <c r="C202" s="629"/>
      <c r="D202" s="629"/>
      <c r="E202" s="629"/>
      <c r="F202" s="629"/>
      <c r="M202" s="249"/>
      <c r="N202" s="249"/>
      <c r="O202" s="253"/>
    </row>
    <row r="203" spans="2:15" s="624" customFormat="1">
      <c r="B203" s="629"/>
      <c r="C203" s="629"/>
      <c r="D203" s="629"/>
      <c r="E203" s="629"/>
      <c r="F203" s="629"/>
      <c r="M203" s="249"/>
      <c r="N203" s="249"/>
      <c r="O203" s="253"/>
    </row>
    <row r="204" spans="2:15" s="624" customFormat="1">
      <c r="B204" s="629"/>
      <c r="C204" s="629"/>
      <c r="D204" s="629"/>
      <c r="E204" s="629"/>
      <c r="F204" s="629"/>
      <c r="M204" s="249"/>
      <c r="N204" s="249"/>
      <c r="O204" s="253"/>
    </row>
    <row r="205" spans="2:15" s="624" customFormat="1">
      <c r="B205" s="629"/>
      <c r="C205" s="629"/>
      <c r="D205" s="629"/>
      <c r="E205" s="629"/>
      <c r="F205" s="629"/>
      <c r="M205" s="249"/>
      <c r="N205" s="249"/>
      <c r="O205" s="253"/>
    </row>
    <row r="206" spans="2:15" s="624" customFormat="1">
      <c r="B206" s="629"/>
      <c r="C206" s="629"/>
      <c r="D206" s="629"/>
      <c r="E206" s="629"/>
      <c r="F206" s="629"/>
      <c r="M206" s="249"/>
      <c r="N206" s="249"/>
      <c r="O206" s="253"/>
    </row>
    <row r="207" spans="2:15" s="624" customFormat="1">
      <c r="B207" s="629"/>
      <c r="C207" s="629"/>
      <c r="D207" s="629"/>
      <c r="E207" s="629"/>
      <c r="F207" s="629"/>
      <c r="M207" s="249"/>
      <c r="N207" s="249"/>
      <c r="O207" s="253"/>
    </row>
    <row r="208" spans="2:15" s="624" customFormat="1">
      <c r="B208" s="629"/>
      <c r="C208" s="629"/>
      <c r="D208" s="629"/>
      <c r="E208" s="629"/>
      <c r="F208" s="629"/>
      <c r="M208" s="249"/>
      <c r="N208" s="249"/>
      <c r="O208" s="253"/>
    </row>
    <row r="209" spans="2:15" s="624" customFormat="1">
      <c r="B209" s="629"/>
      <c r="C209" s="629"/>
      <c r="D209" s="629"/>
      <c r="E209" s="629"/>
      <c r="F209" s="629"/>
      <c r="M209" s="249"/>
      <c r="N209" s="249"/>
      <c r="O209" s="253"/>
    </row>
    <row r="210" spans="2:15" s="624" customFormat="1">
      <c r="B210" s="629"/>
      <c r="C210" s="629"/>
      <c r="D210" s="629"/>
      <c r="E210" s="629"/>
      <c r="F210" s="629"/>
      <c r="M210" s="249"/>
      <c r="N210" s="249"/>
      <c r="O210" s="253"/>
    </row>
    <row r="211" spans="2:15" s="624" customFormat="1">
      <c r="B211" s="629"/>
      <c r="C211" s="629"/>
      <c r="D211" s="629"/>
      <c r="E211" s="629"/>
      <c r="F211" s="629"/>
      <c r="M211" s="249"/>
      <c r="N211" s="249"/>
      <c r="O211" s="253"/>
    </row>
    <row r="212" spans="2:15" s="624" customFormat="1">
      <c r="B212" s="629"/>
      <c r="C212" s="629"/>
      <c r="D212" s="629"/>
      <c r="E212" s="629"/>
      <c r="F212" s="629"/>
      <c r="M212" s="249"/>
      <c r="N212" s="249"/>
      <c r="O212" s="253"/>
    </row>
    <row r="213" spans="2:15" s="624" customFormat="1">
      <c r="B213" s="629"/>
      <c r="C213" s="629"/>
      <c r="D213" s="629"/>
      <c r="E213" s="629"/>
      <c r="F213" s="629"/>
      <c r="M213" s="249"/>
      <c r="N213" s="249"/>
      <c r="O213" s="253"/>
    </row>
    <row r="214" spans="2:15" s="624" customFormat="1">
      <c r="B214" s="629"/>
      <c r="C214" s="629"/>
      <c r="D214" s="629"/>
      <c r="E214" s="629"/>
      <c r="F214" s="629"/>
      <c r="M214" s="249"/>
      <c r="N214" s="249"/>
      <c r="O214" s="253"/>
    </row>
    <row r="215" spans="2:15" s="624" customFormat="1">
      <c r="B215" s="629"/>
      <c r="C215" s="629"/>
      <c r="D215" s="629"/>
      <c r="E215" s="629"/>
      <c r="F215" s="629"/>
      <c r="M215" s="249"/>
      <c r="N215" s="249"/>
      <c r="O215" s="253"/>
    </row>
    <row r="216" spans="2:15" s="624" customFormat="1">
      <c r="B216" s="629"/>
      <c r="C216" s="629"/>
      <c r="D216" s="629"/>
      <c r="E216" s="629"/>
      <c r="F216" s="629"/>
      <c r="M216" s="249"/>
      <c r="N216" s="249"/>
      <c r="O216" s="253"/>
    </row>
    <row r="217" spans="2:15" s="624" customFormat="1">
      <c r="B217" s="629"/>
      <c r="C217" s="629"/>
      <c r="D217" s="629"/>
      <c r="E217" s="629"/>
      <c r="F217" s="629"/>
      <c r="M217" s="249"/>
      <c r="N217" s="249"/>
      <c r="O217" s="253"/>
    </row>
    <row r="218" spans="2:15" s="624" customFormat="1">
      <c r="B218" s="629"/>
      <c r="C218" s="629"/>
      <c r="D218" s="629"/>
      <c r="E218" s="629"/>
      <c r="F218" s="629"/>
      <c r="M218" s="249"/>
      <c r="N218" s="249"/>
      <c r="O218" s="253"/>
    </row>
    <row r="219" spans="2:15" s="624" customFormat="1">
      <c r="B219" s="629"/>
      <c r="C219" s="629"/>
      <c r="D219" s="629"/>
      <c r="E219" s="629"/>
      <c r="F219" s="629"/>
      <c r="M219" s="249"/>
      <c r="N219" s="249"/>
      <c r="O219" s="253"/>
    </row>
    <row r="220" spans="2:15" s="624" customFormat="1">
      <c r="B220" s="629"/>
      <c r="C220" s="629"/>
      <c r="D220" s="629"/>
      <c r="E220" s="629"/>
      <c r="F220" s="629"/>
      <c r="M220" s="249"/>
      <c r="N220" s="249"/>
      <c r="O220" s="253"/>
    </row>
    <row r="221" spans="2:15" s="624" customFormat="1">
      <c r="B221" s="629"/>
      <c r="C221" s="629"/>
      <c r="D221" s="629"/>
      <c r="E221" s="629"/>
      <c r="F221" s="629"/>
      <c r="M221" s="249"/>
      <c r="N221" s="249"/>
      <c r="O221" s="253"/>
    </row>
    <row r="222" spans="2:15" s="624" customFormat="1">
      <c r="B222" s="629"/>
      <c r="C222" s="629"/>
      <c r="D222" s="629"/>
      <c r="E222" s="629"/>
      <c r="F222" s="629"/>
      <c r="M222" s="249"/>
      <c r="N222" s="249"/>
      <c r="O222" s="253"/>
    </row>
    <row r="223" spans="2:15" s="624" customFormat="1">
      <c r="B223" s="629"/>
      <c r="C223" s="629"/>
      <c r="D223" s="629"/>
      <c r="E223" s="629"/>
      <c r="F223" s="629"/>
      <c r="M223" s="249"/>
      <c r="N223" s="249"/>
      <c r="O223" s="253"/>
    </row>
    <row r="224" spans="2:15" s="624" customFormat="1">
      <c r="B224" s="629"/>
      <c r="C224" s="629"/>
      <c r="D224" s="629"/>
      <c r="E224" s="629"/>
      <c r="F224" s="629"/>
      <c r="M224" s="249"/>
      <c r="N224" s="249"/>
      <c r="O224" s="253"/>
    </row>
    <row r="225" spans="2:15" s="624" customFormat="1">
      <c r="B225" s="629"/>
      <c r="C225" s="629"/>
      <c r="D225" s="629"/>
      <c r="E225" s="629"/>
      <c r="F225" s="629"/>
      <c r="M225" s="249"/>
      <c r="N225" s="249"/>
      <c r="O225" s="253"/>
    </row>
    <row r="226" spans="2:15" s="624" customFormat="1">
      <c r="B226" s="629"/>
      <c r="C226" s="629"/>
      <c r="D226" s="629"/>
      <c r="E226" s="629"/>
      <c r="F226" s="629"/>
      <c r="M226" s="249"/>
      <c r="N226" s="249"/>
      <c r="O226" s="253"/>
    </row>
    <row r="227" spans="2:15" s="624" customFormat="1">
      <c r="B227" s="629"/>
      <c r="C227" s="629"/>
      <c r="D227" s="629"/>
      <c r="E227" s="629"/>
      <c r="F227" s="629"/>
      <c r="M227" s="249"/>
      <c r="N227" s="249"/>
      <c r="O227" s="253"/>
    </row>
    <row r="228" spans="2:15" s="624" customFormat="1">
      <c r="B228" s="629"/>
      <c r="C228" s="629"/>
      <c r="D228" s="629"/>
      <c r="E228" s="629"/>
      <c r="F228" s="629"/>
      <c r="M228" s="249"/>
      <c r="N228" s="249"/>
      <c r="O228" s="253"/>
    </row>
    <row r="229" spans="2:15" s="624" customFormat="1">
      <c r="B229" s="629"/>
      <c r="C229" s="629"/>
      <c r="D229" s="629"/>
      <c r="E229" s="629"/>
      <c r="F229" s="629"/>
      <c r="M229" s="249"/>
      <c r="N229" s="249"/>
      <c r="O229" s="253"/>
    </row>
    <row r="230" spans="2:15" s="624" customFormat="1">
      <c r="B230" s="629"/>
      <c r="C230" s="629"/>
      <c r="D230" s="629"/>
      <c r="E230" s="629"/>
      <c r="F230" s="629"/>
      <c r="M230" s="249"/>
      <c r="N230" s="249"/>
      <c r="O230" s="253"/>
    </row>
    <row r="231" spans="2:15" s="624" customFormat="1">
      <c r="B231" s="629"/>
      <c r="C231" s="629"/>
      <c r="D231" s="629"/>
      <c r="E231" s="629"/>
      <c r="F231" s="629"/>
      <c r="M231" s="249"/>
      <c r="N231" s="249"/>
      <c r="O231" s="253"/>
    </row>
    <row r="232" spans="2:15" s="624" customFormat="1">
      <c r="B232" s="629"/>
      <c r="C232" s="629"/>
      <c r="D232" s="629"/>
      <c r="E232" s="629"/>
      <c r="F232" s="629"/>
      <c r="M232" s="249"/>
      <c r="N232" s="249"/>
      <c r="O232" s="253"/>
    </row>
    <row r="233" spans="2:15" s="624" customFormat="1">
      <c r="B233" s="629"/>
      <c r="C233" s="629"/>
      <c r="D233" s="629"/>
      <c r="E233" s="629"/>
      <c r="F233" s="629"/>
      <c r="M233" s="249"/>
      <c r="N233" s="249"/>
      <c r="O233" s="253"/>
    </row>
    <row r="234" spans="2:15" s="624" customFormat="1">
      <c r="B234" s="629"/>
      <c r="C234" s="629"/>
      <c r="D234" s="629"/>
      <c r="E234" s="629"/>
      <c r="F234" s="629"/>
      <c r="M234" s="249"/>
      <c r="N234" s="249"/>
      <c r="O234" s="253"/>
    </row>
    <row r="235" spans="2:15" s="624" customFormat="1">
      <c r="B235" s="629"/>
      <c r="C235" s="629"/>
      <c r="D235" s="629"/>
      <c r="E235" s="629"/>
      <c r="F235" s="629"/>
      <c r="M235" s="249"/>
      <c r="N235" s="249"/>
      <c r="O235" s="253"/>
    </row>
    <row r="236" spans="2:15" s="624" customFormat="1">
      <c r="B236" s="629"/>
      <c r="C236" s="629"/>
      <c r="D236" s="629"/>
      <c r="E236" s="629"/>
      <c r="F236" s="629"/>
      <c r="M236" s="249"/>
      <c r="N236" s="249"/>
      <c r="O236" s="253"/>
    </row>
    <row r="237" spans="2:15" s="624" customFormat="1">
      <c r="B237" s="629"/>
      <c r="C237" s="629"/>
      <c r="D237" s="629"/>
      <c r="E237" s="629"/>
      <c r="F237" s="629"/>
      <c r="M237" s="249"/>
      <c r="N237" s="249"/>
      <c r="O237" s="253"/>
    </row>
    <row r="238" spans="2:15" s="624" customFormat="1">
      <c r="B238" s="629"/>
      <c r="C238" s="629"/>
      <c r="D238" s="629"/>
      <c r="E238" s="629"/>
      <c r="F238" s="629"/>
      <c r="M238" s="249"/>
      <c r="N238" s="249"/>
      <c r="O238" s="253"/>
    </row>
    <row r="239" spans="2:15" s="624" customFormat="1">
      <c r="B239" s="629"/>
      <c r="C239" s="629"/>
      <c r="D239" s="629"/>
      <c r="E239" s="629"/>
      <c r="F239" s="629"/>
      <c r="M239" s="249"/>
      <c r="N239" s="249"/>
      <c r="O239" s="253"/>
    </row>
    <row r="240" spans="2:15" s="624" customFormat="1">
      <c r="B240" s="629"/>
      <c r="C240" s="629"/>
      <c r="D240" s="629"/>
      <c r="E240" s="629"/>
      <c r="F240" s="629"/>
      <c r="M240" s="249"/>
      <c r="N240" s="249"/>
      <c r="O240" s="253"/>
    </row>
    <row r="241" spans="2:15" s="624" customFormat="1">
      <c r="B241" s="629"/>
      <c r="C241" s="629"/>
      <c r="D241" s="629"/>
      <c r="E241" s="629"/>
      <c r="F241" s="629"/>
      <c r="M241" s="249"/>
      <c r="N241" s="249"/>
      <c r="O241" s="253"/>
    </row>
    <row r="242" spans="2:15" s="624" customFormat="1">
      <c r="B242" s="629"/>
      <c r="C242" s="629"/>
      <c r="D242" s="629"/>
      <c r="E242" s="629"/>
      <c r="F242" s="629"/>
      <c r="M242" s="249"/>
      <c r="N242" s="249"/>
      <c r="O242" s="253"/>
    </row>
    <row r="243" spans="2:15" s="624" customFormat="1">
      <c r="B243" s="629"/>
      <c r="C243" s="629"/>
      <c r="D243" s="629"/>
      <c r="E243" s="629"/>
      <c r="F243" s="629"/>
      <c r="M243" s="249"/>
      <c r="N243" s="249"/>
      <c r="O243" s="253"/>
    </row>
    <row r="244" spans="2:15" s="624" customFormat="1">
      <c r="B244" s="629"/>
      <c r="C244" s="629"/>
      <c r="D244" s="629"/>
      <c r="E244" s="629"/>
      <c r="F244" s="629"/>
      <c r="M244" s="249"/>
      <c r="N244" s="249"/>
      <c r="O244" s="253"/>
    </row>
    <row r="245" spans="2:15" s="624" customFormat="1">
      <c r="B245" s="629"/>
      <c r="C245" s="629"/>
      <c r="D245" s="629"/>
      <c r="E245" s="629"/>
      <c r="F245" s="629"/>
      <c r="M245" s="249"/>
      <c r="N245" s="249"/>
      <c r="O245" s="253"/>
    </row>
    <row r="246" spans="2:15" s="624" customFormat="1">
      <c r="B246" s="629"/>
      <c r="C246" s="629"/>
      <c r="D246" s="629"/>
      <c r="E246" s="629"/>
      <c r="F246" s="629"/>
      <c r="M246" s="249"/>
      <c r="N246" s="249"/>
      <c r="O246" s="253"/>
    </row>
    <row r="247" spans="2:15" s="624" customFormat="1">
      <c r="B247" s="629"/>
      <c r="C247" s="629"/>
      <c r="D247" s="629"/>
      <c r="E247" s="629"/>
      <c r="F247" s="629"/>
      <c r="M247" s="249"/>
      <c r="N247" s="249"/>
      <c r="O247" s="253"/>
    </row>
    <row r="248" spans="2:15" s="624" customFormat="1">
      <c r="B248" s="629"/>
      <c r="C248" s="629"/>
      <c r="D248" s="629"/>
      <c r="E248" s="629"/>
      <c r="F248" s="629"/>
      <c r="M248" s="249"/>
      <c r="N248" s="249"/>
      <c r="O248" s="253"/>
    </row>
    <row r="249" spans="2:15" s="624" customFormat="1">
      <c r="B249" s="629"/>
      <c r="C249" s="629"/>
      <c r="D249" s="629"/>
      <c r="E249" s="629"/>
      <c r="F249" s="629"/>
      <c r="M249" s="249"/>
      <c r="N249" s="249"/>
      <c r="O249" s="253"/>
    </row>
    <row r="250" spans="2:15" s="624" customFormat="1">
      <c r="B250" s="629"/>
      <c r="C250" s="629"/>
      <c r="D250" s="629"/>
      <c r="E250" s="629"/>
      <c r="F250" s="629"/>
      <c r="M250" s="249"/>
      <c r="N250" s="249"/>
      <c r="O250" s="253"/>
    </row>
    <row r="251" spans="2:15" s="624" customFormat="1">
      <c r="B251" s="629"/>
      <c r="C251" s="629"/>
      <c r="D251" s="629"/>
      <c r="E251" s="629"/>
      <c r="F251" s="629"/>
      <c r="M251" s="249"/>
      <c r="N251" s="249"/>
      <c r="O251" s="253"/>
    </row>
    <row r="252" spans="2:15" s="624" customFormat="1">
      <c r="B252" s="629"/>
      <c r="C252" s="629"/>
      <c r="D252" s="629"/>
      <c r="E252" s="629"/>
      <c r="F252" s="629"/>
      <c r="M252" s="249"/>
      <c r="N252" s="249"/>
      <c r="O252" s="253"/>
    </row>
    <row r="253" spans="2:15" s="624" customFormat="1">
      <c r="B253" s="629"/>
      <c r="C253" s="629"/>
      <c r="D253" s="629"/>
      <c r="E253" s="629"/>
      <c r="F253" s="629"/>
      <c r="M253" s="249"/>
      <c r="N253" s="249"/>
      <c r="O253" s="253"/>
    </row>
    <row r="254" spans="2:15" s="624" customFormat="1">
      <c r="B254" s="629"/>
      <c r="C254" s="629"/>
      <c r="D254" s="629"/>
      <c r="E254" s="629"/>
      <c r="F254" s="629"/>
      <c r="M254" s="249"/>
      <c r="N254" s="249"/>
      <c r="O254" s="253"/>
    </row>
    <row r="255" spans="2:15" s="624" customFormat="1">
      <c r="B255" s="629"/>
      <c r="C255" s="629"/>
      <c r="D255" s="629"/>
      <c r="E255" s="629"/>
      <c r="F255" s="629"/>
      <c r="M255" s="249"/>
      <c r="N255" s="249"/>
      <c r="O255" s="253"/>
    </row>
    <row r="256" spans="2:15" s="624" customFormat="1">
      <c r="B256" s="629"/>
      <c r="C256" s="629"/>
      <c r="D256" s="629"/>
      <c r="E256" s="629"/>
      <c r="F256" s="629"/>
      <c r="M256" s="249"/>
      <c r="N256" s="249"/>
      <c r="O256" s="253"/>
    </row>
    <row r="257" spans="2:15" s="624" customFormat="1">
      <c r="B257" s="629"/>
      <c r="C257" s="629"/>
      <c r="D257" s="629"/>
      <c r="E257" s="629"/>
      <c r="F257" s="629"/>
      <c r="M257" s="249"/>
      <c r="N257" s="249"/>
      <c r="O257" s="253"/>
    </row>
    <row r="258" spans="2:15" s="624" customFormat="1">
      <c r="B258" s="629"/>
      <c r="C258" s="629"/>
      <c r="D258" s="629"/>
      <c r="E258" s="629"/>
      <c r="F258" s="629"/>
      <c r="M258" s="249"/>
      <c r="N258" s="249"/>
      <c r="O258" s="253"/>
    </row>
    <row r="259" spans="2:15" s="624" customFormat="1">
      <c r="B259" s="629"/>
      <c r="C259" s="629"/>
      <c r="D259" s="629"/>
      <c r="E259" s="629"/>
      <c r="F259" s="629"/>
      <c r="M259" s="249"/>
      <c r="N259" s="249"/>
      <c r="O259" s="253"/>
    </row>
    <row r="260" spans="2:15" s="624" customFormat="1">
      <c r="B260" s="629"/>
      <c r="C260" s="629"/>
      <c r="D260" s="629"/>
      <c r="E260" s="629"/>
      <c r="F260" s="629"/>
      <c r="M260" s="249"/>
      <c r="N260" s="249"/>
      <c r="O260" s="253"/>
    </row>
    <row r="261" spans="2:15" s="624" customFormat="1">
      <c r="B261" s="629"/>
      <c r="C261" s="629"/>
      <c r="D261" s="629"/>
      <c r="E261" s="629"/>
      <c r="F261" s="629"/>
      <c r="M261" s="249"/>
      <c r="N261" s="249"/>
      <c r="O261" s="253"/>
    </row>
    <row r="262" spans="2:15" s="624" customFormat="1">
      <c r="B262" s="629"/>
      <c r="C262" s="629"/>
      <c r="D262" s="629"/>
      <c r="E262" s="629"/>
      <c r="F262" s="629"/>
      <c r="M262" s="249"/>
      <c r="N262" s="249"/>
      <c r="O262" s="253"/>
    </row>
    <row r="263" spans="2:15" s="624" customFormat="1">
      <c r="B263" s="629"/>
      <c r="C263" s="629"/>
      <c r="D263" s="629"/>
      <c r="E263" s="629"/>
      <c r="F263" s="629"/>
      <c r="M263" s="249"/>
      <c r="N263" s="249"/>
      <c r="O263" s="253"/>
    </row>
    <row r="264" spans="2:15" s="624" customFormat="1">
      <c r="B264" s="629"/>
      <c r="C264" s="629"/>
      <c r="D264" s="629"/>
      <c r="E264" s="629"/>
      <c r="F264" s="629"/>
      <c r="M264" s="249"/>
      <c r="N264" s="249"/>
      <c r="O264" s="253"/>
    </row>
    <row r="265" spans="2:15" s="624" customFormat="1">
      <c r="B265" s="629"/>
      <c r="C265" s="629"/>
      <c r="D265" s="629"/>
      <c r="E265" s="629"/>
      <c r="F265" s="629"/>
      <c r="M265" s="249"/>
      <c r="N265" s="249"/>
      <c r="O265" s="253"/>
    </row>
    <row r="266" spans="2:15" s="624" customFormat="1">
      <c r="B266" s="629"/>
      <c r="C266" s="629"/>
      <c r="D266" s="629"/>
      <c r="E266" s="629"/>
      <c r="F266" s="629"/>
      <c r="M266" s="249"/>
      <c r="N266" s="249"/>
      <c r="O266" s="253"/>
    </row>
    <row r="267" spans="2:15" s="624" customFormat="1">
      <c r="B267" s="629"/>
      <c r="C267" s="629"/>
      <c r="D267" s="629"/>
      <c r="E267" s="629"/>
      <c r="F267" s="629"/>
      <c r="M267" s="249"/>
      <c r="N267" s="249"/>
      <c r="O267" s="253"/>
    </row>
    <row r="268" spans="2:15" s="624" customFormat="1">
      <c r="B268" s="629"/>
      <c r="C268" s="629"/>
      <c r="D268" s="629"/>
      <c r="E268" s="629"/>
      <c r="F268" s="629"/>
      <c r="M268" s="249"/>
      <c r="N268" s="249"/>
      <c r="O268" s="253"/>
    </row>
    <row r="269" spans="2:15" s="624" customFormat="1">
      <c r="B269" s="629"/>
      <c r="C269" s="629"/>
      <c r="D269" s="629"/>
      <c r="E269" s="629"/>
      <c r="F269" s="629"/>
      <c r="M269" s="249"/>
      <c r="N269" s="249"/>
      <c r="O269" s="253"/>
    </row>
    <row r="270" spans="2:15" s="624" customFormat="1">
      <c r="B270" s="629"/>
      <c r="C270" s="629"/>
      <c r="D270" s="629"/>
      <c r="E270" s="629"/>
      <c r="F270" s="629"/>
      <c r="M270" s="249"/>
      <c r="N270" s="249"/>
      <c r="O270" s="253"/>
    </row>
    <row r="271" spans="2:15" s="624" customFormat="1">
      <c r="B271" s="629"/>
      <c r="C271" s="629"/>
      <c r="D271" s="629"/>
      <c r="E271" s="629"/>
      <c r="F271" s="629"/>
      <c r="M271" s="249"/>
      <c r="N271" s="249"/>
      <c r="O271" s="253"/>
    </row>
    <row r="272" spans="2:15" s="624" customFormat="1">
      <c r="B272" s="629"/>
      <c r="C272" s="629"/>
      <c r="D272" s="629"/>
      <c r="E272" s="629"/>
      <c r="F272" s="629"/>
      <c r="M272" s="249"/>
      <c r="N272" s="249"/>
      <c r="O272" s="25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S272"/>
  <sheetViews>
    <sheetView showGridLines="0" zoomScale="106" zoomScaleNormal="106" workbookViewId="0">
      <selection activeCell="Q23" sqref="Q23"/>
    </sheetView>
  </sheetViews>
  <sheetFormatPr defaultColWidth="9.42578125" defaultRowHeight="12.75"/>
  <cols>
    <col min="1" max="1" width="9.42578125" style="624"/>
    <col min="2" max="3" width="23.42578125" style="624" hidden="1" customWidth="1"/>
    <col min="4" max="4" width="12" style="624" customWidth="1"/>
    <col min="5" max="9" width="18.28515625" style="624" customWidth="1"/>
    <col min="10" max="10" width="10.42578125" style="624" bestFit="1" customWidth="1"/>
    <col min="11" max="15" width="9.42578125" style="624"/>
    <col min="16" max="17" width="9.42578125" style="249"/>
    <col min="18" max="18" width="9.42578125" style="253"/>
    <col min="19" max="19" width="9.42578125" style="624"/>
    <col min="20" max="16384" width="9.42578125" style="249"/>
  </cols>
  <sheetData>
    <row r="1" spans="1:19">
      <c r="A1" s="18" t="s">
        <v>71</v>
      </c>
      <c r="B1" s="18"/>
      <c r="C1" s="18"/>
      <c r="D1" s="249" t="s">
        <v>843</v>
      </c>
      <c r="E1" s="249" t="s">
        <v>844</v>
      </c>
      <c r="F1" s="249" t="s">
        <v>845</v>
      </c>
      <c r="G1" s="249" t="s">
        <v>846</v>
      </c>
      <c r="H1" s="249" t="s">
        <v>847</v>
      </c>
      <c r="I1" s="249" t="s">
        <v>1283</v>
      </c>
      <c r="K1" s="249" t="str">
        <f>IF(Content!$E$1=1,K2,K3)</f>
        <v>Work.ua vacancies by sector, % compared to start of quarantine</v>
      </c>
      <c r="S1" s="249"/>
    </row>
    <row r="2" spans="1:19" hidden="1">
      <c r="A2" s="18"/>
      <c r="B2" s="18"/>
      <c r="C2" s="18"/>
      <c r="D2" s="249"/>
      <c r="E2" s="249"/>
      <c r="F2" s="249"/>
      <c r="G2" s="249"/>
      <c r="H2" s="249"/>
      <c r="I2" s="249"/>
      <c r="K2" s="249" t="s">
        <v>1284</v>
      </c>
      <c r="S2" s="249"/>
    </row>
    <row r="3" spans="1:19" ht="12" hidden="1" customHeight="1">
      <c r="D3" s="249"/>
      <c r="E3" s="249"/>
      <c r="F3" s="249"/>
      <c r="G3" s="249"/>
      <c r="H3" s="249"/>
      <c r="I3" s="249"/>
      <c r="K3" s="249" t="s">
        <v>1285</v>
      </c>
      <c r="S3" s="249"/>
    </row>
    <row r="4" spans="1:19">
      <c r="A4" s="624" t="str">
        <f>IF(Content!$E$1=1,B4,C4)</f>
        <v>Agriculture</v>
      </c>
      <c r="B4" s="624" t="s">
        <v>523</v>
      </c>
      <c r="C4" s="624" t="s">
        <v>97</v>
      </c>
      <c r="D4" s="645">
        <v>-10.6</v>
      </c>
      <c r="E4" s="645">
        <v>-16.5</v>
      </c>
      <c r="F4" s="645">
        <v>-2.7</v>
      </c>
      <c r="G4" s="645">
        <v>-6.9</v>
      </c>
      <c r="H4" s="645">
        <v>1.6</v>
      </c>
      <c r="I4" s="641"/>
      <c r="P4" s="624"/>
      <c r="S4" s="627"/>
    </row>
    <row r="5" spans="1:19">
      <c r="A5" s="624" t="str">
        <f>IF(Content!$E$1=1,B5,C5)</f>
        <v>Top management</v>
      </c>
      <c r="B5" s="624" t="s">
        <v>1286</v>
      </c>
      <c r="C5" s="624" t="s">
        <v>1287</v>
      </c>
      <c r="D5" s="645">
        <v>-17.600000000000001</v>
      </c>
      <c r="E5" s="645">
        <v>-13.3</v>
      </c>
      <c r="F5" s="645">
        <v>-2.7</v>
      </c>
      <c r="G5" s="645">
        <v>-2.8</v>
      </c>
      <c r="H5" s="645">
        <v>-0.9</v>
      </c>
      <c r="I5" s="641"/>
      <c r="S5" s="627"/>
    </row>
    <row r="6" spans="1:19">
      <c r="A6" s="624" t="str">
        <f>IF(Content!$E$1=1,B6,C6)</f>
        <v>Security</v>
      </c>
      <c r="B6" s="624" t="s">
        <v>1288</v>
      </c>
      <c r="C6" s="624" t="s">
        <v>1289</v>
      </c>
      <c r="D6" s="645">
        <v>-17.600000000000001</v>
      </c>
      <c r="E6" s="645">
        <v>-5.3</v>
      </c>
      <c r="F6" s="645">
        <v>-6.4</v>
      </c>
      <c r="G6" s="645">
        <v>-11.5</v>
      </c>
      <c r="H6" s="645">
        <v>1</v>
      </c>
      <c r="I6" s="641"/>
      <c r="S6" s="627"/>
    </row>
    <row r="7" spans="1:19">
      <c r="A7" s="624" t="str">
        <f>IF(Content!$E$1=1,B7,C7)</f>
        <v>IT</v>
      </c>
      <c r="B7" s="624" t="s">
        <v>662</v>
      </c>
      <c r="C7" s="624" t="s">
        <v>654</v>
      </c>
      <c r="D7" s="645">
        <v>-16</v>
      </c>
      <c r="E7" s="645">
        <v>-9.9</v>
      </c>
      <c r="F7" s="645">
        <v>-9.6</v>
      </c>
      <c r="G7" s="645">
        <v>-6.4</v>
      </c>
      <c r="H7" s="645">
        <v>-6.1</v>
      </c>
      <c r="I7" s="641"/>
      <c r="S7" s="627"/>
    </row>
    <row r="8" spans="1:19">
      <c r="A8" s="624" t="str">
        <f>IF(Content!$E$1=1,B8,C8)</f>
        <v>Construction, architecture</v>
      </c>
      <c r="B8" s="624" t="s">
        <v>1290</v>
      </c>
      <c r="C8" s="624" t="s">
        <v>1291</v>
      </c>
      <c r="D8" s="645">
        <v>-19.899999999999999</v>
      </c>
      <c r="E8" s="645">
        <v>-9.5</v>
      </c>
      <c r="F8" s="645">
        <v>-9.4</v>
      </c>
      <c r="G8" s="645">
        <v>-4.2</v>
      </c>
      <c r="H8" s="645">
        <v>-6.2</v>
      </c>
      <c r="I8" s="641"/>
      <c r="S8" s="627"/>
    </row>
    <row r="9" spans="1:19">
      <c r="A9" s="624" t="str">
        <f>IF(Content!$E$1=1,B9,C9)</f>
        <v>Craft workers</v>
      </c>
      <c r="B9" s="624" t="s">
        <v>663</v>
      </c>
      <c r="C9" s="624" t="s">
        <v>655</v>
      </c>
      <c r="D9" s="645">
        <v>-17.7</v>
      </c>
      <c r="E9" s="645">
        <v>-9.3000000000000007</v>
      </c>
      <c r="F9" s="645">
        <v>-10.3</v>
      </c>
      <c r="G9" s="645">
        <v>-6.2</v>
      </c>
      <c r="H9" s="645">
        <v>-6</v>
      </c>
      <c r="I9" s="641"/>
      <c r="S9" s="627"/>
    </row>
    <row r="10" spans="1:19">
      <c r="A10" s="624" t="str">
        <f>IF(Content!$E$1=1,B10,C10)</f>
        <v>Finance</v>
      </c>
      <c r="B10" s="624" t="s">
        <v>1292</v>
      </c>
      <c r="C10" s="624" t="s">
        <v>651</v>
      </c>
      <c r="D10" s="645">
        <v>-12.2</v>
      </c>
      <c r="E10" s="645">
        <v>-13.9</v>
      </c>
      <c r="F10" s="645">
        <v>-12.8</v>
      </c>
      <c r="G10" s="645">
        <v>-5.2</v>
      </c>
      <c r="H10" s="645">
        <v>-6.2</v>
      </c>
      <c r="I10" s="641"/>
      <c r="S10" s="627"/>
    </row>
    <row r="11" spans="1:19">
      <c r="A11" s="624" t="str">
        <f>IF(Content!$E$1=1,B11,C11)</f>
        <v>Logistics</v>
      </c>
      <c r="B11" s="624" t="s">
        <v>1293</v>
      </c>
      <c r="C11" s="624" t="s">
        <v>1294</v>
      </c>
      <c r="D11" s="645">
        <v>-14.9</v>
      </c>
      <c r="E11" s="645">
        <v>-11.8</v>
      </c>
      <c r="F11" s="645">
        <v>-9.5</v>
      </c>
      <c r="G11" s="645">
        <v>-8.1999999999999993</v>
      </c>
      <c r="H11" s="645">
        <v>-5.9</v>
      </c>
      <c r="I11" s="623"/>
      <c r="S11" s="627"/>
    </row>
    <row r="12" spans="1:19">
      <c r="A12" s="624" t="str">
        <f>IF(Content!$E$1=1,B12,C12)</f>
        <v>Middle management</v>
      </c>
      <c r="B12" s="624" t="s">
        <v>1295</v>
      </c>
      <c r="C12" s="624" t="s">
        <v>1296</v>
      </c>
      <c r="D12" s="645">
        <v>-22.1</v>
      </c>
      <c r="E12" s="645">
        <v>-13.2</v>
      </c>
      <c r="F12" s="645">
        <v>-7.4</v>
      </c>
      <c r="G12" s="645">
        <v>-3.8</v>
      </c>
      <c r="H12" s="645">
        <v>-3.9</v>
      </c>
      <c r="I12" s="623"/>
      <c r="S12" s="627"/>
    </row>
    <row r="13" spans="1:19">
      <c r="A13" s="624" t="str">
        <f>IF(Content!$E$1=1,B13,C13)</f>
        <v>Healthcare, pharma</v>
      </c>
      <c r="B13" s="623" t="s">
        <v>1297</v>
      </c>
      <c r="C13" s="623" t="s">
        <v>1298</v>
      </c>
      <c r="D13" s="645">
        <v>-21.9</v>
      </c>
      <c r="E13" s="645">
        <v>-10.9</v>
      </c>
      <c r="F13" s="645">
        <v>-6.8</v>
      </c>
      <c r="G13" s="645">
        <v>-10.9</v>
      </c>
      <c r="H13" s="645">
        <v>-0.8</v>
      </c>
      <c r="I13" s="623"/>
      <c r="S13" s="627"/>
    </row>
    <row r="14" spans="1:19">
      <c r="A14" s="624" t="str">
        <f>IF(Content!$E$1=1,B14,C14)</f>
        <v>Transport</v>
      </c>
      <c r="B14" s="623" t="s">
        <v>1299</v>
      </c>
      <c r="C14" s="623" t="s">
        <v>652</v>
      </c>
      <c r="D14" s="645">
        <v>-17.5</v>
      </c>
      <c r="E14" s="645">
        <v>-12.6</v>
      </c>
      <c r="F14" s="645">
        <v>-9.6999999999999993</v>
      </c>
      <c r="G14" s="645">
        <v>-5.9</v>
      </c>
      <c r="H14" s="645">
        <v>-5.7</v>
      </c>
      <c r="I14" s="623"/>
      <c r="S14" s="627"/>
    </row>
    <row r="15" spans="1:19">
      <c r="A15" s="624" t="str">
        <f>IF(Content!$E$1=1,B15,C15)</f>
        <v>Insurance</v>
      </c>
      <c r="B15" s="623" t="s">
        <v>1300</v>
      </c>
      <c r="C15" s="623" t="s">
        <v>1301</v>
      </c>
      <c r="D15" s="645">
        <v>-16.5</v>
      </c>
      <c r="E15" s="645">
        <v>-15.7</v>
      </c>
      <c r="F15" s="645">
        <v>-5</v>
      </c>
      <c r="G15" s="645">
        <v>-14.9</v>
      </c>
      <c r="H15" s="645">
        <v>0</v>
      </c>
      <c r="I15" s="623"/>
      <c r="J15" s="628"/>
      <c r="K15" s="249"/>
      <c r="S15" s="627"/>
    </row>
    <row r="16" spans="1:19">
      <c r="A16" s="624" t="str">
        <f>IF(Content!$E$1=1,B16,C16)</f>
        <v>Culture</v>
      </c>
      <c r="B16" s="623" t="s">
        <v>1302</v>
      </c>
      <c r="C16" s="623" t="s">
        <v>1303</v>
      </c>
      <c r="D16" s="645">
        <v>-25.9</v>
      </c>
      <c r="E16" s="645">
        <v>-4.2</v>
      </c>
      <c r="F16" s="645">
        <v>-6.8</v>
      </c>
      <c r="G16" s="645">
        <v>-16</v>
      </c>
      <c r="H16" s="645">
        <v>0.4</v>
      </c>
      <c r="I16" s="623"/>
      <c r="J16" s="628"/>
      <c r="S16" s="627"/>
    </row>
    <row r="17" spans="1:19">
      <c r="A17" s="624" t="str">
        <f>IF(Content!$E$1=1,B17,C17)</f>
        <v>Telecommunications</v>
      </c>
      <c r="B17" s="623" t="s">
        <v>289</v>
      </c>
      <c r="C17" s="623" t="s">
        <v>1304</v>
      </c>
      <c r="D17" s="645">
        <v>-17.399999999999999</v>
      </c>
      <c r="E17" s="645">
        <v>-13.7</v>
      </c>
      <c r="F17" s="645">
        <v>-10.199999999999999</v>
      </c>
      <c r="G17" s="645">
        <v>-8.1999999999999993</v>
      </c>
      <c r="H17" s="645">
        <v>-5.9</v>
      </c>
      <c r="I17" s="623"/>
      <c r="J17" s="628"/>
      <c r="L17" s="249"/>
      <c r="M17" s="249"/>
      <c r="N17" s="249"/>
      <c r="O17" s="249"/>
      <c r="S17" s="627"/>
    </row>
    <row r="18" spans="1:19">
      <c r="A18" s="624" t="str">
        <f>IF(Content!$E$1=1,B18,C18)</f>
        <v>HR</v>
      </c>
      <c r="B18" s="623" t="s">
        <v>1305</v>
      </c>
      <c r="C18" s="623" t="s">
        <v>1305</v>
      </c>
      <c r="D18" s="645">
        <v>-20.2</v>
      </c>
      <c r="E18" s="645">
        <v>-15.6</v>
      </c>
      <c r="F18" s="645">
        <v>-8.8000000000000007</v>
      </c>
      <c r="G18" s="645">
        <v>-8.1999999999999993</v>
      </c>
      <c r="H18" s="645">
        <v>-3.1</v>
      </c>
      <c r="I18" s="623"/>
      <c r="J18" s="628"/>
      <c r="L18" s="249"/>
      <c r="M18" s="249"/>
      <c r="N18" s="249"/>
      <c r="O18" s="249"/>
      <c r="S18" s="627"/>
    </row>
    <row r="19" spans="1:19">
      <c r="A19" s="624" t="str">
        <f>IF(Content!$E$1=1,B19,C19)</f>
        <v>Sales, procurement</v>
      </c>
      <c r="B19" s="623" t="s">
        <v>1306</v>
      </c>
      <c r="C19" s="623" t="s">
        <v>1307</v>
      </c>
      <c r="D19" s="645">
        <v>-22.4</v>
      </c>
      <c r="E19" s="645">
        <v>-14.6</v>
      </c>
      <c r="F19" s="645">
        <v>-9</v>
      </c>
      <c r="G19" s="645">
        <v>-6.9</v>
      </c>
      <c r="H19" s="645">
        <v>-3.3</v>
      </c>
      <c r="I19" s="623"/>
      <c r="J19" s="628"/>
      <c r="L19" s="249"/>
      <c r="M19" s="249"/>
      <c r="N19" s="249"/>
      <c r="O19" s="249"/>
      <c r="S19" s="627"/>
    </row>
    <row r="20" spans="1:19">
      <c r="A20" s="624" t="str">
        <f>IF(Content!$E$1=1,B20,C20)</f>
        <v>Total</v>
      </c>
      <c r="B20" s="623" t="s">
        <v>1223</v>
      </c>
      <c r="C20" s="623" t="s">
        <v>650</v>
      </c>
      <c r="D20" s="645">
        <v>-21.6</v>
      </c>
      <c r="E20" s="645">
        <v>-13.2</v>
      </c>
      <c r="F20" s="645">
        <v>-9.5</v>
      </c>
      <c r="G20" s="645">
        <v>-7.5</v>
      </c>
      <c r="H20" s="645">
        <v>-4.5</v>
      </c>
      <c r="I20" s="623"/>
      <c r="J20" s="628"/>
      <c r="L20" s="249"/>
      <c r="M20" s="249"/>
      <c r="N20" s="249"/>
      <c r="O20" s="249"/>
      <c r="S20" s="627"/>
    </row>
    <row r="21" spans="1:19">
      <c r="A21" s="624" t="str">
        <f>IF(Content!$E$1=1,B21,C21)</f>
        <v>Accounting</v>
      </c>
      <c r="B21" s="623" t="s">
        <v>1308</v>
      </c>
      <c r="C21" s="623" t="s">
        <v>1309</v>
      </c>
      <c r="D21" s="645">
        <v>-16.899999999999999</v>
      </c>
      <c r="E21" s="645">
        <v>-15.7</v>
      </c>
      <c r="F21" s="645">
        <v>-10.9</v>
      </c>
      <c r="G21" s="645">
        <v>-6.3</v>
      </c>
      <c r="H21" s="645">
        <v>-6.7</v>
      </c>
      <c r="I21" s="631"/>
      <c r="J21" s="628"/>
      <c r="L21" s="249"/>
      <c r="M21" s="249"/>
      <c r="N21" s="249"/>
      <c r="O21" s="249"/>
      <c r="S21" s="627"/>
    </row>
    <row r="22" spans="1:19">
      <c r="A22" s="624" t="str">
        <f>IF(Content!$E$1=1,B22,C22)</f>
        <v>Marketing, PR</v>
      </c>
      <c r="B22" s="623" t="s">
        <v>1310</v>
      </c>
      <c r="C22" s="623" t="s">
        <v>1311</v>
      </c>
      <c r="D22" s="645">
        <v>-19.600000000000001</v>
      </c>
      <c r="E22" s="645">
        <v>-14</v>
      </c>
      <c r="F22" s="645">
        <v>-10.7</v>
      </c>
      <c r="G22" s="645">
        <v>-8.1</v>
      </c>
      <c r="H22" s="645">
        <v>-4.5999999999999996</v>
      </c>
      <c r="I22" s="631"/>
      <c r="J22" s="628"/>
      <c r="L22" s="249"/>
      <c r="M22" s="249"/>
      <c r="N22" s="249"/>
      <c r="O22" s="249"/>
      <c r="S22" s="627"/>
    </row>
    <row r="23" spans="1:19">
      <c r="A23" s="624" t="str">
        <f>IF(Content!$E$1=1,B23,C23)</f>
        <v>Design, creativity</v>
      </c>
      <c r="B23" s="623" t="s">
        <v>1312</v>
      </c>
      <c r="C23" s="623" t="s">
        <v>1313</v>
      </c>
      <c r="D23" s="645">
        <v>-28.3</v>
      </c>
      <c r="E23" s="645">
        <v>-8.8000000000000007</v>
      </c>
      <c r="F23" s="645">
        <v>-10</v>
      </c>
      <c r="G23" s="645">
        <v>-6.4</v>
      </c>
      <c r="H23" s="645">
        <v>-3.6</v>
      </c>
      <c r="I23" s="631"/>
      <c r="J23" s="628"/>
      <c r="L23" s="249"/>
      <c r="M23" s="249"/>
      <c r="N23" s="249"/>
      <c r="O23" s="249"/>
      <c r="S23" s="627"/>
    </row>
    <row r="24" spans="1:19">
      <c r="A24" s="624" t="str">
        <f>IF(Content!$E$1=1,B24,C24)</f>
        <v>Education, science</v>
      </c>
      <c r="B24" s="623" t="s">
        <v>658</v>
      </c>
      <c r="C24" s="623" t="s">
        <v>649</v>
      </c>
      <c r="D24" s="645">
        <v>-24.4</v>
      </c>
      <c r="E24" s="645">
        <v>-12.9</v>
      </c>
      <c r="F24" s="645">
        <v>-9.8000000000000007</v>
      </c>
      <c r="G24" s="645">
        <v>-6.2</v>
      </c>
      <c r="H24" s="645">
        <v>-5.7</v>
      </c>
      <c r="I24" s="631"/>
      <c r="J24" s="628"/>
      <c r="L24" s="249"/>
      <c r="M24" s="249"/>
      <c r="N24" s="249"/>
      <c r="O24" s="249"/>
      <c r="S24" s="630"/>
    </row>
    <row r="25" spans="1:19">
      <c r="A25" s="624" t="str">
        <f>IF(Content!$E$1=1,B25,C25)</f>
        <v>Secretariat</v>
      </c>
      <c r="B25" s="623" t="s">
        <v>657</v>
      </c>
      <c r="C25" s="623" t="s">
        <v>1314</v>
      </c>
      <c r="D25" s="645">
        <v>-28.7</v>
      </c>
      <c r="E25" s="645">
        <v>-11.7</v>
      </c>
      <c r="F25" s="645">
        <v>-7.2</v>
      </c>
      <c r="G25" s="645">
        <v>-5.2</v>
      </c>
      <c r="H25" s="645">
        <v>-7.5</v>
      </c>
      <c r="I25" s="631"/>
      <c r="J25" s="628"/>
      <c r="L25" s="249"/>
      <c r="M25" s="249"/>
      <c r="N25" s="249"/>
      <c r="O25" s="249"/>
      <c r="S25" s="630"/>
    </row>
    <row r="26" spans="1:19">
      <c r="A26" s="624" t="str">
        <f>IF(Content!$E$1=1,B26,C26)</f>
        <v>Real estate</v>
      </c>
      <c r="B26" s="623" t="s">
        <v>1315</v>
      </c>
      <c r="C26" s="623" t="s">
        <v>1316</v>
      </c>
      <c r="D26" s="645">
        <v>-28.2</v>
      </c>
      <c r="E26" s="645">
        <v>-22.8</v>
      </c>
      <c r="F26" s="645">
        <v>-4.0999999999999996</v>
      </c>
      <c r="G26" s="645">
        <v>-5.4</v>
      </c>
      <c r="H26" s="645">
        <v>0</v>
      </c>
      <c r="I26" s="631"/>
      <c r="J26" s="628"/>
      <c r="L26" s="249"/>
      <c r="M26" s="249"/>
      <c r="N26" s="249"/>
      <c r="O26" s="249"/>
      <c r="S26" s="627"/>
    </row>
    <row r="27" spans="1:19">
      <c r="A27" s="624" t="str">
        <f>IF(Content!$E$1=1,B27,C27)</f>
        <v>Media, publishing</v>
      </c>
      <c r="B27" s="623" t="s">
        <v>1317</v>
      </c>
      <c r="C27" s="623" t="s">
        <v>1318</v>
      </c>
      <c r="D27" s="645">
        <v>-23.3</v>
      </c>
      <c r="E27" s="645">
        <v>-13.8</v>
      </c>
      <c r="F27" s="645">
        <v>-12</v>
      </c>
      <c r="G27" s="645">
        <v>-9.6999999999999993</v>
      </c>
      <c r="H27" s="645">
        <v>-2</v>
      </c>
      <c r="I27" s="631"/>
      <c r="J27" s="628"/>
      <c r="L27" s="249"/>
      <c r="M27" s="249"/>
      <c r="N27" s="249"/>
      <c r="O27" s="249"/>
      <c r="S27" s="627"/>
    </row>
    <row r="28" spans="1:19">
      <c r="A28" s="624" t="str">
        <f>IF(Content!$E$1=1,B28,C28)</f>
        <v>Retail</v>
      </c>
      <c r="B28" s="623" t="s">
        <v>1319</v>
      </c>
      <c r="C28" s="623" t="s">
        <v>1320</v>
      </c>
      <c r="D28" s="645">
        <v>-19.399999999999999</v>
      </c>
      <c r="E28" s="645">
        <v>-14.8</v>
      </c>
      <c r="F28" s="645">
        <v>-14.2</v>
      </c>
      <c r="G28" s="645">
        <v>-10</v>
      </c>
      <c r="H28" s="645">
        <v>-3.6</v>
      </c>
      <c r="I28" s="623"/>
      <c r="J28" s="628"/>
      <c r="S28" s="627"/>
    </row>
    <row r="29" spans="1:19">
      <c r="A29" s="624" t="str">
        <f>IF(Content!$E$1=1,B29,C29)</f>
        <v>Law</v>
      </c>
      <c r="B29" s="623" t="s">
        <v>656</v>
      </c>
      <c r="C29" s="623" t="s">
        <v>648</v>
      </c>
      <c r="D29" s="645">
        <v>-29.6</v>
      </c>
      <c r="E29" s="645">
        <v>-17.5</v>
      </c>
      <c r="F29" s="645">
        <v>-4.3</v>
      </c>
      <c r="G29" s="645">
        <v>-8.8000000000000007</v>
      </c>
      <c r="H29" s="645">
        <v>-1.6</v>
      </c>
      <c r="I29" s="623"/>
      <c r="J29" s="628"/>
      <c r="S29" s="627"/>
    </row>
    <row r="30" spans="1:19">
      <c r="A30" s="624" t="str">
        <f>IF(Content!$E$1=1,B30,C30)</f>
        <v>Service sector</v>
      </c>
      <c r="B30" s="623" t="s">
        <v>661</v>
      </c>
      <c r="C30" s="623" t="s">
        <v>1321</v>
      </c>
      <c r="D30" s="645">
        <v>-32</v>
      </c>
      <c r="E30" s="645">
        <v>-16.2</v>
      </c>
      <c r="F30" s="645">
        <v>-11.3</v>
      </c>
      <c r="G30" s="645">
        <v>-11.4</v>
      </c>
      <c r="H30" s="645">
        <v>-2.9</v>
      </c>
      <c r="I30" s="623"/>
      <c r="J30" s="628"/>
      <c r="S30" s="627"/>
    </row>
    <row r="31" spans="1:19">
      <c r="A31" s="624" t="str">
        <f>IF(Content!$E$1=1,B31,C31)</f>
        <v>Beauty, fitness, sports</v>
      </c>
      <c r="B31" s="623" t="s">
        <v>1322</v>
      </c>
      <c r="C31" s="623" t="s">
        <v>1323</v>
      </c>
      <c r="D31" s="645">
        <v>-45.8</v>
      </c>
      <c r="E31" s="645">
        <v>-9.6999999999999993</v>
      </c>
      <c r="F31" s="645">
        <v>-5.9</v>
      </c>
      <c r="G31" s="645">
        <v>-11.5</v>
      </c>
      <c r="H31" s="645">
        <v>-1.1000000000000001</v>
      </c>
      <c r="I31" s="623"/>
    </row>
    <row r="32" spans="1:19">
      <c r="A32" s="624" t="str">
        <f>IF(Content!$E$1=1,B32,C32)</f>
        <v>Hotels, restaurants, tourism</v>
      </c>
      <c r="B32" s="623" t="s">
        <v>1324</v>
      </c>
      <c r="C32" s="623" t="s">
        <v>1325</v>
      </c>
      <c r="D32" s="645">
        <v>-36.4</v>
      </c>
      <c r="E32" s="645">
        <v>-19.3</v>
      </c>
      <c r="F32" s="645">
        <v>-12.9</v>
      </c>
      <c r="G32" s="645">
        <v>-13.2</v>
      </c>
      <c r="H32" s="645">
        <v>-1.1000000000000001</v>
      </c>
      <c r="I32" s="623"/>
    </row>
    <row r="33" spans="1:18">
      <c r="A33" s="623"/>
      <c r="B33" s="623"/>
      <c r="C33" s="623"/>
      <c r="D33" s="623"/>
      <c r="E33" s="623"/>
      <c r="F33" s="623"/>
      <c r="G33" s="623"/>
      <c r="H33" s="623"/>
      <c r="I33" s="623"/>
    </row>
    <row r="34" spans="1:18">
      <c r="A34" s="623"/>
      <c r="B34" s="623"/>
      <c r="C34" s="623"/>
      <c r="D34" s="623"/>
      <c r="E34" s="623"/>
      <c r="F34" s="623"/>
      <c r="G34" s="623"/>
      <c r="H34" s="623"/>
      <c r="I34" s="623"/>
    </row>
    <row r="35" spans="1:18">
      <c r="A35" s="623"/>
      <c r="B35" s="623"/>
      <c r="C35" s="623"/>
      <c r="D35" s="623"/>
      <c r="E35" s="623"/>
      <c r="F35" s="623"/>
      <c r="G35" s="623"/>
      <c r="H35" s="623"/>
      <c r="I35" s="623"/>
      <c r="K35" s="249" t="str">
        <f>IF(Content!$E$1=1,K36,K37)</f>
        <v>Source: work.ua, NBU staff estimates.</v>
      </c>
    </row>
    <row r="36" spans="1:18">
      <c r="A36" s="623"/>
      <c r="B36" s="623"/>
      <c r="C36" s="623"/>
      <c r="D36" s="623"/>
      <c r="E36" s="623"/>
      <c r="F36" s="623"/>
      <c r="G36" s="623"/>
      <c r="H36" s="623"/>
      <c r="I36" s="623"/>
      <c r="K36" s="253" t="s">
        <v>1326</v>
      </c>
    </row>
    <row r="37" spans="1:18">
      <c r="A37" s="623"/>
      <c r="B37" s="623"/>
      <c r="C37" s="623"/>
      <c r="D37" s="646"/>
      <c r="E37" s="646"/>
      <c r="F37" s="646"/>
      <c r="G37" s="646"/>
      <c r="H37" s="646"/>
      <c r="I37" s="623"/>
      <c r="K37" s="253" t="s">
        <v>1327</v>
      </c>
    </row>
    <row r="38" spans="1:18">
      <c r="A38" s="623"/>
      <c r="B38" s="623"/>
      <c r="C38" s="623"/>
      <c r="D38" s="646"/>
      <c r="E38" s="646"/>
      <c r="F38" s="646"/>
      <c r="G38" s="646"/>
      <c r="H38" s="646"/>
      <c r="I38" s="623"/>
      <c r="K38" s="249"/>
    </row>
    <row r="39" spans="1:18">
      <c r="A39" s="623"/>
      <c r="B39" s="623"/>
      <c r="C39" s="623"/>
      <c r="D39" s="646"/>
      <c r="E39" s="646"/>
      <c r="F39" s="646"/>
      <c r="G39" s="646"/>
      <c r="H39" s="646"/>
      <c r="I39" s="623"/>
      <c r="K39" s="249"/>
    </row>
    <row r="40" spans="1:18">
      <c r="A40" s="623"/>
      <c r="B40" s="623"/>
      <c r="C40" s="623"/>
      <c r="D40" s="646"/>
      <c r="E40" s="646"/>
      <c r="F40" s="646"/>
      <c r="G40" s="646"/>
      <c r="H40" s="646"/>
      <c r="I40" s="623"/>
    </row>
    <row r="41" spans="1:18">
      <c r="A41" s="623"/>
      <c r="B41" s="623"/>
      <c r="C41" s="623"/>
      <c r="D41" s="646"/>
      <c r="E41" s="646"/>
      <c r="F41" s="646"/>
      <c r="G41" s="646"/>
      <c r="H41" s="646"/>
      <c r="I41" s="623"/>
    </row>
    <row r="42" spans="1:18">
      <c r="A42" s="623"/>
      <c r="B42" s="623"/>
      <c r="C42" s="623"/>
      <c r="D42" s="646"/>
      <c r="E42" s="646"/>
      <c r="F42" s="646"/>
      <c r="G42" s="646"/>
      <c r="H42" s="646"/>
      <c r="I42" s="623"/>
    </row>
    <row r="43" spans="1:18">
      <c r="A43" s="623"/>
      <c r="B43" s="623"/>
      <c r="C43" s="623"/>
      <c r="D43" s="646"/>
      <c r="E43" s="646"/>
      <c r="F43" s="646"/>
      <c r="G43" s="646"/>
      <c r="H43" s="646"/>
      <c r="I43" s="623"/>
    </row>
    <row r="44" spans="1:18">
      <c r="A44" s="623"/>
      <c r="B44" s="623"/>
      <c r="C44" s="623"/>
      <c r="D44" s="646"/>
      <c r="E44" s="646"/>
      <c r="F44" s="646"/>
      <c r="G44" s="646"/>
      <c r="H44" s="646"/>
      <c r="I44" s="623"/>
    </row>
    <row r="45" spans="1:18">
      <c r="A45" s="623"/>
      <c r="B45" s="623"/>
      <c r="C45" s="623"/>
      <c r="D45" s="646"/>
      <c r="E45" s="646"/>
      <c r="F45" s="646"/>
      <c r="G45" s="646"/>
      <c r="H45" s="646"/>
      <c r="I45" s="623"/>
    </row>
    <row r="46" spans="1:18" s="624" customFormat="1">
      <c r="A46" s="623"/>
      <c r="B46" s="623"/>
      <c r="C46" s="623"/>
      <c r="D46" s="646"/>
      <c r="E46" s="646"/>
      <c r="F46" s="646"/>
      <c r="G46" s="646"/>
      <c r="H46" s="646"/>
      <c r="I46" s="623"/>
      <c r="P46" s="249"/>
      <c r="Q46" s="249"/>
      <c r="R46" s="253"/>
    </row>
    <row r="47" spans="1:18" s="624" customFormat="1">
      <c r="A47" s="623"/>
      <c r="B47" s="623"/>
      <c r="C47" s="623"/>
      <c r="D47" s="646"/>
      <c r="E47" s="646"/>
      <c r="F47" s="646"/>
      <c r="G47" s="646"/>
      <c r="H47" s="646"/>
      <c r="I47" s="623"/>
      <c r="P47" s="249"/>
      <c r="Q47" s="249"/>
      <c r="R47" s="253"/>
    </row>
    <row r="48" spans="1:18" s="624" customFormat="1">
      <c r="A48" s="623"/>
      <c r="B48" s="623"/>
      <c r="C48" s="623"/>
      <c r="D48" s="646"/>
      <c r="E48" s="646"/>
      <c r="F48" s="646"/>
      <c r="G48" s="646"/>
      <c r="H48" s="646"/>
      <c r="I48" s="623"/>
      <c r="P48" s="249"/>
      <c r="Q48" s="249"/>
      <c r="R48" s="253"/>
    </row>
    <row r="49" spans="1:18" s="624" customFormat="1">
      <c r="A49" s="623"/>
      <c r="B49" s="623"/>
      <c r="C49" s="623"/>
      <c r="D49" s="646"/>
      <c r="E49" s="646"/>
      <c r="F49" s="646"/>
      <c r="G49" s="646"/>
      <c r="H49" s="646"/>
      <c r="I49" s="623"/>
      <c r="P49" s="249"/>
      <c r="Q49" s="249"/>
      <c r="R49" s="253"/>
    </row>
    <row r="50" spans="1:18" s="624" customFormat="1">
      <c r="A50" s="623"/>
      <c r="B50" s="623"/>
      <c r="C50" s="623"/>
      <c r="D50" s="646"/>
      <c r="E50" s="646"/>
      <c r="F50" s="646"/>
      <c r="G50" s="646"/>
      <c r="H50" s="646"/>
      <c r="I50" s="623"/>
      <c r="P50" s="249"/>
      <c r="Q50" s="249"/>
      <c r="R50" s="253"/>
    </row>
    <row r="51" spans="1:18" s="624" customFormat="1">
      <c r="A51" s="623"/>
      <c r="B51" s="623"/>
      <c r="C51" s="623"/>
      <c r="D51" s="646"/>
      <c r="E51" s="646"/>
      <c r="F51" s="646"/>
      <c r="G51" s="646"/>
      <c r="H51" s="646"/>
      <c r="I51" s="623"/>
      <c r="P51" s="249"/>
      <c r="Q51" s="249"/>
      <c r="R51" s="253"/>
    </row>
    <row r="52" spans="1:18" s="624" customFormat="1">
      <c r="A52" s="623"/>
      <c r="B52" s="623"/>
      <c r="C52" s="623"/>
      <c r="D52" s="646"/>
      <c r="E52" s="646"/>
      <c r="F52" s="646"/>
      <c r="G52" s="646"/>
      <c r="H52" s="646"/>
      <c r="I52" s="623"/>
      <c r="P52" s="249"/>
      <c r="Q52" s="249"/>
      <c r="R52" s="253"/>
    </row>
    <row r="53" spans="1:18" s="624" customFormat="1">
      <c r="A53" s="623"/>
      <c r="B53" s="623"/>
      <c r="C53" s="623"/>
      <c r="D53" s="646"/>
      <c r="E53" s="646"/>
      <c r="F53" s="646"/>
      <c r="G53" s="646"/>
      <c r="H53" s="646"/>
      <c r="I53" s="623"/>
      <c r="P53" s="249"/>
      <c r="Q53" s="249"/>
      <c r="R53" s="253"/>
    </row>
    <row r="54" spans="1:18" s="624" customFormat="1">
      <c r="A54" s="623"/>
      <c r="B54" s="623"/>
      <c r="C54" s="623"/>
      <c r="D54" s="646"/>
      <c r="E54" s="646"/>
      <c r="F54" s="646"/>
      <c r="G54" s="646"/>
      <c r="H54" s="646"/>
      <c r="I54" s="623"/>
      <c r="P54" s="249"/>
      <c r="Q54" s="249"/>
      <c r="R54" s="253"/>
    </row>
    <row r="55" spans="1:18" s="624" customFormat="1">
      <c r="A55" s="623"/>
      <c r="B55" s="623"/>
      <c r="C55" s="623"/>
      <c r="D55" s="646"/>
      <c r="E55" s="646"/>
      <c r="F55" s="646"/>
      <c r="G55" s="646"/>
      <c r="H55" s="646"/>
      <c r="I55" s="623"/>
      <c r="P55" s="249"/>
      <c r="Q55" s="249"/>
      <c r="R55" s="253"/>
    </row>
    <row r="56" spans="1:18" s="624" customFormat="1">
      <c r="A56" s="623"/>
      <c r="B56" s="623"/>
      <c r="C56" s="623"/>
      <c r="D56" s="646"/>
      <c r="E56" s="646"/>
      <c r="F56" s="646"/>
      <c r="G56" s="646"/>
      <c r="H56" s="646"/>
      <c r="I56" s="623"/>
      <c r="P56" s="249"/>
      <c r="Q56" s="249"/>
      <c r="R56" s="253"/>
    </row>
    <row r="57" spans="1:18" s="624" customFormat="1">
      <c r="A57" s="623"/>
      <c r="B57" s="623"/>
      <c r="C57" s="623"/>
      <c r="D57" s="646"/>
      <c r="E57" s="646"/>
      <c r="F57" s="646"/>
      <c r="G57" s="646"/>
      <c r="H57" s="646"/>
      <c r="I57" s="623"/>
      <c r="P57" s="249"/>
      <c r="Q57" s="249"/>
      <c r="R57" s="253"/>
    </row>
    <row r="58" spans="1:18" s="624" customFormat="1">
      <c r="A58" s="623"/>
      <c r="B58" s="623"/>
      <c r="C58" s="623"/>
      <c r="D58" s="646"/>
      <c r="E58" s="646"/>
      <c r="F58" s="646"/>
      <c r="G58" s="646"/>
      <c r="H58" s="646"/>
      <c r="I58" s="623"/>
      <c r="P58" s="249"/>
      <c r="Q58" s="249"/>
      <c r="R58" s="253"/>
    </row>
    <row r="59" spans="1:18" s="624" customFormat="1">
      <c r="A59" s="623"/>
      <c r="B59" s="623"/>
      <c r="C59" s="623"/>
      <c r="D59" s="646"/>
      <c r="E59" s="646"/>
      <c r="F59" s="646"/>
      <c r="G59" s="646"/>
      <c r="H59" s="646"/>
      <c r="I59" s="623"/>
      <c r="P59" s="249"/>
      <c r="Q59" s="249"/>
      <c r="R59" s="253"/>
    </row>
    <row r="60" spans="1:18" s="624" customFormat="1">
      <c r="A60" s="623"/>
      <c r="B60" s="623"/>
      <c r="C60" s="623"/>
      <c r="D60" s="646"/>
      <c r="E60" s="646"/>
      <c r="F60" s="646"/>
      <c r="G60" s="646"/>
      <c r="H60" s="646"/>
      <c r="I60" s="623"/>
      <c r="P60" s="249"/>
      <c r="Q60" s="249"/>
      <c r="R60" s="253"/>
    </row>
    <row r="61" spans="1:18" s="624" customFormat="1">
      <c r="A61" s="623"/>
      <c r="B61" s="623"/>
      <c r="C61" s="623"/>
      <c r="D61" s="646"/>
      <c r="E61" s="646"/>
      <c r="F61" s="646"/>
      <c r="G61" s="646"/>
      <c r="H61" s="646"/>
      <c r="I61" s="623"/>
      <c r="P61" s="249"/>
      <c r="Q61" s="249"/>
      <c r="R61" s="253"/>
    </row>
    <row r="62" spans="1:18" s="624" customFormat="1">
      <c r="A62" s="623"/>
      <c r="B62" s="623"/>
      <c r="C62" s="623"/>
      <c r="D62" s="646"/>
      <c r="E62" s="646"/>
      <c r="F62" s="646"/>
      <c r="G62" s="646"/>
      <c r="H62" s="646"/>
      <c r="I62" s="623"/>
      <c r="P62" s="249"/>
      <c r="Q62" s="249"/>
      <c r="R62" s="253"/>
    </row>
    <row r="63" spans="1:18" s="624" customFormat="1">
      <c r="A63" s="623"/>
      <c r="B63" s="623"/>
      <c r="C63" s="623"/>
      <c r="D63" s="646"/>
      <c r="E63" s="646"/>
      <c r="F63" s="646"/>
      <c r="G63" s="646"/>
      <c r="H63" s="646"/>
      <c r="I63" s="623"/>
      <c r="P63" s="249"/>
      <c r="Q63" s="249"/>
      <c r="R63" s="253"/>
    </row>
    <row r="64" spans="1:18" s="624" customFormat="1">
      <c r="A64" s="623"/>
      <c r="B64" s="623"/>
      <c r="C64" s="623"/>
      <c r="D64" s="646"/>
      <c r="E64" s="646"/>
      <c r="F64" s="646"/>
      <c r="G64" s="646"/>
      <c r="H64" s="646"/>
      <c r="I64" s="623"/>
      <c r="P64" s="249"/>
      <c r="Q64" s="249"/>
      <c r="R64" s="253"/>
    </row>
    <row r="65" spans="1:18" s="624" customFormat="1">
      <c r="A65" s="623"/>
      <c r="B65" s="623"/>
      <c r="C65" s="623"/>
      <c r="D65" s="646"/>
      <c r="E65" s="646"/>
      <c r="F65" s="646"/>
      <c r="G65" s="646"/>
      <c r="H65" s="646"/>
      <c r="I65" s="623"/>
      <c r="P65" s="249"/>
      <c r="Q65" s="249"/>
      <c r="R65" s="253"/>
    </row>
    <row r="66" spans="1:18" s="624" customFormat="1">
      <c r="A66" s="623"/>
      <c r="B66" s="623"/>
      <c r="C66" s="623"/>
      <c r="D66" s="646"/>
      <c r="E66" s="646"/>
      <c r="F66" s="646"/>
      <c r="G66" s="646"/>
      <c r="H66" s="646"/>
      <c r="I66" s="623"/>
      <c r="P66" s="249"/>
      <c r="Q66" s="249"/>
      <c r="R66" s="253"/>
    </row>
    <row r="67" spans="1:18">
      <c r="D67" s="646"/>
      <c r="E67" s="646"/>
      <c r="F67" s="646"/>
      <c r="G67" s="646"/>
      <c r="H67" s="646"/>
    </row>
    <row r="68" spans="1:18">
      <c r="D68" s="646"/>
      <c r="E68" s="646"/>
      <c r="F68" s="646"/>
      <c r="G68" s="646"/>
      <c r="H68" s="646"/>
    </row>
    <row r="71" spans="1:18" s="624" customFormat="1">
      <c r="D71" s="629"/>
      <c r="E71" s="629"/>
      <c r="F71" s="629"/>
      <c r="G71" s="629"/>
      <c r="H71" s="629"/>
      <c r="I71" s="629"/>
      <c r="P71" s="249"/>
      <c r="Q71" s="249"/>
      <c r="R71" s="253"/>
    </row>
    <row r="72" spans="1:18" s="624" customFormat="1">
      <c r="D72" s="629"/>
      <c r="E72" s="629"/>
      <c r="F72" s="629"/>
      <c r="G72" s="629"/>
      <c r="H72" s="629"/>
      <c r="I72" s="629"/>
      <c r="P72" s="249"/>
      <c r="Q72" s="249"/>
      <c r="R72" s="253"/>
    </row>
    <row r="73" spans="1:18" s="624" customFormat="1">
      <c r="D73" s="629"/>
      <c r="E73" s="629"/>
      <c r="F73" s="629"/>
      <c r="G73" s="629"/>
      <c r="H73" s="629"/>
      <c r="I73" s="629"/>
      <c r="P73" s="249"/>
      <c r="Q73" s="249"/>
      <c r="R73" s="253"/>
    </row>
    <row r="74" spans="1:18" s="624" customFormat="1">
      <c r="D74" s="629"/>
      <c r="E74" s="629"/>
      <c r="F74" s="629"/>
      <c r="G74" s="629"/>
      <c r="H74" s="629"/>
      <c r="I74" s="629"/>
      <c r="P74" s="249"/>
      <c r="Q74" s="249"/>
      <c r="R74" s="253"/>
    </row>
    <row r="75" spans="1:18" s="624" customFormat="1">
      <c r="D75" s="629"/>
      <c r="E75" s="629"/>
      <c r="F75" s="629"/>
      <c r="G75" s="629"/>
      <c r="H75" s="629"/>
      <c r="I75" s="629"/>
      <c r="P75" s="249"/>
      <c r="Q75" s="249"/>
      <c r="R75" s="253"/>
    </row>
    <row r="76" spans="1:18" s="624" customFormat="1">
      <c r="D76" s="629"/>
      <c r="E76" s="629"/>
      <c r="F76" s="629"/>
      <c r="G76" s="629"/>
      <c r="H76" s="629"/>
      <c r="I76" s="629"/>
      <c r="P76" s="249"/>
      <c r="Q76" s="249"/>
      <c r="R76" s="253"/>
    </row>
    <row r="77" spans="1:18" s="624" customFormat="1">
      <c r="D77" s="629"/>
      <c r="E77" s="629"/>
      <c r="F77" s="629"/>
      <c r="G77" s="629"/>
      <c r="H77" s="629"/>
      <c r="I77" s="629"/>
      <c r="P77" s="249"/>
      <c r="Q77" s="249"/>
      <c r="R77" s="253"/>
    </row>
    <row r="78" spans="1:18" s="624" customFormat="1">
      <c r="D78" s="629"/>
      <c r="E78" s="629"/>
      <c r="F78" s="629"/>
      <c r="G78" s="629"/>
      <c r="H78" s="629"/>
      <c r="I78" s="629"/>
      <c r="P78" s="249"/>
      <c r="Q78" s="249"/>
      <c r="R78" s="253"/>
    </row>
    <row r="79" spans="1:18" s="624" customFormat="1">
      <c r="D79" s="629"/>
      <c r="E79" s="629"/>
      <c r="F79" s="629"/>
      <c r="G79" s="629"/>
      <c r="H79" s="629"/>
      <c r="I79" s="629"/>
      <c r="P79" s="249"/>
      <c r="Q79" s="249"/>
      <c r="R79" s="253"/>
    </row>
    <row r="80" spans="1:18" s="624" customFormat="1">
      <c r="D80" s="629"/>
      <c r="E80" s="629"/>
      <c r="F80" s="629"/>
      <c r="G80" s="629"/>
      <c r="H80" s="629"/>
      <c r="I80" s="629"/>
      <c r="P80" s="249"/>
      <c r="Q80" s="249"/>
      <c r="R80" s="253"/>
    </row>
    <row r="81" spans="4:18" s="624" customFormat="1">
      <c r="D81" s="629"/>
      <c r="E81" s="629"/>
      <c r="F81" s="629"/>
      <c r="G81" s="629"/>
      <c r="H81" s="629"/>
      <c r="I81" s="629"/>
      <c r="P81" s="249"/>
      <c r="Q81" s="249"/>
      <c r="R81" s="253"/>
    </row>
    <row r="82" spans="4:18" s="624" customFormat="1">
      <c r="D82" s="629"/>
      <c r="E82" s="629"/>
      <c r="F82" s="629"/>
      <c r="G82" s="629"/>
      <c r="H82" s="629"/>
      <c r="I82" s="629"/>
      <c r="P82" s="249"/>
      <c r="Q82" s="249"/>
      <c r="R82" s="253"/>
    </row>
    <row r="83" spans="4:18" s="624" customFormat="1">
      <c r="D83" s="629"/>
      <c r="E83" s="629"/>
      <c r="F83" s="629"/>
      <c r="G83" s="629"/>
      <c r="H83" s="629"/>
      <c r="I83" s="629"/>
      <c r="P83" s="249"/>
      <c r="Q83" s="249"/>
      <c r="R83" s="253"/>
    </row>
    <row r="84" spans="4:18" s="624" customFormat="1">
      <c r="D84" s="629"/>
      <c r="E84" s="629"/>
      <c r="F84" s="629"/>
      <c r="G84" s="629"/>
      <c r="H84" s="629"/>
      <c r="I84" s="629"/>
      <c r="P84" s="249"/>
      <c r="Q84" s="249"/>
      <c r="R84" s="253"/>
    </row>
    <row r="85" spans="4:18" s="624" customFormat="1">
      <c r="D85" s="629"/>
      <c r="E85" s="629"/>
      <c r="F85" s="629"/>
      <c r="G85" s="629"/>
      <c r="H85" s="629"/>
      <c r="I85" s="629"/>
      <c r="P85" s="249"/>
      <c r="Q85" s="249"/>
      <c r="R85" s="253"/>
    </row>
    <row r="86" spans="4:18" s="624" customFormat="1">
      <c r="D86" s="629"/>
      <c r="E86" s="629"/>
      <c r="F86" s="629"/>
      <c r="G86" s="629"/>
      <c r="H86" s="629"/>
      <c r="I86" s="629"/>
      <c r="P86" s="249"/>
      <c r="Q86" s="249"/>
      <c r="R86" s="253"/>
    </row>
    <row r="87" spans="4:18" s="624" customFormat="1">
      <c r="D87" s="629"/>
      <c r="E87" s="629"/>
      <c r="F87" s="629"/>
      <c r="G87" s="629"/>
      <c r="H87" s="629"/>
      <c r="I87" s="629"/>
      <c r="P87" s="249"/>
      <c r="Q87" s="249"/>
      <c r="R87" s="253"/>
    </row>
    <row r="88" spans="4:18" s="624" customFormat="1">
      <c r="D88" s="629"/>
      <c r="E88" s="629"/>
      <c r="F88" s="629"/>
      <c r="G88" s="629"/>
      <c r="H88" s="629"/>
      <c r="I88" s="629"/>
      <c r="P88" s="249"/>
      <c r="Q88" s="249"/>
      <c r="R88" s="253"/>
    </row>
    <row r="89" spans="4:18" s="624" customFormat="1">
      <c r="D89" s="629"/>
      <c r="E89" s="629"/>
      <c r="F89" s="629"/>
      <c r="G89" s="629"/>
      <c r="H89" s="629"/>
      <c r="I89" s="629"/>
      <c r="P89" s="249"/>
      <c r="Q89" s="249"/>
      <c r="R89" s="253"/>
    </row>
    <row r="90" spans="4:18" s="624" customFormat="1">
      <c r="D90" s="629"/>
      <c r="E90" s="629"/>
      <c r="F90" s="629"/>
      <c r="G90" s="629"/>
      <c r="H90" s="629"/>
      <c r="I90" s="629"/>
      <c r="P90" s="249"/>
      <c r="Q90" s="249"/>
      <c r="R90" s="253"/>
    </row>
    <row r="91" spans="4:18" s="624" customFormat="1">
      <c r="D91" s="629"/>
      <c r="E91" s="629"/>
      <c r="F91" s="629"/>
      <c r="G91" s="629"/>
      <c r="H91" s="629"/>
      <c r="I91" s="629"/>
      <c r="P91" s="249"/>
      <c r="Q91" s="249"/>
      <c r="R91" s="253"/>
    </row>
    <row r="92" spans="4:18" s="624" customFormat="1">
      <c r="D92" s="629"/>
      <c r="E92" s="629"/>
      <c r="F92" s="629"/>
      <c r="G92" s="629"/>
      <c r="H92" s="629"/>
      <c r="I92" s="629"/>
      <c r="P92" s="249"/>
      <c r="Q92" s="249"/>
      <c r="R92" s="253"/>
    </row>
    <row r="93" spans="4:18" s="624" customFormat="1">
      <c r="D93" s="629"/>
      <c r="E93" s="629"/>
      <c r="F93" s="629"/>
      <c r="G93" s="629"/>
      <c r="H93" s="629"/>
      <c r="I93" s="629"/>
      <c r="P93" s="249"/>
      <c r="Q93" s="249"/>
      <c r="R93" s="253"/>
    </row>
    <row r="94" spans="4:18" s="624" customFormat="1">
      <c r="D94" s="629"/>
      <c r="E94" s="629"/>
      <c r="F94" s="629"/>
      <c r="G94" s="629"/>
      <c r="H94" s="629"/>
      <c r="I94" s="629"/>
      <c r="P94" s="249"/>
      <c r="Q94" s="249"/>
      <c r="R94" s="253"/>
    </row>
    <row r="95" spans="4:18" s="624" customFormat="1">
      <c r="D95" s="629"/>
      <c r="E95" s="629"/>
      <c r="F95" s="629"/>
      <c r="G95" s="629"/>
      <c r="H95" s="629"/>
      <c r="I95" s="629"/>
      <c r="P95" s="249"/>
      <c r="Q95" s="249"/>
      <c r="R95" s="253"/>
    </row>
    <row r="96" spans="4:18" s="624" customFormat="1">
      <c r="D96" s="629"/>
      <c r="E96" s="629"/>
      <c r="F96" s="629"/>
      <c r="G96" s="629"/>
      <c r="H96" s="629"/>
      <c r="I96" s="629"/>
      <c r="P96" s="249"/>
      <c r="Q96" s="249"/>
      <c r="R96" s="253"/>
    </row>
    <row r="97" spans="4:18" s="624" customFormat="1">
      <c r="D97" s="629"/>
      <c r="E97" s="629"/>
      <c r="F97" s="629"/>
      <c r="G97" s="629"/>
      <c r="H97" s="629"/>
      <c r="I97" s="629"/>
      <c r="P97" s="249"/>
      <c r="Q97" s="249"/>
      <c r="R97" s="253"/>
    </row>
    <row r="98" spans="4:18" s="624" customFormat="1">
      <c r="D98" s="629"/>
      <c r="E98" s="629"/>
      <c r="F98" s="629"/>
      <c r="G98" s="629"/>
      <c r="H98" s="629"/>
      <c r="I98" s="629"/>
      <c r="P98" s="249"/>
      <c r="Q98" s="249"/>
      <c r="R98" s="253"/>
    </row>
    <row r="99" spans="4:18" s="624" customFormat="1">
      <c r="D99" s="629"/>
      <c r="E99" s="629"/>
      <c r="F99" s="629"/>
      <c r="G99" s="629"/>
      <c r="H99" s="629"/>
      <c r="I99" s="629"/>
      <c r="P99" s="249"/>
      <c r="Q99" s="249"/>
      <c r="R99" s="253"/>
    </row>
    <row r="100" spans="4:18" s="624" customFormat="1">
      <c r="D100" s="629"/>
      <c r="E100" s="629"/>
      <c r="F100" s="629"/>
      <c r="G100" s="629"/>
      <c r="H100" s="629"/>
      <c r="I100" s="629"/>
      <c r="P100" s="249"/>
      <c r="Q100" s="249"/>
      <c r="R100" s="253"/>
    </row>
    <row r="101" spans="4:18" s="624" customFormat="1">
      <c r="D101" s="629"/>
      <c r="E101" s="629"/>
      <c r="F101" s="629"/>
      <c r="G101" s="629"/>
      <c r="H101" s="629"/>
      <c r="I101" s="629"/>
      <c r="P101" s="249"/>
      <c r="Q101" s="249"/>
      <c r="R101" s="253"/>
    </row>
    <row r="102" spans="4:18" s="624" customFormat="1">
      <c r="D102" s="629"/>
      <c r="E102" s="629"/>
      <c r="F102" s="629"/>
      <c r="G102" s="629"/>
      <c r="H102" s="629"/>
      <c r="I102" s="629"/>
      <c r="P102" s="249"/>
      <c r="Q102" s="249"/>
      <c r="R102" s="253"/>
    </row>
    <row r="103" spans="4:18" s="624" customFormat="1">
      <c r="D103" s="629"/>
      <c r="E103" s="629"/>
      <c r="F103" s="629"/>
      <c r="G103" s="629"/>
      <c r="H103" s="629"/>
      <c r="I103" s="629"/>
      <c r="P103" s="249"/>
      <c r="Q103" s="249"/>
      <c r="R103" s="253"/>
    </row>
    <row r="104" spans="4:18" s="624" customFormat="1">
      <c r="D104" s="629"/>
      <c r="E104" s="629"/>
      <c r="F104" s="629"/>
      <c r="G104" s="629"/>
      <c r="H104" s="629"/>
      <c r="I104" s="629"/>
      <c r="P104" s="249"/>
      <c r="Q104" s="249"/>
      <c r="R104" s="253"/>
    </row>
    <row r="105" spans="4:18" s="624" customFormat="1">
      <c r="D105" s="629"/>
      <c r="E105" s="629"/>
      <c r="F105" s="629"/>
      <c r="G105" s="629"/>
      <c r="H105" s="629"/>
      <c r="I105" s="629"/>
      <c r="P105" s="249"/>
      <c r="Q105" s="249"/>
      <c r="R105" s="253"/>
    </row>
    <row r="106" spans="4:18" s="624" customFormat="1">
      <c r="D106" s="629"/>
      <c r="E106" s="629"/>
      <c r="F106" s="629"/>
      <c r="G106" s="629"/>
      <c r="H106" s="629"/>
      <c r="I106" s="629"/>
      <c r="P106" s="249"/>
      <c r="Q106" s="249"/>
      <c r="R106" s="253"/>
    </row>
    <row r="107" spans="4:18" s="624" customFormat="1">
      <c r="D107" s="629"/>
      <c r="E107" s="629"/>
      <c r="F107" s="629"/>
      <c r="G107" s="629"/>
      <c r="H107" s="629"/>
      <c r="I107" s="629"/>
      <c r="P107" s="249"/>
      <c r="Q107" s="249"/>
      <c r="R107" s="253"/>
    </row>
    <row r="108" spans="4:18" s="624" customFormat="1">
      <c r="D108" s="629"/>
      <c r="E108" s="629"/>
      <c r="F108" s="629"/>
      <c r="G108" s="629"/>
      <c r="H108" s="629"/>
      <c r="I108" s="629"/>
      <c r="P108" s="249"/>
      <c r="Q108" s="249"/>
      <c r="R108" s="253"/>
    </row>
    <row r="109" spans="4:18" s="624" customFormat="1">
      <c r="D109" s="629"/>
      <c r="E109" s="629"/>
      <c r="F109" s="629"/>
      <c r="G109" s="629"/>
      <c r="H109" s="629"/>
      <c r="I109" s="629"/>
      <c r="P109" s="249"/>
      <c r="Q109" s="249"/>
      <c r="R109" s="253"/>
    </row>
    <row r="110" spans="4:18" s="624" customFormat="1">
      <c r="D110" s="629"/>
      <c r="E110" s="629"/>
      <c r="F110" s="629"/>
      <c r="G110" s="629"/>
      <c r="H110" s="629"/>
      <c r="I110" s="629"/>
      <c r="P110" s="249"/>
      <c r="Q110" s="249"/>
      <c r="R110" s="253"/>
    </row>
    <row r="111" spans="4:18" s="624" customFormat="1">
      <c r="D111" s="629"/>
      <c r="E111" s="629"/>
      <c r="F111" s="629"/>
      <c r="G111" s="629"/>
      <c r="H111" s="629"/>
      <c r="I111" s="629"/>
      <c r="P111" s="249"/>
      <c r="Q111" s="249"/>
      <c r="R111" s="253"/>
    </row>
    <row r="112" spans="4:18" s="624" customFormat="1">
      <c r="D112" s="629"/>
      <c r="E112" s="629"/>
      <c r="F112" s="629"/>
      <c r="G112" s="629"/>
      <c r="H112" s="629"/>
      <c r="I112" s="629"/>
      <c r="P112" s="249"/>
      <c r="Q112" s="249"/>
      <c r="R112" s="253"/>
    </row>
    <row r="113" spans="4:18" s="624" customFormat="1">
      <c r="D113" s="629"/>
      <c r="E113" s="629"/>
      <c r="F113" s="629"/>
      <c r="G113" s="629"/>
      <c r="H113" s="629"/>
      <c r="I113" s="629"/>
      <c r="P113" s="249"/>
      <c r="Q113" s="249"/>
      <c r="R113" s="253"/>
    </row>
    <row r="114" spans="4:18" s="624" customFormat="1">
      <c r="D114" s="629"/>
      <c r="E114" s="629"/>
      <c r="F114" s="629"/>
      <c r="G114" s="629"/>
      <c r="H114" s="629"/>
      <c r="I114" s="629"/>
      <c r="P114" s="249"/>
      <c r="Q114" s="249"/>
      <c r="R114" s="253"/>
    </row>
    <row r="115" spans="4:18" s="624" customFormat="1">
      <c r="D115" s="629"/>
      <c r="E115" s="629"/>
      <c r="F115" s="629"/>
      <c r="G115" s="629"/>
      <c r="H115" s="629"/>
      <c r="I115" s="629"/>
      <c r="P115" s="249"/>
      <c r="Q115" s="249"/>
      <c r="R115" s="253"/>
    </row>
    <row r="116" spans="4:18" s="624" customFormat="1">
      <c r="D116" s="629"/>
      <c r="E116" s="629"/>
      <c r="F116" s="629"/>
      <c r="G116" s="629"/>
      <c r="H116" s="629"/>
      <c r="I116" s="629"/>
      <c r="P116" s="249"/>
      <c r="Q116" s="249"/>
      <c r="R116" s="253"/>
    </row>
    <row r="117" spans="4:18" s="624" customFormat="1">
      <c r="D117" s="629"/>
      <c r="E117" s="629"/>
      <c r="F117" s="629"/>
      <c r="G117" s="629"/>
      <c r="H117" s="629"/>
      <c r="I117" s="629"/>
      <c r="P117" s="249"/>
      <c r="Q117" s="249"/>
      <c r="R117" s="253"/>
    </row>
    <row r="118" spans="4:18" s="624" customFormat="1">
      <c r="D118" s="629"/>
      <c r="E118" s="629"/>
      <c r="F118" s="629"/>
      <c r="G118" s="629"/>
      <c r="H118" s="629"/>
      <c r="I118" s="629"/>
      <c r="P118" s="249"/>
      <c r="Q118" s="249"/>
      <c r="R118" s="253"/>
    </row>
    <row r="119" spans="4:18" s="624" customFormat="1">
      <c r="D119" s="629"/>
      <c r="E119" s="629"/>
      <c r="F119" s="629"/>
      <c r="G119" s="629"/>
      <c r="H119" s="629"/>
      <c r="I119" s="629"/>
      <c r="P119" s="249"/>
      <c r="Q119" s="249"/>
      <c r="R119" s="253"/>
    </row>
    <row r="120" spans="4:18" s="624" customFormat="1">
      <c r="D120" s="629"/>
      <c r="E120" s="629"/>
      <c r="F120" s="629"/>
      <c r="G120" s="629"/>
      <c r="H120" s="629"/>
      <c r="I120" s="629"/>
      <c r="P120" s="249"/>
      <c r="Q120" s="249"/>
      <c r="R120" s="253"/>
    </row>
    <row r="121" spans="4:18" s="624" customFormat="1">
      <c r="D121" s="629"/>
      <c r="E121" s="629"/>
      <c r="F121" s="629"/>
      <c r="G121" s="629"/>
      <c r="H121" s="629"/>
      <c r="I121" s="629"/>
      <c r="P121" s="249"/>
      <c r="Q121" s="249"/>
      <c r="R121" s="253"/>
    </row>
    <row r="122" spans="4:18" s="624" customFormat="1">
      <c r="D122" s="629"/>
      <c r="E122" s="629"/>
      <c r="F122" s="629"/>
      <c r="G122" s="629"/>
      <c r="H122" s="629"/>
      <c r="I122" s="629"/>
      <c r="P122" s="249"/>
      <c r="Q122" s="249"/>
      <c r="R122" s="253"/>
    </row>
    <row r="123" spans="4:18" s="624" customFormat="1">
      <c r="D123" s="629"/>
      <c r="E123" s="629"/>
      <c r="F123" s="629"/>
      <c r="G123" s="629"/>
      <c r="H123" s="629"/>
      <c r="I123" s="629"/>
      <c r="P123" s="249"/>
      <c r="Q123" s="249"/>
      <c r="R123" s="253"/>
    </row>
    <row r="124" spans="4:18" s="624" customFormat="1">
      <c r="D124" s="629"/>
      <c r="E124" s="629"/>
      <c r="F124" s="629"/>
      <c r="G124" s="629"/>
      <c r="H124" s="629"/>
      <c r="I124" s="629"/>
      <c r="P124" s="249"/>
      <c r="Q124" s="249"/>
      <c r="R124" s="253"/>
    </row>
    <row r="125" spans="4:18" s="624" customFormat="1">
      <c r="D125" s="629"/>
      <c r="E125" s="629"/>
      <c r="F125" s="629"/>
      <c r="G125" s="629"/>
      <c r="H125" s="629"/>
      <c r="I125" s="629"/>
      <c r="P125" s="249"/>
      <c r="Q125" s="249"/>
      <c r="R125" s="253"/>
    </row>
    <row r="126" spans="4:18" s="624" customFormat="1">
      <c r="D126" s="629"/>
      <c r="E126" s="629"/>
      <c r="F126" s="629"/>
      <c r="G126" s="629"/>
      <c r="H126" s="629"/>
      <c r="I126" s="629"/>
      <c r="P126" s="249"/>
      <c r="Q126" s="249"/>
      <c r="R126" s="253"/>
    </row>
    <row r="127" spans="4:18" s="624" customFormat="1">
      <c r="D127" s="629"/>
      <c r="E127" s="629"/>
      <c r="F127" s="629"/>
      <c r="G127" s="629"/>
      <c r="H127" s="629"/>
      <c r="I127" s="629"/>
      <c r="P127" s="249"/>
      <c r="Q127" s="249"/>
      <c r="R127" s="253"/>
    </row>
    <row r="128" spans="4:18" s="624" customFormat="1">
      <c r="D128" s="629"/>
      <c r="E128" s="629"/>
      <c r="F128" s="629"/>
      <c r="G128" s="629"/>
      <c r="H128" s="629"/>
      <c r="I128" s="629"/>
      <c r="P128" s="249"/>
      <c r="Q128" s="249"/>
      <c r="R128" s="253"/>
    </row>
    <row r="129" spans="4:18" s="624" customFormat="1">
      <c r="D129" s="629"/>
      <c r="E129" s="629"/>
      <c r="F129" s="629"/>
      <c r="G129" s="629"/>
      <c r="H129" s="629"/>
      <c r="I129" s="629"/>
      <c r="P129" s="249"/>
      <c r="Q129" s="249"/>
      <c r="R129" s="253"/>
    </row>
    <row r="130" spans="4:18" s="624" customFormat="1">
      <c r="D130" s="629"/>
      <c r="E130" s="629"/>
      <c r="F130" s="629"/>
      <c r="G130" s="629"/>
      <c r="H130" s="629"/>
      <c r="I130" s="629"/>
      <c r="P130" s="249"/>
      <c r="Q130" s="249"/>
      <c r="R130" s="253"/>
    </row>
    <row r="131" spans="4:18" s="624" customFormat="1">
      <c r="D131" s="629"/>
      <c r="E131" s="629"/>
      <c r="F131" s="629"/>
      <c r="G131" s="629"/>
      <c r="H131" s="629"/>
      <c r="I131" s="629"/>
      <c r="P131" s="249"/>
      <c r="Q131" s="249"/>
      <c r="R131" s="253"/>
    </row>
    <row r="132" spans="4:18" s="624" customFormat="1">
      <c r="D132" s="629"/>
      <c r="E132" s="629"/>
      <c r="F132" s="629"/>
      <c r="G132" s="629"/>
      <c r="H132" s="629"/>
      <c r="I132" s="629"/>
      <c r="P132" s="249"/>
      <c r="Q132" s="249"/>
      <c r="R132" s="253"/>
    </row>
    <row r="133" spans="4:18" s="624" customFormat="1">
      <c r="D133" s="629"/>
      <c r="E133" s="629"/>
      <c r="F133" s="629"/>
      <c r="G133" s="629"/>
      <c r="H133" s="629"/>
      <c r="I133" s="629"/>
      <c r="P133" s="249"/>
      <c r="Q133" s="249"/>
      <c r="R133" s="253"/>
    </row>
    <row r="134" spans="4:18" s="624" customFormat="1">
      <c r="D134" s="629"/>
      <c r="E134" s="629"/>
      <c r="F134" s="629"/>
      <c r="G134" s="629"/>
      <c r="H134" s="629"/>
      <c r="I134" s="629"/>
      <c r="P134" s="249"/>
      <c r="Q134" s="249"/>
      <c r="R134" s="253"/>
    </row>
    <row r="135" spans="4:18" s="624" customFormat="1">
      <c r="D135" s="629"/>
      <c r="E135" s="629"/>
      <c r="F135" s="629"/>
      <c r="G135" s="629"/>
      <c r="H135" s="629"/>
      <c r="I135" s="629"/>
      <c r="P135" s="249"/>
      <c r="Q135" s="249"/>
      <c r="R135" s="253"/>
    </row>
    <row r="136" spans="4:18" s="624" customFormat="1">
      <c r="D136" s="629"/>
      <c r="E136" s="629"/>
      <c r="F136" s="629"/>
      <c r="G136" s="629"/>
      <c r="H136" s="629"/>
      <c r="I136" s="629"/>
      <c r="P136" s="249"/>
      <c r="Q136" s="249"/>
      <c r="R136" s="253"/>
    </row>
    <row r="137" spans="4:18" s="624" customFormat="1">
      <c r="D137" s="629"/>
      <c r="E137" s="629"/>
      <c r="F137" s="629"/>
      <c r="G137" s="629"/>
      <c r="H137" s="629"/>
      <c r="I137" s="629"/>
      <c r="P137" s="249"/>
      <c r="Q137" s="249"/>
      <c r="R137" s="253"/>
    </row>
    <row r="138" spans="4:18" s="624" customFormat="1">
      <c r="D138" s="629"/>
      <c r="E138" s="629"/>
      <c r="F138" s="629"/>
      <c r="G138" s="629"/>
      <c r="H138" s="629"/>
      <c r="I138" s="629"/>
      <c r="P138" s="249"/>
      <c r="Q138" s="249"/>
      <c r="R138" s="253"/>
    </row>
    <row r="139" spans="4:18" s="624" customFormat="1">
      <c r="D139" s="629"/>
      <c r="E139" s="629"/>
      <c r="F139" s="629"/>
      <c r="G139" s="629"/>
      <c r="H139" s="629"/>
      <c r="I139" s="629"/>
      <c r="P139" s="249"/>
      <c r="Q139" s="249"/>
      <c r="R139" s="253"/>
    </row>
    <row r="140" spans="4:18" s="624" customFormat="1">
      <c r="D140" s="629"/>
      <c r="E140" s="629"/>
      <c r="F140" s="629"/>
      <c r="G140" s="629"/>
      <c r="H140" s="629"/>
      <c r="I140" s="629"/>
      <c r="P140" s="249"/>
      <c r="Q140" s="249"/>
      <c r="R140" s="253"/>
    </row>
    <row r="141" spans="4:18" s="624" customFormat="1">
      <c r="D141" s="629"/>
      <c r="E141" s="629"/>
      <c r="F141" s="629"/>
      <c r="G141" s="629"/>
      <c r="H141" s="629"/>
      <c r="I141" s="629"/>
      <c r="P141" s="249"/>
      <c r="Q141" s="249"/>
      <c r="R141" s="253"/>
    </row>
    <row r="142" spans="4:18" s="624" customFormat="1">
      <c r="D142" s="629"/>
      <c r="E142" s="629"/>
      <c r="F142" s="629"/>
      <c r="G142" s="629"/>
      <c r="H142" s="629"/>
      <c r="I142" s="629"/>
      <c r="P142" s="249"/>
      <c r="Q142" s="249"/>
      <c r="R142" s="253"/>
    </row>
    <row r="143" spans="4:18" s="624" customFormat="1">
      <c r="D143" s="629"/>
      <c r="E143" s="629"/>
      <c r="F143" s="629"/>
      <c r="G143" s="629"/>
      <c r="H143" s="629"/>
      <c r="I143" s="629"/>
      <c r="P143" s="249"/>
      <c r="Q143" s="249"/>
      <c r="R143" s="253"/>
    </row>
    <row r="144" spans="4:18" s="624" customFormat="1">
      <c r="D144" s="629"/>
      <c r="E144" s="629"/>
      <c r="F144" s="629"/>
      <c r="G144" s="629"/>
      <c r="H144" s="629"/>
      <c r="I144" s="629"/>
      <c r="P144" s="249"/>
      <c r="Q144" s="249"/>
      <c r="R144" s="253"/>
    </row>
    <row r="145" spans="4:18" s="624" customFormat="1">
      <c r="D145" s="629"/>
      <c r="E145" s="629"/>
      <c r="F145" s="629"/>
      <c r="G145" s="629"/>
      <c r="H145" s="629"/>
      <c r="I145" s="629"/>
      <c r="P145" s="249"/>
      <c r="Q145" s="249"/>
      <c r="R145" s="253"/>
    </row>
    <row r="146" spans="4:18" s="624" customFormat="1">
      <c r="D146" s="629"/>
      <c r="E146" s="629"/>
      <c r="F146" s="629"/>
      <c r="G146" s="629"/>
      <c r="H146" s="629"/>
      <c r="I146" s="629"/>
      <c r="P146" s="249"/>
      <c r="Q146" s="249"/>
      <c r="R146" s="253"/>
    </row>
    <row r="147" spans="4:18" s="624" customFormat="1">
      <c r="D147" s="629"/>
      <c r="E147" s="629"/>
      <c r="F147" s="629"/>
      <c r="G147" s="629"/>
      <c r="H147" s="629"/>
      <c r="I147" s="629"/>
      <c r="P147" s="249"/>
      <c r="Q147" s="249"/>
      <c r="R147" s="253"/>
    </row>
    <row r="148" spans="4:18" s="624" customFormat="1">
      <c r="D148" s="629"/>
      <c r="E148" s="629"/>
      <c r="F148" s="629"/>
      <c r="G148" s="629"/>
      <c r="H148" s="629"/>
      <c r="I148" s="629"/>
      <c r="P148" s="249"/>
      <c r="Q148" s="249"/>
      <c r="R148" s="253"/>
    </row>
    <row r="149" spans="4:18" s="624" customFormat="1">
      <c r="D149" s="629"/>
      <c r="E149" s="629"/>
      <c r="F149" s="629"/>
      <c r="G149" s="629"/>
      <c r="H149" s="629"/>
      <c r="I149" s="629"/>
      <c r="P149" s="249"/>
      <c r="Q149" s="249"/>
      <c r="R149" s="253"/>
    </row>
    <row r="150" spans="4:18" s="624" customFormat="1">
      <c r="D150" s="629"/>
      <c r="E150" s="629"/>
      <c r="F150" s="629"/>
      <c r="G150" s="629"/>
      <c r="H150" s="629"/>
      <c r="I150" s="629"/>
      <c r="P150" s="249"/>
      <c r="Q150" s="249"/>
      <c r="R150" s="253"/>
    </row>
    <row r="151" spans="4:18" s="624" customFormat="1">
      <c r="D151" s="629"/>
      <c r="E151" s="629"/>
      <c r="F151" s="629"/>
      <c r="G151" s="629"/>
      <c r="H151" s="629"/>
      <c r="I151" s="629"/>
      <c r="P151" s="249"/>
      <c r="Q151" s="249"/>
      <c r="R151" s="253"/>
    </row>
    <row r="152" spans="4:18" s="624" customFormat="1">
      <c r="D152" s="629"/>
      <c r="E152" s="629"/>
      <c r="F152" s="629"/>
      <c r="G152" s="629"/>
      <c r="H152" s="629"/>
      <c r="I152" s="629"/>
      <c r="P152" s="249"/>
      <c r="Q152" s="249"/>
      <c r="R152" s="253"/>
    </row>
    <row r="153" spans="4:18" s="624" customFormat="1">
      <c r="D153" s="629"/>
      <c r="E153" s="629"/>
      <c r="F153" s="629"/>
      <c r="G153" s="629"/>
      <c r="H153" s="629"/>
      <c r="I153" s="629"/>
      <c r="P153" s="249"/>
      <c r="Q153" s="249"/>
      <c r="R153" s="253"/>
    </row>
    <row r="154" spans="4:18" s="624" customFormat="1">
      <c r="D154" s="629"/>
      <c r="E154" s="629"/>
      <c r="F154" s="629"/>
      <c r="G154" s="629"/>
      <c r="H154" s="629"/>
      <c r="I154" s="629"/>
      <c r="P154" s="249"/>
      <c r="Q154" s="249"/>
      <c r="R154" s="253"/>
    </row>
    <row r="155" spans="4:18" s="624" customFormat="1">
      <c r="D155" s="629"/>
      <c r="E155" s="629"/>
      <c r="F155" s="629"/>
      <c r="G155" s="629"/>
      <c r="H155" s="629"/>
      <c r="I155" s="629"/>
      <c r="P155" s="249"/>
      <c r="Q155" s="249"/>
      <c r="R155" s="253"/>
    </row>
    <row r="156" spans="4:18" s="624" customFormat="1">
      <c r="D156" s="629"/>
      <c r="E156" s="629"/>
      <c r="F156" s="629"/>
      <c r="G156" s="629"/>
      <c r="H156" s="629"/>
      <c r="I156" s="629"/>
      <c r="P156" s="249"/>
      <c r="Q156" s="249"/>
      <c r="R156" s="253"/>
    </row>
    <row r="157" spans="4:18" s="624" customFormat="1">
      <c r="D157" s="629"/>
      <c r="E157" s="629"/>
      <c r="F157" s="629"/>
      <c r="G157" s="629"/>
      <c r="H157" s="629"/>
      <c r="I157" s="629"/>
      <c r="P157" s="249"/>
      <c r="Q157" s="249"/>
      <c r="R157" s="253"/>
    </row>
    <row r="158" spans="4:18" s="624" customFormat="1">
      <c r="D158" s="629"/>
      <c r="E158" s="629"/>
      <c r="F158" s="629"/>
      <c r="G158" s="629"/>
      <c r="H158" s="629"/>
      <c r="I158" s="629"/>
      <c r="P158" s="249"/>
      <c r="Q158" s="249"/>
      <c r="R158" s="253"/>
    </row>
    <row r="159" spans="4:18" s="624" customFormat="1">
      <c r="D159" s="629"/>
      <c r="E159" s="629"/>
      <c r="F159" s="629"/>
      <c r="G159" s="629"/>
      <c r="H159" s="629"/>
      <c r="I159" s="629"/>
      <c r="P159" s="249"/>
      <c r="Q159" s="249"/>
      <c r="R159" s="253"/>
    </row>
    <row r="160" spans="4:18" s="624" customFormat="1">
      <c r="D160" s="629"/>
      <c r="E160" s="629"/>
      <c r="F160" s="629"/>
      <c r="G160" s="629"/>
      <c r="H160" s="629"/>
      <c r="I160" s="629"/>
      <c r="P160" s="249"/>
      <c r="Q160" s="249"/>
      <c r="R160" s="253"/>
    </row>
    <row r="161" spans="4:18" s="624" customFormat="1">
      <c r="D161" s="629"/>
      <c r="E161" s="629"/>
      <c r="F161" s="629"/>
      <c r="G161" s="629"/>
      <c r="H161" s="629"/>
      <c r="I161" s="629"/>
      <c r="P161" s="249"/>
      <c r="Q161" s="249"/>
      <c r="R161" s="253"/>
    </row>
    <row r="162" spans="4:18" s="624" customFormat="1">
      <c r="D162" s="629"/>
      <c r="E162" s="629"/>
      <c r="F162" s="629"/>
      <c r="G162" s="629"/>
      <c r="H162" s="629"/>
      <c r="I162" s="629"/>
      <c r="P162" s="249"/>
      <c r="Q162" s="249"/>
      <c r="R162" s="253"/>
    </row>
    <row r="163" spans="4:18" s="624" customFormat="1">
      <c r="D163" s="629"/>
      <c r="E163" s="629"/>
      <c r="F163" s="629"/>
      <c r="G163" s="629"/>
      <c r="H163" s="629"/>
      <c r="I163" s="629"/>
      <c r="P163" s="249"/>
      <c r="Q163" s="249"/>
      <c r="R163" s="253"/>
    </row>
    <row r="164" spans="4:18" s="624" customFormat="1">
      <c r="D164" s="629"/>
      <c r="E164" s="629"/>
      <c r="F164" s="629"/>
      <c r="G164" s="629"/>
      <c r="H164" s="629"/>
      <c r="I164" s="629"/>
      <c r="P164" s="249"/>
      <c r="Q164" s="249"/>
      <c r="R164" s="253"/>
    </row>
    <row r="165" spans="4:18" s="624" customFormat="1">
      <c r="D165" s="629"/>
      <c r="E165" s="629"/>
      <c r="F165" s="629"/>
      <c r="G165" s="629"/>
      <c r="H165" s="629"/>
      <c r="I165" s="629"/>
      <c r="P165" s="249"/>
      <c r="Q165" s="249"/>
      <c r="R165" s="253"/>
    </row>
    <row r="166" spans="4:18" s="624" customFormat="1">
      <c r="D166" s="629"/>
      <c r="E166" s="629"/>
      <c r="F166" s="629"/>
      <c r="G166" s="629"/>
      <c r="H166" s="629"/>
      <c r="I166" s="629"/>
      <c r="P166" s="249"/>
      <c r="Q166" s="249"/>
      <c r="R166" s="253"/>
    </row>
    <row r="167" spans="4:18" s="624" customFormat="1">
      <c r="D167" s="629"/>
      <c r="E167" s="629"/>
      <c r="F167" s="629"/>
      <c r="G167" s="629"/>
      <c r="H167" s="629"/>
      <c r="I167" s="629"/>
      <c r="P167" s="249"/>
      <c r="Q167" s="249"/>
      <c r="R167" s="253"/>
    </row>
    <row r="168" spans="4:18" s="624" customFormat="1">
      <c r="D168" s="629"/>
      <c r="E168" s="629"/>
      <c r="F168" s="629"/>
      <c r="G168" s="629"/>
      <c r="H168" s="629"/>
      <c r="I168" s="629"/>
      <c r="P168" s="249"/>
      <c r="Q168" s="249"/>
      <c r="R168" s="253"/>
    </row>
    <row r="169" spans="4:18" s="624" customFormat="1">
      <c r="D169" s="629"/>
      <c r="E169" s="629"/>
      <c r="F169" s="629"/>
      <c r="G169" s="629"/>
      <c r="H169" s="629"/>
      <c r="I169" s="629"/>
      <c r="P169" s="249"/>
      <c r="Q169" s="249"/>
      <c r="R169" s="253"/>
    </row>
    <row r="170" spans="4:18" s="624" customFormat="1">
      <c r="D170" s="629"/>
      <c r="E170" s="629"/>
      <c r="F170" s="629"/>
      <c r="G170" s="629"/>
      <c r="H170" s="629"/>
      <c r="I170" s="629"/>
      <c r="P170" s="249"/>
      <c r="Q170" s="249"/>
      <c r="R170" s="253"/>
    </row>
    <row r="171" spans="4:18" s="624" customFormat="1">
      <c r="D171" s="629"/>
      <c r="E171" s="629"/>
      <c r="F171" s="629"/>
      <c r="G171" s="629"/>
      <c r="H171" s="629"/>
      <c r="I171" s="629"/>
      <c r="P171" s="249"/>
      <c r="Q171" s="249"/>
      <c r="R171" s="253"/>
    </row>
    <row r="172" spans="4:18" s="624" customFormat="1">
      <c r="D172" s="629"/>
      <c r="E172" s="629"/>
      <c r="F172" s="629"/>
      <c r="G172" s="629"/>
      <c r="H172" s="629"/>
      <c r="I172" s="629"/>
      <c r="P172" s="249"/>
      <c r="Q172" s="249"/>
      <c r="R172" s="253"/>
    </row>
    <row r="173" spans="4:18" s="624" customFormat="1">
      <c r="D173" s="629"/>
      <c r="E173" s="629"/>
      <c r="F173" s="629"/>
      <c r="G173" s="629"/>
      <c r="H173" s="629"/>
      <c r="I173" s="629"/>
      <c r="P173" s="249"/>
      <c r="Q173" s="249"/>
      <c r="R173" s="253"/>
    </row>
    <row r="174" spans="4:18" s="624" customFormat="1">
      <c r="D174" s="629"/>
      <c r="E174" s="629"/>
      <c r="F174" s="629"/>
      <c r="G174" s="629"/>
      <c r="H174" s="629"/>
      <c r="I174" s="629"/>
      <c r="P174" s="249"/>
      <c r="Q174" s="249"/>
      <c r="R174" s="253"/>
    </row>
    <row r="175" spans="4:18" s="624" customFormat="1">
      <c r="D175" s="629"/>
      <c r="E175" s="629"/>
      <c r="F175" s="629"/>
      <c r="G175" s="629"/>
      <c r="H175" s="629"/>
      <c r="I175" s="629"/>
      <c r="P175" s="249"/>
      <c r="Q175" s="249"/>
      <c r="R175" s="253"/>
    </row>
    <row r="176" spans="4:18" s="624" customFormat="1">
      <c r="D176" s="629"/>
      <c r="E176" s="629"/>
      <c r="F176" s="629"/>
      <c r="G176" s="629"/>
      <c r="H176" s="629"/>
      <c r="I176" s="629"/>
      <c r="P176" s="249"/>
      <c r="Q176" s="249"/>
      <c r="R176" s="253"/>
    </row>
    <row r="177" spans="4:18" s="624" customFormat="1">
      <c r="D177" s="629"/>
      <c r="E177" s="629"/>
      <c r="F177" s="629"/>
      <c r="G177" s="629"/>
      <c r="H177" s="629"/>
      <c r="I177" s="629"/>
      <c r="P177" s="249"/>
      <c r="Q177" s="249"/>
      <c r="R177" s="253"/>
    </row>
    <row r="178" spans="4:18" s="624" customFormat="1">
      <c r="D178" s="629"/>
      <c r="E178" s="629"/>
      <c r="F178" s="629"/>
      <c r="G178" s="629"/>
      <c r="H178" s="629"/>
      <c r="I178" s="629"/>
      <c r="P178" s="249"/>
      <c r="Q178" s="249"/>
      <c r="R178" s="253"/>
    </row>
    <row r="179" spans="4:18" s="624" customFormat="1">
      <c r="D179" s="629"/>
      <c r="E179" s="629"/>
      <c r="F179" s="629"/>
      <c r="G179" s="629"/>
      <c r="H179" s="629"/>
      <c r="I179" s="629"/>
      <c r="P179" s="249"/>
      <c r="Q179" s="249"/>
      <c r="R179" s="253"/>
    </row>
    <row r="180" spans="4:18" s="624" customFormat="1">
      <c r="D180" s="629"/>
      <c r="E180" s="629"/>
      <c r="F180" s="629"/>
      <c r="G180" s="629"/>
      <c r="H180" s="629"/>
      <c r="I180" s="629"/>
      <c r="P180" s="249"/>
      <c r="Q180" s="249"/>
      <c r="R180" s="253"/>
    </row>
    <row r="181" spans="4:18" s="624" customFormat="1">
      <c r="D181" s="629"/>
      <c r="E181" s="629"/>
      <c r="F181" s="629"/>
      <c r="G181" s="629"/>
      <c r="H181" s="629"/>
      <c r="I181" s="629"/>
      <c r="P181" s="249"/>
      <c r="Q181" s="249"/>
      <c r="R181" s="253"/>
    </row>
    <row r="182" spans="4:18" s="624" customFormat="1">
      <c r="D182" s="629"/>
      <c r="E182" s="629"/>
      <c r="F182" s="629"/>
      <c r="G182" s="629"/>
      <c r="H182" s="629"/>
      <c r="I182" s="629"/>
      <c r="P182" s="249"/>
      <c r="Q182" s="249"/>
      <c r="R182" s="253"/>
    </row>
    <row r="183" spans="4:18" s="624" customFormat="1">
      <c r="D183" s="629"/>
      <c r="E183" s="629"/>
      <c r="F183" s="629"/>
      <c r="G183" s="629"/>
      <c r="H183" s="629"/>
      <c r="I183" s="629"/>
      <c r="P183" s="249"/>
      <c r="Q183" s="249"/>
      <c r="R183" s="253"/>
    </row>
    <row r="184" spans="4:18" s="624" customFormat="1">
      <c r="D184" s="629"/>
      <c r="E184" s="629"/>
      <c r="F184" s="629"/>
      <c r="G184" s="629"/>
      <c r="H184" s="629"/>
      <c r="I184" s="629"/>
      <c r="P184" s="249"/>
      <c r="Q184" s="249"/>
      <c r="R184" s="253"/>
    </row>
    <row r="185" spans="4:18" s="624" customFormat="1">
      <c r="D185" s="629"/>
      <c r="E185" s="629"/>
      <c r="F185" s="629"/>
      <c r="G185" s="629"/>
      <c r="H185" s="629"/>
      <c r="I185" s="629"/>
      <c r="P185" s="249"/>
      <c r="Q185" s="249"/>
      <c r="R185" s="253"/>
    </row>
    <row r="186" spans="4:18" s="624" customFormat="1">
      <c r="D186" s="629"/>
      <c r="E186" s="629"/>
      <c r="F186" s="629"/>
      <c r="G186" s="629"/>
      <c r="H186" s="629"/>
      <c r="I186" s="629"/>
      <c r="P186" s="249"/>
      <c r="Q186" s="249"/>
      <c r="R186" s="253"/>
    </row>
    <row r="187" spans="4:18" s="624" customFormat="1">
      <c r="D187" s="629"/>
      <c r="E187" s="629"/>
      <c r="F187" s="629"/>
      <c r="G187" s="629"/>
      <c r="H187" s="629"/>
      <c r="I187" s="629"/>
      <c r="P187" s="249"/>
      <c r="Q187" s="249"/>
      <c r="R187" s="253"/>
    </row>
    <row r="188" spans="4:18" s="624" customFormat="1">
      <c r="D188" s="629"/>
      <c r="E188" s="629"/>
      <c r="F188" s="629"/>
      <c r="G188" s="629"/>
      <c r="H188" s="629"/>
      <c r="I188" s="629"/>
      <c r="P188" s="249"/>
      <c r="Q188" s="249"/>
      <c r="R188" s="253"/>
    </row>
    <row r="189" spans="4:18" s="624" customFormat="1">
      <c r="D189" s="629"/>
      <c r="E189" s="629"/>
      <c r="F189" s="629"/>
      <c r="G189" s="629"/>
      <c r="H189" s="629"/>
      <c r="I189" s="629"/>
      <c r="P189" s="249"/>
      <c r="Q189" s="249"/>
      <c r="R189" s="253"/>
    </row>
    <row r="190" spans="4:18" s="624" customFormat="1">
      <c r="D190" s="629"/>
      <c r="E190" s="629"/>
      <c r="F190" s="629"/>
      <c r="G190" s="629"/>
      <c r="H190" s="629"/>
      <c r="I190" s="629"/>
      <c r="P190" s="249"/>
      <c r="Q190" s="249"/>
      <c r="R190" s="253"/>
    </row>
    <row r="191" spans="4:18" s="624" customFormat="1">
      <c r="D191" s="629"/>
      <c r="E191" s="629"/>
      <c r="F191" s="629"/>
      <c r="G191" s="629"/>
      <c r="H191" s="629"/>
      <c r="I191" s="629"/>
      <c r="P191" s="249"/>
      <c r="Q191" s="249"/>
      <c r="R191" s="253"/>
    </row>
    <row r="192" spans="4:18" s="624" customFormat="1">
      <c r="D192" s="629"/>
      <c r="E192" s="629"/>
      <c r="F192" s="629"/>
      <c r="G192" s="629"/>
      <c r="H192" s="629"/>
      <c r="I192" s="629"/>
      <c r="P192" s="249"/>
      <c r="Q192" s="249"/>
      <c r="R192" s="253"/>
    </row>
    <row r="193" spans="4:18" s="624" customFormat="1">
      <c r="D193" s="629"/>
      <c r="E193" s="629"/>
      <c r="F193" s="629"/>
      <c r="G193" s="629"/>
      <c r="H193" s="629"/>
      <c r="I193" s="629"/>
      <c r="P193" s="249"/>
      <c r="Q193" s="249"/>
      <c r="R193" s="253"/>
    </row>
    <row r="194" spans="4:18" s="624" customFormat="1">
      <c r="D194" s="629"/>
      <c r="E194" s="629"/>
      <c r="F194" s="629"/>
      <c r="G194" s="629"/>
      <c r="H194" s="629"/>
      <c r="I194" s="629"/>
      <c r="P194" s="249"/>
      <c r="Q194" s="249"/>
      <c r="R194" s="253"/>
    </row>
    <row r="195" spans="4:18" s="624" customFormat="1">
      <c r="D195" s="629"/>
      <c r="E195" s="629"/>
      <c r="F195" s="629"/>
      <c r="G195" s="629"/>
      <c r="H195" s="629"/>
      <c r="I195" s="629"/>
      <c r="P195" s="249"/>
      <c r="Q195" s="249"/>
      <c r="R195" s="253"/>
    </row>
    <row r="196" spans="4:18" s="624" customFormat="1">
      <c r="D196" s="629"/>
      <c r="E196" s="629"/>
      <c r="F196" s="629"/>
      <c r="G196" s="629"/>
      <c r="H196" s="629"/>
      <c r="I196" s="629"/>
      <c r="P196" s="249"/>
      <c r="Q196" s="249"/>
      <c r="R196" s="253"/>
    </row>
    <row r="197" spans="4:18" s="624" customFormat="1">
      <c r="D197" s="629"/>
      <c r="E197" s="629"/>
      <c r="F197" s="629"/>
      <c r="G197" s="629"/>
      <c r="H197" s="629"/>
      <c r="I197" s="629"/>
      <c r="P197" s="249"/>
      <c r="Q197" s="249"/>
      <c r="R197" s="253"/>
    </row>
    <row r="198" spans="4:18" s="624" customFormat="1">
      <c r="D198" s="629"/>
      <c r="E198" s="629"/>
      <c r="F198" s="629"/>
      <c r="G198" s="629"/>
      <c r="H198" s="629"/>
      <c r="I198" s="629"/>
      <c r="P198" s="249"/>
      <c r="Q198" s="249"/>
      <c r="R198" s="253"/>
    </row>
    <row r="199" spans="4:18" s="624" customFormat="1">
      <c r="D199" s="629"/>
      <c r="E199" s="629"/>
      <c r="F199" s="629"/>
      <c r="G199" s="629"/>
      <c r="H199" s="629"/>
      <c r="I199" s="629"/>
      <c r="P199" s="249"/>
      <c r="Q199" s="249"/>
      <c r="R199" s="253"/>
    </row>
    <row r="200" spans="4:18" s="624" customFormat="1">
      <c r="D200" s="629"/>
      <c r="E200" s="629"/>
      <c r="F200" s="629"/>
      <c r="G200" s="629"/>
      <c r="H200" s="629"/>
      <c r="I200" s="629"/>
      <c r="P200" s="249"/>
      <c r="Q200" s="249"/>
      <c r="R200" s="253"/>
    </row>
    <row r="201" spans="4:18" s="624" customFormat="1">
      <c r="D201" s="629"/>
      <c r="E201" s="629"/>
      <c r="F201" s="629"/>
      <c r="G201" s="629"/>
      <c r="H201" s="629"/>
      <c r="I201" s="629"/>
      <c r="P201" s="249"/>
      <c r="Q201" s="249"/>
      <c r="R201" s="253"/>
    </row>
    <row r="202" spans="4:18" s="624" customFormat="1">
      <c r="D202" s="629"/>
      <c r="E202" s="629"/>
      <c r="F202" s="629"/>
      <c r="G202" s="629"/>
      <c r="H202" s="629"/>
      <c r="I202" s="629"/>
      <c r="P202" s="249"/>
      <c r="Q202" s="249"/>
      <c r="R202" s="253"/>
    </row>
    <row r="203" spans="4:18" s="624" customFormat="1">
      <c r="D203" s="629"/>
      <c r="E203" s="629"/>
      <c r="F203" s="629"/>
      <c r="G203" s="629"/>
      <c r="H203" s="629"/>
      <c r="I203" s="629"/>
      <c r="P203" s="249"/>
      <c r="Q203" s="249"/>
      <c r="R203" s="253"/>
    </row>
    <row r="204" spans="4:18" s="624" customFormat="1">
      <c r="D204" s="629"/>
      <c r="E204" s="629"/>
      <c r="F204" s="629"/>
      <c r="G204" s="629"/>
      <c r="H204" s="629"/>
      <c r="I204" s="629"/>
      <c r="P204" s="249"/>
      <c r="Q204" s="249"/>
      <c r="R204" s="253"/>
    </row>
    <row r="205" spans="4:18" s="624" customFormat="1">
      <c r="D205" s="629"/>
      <c r="E205" s="629"/>
      <c r="F205" s="629"/>
      <c r="G205" s="629"/>
      <c r="H205" s="629"/>
      <c r="I205" s="629"/>
      <c r="P205" s="249"/>
      <c r="Q205" s="249"/>
      <c r="R205" s="253"/>
    </row>
    <row r="206" spans="4:18" s="624" customFormat="1">
      <c r="D206" s="629"/>
      <c r="E206" s="629"/>
      <c r="F206" s="629"/>
      <c r="G206" s="629"/>
      <c r="H206" s="629"/>
      <c r="I206" s="629"/>
      <c r="P206" s="249"/>
      <c r="Q206" s="249"/>
      <c r="R206" s="253"/>
    </row>
    <row r="207" spans="4:18" s="624" customFormat="1">
      <c r="D207" s="629"/>
      <c r="E207" s="629"/>
      <c r="F207" s="629"/>
      <c r="G207" s="629"/>
      <c r="H207" s="629"/>
      <c r="I207" s="629"/>
      <c r="P207" s="249"/>
      <c r="Q207" s="249"/>
      <c r="R207" s="253"/>
    </row>
    <row r="208" spans="4:18" s="624" customFormat="1">
      <c r="D208" s="629"/>
      <c r="E208" s="629"/>
      <c r="F208" s="629"/>
      <c r="G208" s="629"/>
      <c r="H208" s="629"/>
      <c r="I208" s="629"/>
      <c r="P208" s="249"/>
      <c r="Q208" s="249"/>
      <c r="R208" s="253"/>
    </row>
    <row r="209" spans="4:18" s="624" customFormat="1">
      <c r="D209" s="629"/>
      <c r="E209" s="629"/>
      <c r="F209" s="629"/>
      <c r="G209" s="629"/>
      <c r="H209" s="629"/>
      <c r="I209" s="629"/>
      <c r="P209" s="249"/>
      <c r="Q209" s="249"/>
      <c r="R209" s="253"/>
    </row>
    <row r="210" spans="4:18" s="624" customFormat="1">
      <c r="D210" s="629"/>
      <c r="E210" s="629"/>
      <c r="F210" s="629"/>
      <c r="G210" s="629"/>
      <c r="H210" s="629"/>
      <c r="I210" s="629"/>
      <c r="P210" s="249"/>
      <c r="Q210" s="249"/>
      <c r="R210" s="253"/>
    </row>
    <row r="211" spans="4:18" s="624" customFormat="1">
      <c r="D211" s="629"/>
      <c r="E211" s="629"/>
      <c r="F211" s="629"/>
      <c r="G211" s="629"/>
      <c r="H211" s="629"/>
      <c r="I211" s="629"/>
      <c r="P211" s="249"/>
      <c r="Q211" s="249"/>
      <c r="R211" s="253"/>
    </row>
    <row r="212" spans="4:18" s="624" customFormat="1">
      <c r="D212" s="629"/>
      <c r="E212" s="629"/>
      <c r="F212" s="629"/>
      <c r="G212" s="629"/>
      <c r="H212" s="629"/>
      <c r="I212" s="629"/>
      <c r="P212" s="249"/>
      <c r="Q212" s="249"/>
      <c r="R212" s="253"/>
    </row>
    <row r="213" spans="4:18" s="624" customFormat="1">
      <c r="D213" s="629"/>
      <c r="E213" s="629"/>
      <c r="F213" s="629"/>
      <c r="G213" s="629"/>
      <c r="H213" s="629"/>
      <c r="I213" s="629"/>
      <c r="P213" s="249"/>
      <c r="Q213" s="249"/>
      <c r="R213" s="253"/>
    </row>
    <row r="214" spans="4:18" s="624" customFormat="1">
      <c r="D214" s="629"/>
      <c r="E214" s="629"/>
      <c r="F214" s="629"/>
      <c r="G214" s="629"/>
      <c r="H214" s="629"/>
      <c r="I214" s="629"/>
      <c r="P214" s="249"/>
      <c r="Q214" s="249"/>
      <c r="R214" s="253"/>
    </row>
    <row r="215" spans="4:18" s="624" customFormat="1">
      <c r="D215" s="629"/>
      <c r="E215" s="629"/>
      <c r="F215" s="629"/>
      <c r="G215" s="629"/>
      <c r="H215" s="629"/>
      <c r="I215" s="629"/>
      <c r="P215" s="249"/>
      <c r="Q215" s="249"/>
      <c r="R215" s="253"/>
    </row>
    <row r="216" spans="4:18" s="624" customFormat="1">
      <c r="D216" s="629"/>
      <c r="E216" s="629"/>
      <c r="F216" s="629"/>
      <c r="G216" s="629"/>
      <c r="H216" s="629"/>
      <c r="I216" s="629"/>
      <c r="P216" s="249"/>
      <c r="Q216" s="249"/>
      <c r="R216" s="253"/>
    </row>
    <row r="217" spans="4:18" s="624" customFormat="1">
      <c r="D217" s="629"/>
      <c r="E217" s="629"/>
      <c r="F217" s="629"/>
      <c r="G217" s="629"/>
      <c r="H217" s="629"/>
      <c r="I217" s="629"/>
      <c r="P217" s="249"/>
      <c r="Q217" s="249"/>
      <c r="R217" s="253"/>
    </row>
    <row r="218" spans="4:18" s="624" customFormat="1">
      <c r="D218" s="629"/>
      <c r="E218" s="629"/>
      <c r="F218" s="629"/>
      <c r="G218" s="629"/>
      <c r="H218" s="629"/>
      <c r="I218" s="629"/>
      <c r="P218" s="249"/>
      <c r="Q218" s="249"/>
      <c r="R218" s="253"/>
    </row>
    <row r="219" spans="4:18" s="624" customFormat="1">
      <c r="D219" s="629"/>
      <c r="E219" s="629"/>
      <c r="F219" s="629"/>
      <c r="G219" s="629"/>
      <c r="H219" s="629"/>
      <c r="I219" s="629"/>
      <c r="P219" s="249"/>
      <c r="Q219" s="249"/>
      <c r="R219" s="253"/>
    </row>
    <row r="220" spans="4:18" s="624" customFormat="1">
      <c r="D220" s="629"/>
      <c r="E220" s="629"/>
      <c r="F220" s="629"/>
      <c r="G220" s="629"/>
      <c r="H220" s="629"/>
      <c r="I220" s="629"/>
      <c r="P220" s="249"/>
      <c r="Q220" s="249"/>
      <c r="R220" s="253"/>
    </row>
    <row r="221" spans="4:18" s="624" customFormat="1">
      <c r="D221" s="629"/>
      <c r="E221" s="629"/>
      <c r="F221" s="629"/>
      <c r="G221" s="629"/>
      <c r="H221" s="629"/>
      <c r="I221" s="629"/>
      <c r="P221" s="249"/>
      <c r="Q221" s="249"/>
      <c r="R221" s="253"/>
    </row>
    <row r="222" spans="4:18" s="624" customFormat="1">
      <c r="D222" s="629"/>
      <c r="E222" s="629"/>
      <c r="F222" s="629"/>
      <c r="G222" s="629"/>
      <c r="H222" s="629"/>
      <c r="I222" s="629"/>
      <c r="P222" s="249"/>
      <c r="Q222" s="249"/>
      <c r="R222" s="253"/>
    </row>
    <row r="223" spans="4:18" s="624" customFormat="1">
      <c r="D223" s="629"/>
      <c r="E223" s="629"/>
      <c r="F223" s="629"/>
      <c r="G223" s="629"/>
      <c r="H223" s="629"/>
      <c r="I223" s="629"/>
      <c r="P223" s="249"/>
      <c r="Q223" s="249"/>
      <c r="R223" s="253"/>
    </row>
    <row r="224" spans="4:18" s="624" customFormat="1">
      <c r="D224" s="629"/>
      <c r="E224" s="629"/>
      <c r="F224" s="629"/>
      <c r="G224" s="629"/>
      <c r="H224" s="629"/>
      <c r="I224" s="629"/>
      <c r="P224" s="249"/>
      <c r="Q224" s="249"/>
      <c r="R224" s="253"/>
    </row>
    <row r="225" spans="4:18" s="624" customFormat="1">
      <c r="D225" s="629"/>
      <c r="E225" s="629"/>
      <c r="F225" s="629"/>
      <c r="G225" s="629"/>
      <c r="H225" s="629"/>
      <c r="I225" s="629"/>
      <c r="P225" s="249"/>
      <c r="Q225" s="249"/>
      <c r="R225" s="253"/>
    </row>
    <row r="226" spans="4:18" s="624" customFormat="1">
      <c r="D226" s="629"/>
      <c r="E226" s="629"/>
      <c r="F226" s="629"/>
      <c r="G226" s="629"/>
      <c r="H226" s="629"/>
      <c r="I226" s="629"/>
      <c r="P226" s="249"/>
      <c r="Q226" s="249"/>
      <c r="R226" s="253"/>
    </row>
    <row r="227" spans="4:18" s="624" customFormat="1">
      <c r="D227" s="629"/>
      <c r="E227" s="629"/>
      <c r="F227" s="629"/>
      <c r="G227" s="629"/>
      <c r="H227" s="629"/>
      <c r="I227" s="629"/>
      <c r="P227" s="249"/>
      <c r="Q227" s="249"/>
      <c r="R227" s="253"/>
    </row>
    <row r="228" spans="4:18" s="624" customFormat="1">
      <c r="D228" s="629"/>
      <c r="E228" s="629"/>
      <c r="F228" s="629"/>
      <c r="G228" s="629"/>
      <c r="H228" s="629"/>
      <c r="I228" s="629"/>
      <c r="P228" s="249"/>
      <c r="Q228" s="249"/>
      <c r="R228" s="253"/>
    </row>
    <row r="229" spans="4:18" s="624" customFormat="1">
      <c r="D229" s="629"/>
      <c r="E229" s="629"/>
      <c r="F229" s="629"/>
      <c r="G229" s="629"/>
      <c r="H229" s="629"/>
      <c r="I229" s="629"/>
      <c r="P229" s="249"/>
      <c r="Q229" s="249"/>
      <c r="R229" s="253"/>
    </row>
    <row r="230" spans="4:18" s="624" customFormat="1">
      <c r="D230" s="629"/>
      <c r="E230" s="629"/>
      <c r="F230" s="629"/>
      <c r="G230" s="629"/>
      <c r="H230" s="629"/>
      <c r="I230" s="629"/>
      <c r="P230" s="249"/>
      <c r="Q230" s="249"/>
      <c r="R230" s="253"/>
    </row>
    <row r="231" spans="4:18" s="624" customFormat="1">
      <c r="D231" s="629"/>
      <c r="E231" s="629"/>
      <c r="F231" s="629"/>
      <c r="G231" s="629"/>
      <c r="H231" s="629"/>
      <c r="I231" s="629"/>
      <c r="P231" s="249"/>
      <c r="Q231" s="249"/>
      <c r="R231" s="253"/>
    </row>
    <row r="232" spans="4:18" s="624" customFormat="1">
      <c r="D232" s="629"/>
      <c r="E232" s="629"/>
      <c r="F232" s="629"/>
      <c r="G232" s="629"/>
      <c r="H232" s="629"/>
      <c r="I232" s="629"/>
      <c r="P232" s="249"/>
      <c r="Q232" s="249"/>
      <c r="R232" s="253"/>
    </row>
    <row r="233" spans="4:18" s="624" customFormat="1">
      <c r="D233" s="629"/>
      <c r="E233" s="629"/>
      <c r="F233" s="629"/>
      <c r="G233" s="629"/>
      <c r="H233" s="629"/>
      <c r="I233" s="629"/>
      <c r="P233" s="249"/>
      <c r="Q233" s="249"/>
      <c r="R233" s="253"/>
    </row>
    <row r="234" spans="4:18" s="624" customFormat="1">
      <c r="D234" s="629"/>
      <c r="E234" s="629"/>
      <c r="F234" s="629"/>
      <c r="G234" s="629"/>
      <c r="H234" s="629"/>
      <c r="I234" s="629"/>
      <c r="P234" s="249"/>
      <c r="Q234" s="249"/>
      <c r="R234" s="253"/>
    </row>
    <row r="235" spans="4:18" s="624" customFormat="1">
      <c r="D235" s="629"/>
      <c r="E235" s="629"/>
      <c r="F235" s="629"/>
      <c r="G235" s="629"/>
      <c r="H235" s="629"/>
      <c r="I235" s="629"/>
      <c r="P235" s="249"/>
      <c r="Q235" s="249"/>
      <c r="R235" s="253"/>
    </row>
    <row r="236" spans="4:18" s="624" customFormat="1">
      <c r="D236" s="629"/>
      <c r="E236" s="629"/>
      <c r="F236" s="629"/>
      <c r="G236" s="629"/>
      <c r="H236" s="629"/>
      <c r="I236" s="629"/>
      <c r="P236" s="249"/>
      <c r="Q236" s="249"/>
      <c r="R236" s="253"/>
    </row>
    <row r="237" spans="4:18" s="624" customFormat="1">
      <c r="D237" s="629"/>
      <c r="E237" s="629"/>
      <c r="F237" s="629"/>
      <c r="G237" s="629"/>
      <c r="H237" s="629"/>
      <c r="I237" s="629"/>
      <c r="P237" s="249"/>
      <c r="Q237" s="249"/>
      <c r="R237" s="253"/>
    </row>
    <row r="238" spans="4:18" s="624" customFormat="1">
      <c r="D238" s="629"/>
      <c r="E238" s="629"/>
      <c r="F238" s="629"/>
      <c r="G238" s="629"/>
      <c r="H238" s="629"/>
      <c r="I238" s="629"/>
      <c r="P238" s="249"/>
      <c r="Q238" s="249"/>
      <c r="R238" s="253"/>
    </row>
    <row r="239" spans="4:18" s="624" customFormat="1">
      <c r="D239" s="629"/>
      <c r="E239" s="629"/>
      <c r="F239" s="629"/>
      <c r="G239" s="629"/>
      <c r="H239" s="629"/>
      <c r="I239" s="629"/>
      <c r="P239" s="249"/>
      <c r="Q239" s="249"/>
      <c r="R239" s="253"/>
    </row>
    <row r="240" spans="4:18" s="624" customFormat="1">
      <c r="D240" s="629"/>
      <c r="E240" s="629"/>
      <c r="F240" s="629"/>
      <c r="G240" s="629"/>
      <c r="H240" s="629"/>
      <c r="I240" s="629"/>
      <c r="P240" s="249"/>
      <c r="Q240" s="249"/>
      <c r="R240" s="253"/>
    </row>
    <row r="241" spans="4:18" s="624" customFormat="1">
      <c r="D241" s="629"/>
      <c r="E241" s="629"/>
      <c r="F241" s="629"/>
      <c r="G241" s="629"/>
      <c r="H241" s="629"/>
      <c r="I241" s="629"/>
      <c r="P241" s="249"/>
      <c r="Q241" s="249"/>
      <c r="R241" s="253"/>
    </row>
    <row r="242" spans="4:18" s="624" customFormat="1">
      <c r="D242" s="629"/>
      <c r="E242" s="629"/>
      <c r="F242" s="629"/>
      <c r="G242" s="629"/>
      <c r="H242" s="629"/>
      <c r="I242" s="629"/>
      <c r="P242" s="249"/>
      <c r="Q242" s="249"/>
      <c r="R242" s="253"/>
    </row>
    <row r="243" spans="4:18" s="624" customFormat="1">
      <c r="D243" s="629"/>
      <c r="E243" s="629"/>
      <c r="F243" s="629"/>
      <c r="G243" s="629"/>
      <c r="H243" s="629"/>
      <c r="I243" s="629"/>
      <c r="P243" s="249"/>
      <c r="Q243" s="249"/>
      <c r="R243" s="253"/>
    </row>
    <row r="244" spans="4:18" s="624" customFormat="1">
      <c r="D244" s="629"/>
      <c r="E244" s="629"/>
      <c r="F244" s="629"/>
      <c r="G244" s="629"/>
      <c r="H244" s="629"/>
      <c r="I244" s="629"/>
      <c r="P244" s="249"/>
      <c r="Q244" s="249"/>
      <c r="R244" s="253"/>
    </row>
    <row r="245" spans="4:18" s="624" customFormat="1">
      <c r="D245" s="629"/>
      <c r="E245" s="629"/>
      <c r="F245" s="629"/>
      <c r="G245" s="629"/>
      <c r="H245" s="629"/>
      <c r="I245" s="629"/>
      <c r="P245" s="249"/>
      <c r="Q245" s="249"/>
      <c r="R245" s="253"/>
    </row>
    <row r="246" spans="4:18" s="624" customFormat="1">
      <c r="D246" s="629"/>
      <c r="E246" s="629"/>
      <c r="F246" s="629"/>
      <c r="G246" s="629"/>
      <c r="H246" s="629"/>
      <c r="I246" s="629"/>
      <c r="P246" s="249"/>
      <c r="Q246" s="249"/>
      <c r="R246" s="253"/>
    </row>
    <row r="247" spans="4:18" s="624" customFormat="1">
      <c r="D247" s="629"/>
      <c r="E247" s="629"/>
      <c r="F247" s="629"/>
      <c r="G247" s="629"/>
      <c r="H247" s="629"/>
      <c r="I247" s="629"/>
      <c r="P247" s="249"/>
      <c r="Q247" s="249"/>
      <c r="R247" s="253"/>
    </row>
    <row r="248" spans="4:18" s="624" customFormat="1">
      <c r="D248" s="629"/>
      <c r="E248" s="629"/>
      <c r="F248" s="629"/>
      <c r="G248" s="629"/>
      <c r="H248" s="629"/>
      <c r="I248" s="629"/>
      <c r="P248" s="249"/>
      <c r="Q248" s="249"/>
      <c r="R248" s="253"/>
    </row>
    <row r="249" spans="4:18" s="624" customFormat="1">
      <c r="D249" s="629"/>
      <c r="E249" s="629"/>
      <c r="F249" s="629"/>
      <c r="G249" s="629"/>
      <c r="H249" s="629"/>
      <c r="I249" s="629"/>
      <c r="P249" s="249"/>
      <c r="Q249" s="249"/>
      <c r="R249" s="253"/>
    </row>
    <row r="250" spans="4:18" s="624" customFormat="1">
      <c r="D250" s="629"/>
      <c r="E250" s="629"/>
      <c r="F250" s="629"/>
      <c r="G250" s="629"/>
      <c r="H250" s="629"/>
      <c r="I250" s="629"/>
      <c r="P250" s="249"/>
      <c r="Q250" s="249"/>
      <c r="R250" s="253"/>
    </row>
    <row r="251" spans="4:18" s="624" customFormat="1">
      <c r="D251" s="629"/>
      <c r="E251" s="629"/>
      <c r="F251" s="629"/>
      <c r="G251" s="629"/>
      <c r="H251" s="629"/>
      <c r="I251" s="629"/>
      <c r="P251" s="249"/>
      <c r="Q251" s="249"/>
      <c r="R251" s="253"/>
    </row>
    <row r="252" spans="4:18" s="624" customFormat="1">
      <c r="D252" s="629"/>
      <c r="E252" s="629"/>
      <c r="F252" s="629"/>
      <c r="G252" s="629"/>
      <c r="H252" s="629"/>
      <c r="I252" s="629"/>
      <c r="P252" s="249"/>
      <c r="Q252" s="249"/>
      <c r="R252" s="253"/>
    </row>
    <row r="253" spans="4:18" s="624" customFormat="1">
      <c r="D253" s="629"/>
      <c r="E253" s="629"/>
      <c r="F253" s="629"/>
      <c r="G253" s="629"/>
      <c r="H253" s="629"/>
      <c r="I253" s="629"/>
      <c r="P253" s="249"/>
      <c r="Q253" s="249"/>
      <c r="R253" s="253"/>
    </row>
    <row r="254" spans="4:18" s="624" customFormat="1">
      <c r="D254" s="629"/>
      <c r="E254" s="629"/>
      <c r="F254" s="629"/>
      <c r="G254" s="629"/>
      <c r="H254" s="629"/>
      <c r="I254" s="629"/>
      <c r="P254" s="249"/>
      <c r="Q254" s="249"/>
      <c r="R254" s="253"/>
    </row>
    <row r="255" spans="4:18" s="624" customFormat="1">
      <c r="D255" s="629"/>
      <c r="E255" s="629"/>
      <c r="F255" s="629"/>
      <c r="G255" s="629"/>
      <c r="H255" s="629"/>
      <c r="I255" s="629"/>
      <c r="P255" s="249"/>
      <c r="Q255" s="249"/>
      <c r="R255" s="253"/>
    </row>
    <row r="256" spans="4:18" s="624" customFormat="1">
      <c r="D256" s="629"/>
      <c r="E256" s="629"/>
      <c r="F256" s="629"/>
      <c r="G256" s="629"/>
      <c r="H256" s="629"/>
      <c r="I256" s="629"/>
      <c r="P256" s="249"/>
      <c r="Q256" s="249"/>
      <c r="R256" s="253"/>
    </row>
    <row r="257" spans="4:18" s="624" customFormat="1">
      <c r="D257" s="629"/>
      <c r="E257" s="629"/>
      <c r="F257" s="629"/>
      <c r="G257" s="629"/>
      <c r="H257" s="629"/>
      <c r="I257" s="629"/>
      <c r="P257" s="249"/>
      <c r="Q257" s="249"/>
      <c r="R257" s="253"/>
    </row>
    <row r="258" spans="4:18" s="624" customFormat="1">
      <c r="D258" s="629"/>
      <c r="E258" s="629"/>
      <c r="F258" s="629"/>
      <c r="G258" s="629"/>
      <c r="H258" s="629"/>
      <c r="I258" s="629"/>
      <c r="P258" s="249"/>
      <c r="Q258" s="249"/>
      <c r="R258" s="253"/>
    </row>
    <row r="259" spans="4:18" s="624" customFormat="1">
      <c r="D259" s="629"/>
      <c r="E259" s="629"/>
      <c r="F259" s="629"/>
      <c r="G259" s="629"/>
      <c r="H259" s="629"/>
      <c r="I259" s="629"/>
      <c r="P259" s="249"/>
      <c r="Q259" s="249"/>
      <c r="R259" s="253"/>
    </row>
    <row r="260" spans="4:18" s="624" customFormat="1">
      <c r="D260" s="629"/>
      <c r="E260" s="629"/>
      <c r="F260" s="629"/>
      <c r="G260" s="629"/>
      <c r="H260" s="629"/>
      <c r="I260" s="629"/>
      <c r="P260" s="249"/>
      <c r="Q260" s="249"/>
      <c r="R260" s="253"/>
    </row>
    <row r="261" spans="4:18" s="624" customFormat="1">
      <c r="D261" s="629"/>
      <c r="E261" s="629"/>
      <c r="F261" s="629"/>
      <c r="G261" s="629"/>
      <c r="H261" s="629"/>
      <c r="I261" s="629"/>
      <c r="P261" s="249"/>
      <c r="Q261" s="249"/>
      <c r="R261" s="253"/>
    </row>
    <row r="262" spans="4:18" s="624" customFormat="1">
      <c r="D262" s="629"/>
      <c r="E262" s="629"/>
      <c r="F262" s="629"/>
      <c r="G262" s="629"/>
      <c r="H262" s="629"/>
      <c r="I262" s="629"/>
      <c r="P262" s="249"/>
      <c r="Q262" s="249"/>
      <c r="R262" s="253"/>
    </row>
    <row r="263" spans="4:18" s="624" customFormat="1">
      <c r="D263" s="629"/>
      <c r="E263" s="629"/>
      <c r="F263" s="629"/>
      <c r="G263" s="629"/>
      <c r="H263" s="629"/>
      <c r="I263" s="629"/>
      <c r="P263" s="249"/>
      <c r="Q263" s="249"/>
      <c r="R263" s="253"/>
    </row>
    <row r="264" spans="4:18" s="624" customFormat="1">
      <c r="D264" s="629"/>
      <c r="E264" s="629"/>
      <c r="F264" s="629"/>
      <c r="G264" s="629"/>
      <c r="H264" s="629"/>
      <c r="I264" s="629"/>
      <c r="P264" s="249"/>
      <c r="Q264" s="249"/>
      <c r="R264" s="253"/>
    </row>
    <row r="265" spans="4:18" s="624" customFormat="1">
      <c r="D265" s="629"/>
      <c r="E265" s="629"/>
      <c r="F265" s="629"/>
      <c r="G265" s="629"/>
      <c r="H265" s="629"/>
      <c r="I265" s="629"/>
      <c r="P265" s="249"/>
      <c r="Q265" s="249"/>
      <c r="R265" s="253"/>
    </row>
    <row r="266" spans="4:18" s="624" customFormat="1">
      <c r="D266" s="629"/>
      <c r="E266" s="629"/>
      <c r="F266" s="629"/>
      <c r="G266" s="629"/>
      <c r="H266" s="629"/>
      <c r="I266" s="629"/>
      <c r="P266" s="249"/>
      <c r="Q266" s="249"/>
      <c r="R266" s="253"/>
    </row>
    <row r="267" spans="4:18" s="624" customFormat="1">
      <c r="D267" s="629"/>
      <c r="E267" s="629"/>
      <c r="F267" s="629"/>
      <c r="G267" s="629"/>
      <c r="H267" s="629"/>
      <c r="I267" s="629"/>
      <c r="P267" s="249"/>
      <c r="Q267" s="249"/>
      <c r="R267" s="253"/>
    </row>
    <row r="268" spans="4:18" s="624" customFormat="1">
      <c r="D268" s="629"/>
      <c r="E268" s="629"/>
      <c r="F268" s="629"/>
      <c r="G268" s="629"/>
      <c r="H268" s="629"/>
      <c r="I268" s="629"/>
      <c r="P268" s="249"/>
      <c r="Q268" s="249"/>
      <c r="R268" s="253"/>
    </row>
    <row r="269" spans="4:18" s="624" customFormat="1">
      <c r="D269" s="629"/>
      <c r="E269" s="629"/>
      <c r="F269" s="629"/>
      <c r="G269" s="629"/>
      <c r="H269" s="629"/>
      <c r="I269" s="629"/>
      <c r="P269" s="249"/>
      <c r="Q269" s="249"/>
      <c r="R269" s="253"/>
    </row>
    <row r="270" spans="4:18" s="624" customFormat="1">
      <c r="D270" s="629"/>
      <c r="E270" s="629"/>
      <c r="F270" s="629"/>
      <c r="G270" s="629"/>
      <c r="H270" s="629"/>
      <c r="I270" s="629"/>
      <c r="P270" s="249"/>
      <c r="Q270" s="249"/>
      <c r="R270" s="253"/>
    </row>
    <row r="271" spans="4:18" s="624" customFormat="1">
      <c r="D271" s="629"/>
      <c r="E271" s="629"/>
      <c r="F271" s="629"/>
      <c r="G271" s="629"/>
      <c r="H271" s="629"/>
      <c r="I271" s="629"/>
      <c r="P271" s="249"/>
      <c r="Q271" s="249"/>
      <c r="R271" s="253"/>
    </row>
    <row r="272" spans="4:18" s="624" customFormat="1">
      <c r="D272" s="629"/>
      <c r="E272" s="629"/>
      <c r="F272" s="629"/>
      <c r="G272" s="629"/>
      <c r="H272" s="629"/>
      <c r="I272" s="629"/>
      <c r="P272" s="249"/>
      <c r="Q272" s="249"/>
      <c r="R272" s="25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2"/>
  </sheetPr>
  <dimension ref="A1:P45"/>
  <sheetViews>
    <sheetView showGridLines="0" workbookViewId="0">
      <selection activeCell="I39" sqref="I39"/>
    </sheetView>
  </sheetViews>
  <sheetFormatPr defaultColWidth="8.85546875" defaultRowHeight="12.75"/>
  <sheetData>
    <row r="1" spans="1:16" ht="17.45" customHeight="1">
      <c r="A1" s="18" t="s">
        <v>71</v>
      </c>
      <c r="I1" t="str">
        <f>IF(Content!$E$1=1,I2,I3)</f>
        <v xml:space="preserve">Real GDP of selected countries and Weighted Average of annual GDP growth of Ukraine’s MTP countries (UAwGDP), % yoy </v>
      </c>
    </row>
    <row r="2" spans="1:16" hidden="1">
      <c r="A2" s="18"/>
      <c r="B2" s="1"/>
      <c r="C2" s="1"/>
      <c r="D2" s="1"/>
      <c r="E2" s="1"/>
      <c r="F2" s="1"/>
      <c r="G2" s="1"/>
      <c r="I2" s="1" t="s">
        <v>414</v>
      </c>
    </row>
    <row r="3" spans="1:16" hidden="1">
      <c r="A3" s="18"/>
      <c r="B3" s="1"/>
      <c r="C3" s="1"/>
      <c r="D3" s="1"/>
      <c r="E3" s="1"/>
      <c r="F3" s="1"/>
      <c r="G3" s="1"/>
      <c r="I3" s="1" t="s">
        <v>583</v>
      </c>
    </row>
    <row r="4" spans="1:16">
      <c r="A4" s="2" t="s">
        <v>133</v>
      </c>
      <c r="B4" s="212" t="s">
        <v>132</v>
      </c>
      <c r="C4" t="str">
        <f>IF(Content!$E$1=1,B4,A4)</f>
        <v>Euro area</v>
      </c>
      <c r="D4" s="71">
        <v>2018</v>
      </c>
      <c r="E4" s="322">
        <v>1.7999999999999972</v>
      </c>
      <c r="F4" s="322"/>
      <c r="G4" s="325"/>
    </row>
    <row r="5" spans="1:16">
      <c r="A5" s="327"/>
      <c r="B5" s="2"/>
      <c r="C5" s="325"/>
      <c r="D5" s="71">
        <v>2019</v>
      </c>
      <c r="E5" s="322">
        <v>1.2000000000000028</v>
      </c>
      <c r="F5" s="322"/>
      <c r="G5" s="325"/>
    </row>
    <row r="6" spans="1:16">
      <c r="A6" s="327"/>
      <c r="B6" s="2"/>
      <c r="C6" s="325"/>
      <c r="D6" s="71">
        <v>2020</v>
      </c>
      <c r="E6" s="322">
        <v>-5.5</v>
      </c>
      <c r="F6" s="322">
        <v>1.3</v>
      </c>
      <c r="G6" s="212">
        <v>7</v>
      </c>
    </row>
    <row r="7" spans="1:16">
      <c r="A7" s="327"/>
      <c r="B7" s="2"/>
      <c r="C7" s="325"/>
      <c r="D7" s="71">
        <v>2021</v>
      </c>
      <c r="E7" s="322">
        <v>2.5</v>
      </c>
      <c r="F7" s="322">
        <v>1.5</v>
      </c>
      <c r="G7" s="212">
        <v>7</v>
      </c>
      <c r="P7" s="322"/>
    </row>
    <row r="8" spans="1:16">
      <c r="A8" s="327"/>
      <c r="B8" s="2"/>
      <c r="C8" s="325"/>
      <c r="D8" s="71">
        <v>2022</v>
      </c>
      <c r="E8" s="322">
        <v>1.3</v>
      </c>
      <c r="F8" s="322">
        <v>1.5</v>
      </c>
      <c r="G8" s="212">
        <v>7</v>
      </c>
      <c r="P8" s="322"/>
    </row>
    <row r="9" spans="1:16">
      <c r="A9" s="2" t="s">
        <v>136</v>
      </c>
      <c r="B9" s="2" t="s">
        <v>135</v>
      </c>
      <c r="C9" t="str">
        <f>IF(Content!$E$1=1,B9,A9)</f>
        <v>USA</v>
      </c>
      <c r="D9" s="71">
        <v>2018</v>
      </c>
      <c r="E9" s="322">
        <v>3</v>
      </c>
      <c r="F9" s="322"/>
      <c r="G9" s="212"/>
      <c r="P9" s="322"/>
    </row>
    <row r="10" spans="1:16">
      <c r="A10" s="327"/>
      <c r="B10" s="2"/>
      <c r="C10" s="325"/>
      <c r="D10" s="71">
        <v>2019</v>
      </c>
      <c r="E10" s="322">
        <v>2.3500000000000085</v>
      </c>
      <c r="F10" s="322"/>
      <c r="G10" s="212"/>
      <c r="P10" s="322"/>
    </row>
    <row r="11" spans="1:16">
      <c r="A11" s="327"/>
      <c r="B11" s="2"/>
      <c r="C11" s="325"/>
      <c r="D11" s="71">
        <v>2020</v>
      </c>
      <c r="E11" s="322">
        <v>-3.5</v>
      </c>
      <c r="F11" s="322">
        <v>1.7</v>
      </c>
      <c r="G11" s="212">
        <v>7</v>
      </c>
      <c r="P11" s="322"/>
    </row>
    <row r="12" spans="1:16">
      <c r="A12" s="327"/>
      <c r="B12" s="2"/>
      <c r="C12" s="325"/>
      <c r="D12" s="71">
        <v>2021</v>
      </c>
      <c r="E12" s="322">
        <v>3.5</v>
      </c>
      <c r="F12" s="322">
        <v>2</v>
      </c>
      <c r="G12" s="212">
        <v>7</v>
      </c>
      <c r="P12" s="322"/>
    </row>
    <row r="13" spans="1:16">
      <c r="A13" s="327"/>
      <c r="B13" s="2"/>
      <c r="C13" s="323"/>
      <c r="D13" s="71">
        <v>2022</v>
      </c>
      <c r="E13" s="322">
        <v>1.9</v>
      </c>
      <c r="F13" s="322">
        <v>2.1</v>
      </c>
      <c r="G13" s="212">
        <v>7</v>
      </c>
      <c r="P13" s="322"/>
    </row>
    <row r="14" spans="1:16">
      <c r="A14" s="2" t="s">
        <v>113</v>
      </c>
      <c r="B14" s="2" t="s">
        <v>112</v>
      </c>
      <c r="C14" t="str">
        <f>IF(Content!$E$1=1,B14,A14)</f>
        <v>China</v>
      </c>
      <c r="D14" s="71">
        <v>2018</v>
      </c>
      <c r="E14" s="322">
        <v>6.6</v>
      </c>
      <c r="F14" s="322"/>
      <c r="G14" s="212"/>
      <c r="P14" s="322"/>
    </row>
    <row r="15" spans="1:16">
      <c r="A15" s="327"/>
      <c r="B15" s="2"/>
      <c r="C15" s="323"/>
      <c r="D15" s="71">
        <v>2019</v>
      </c>
      <c r="E15" s="322">
        <v>6.2000000000000028</v>
      </c>
      <c r="F15" s="322"/>
      <c r="G15" s="212"/>
      <c r="P15" s="322"/>
    </row>
    <row r="16" spans="1:16">
      <c r="A16" s="327"/>
      <c r="B16" s="2"/>
      <c r="C16" s="323"/>
      <c r="D16" s="71">
        <v>2020</v>
      </c>
      <c r="E16" s="322">
        <v>3.5</v>
      </c>
      <c r="F16" s="322">
        <v>6.2</v>
      </c>
      <c r="G16" s="212">
        <v>7</v>
      </c>
      <c r="P16" s="322"/>
    </row>
    <row r="17" spans="1:16">
      <c r="A17" s="327"/>
      <c r="B17" s="2"/>
      <c r="C17" s="323"/>
      <c r="D17" s="71">
        <v>2021</v>
      </c>
      <c r="E17" s="322">
        <v>7</v>
      </c>
      <c r="F17" s="322">
        <v>6.2999999999999972</v>
      </c>
      <c r="G17" s="212">
        <v>7</v>
      </c>
      <c r="P17" s="322"/>
    </row>
    <row r="18" spans="1:16">
      <c r="A18" s="327"/>
      <c r="B18" s="2"/>
      <c r="C18" s="323"/>
      <c r="D18" s="71">
        <v>2022</v>
      </c>
      <c r="E18" s="322">
        <v>6.1</v>
      </c>
      <c r="F18" s="322">
        <v>6.2999999999999972</v>
      </c>
      <c r="G18" s="212">
        <v>7</v>
      </c>
      <c r="P18" s="322"/>
    </row>
    <row r="19" spans="1:16">
      <c r="A19" s="2" t="s">
        <v>81</v>
      </c>
      <c r="B19" s="2" t="s">
        <v>86</v>
      </c>
      <c r="C19" t="str">
        <f>IF(Content!$E$1=1,B19,A19)</f>
        <v>Russia</v>
      </c>
      <c r="D19" s="71">
        <v>2018</v>
      </c>
      <c r="E19" s="322">
        <v>2.2999999999999972</v>
      </c>
      <c r="F19" s="322"/>
      <c r="G19" s="326"/>
      <c r="P19" s="322"/>
    </row>
    <row r="20" spans="1:16">
      <c r="A20" s="327"/>
      <c r="B20" s="2"/>
      <c r="C20" s="325"/>
      <c r="D20" s="71">
        <v>2019</v>
      </c>
      <c r="E20" s="322">
        <v>1.3</v>
      </c>
      <c r="F20" s="322"/>
      <c r="G20" s="326"/>
      <c r="H20" s="393"/>
      <c r="I20" s="1" t="str">
        <f>IF(Content!$E$1=1,K22,K23)</f>
        <v xml:space="preserve">  - previous forecast of NBU.</v>
      </c>
      <c r="P20" s="322"/>
    </row>
    <row r="21" spans="1:16">
      <c r="A21" s="64"/>
      <c r="C21" s="325"/>
      <c r="D21" s="71">
        <v>2020</v>
      </c>
      <c r="E21" s="322">
        <v>-2.5</v>
      </c>
      <c r="F21" s="322">
        <v>1.7</v>
      </c>
      <c r="G21" s="212">
        <v>7</v>
      </c>
      <c r="I21" s="1" t="str">
        <f>IF(Content!$E$1=1,I22,I23)</f>
        <v>Source: National statistical offices, NBU staff estimates.</v>
      </c>
      <c r="P21" s="322"/>
    </row>
    <row r="22" spans="1:16">
      <c r="A22" s="64"/>
      <c r="C22" s="325"/>
      <c r="D22" s="71">
        <v>2021</v>
      </c>
      <c r="E22" s="322">
        <v>2</v>
      </c>
      <c r="F22" s="322">
        <v>1.7</v>
      </c>
      <c r="G22" s="212">
        <v>7</v>
      </c>
      <c r="I22" s="2" t="s">
        <v>134</v>
      </c>
      <c r="J22" s="2"/>
      <c r="K22" s="2" t="s">
        <v>1035</v>
      </c>
      <c r="P22" s="322"/>
    </row>
    <row r="23" spans="1:16">
      <c r="A23" s="64"/>
      <c r="C23" s="323"/>
      <c r="D23" s="71">
        <v>2022</v>
      </c>
      <c r="E23" s="322">
        <v>1.9</v>
      </c>
      <c r="F23" s="322">
        <v>2</v>
      </c>
      <c r="G23" s="212">
        <v>7</v>
      </c>
      <c r="I23" s="2" t="s">
        <v>698</v>
      </c>
      <c r="J23" s="2"/>
      <c r="K23" s="2" t="s">
        <v>1036</v>
      </c>
      <c r="P23" s="322"/>
    </row>
    <row r="24" spans="1:16">
      <c r="A24" s="2" t="s">
        <v>111</v>
      </c>
      <c r="B24" s="2" t="s">
        <v>110</v>
      </c>
      <c r="C24" t="str">
        <f>IF(Content!$E$1=1,B24,A24)</f>
        <v>Turkey</v>
      </c>
      <c r="D24" s="71">
        <v>2018</v>
      </c>
      <c r="E24" s="324">
        <v>2.6</v>
      </c>
      <c r="F24" s="324"/>
      <c r="G24" s="326"/>
      <c r="I24" s="1"/>
      <c r="P24" s="322"/>
    </row>
    <row r="25" spans="1:16">
      <c r="A25" s="11"/>
      <c r="C25" s="323"/>
      <c r="D25" s="71">
        <v>2019</v>
      </c>
      <c r="E25" s="324">
        <v>-0.3</v>
      </c>
      <c r="F25" s="324"/>
      <c r="G25" s="326"/>
      <c r="I25" s="1"/>
      <c r="P25" s="322"/>
    </row>
    <row r="26" spans="1:16">
      <c r="A26" s="11"/>
      <c r="C26" s="323"/>
      <c r="D26" s="71">
        <v>2020</v>
      </c>
      <c r="E26" s="324">
        <v>-8</v>
      </c>
      <c r="F26" s="324">
        <v>2.6</v>
      </c>
      <c r="G26" s="212">
        <v>7</v>
      </c>
      <c r="P26" s="322"/>
    </row>
    <row r="27" spans="1:16">
      <c r="A27" s="11"/>
      <c r="C27" s="323"/>
      <c r="D27" s="71">
        <v>2021</v>
      </c>
      <c r="E27" s="324">
        <v>5</v>
      </c>
      <c r="F27" s="324">
        <v>3</v>
      </c>
      <c r="G27" s="212">
        <v>7</v>
      </c>
      <c r="P27" s="322"/>
    </row>
    <row r="28" spans="1:16">
      <c r="A28" s="11"/>
      <c r="C28" s="323"/>
      <c r="D28" s="71">
        <v>2022</v>
      </c>
      <c r="E28" s="324">
        <v>4.5999999999999996</v>
      </c>
      <c r="F28" s="324">
        <v>3</v>
      </c>
      <c r="G28" s="212">
        <v>7</v>
      </c>
      <c r="P28" s="322"/>
    </row>
    <row r="29" spans="1:16">
      <c r="A29" s="11"/>
      <c r="C29" s="323" t="s">
        <v>129</v>
      </c>
      <c r="D29" s="71">
        <v>2018</v>
      </c>
      <c r="E29" s="324">
        <v>3.2</v>
      </c>
      <c r="F29" s="324"/>
      <c r="G29" s="12"/>
      <c r="P29" s="322"/>
    </row>
    <row r="30" spans="1:16">
      <c r="A30" s="11"/>
      <c r="C30" s="323"/>
      <c r="D30" s="71">
        <v>2019</v>
      </c>
      <c r="E30" s="324">
        <v>2.4555959655852888</v>
      </c>
      <c r="F30" s="324"/>
      <c r="G30" s="12"/>
      <c r="H30" s="12"/>
      <c r="P30" s="322"/>
    </row>
    <row r="31" spans="1:16">
      <c r="A31" s="11"/>
      <c r="C31" s="323"/>
      <c r="D31" s="71">
        <v>2020</v>
      </c>
      <c r="E31" s="324">
        <v>-3.9</v>
      </c>
      <c r="F31" s="324">
        <v>2.5</v>
      </c>
      <c r="G31" s="212">
        <v>7</v>
      </c>
      <c r="H31" s="12"/>
      <c r="P31" s="322"/>
    </row>
    <row r="32" spans="1:16">
      <c r="A32" s="11"/>
      <c r="C32" s="323"/>
      <c r="D32" s="71">
        <v>2021</v>
      </c>
      <c r="E32" s="324">
        <v>3.4</v>
      </c>
      <c r="F32" s="324">
        <v>2.6</v>
      </c>
      <c r="G32" s="212">
        <v>7</v>
      </c>
      <c r="H32" s="12"/>
      <c r="I32" s="12"/>
    </row>
    <row r="33" spans="1:9">
      <c r="A33" s="11"/>
      <c r="C33" s="323"/>
      <c r="D33" s="71">
        <v>2022</v>
      </c>
      <c r="E33" s="324">
        <v>2.6</v>
      </c>
      <c r="F33" s="324">
        <v>2.7</v>
      </c>
      <c r="G33" s="212">
        <v>7</v>
      </c>
      <c r="H33" s="12"/>
      <c r="I33" s="12"/>
    </row>
    <row r="34" spans="1:9">
      <c r="A34" s="11"/>
      <c r="B34" s="12"/>
      <c r="C34" s="12"/>
      <c r="D34" s="12"/>
      <c r="E34" s="12"/>
      <c r="F34" s="12"/>
      <c r="G34" s="12"/>
      <c r="H34" s="12"/>
      <c r="I34" s="12"/>
    </row>
    <row r="35" spans="1:9">
      <c r="A35" s="11"/>
      <c r="B35" s="12"/>
      <c r="C35" s="12"/>
      <c r="D35" s="12"/>
      <c r="E35" s="12"/>
      <c r="F35" s="12"/>
      <c r="G35" s="12"/>
      <c r="H35" s="12"/>
      <c r="I35" s="12"/>
    </row>
    <row r="36" spans="1:9">
      <c r="A36" s="11"/>
      <c r="B36" s="12"/>
      <c r="C36" s="12"/>
      <c r="D36" s="12"/>
      <c r="E36" s="12"/>
      <c r="F36" s="12"/>
      <c r="G36" s="12"/>
      <c r="H36" s="12"/>
      <c r="I36" s="12"/>
    </row>
    <row r="37" spans="1:9">
      <c r="A37" s="11"/>
      <c r="B37" s="12"/>
      <c r="C37" s="12"/>
      <c r="D37" s="12"/>
      <c r="E37" s="12"/>
      <c r="F37" s="12"/>
      <c r="G37" s="12"/>
      <c r="H37" s="12"/>
      <c r="I37" s="12"/>
    </row>
    <row r="38" spans="1:9">
      <c r="A38" s="11"/>
      <c r="B38" s="12"/>
      <c r="C38" s="12"/>
      <c r="D38" s="12"/>
      <c r="E38" s="12"/>
      <c r="F38" s="12"/>
      <c r="G38" s="12"/>
      <c r="H38" s="12"/>
      <c r="I38" s="12"/>
    </row>
    <row r="39" spans="1:9">
      <c r="A39" s="11"/>
      <c r="B39" s="12"/>
      <c r="C39" s="12"/>
      <c r="D39" s="12"/>
      <c r="E39" s="12"/>
      <c r="F39" s="12"/>
      <c r="G39" s="12"/>
      <c r="H39" s="12"/>
      <c r="I39" s="12"/>
    </row>
    <row r="40" spans="1:9">
      <c r="A40" s="11"/>
      <c r="B40" s="12"/>
      <c r="C40" s="12"/>
      <c r="D40" s="12"/>
      <c r="E40" s="12"/>
      <c r="F40" s="12"/>
      <c r="G40" s="12"/>
      <c r="H40" s="12"/>
      <c r="I40" s="12"/>
    </row>
    <row r="41" spans="1:9">
      <c r="A41" s="11"/>
      <c r="B41" s="12"/>
      <c r="C41" s="12"/>
      <c r="D41" s="12"/>
      <c r="E41" s="12"/>
      <c r="F41" s="12"/>
      <c r="G41" s="12"/>
      <c r="H41" s="12"/>
      <c r="I41" s="12"/>
    </row>
    <row r="42" spans="1:9">
      <c r="A42" s="11"/>
      <c r="B42" s="12"/>
      <c r="C42" s="12"/>
      <c r="D42" s="12"/>
      <c r="E42" s="12"/>
      <c r="F42" s="12"/>
      <c r="G42" s="12"/>
      <c r="H42" s="12"/>
      <c r="I42" s="12"/>
    </row>
    <row r="43" spans="1:9">
      <c r="H43" s="12"/>
      <c r="I43" s="12"/>
    </row>
    <row r="44" spans="1:9">
      <c r="I44" s="12"/>
    </row>
    <row r="45" spans="1:9">
      <c r="I45" s="12"/>
    </row>
  </sheetData>
  <customSheetViews>
    <customSheetView guid="{ACF06C40-177A-4CED-8E17-2347D4DD1C3A}" showGridLines="0" hiddenRows="1">
      <selection activeCell="E5" sqref="E5"/>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C53"/>
  <sheetViews>
    <sheetView showGridLines="0" zoomScale="85" zoomScaleNormal="85" zoomScalePageLayoutView="70" workbookViewId="0">
      <selection activeCell="C6" sqref="C6"/>
    </sheetView>
  </sheetViews>
  <sheetFormatPr defaultColWidth="9.140625" defaultRowHeight="12.75"/>
  <cols>
    <col min="1" max="1" width="7.140625" style="624" bestFit="1" customWidth="1"/>
    <col min="2" max="2" width="20.28515625" style="624" customWidth="1"/>
    <col min="3" max="3" width="20.42578125" style="624" bestFit="1" customWidth="1"/>
    <col min="4" max="4" width="11.85546875" style="624" customWidth="1"/>
    <col min="5" max="5" width="22.28515625" style="624" customWidth="1"/>
    <col min="6" max="6" width="10.28515625" style="624" customWidth="1"/>
    <col min="7" max="7" width="13.85546875" style="624" bestFit="1" customWidth="1"/>
    <col min="8" max="9" width="12.140625" style="624" customWidth="1"/>
    <col min="10" max="11" width="20.28515625" style="624" customWidth="1"/>
    <col min="12" max="19" width="9.140625" style="624"/>
    <col min="20" max="20" width="9.140625" style="627"/>
    <col min="21" max="16384" width="9.140625" style="624"/>
  </cols>
  <sheetData>
    <row r="1" spans="1:29">
      <c r="A1" s="18" t="s">
        <v>71</v>
      </c>
      <c r="B1" s="623" t="str">
        <f>IF(Content!$E$1=1,B2,B3)</f>
        <v>Vacancies, % р/р</v>
      </c>
      <c r="C1" s="623" t="str">
        <f>IF(Content!$E$1=1,C2,C3)</f>
        <v>Agriculture</v>
      </c>
      <c r="D1" s="623" t="str">
        <f>IF(Content!$E$1=1,D2,D3)</f>
        <v>Industry</v>
      </c>
      <c r="E1" s="623" t="str">
        <f>IF(Content!$E$1=1,E2,E3)</f>
        <v>Construction</v>
      </c>
      <c r="F1" s="623" t="str">
        <f>IF(Content!$E$1=1,F2,F3)</f>
        <v>Trade</v>
      </c>
      <c r="G1" s="623" t="str">
        <f>IF(Content!$E$1=1,G2,G3)</f>
        <v>Transport</v>
      </c>
      <c r="H1" s="623" t="str">
        <f>IF(Content!$E$1=1,H2,H3)</f>
        <v>Services</v>
      </c>
      <c r="I1" s="623" t="str">
        <f>IF(Content!$E$1=1,I2,I3)</f>
        <v>Public Administration</v>
      </c>
      <c r="J1" s="623" t="str">
        <f>IF(Content!$E$1=1,J2,J3)</f>
        <v xml:space="preserve">Education </v>
      </c>
      <c r="K1" s="623" t="str">
        <f>IF(Content!$E$1=1,K2,K3)</f>
        <v>Health</v>
      </c>
      <c r="L1" s="623"/>
      <c r="M1" s="623" t="str">
        <f>IF(Content!$E$1=1,M2,M3)</f>
        <v>Contributions to Annual Change in SESU Vacancies, pp (end of period)</v>
      </c>
      <c r="U1" s="627"/>
      <c r="V1" s="627"/>
      <c r="W1" s="627"/>
      <c r="X1" s="627"/>
      <c r="Y1" s="627"/>
      <c r="Z1" s="627"/>
      <c r="AA1" s="627"/>
      <c r="AB1" s="627"/>
      <c r="AC1" s="627"/>
    </row>
    <row r="2" spans="1:29" hidden="1">
      <c r="A2" s="18"/>
      <c r="B2" s="624" t="s">
        <v>1328</v>
      </c>
      <c r="C2" s="624" t="s">
        <v>523</v>
      </c>
      <c r="D2" s="624" t="s">
        <v>95</v>
      </c>
      <c r="E2" s="624" t="s">
        <v>99</v>
      </c>
      <c r="F2" s="624" t="s">
        <v>660</v>
      </c>
      <c r="G2" s="624" t="s">
        <v>659</v>
      </c>
      <c r="H2" s="624" t="s">
        <v>49</v>
      </c>
      <c r="I2" s="624" t="s">
        <v>1329</v>
      </c>
      <c r="J2" s="624" t="s">
        <v>268</v>
      </c>
      <c r="K2" s="624" t="s">
        <v>1330</v>
      </c>
      <c r="L2" s="623"/>
      <c r="M2" s="623" t="s">
        <v>1435</v>
      </c>
      <c r="U2" s="627"/>
      <c r="V2" s="627"/>
      <c r="W2" s="627"/>
      <c r="X2" s="627"/>
      <c r="Y2" s="627"/>
      <c r="Z2" s="627"/>
      <c r="AA2" s="627"/>
      <c r="AB2" s="627"/>
      <c r="AC2" s="627"/>
    </row>
    <row r="3" spans="1:29" hidden="1">
      <c r="B3" s="624" t="s">
        <v>1331</v>
      </c>
      <c r="C3" s="632" t="s">
        <v>97</v>
      </c>
      <c r="D3" s="632" t="s">
        <v>100</v>
      </c>
      <c r="E3" s="632" t="s">
        <v>98</v>
      </c>
      <c r="F3" s="624" t="s">
        <v>653</v>
      </c>
      <c r="G3" s="624" t="s">
        <v>652</v>
      </c>
      <c r="H3" s="624" t="s">
        <v>54</v>
      </c>
      <c r="I3" s="624" t="s">
        <v>1332</v>
      </c>
      <c r="J3" s="624" t="s">
        <v>1333</v>
      </c>
      <c r="K3" s="624" t="s">
        <v>1334</v>
      </c>
      <c r="L3" s="623"/>
      <c r="M3" s="623" t="s">
        <v>1335</v>
      </c>
      <c r="U3" s="627"/>
      <c r="V3" s="627"/>
      <c r="W3" s="627"/>
      <c r="X3" s="627"/>
      <c r="Y3" s="627"/>
      <c r="Z3" s="627"/>
      <c r="AA3" s="627"/>
      <c r="AB3" s="627"/>
      <c r="AC3" s="627"/>
    </row>
    <row r="4" spans="1:29">
      <c r="A4" s="624" t="s">
        <v>490</v>
      </c>
      <c r="B4" s="626">
        <v>4</v>
      </c>
      <c r="C4" s="626">
        <v>0.7</v>
      </c>
      <c r="D4" s="626">
        <v>0.7</v>
      </c>
      <c r="E4" s="626">
        <v>-0.8</v>
      </c>
      <c r="F4" s="626">
        <v>-1.8</v>
      </c>
      <c r="G4" s="626">
        <v>1.4</v>
      </c>
      <c r="H4" s="626">
        <v>-0.2</v>
      </c>
      <c r="I4" s="626">
        <v>1.6</v>
      </c>
      <c r="J4" s="626">
        <v>1.8</v>
      </c>
      <c r="K4" s="626">
        <v>0.7</v>
      </c>
      <c r="L4" s="633"/>
      <c r="S4" s="627"/>
      <c r="U4" s="627"/>
      <c r="V4" s="630"/>
      <c r="W4" s="630"/>
      <c r="X4" s="630"/>
      <c r="Y4" s="630"/>
      <c r="Z4" s="630"/>
      <c r="AA4" s="630"/>
      <c r="AB4" s="630"/>
      <c r="AC4" s="630"/>
    </row>
    <row r="5" spans="1:29">
      <c r="A5" s="624" t="s">
        <v>691</v>
      </c>
      <c r="B5" s="626">
        <v>5.7</v>
      </c>
      <c r="C5" s="626">
        <v>0.9</v>
      </c>
      <c r="D5" s="626">
        <v>0.2</v>
      </c>
      <c r="E5" s="626">
        <v>-0.5</v>
      </c>
      <c r="F5" s="626">
        <v>-2.2999999999999998</v>
      </c>
      <c r="G5" s="626">
        <v>1.2</v>
      </c>
      <c r="H5" s="626">
        <v>-0.5</v>
      </c>
      <c r="I5" s="626">
        <v>1.5</v>
      </c>
      <c r="J5" s="626">
        <v>4.2</v>
      </c>
      <c r="K5" s="626">
        <v>0.9</v>
      </c>
      <c r="L5" s="633"/>
      <c r="S5" s="627"/>
      <c r="U5" s="627"/>
      <c r="V5" s="630"/>
      <c r="W5" s="630"/>
      <c r="X5" s="630"/>
      <c r="Y5" s="630"/>
      <c r="Z5" s="630"/>
      <c r="AA5" s="630"/>
      <c r="AB5" s="630"/>
      <c r="AC5" s="630"/>
    </row>
    <row r="6" spans="1:29">
      <c r="A6" s="624" t="s">
        <v>620</v>
      </c>
      <c r="B6" s="626">
        <v>-0.3</v>
      </c>
      <c r="C6" s="626">
        <v>-0.3</v>
      </c>
      <c r="D6" s="626">
        <v>-2.1</v>
      </c>
      <c r="E6" s="626">
        <v>-0.7</v>
      </c>
      <c r="F6" s="626">
        <v>-1.9</v>
      </c>
      <c r="G6" s="626">
        <v>1.3</v>
      </c>
      <c r="H6" s="626">
        <v>-0.3</v>
      </c>
      <c r="I6" s="626">
        <v>1.6</v>
      </c>
      <c r="J6" s="626">
        <v>1.6</v>
      </c>
      <c r="K6" s="626">
        <v>0.4</v>
      </c>
      <c r="L6" s="633"/>
      <c r="S6" s="627"/>
      <c r="U6" s="627"/>
      <c r="V6" s="630"/>
      <c r="W6" s="630"/>
      <c r="X6" s="630"/>
      <c r="Y6" s="630"/>
      <c r="Z6" s="630"/>
      <c r="AA6" s="630"/>
      <c r="AB6" s="630"/>
      <c r="AC6" s="630"/>
    </row>
    <row r="7" spans="1:29">
      <c r="A7" s="624" t="s">
        <v>598</v>
      </c>
      <c r="B7" s="626">
        <v>1</v>
      </c>
      <c r="C7" s="626">
        <v>-0.6</v>
      </c>
      <c r="D7" s="626">
        <v>-2.2999999999999998</v>
      </c>
      <c r="E7" s="626">
        <v>-0.5</v>
      </c>
      <c r="F7" s="626">
        <v>-1.5</v>
      </c>
      <c r="G7" s="626">
        <v>1.7</v>
      </c>
      <c r="H7" s="626">
        <v>0.8</v>
      </c>
      <c r="I7" s="626">
        <v>2.1</v>
      </c>
      <c r="J7" s="626">
        <v>1.3</v>
      </c>
      <c r="K7" s="626">
        <v>0</v>
      </c>
      <c r="L7" s="633"/>
      <c r="S7" s="627"/>
      <c r="U7" s="627"/>
      <c r="V7" s="630"/>
      <c r="W7" s="630"/>
      <c r="X7" s="630"/>
      <c r="Y7" s="630"/>
      <c r="Z7" s="630"/>
      <c r="AA7" s="630"/>
      <c r="AB7" s="630"/>
      <c r="AC7" s="630"/>
    </row>
    <row r="8" spans="1:29">
      <c r="A8" s="624" t="s">
        <v>599</v>
      </c>
      <c r="B8" s="626">
        <v>0.4</v>
      </c>
      <c r="C8" s="626">
        <v>-0.4</v>
      </c>
      <c r="D8" s="626">
        <v>-1.6</v>
      </c>
      <c r="E8" s="626">
        <v>-0.7</v>
      </c>
      <c r="F8" s="626">
        <v>1.3</v>
      </c>
      <c r="G8" s="626">
        <v>-0.3</v>
      </c>
      <c r="H8" s="626">
        <v>0.7</v>
      </c>
      <c r="I8" s="626">
        <v>0.6</v>
      </c>
      <c r="J8" s="626">
        <v>1</v>
      </c>
      <c r="K8" s="626">
        <v>-0.1</v>
      </c>
      <c r="L8" s="633"/>
      <c r="S8" s="627"/>
      <c r="U8" s="627"/>
      <c r="V8" s="630"/>
      <c r="W8" s="630"/>
      <c r="X8" s="630"/>
      <c r="Y8" s="630"/>
      <c r="Z8" s="630"/>
      <c r="AA8" s="630"/>
      <c r="AB8" s="630"/>
      <c r="AC8" s="630"/>
    </row>
    <row r="9" spans="1:29">
      <c r="A9" s="624" t="s">
        <v>713</v>
      </c>
      <c r="B9" s="626">
        <v>-9.5</v>
      </c>
      <c r="C9" s="626">
        <v>-0.2</v>
      </c>
      <c r="D9" s="626">
        <v>-3</v>
      </c>
      <c r="E9" s="626">
        <v>-0.8</v>
      </c>
      <c r="F9" s="626">
        <v>-1.1000000000000001</v>
      </c>
      <c r="G9" s="626">
        <v>-2</v>
      </c>
      <c r="H9" s="626">
        <v>-1.8</v>
      </c>
      <c r="I9" s="626">
        <v>-0.2</v>
      </c>
      <c r="J9" s="626">
        <v>0.3</v>
      </c>
      <c r="K9" s="626">
        <v>-0.6</v>
      </c>
      <c r="L9" s="633"/>
      <c r="S9" s="627"/>
      <c r="U9" s="627"/>
      <c r="V9" s="630"/>
      <c r="W9" s="630"/>
      <c r="X9" s="630"/>
      <c r="Y9" s="630"/>
      <c r="Z9" s="630"/>
      <c r="AA9" s="630"/>
      <c r="AB9" s="630"/>
      <c r="AC9" s="630"/>
    </row>
    <row r="10" spans="1:29">
      <c r="A10" s="624" t="s">
        <v>714</v>
      </c>
      <c r="B10" s="626">
        <v>-36</v>
      </c>
      <c r="C10" s="626">
        <v>-5.8</v>
      </c>
      <c r="D10" s="626">
        <v>-10.6</v>
      </c>
      <c r="E10" s="626">
        <v>-1.7</v>
      </c>
      <c r="F10" s="626">
        <v>-3.5</v>
      </c>
      <c r="G10" s="626">
        <v>-4</v>
      </c>
      <c r="H10" s="626">
        <v>-5.3</v>
      </c>
      <c r="I10" s="626">
        <v>-2.2000000000000002</v>
      </c>
      <c r="J10" s="626">
        <v>-1.4</v>
      </c>
      <c r="K10" s="626">
        <v>-1.4</v>
      </c>
      <c r="L10" s="633"/>
      <c r="S10" s="627"/>
      <c r="U10" s="627"/>
      <c r="V10" s="630"/>
      <c r="W10" s="630"/>
      <c r="X10" s="630"/>
      <c r="Y10" s="630"/>
      <c r="Z10" s="630"/>
      <c r="AA10" s="630"/>
      <c r="AB10" s="630"/>
      <c r="AC10" s="630"/>
    </row>
    <row r="11" spans="1:29">
      <c r="B11" s="626"/>
      <c r="C11" s="626"/>
      <c r="D11" s="626"/>
      <c r="E11" s="626"/>
      <c r="F11" s="626"/>
      <c r="G11" s="626"/>
      <c r="H11" s="626"/>
      <c r="I11" s="626"/>
      <c r="J11" s="626"/>
      <c r="K11" s="626"/>
      <c r="L11" s="633"/>
      <c r="S11" s="627"/>
      <c r="U11" s="627"/>
      <c r="V11" s="630"/>
      <c r="W11" s="630"/>
      <c r="X11" s="630"/>
      <c r="Y11" s="630"/>
      <c r="Z11" s="630"/>
      <c r="AA11" s="630"/>
      <c r="AB11" s="630"/>
      <c r="AC11" s="630"/>
    </row>
    <row r="12" spans="1:29">
      <c r="B12" s="626"/>
      <c r="C12" s="626"/>
      <c r="D12" s="626"/>
      <c r="E12" s="626"/>
      <c r="F12" s="626"/>
      <c r="G12" s="626"/>
      <c r="H12" s="626"/>
      <c r="I12" s="626"/>
      <c r="J12" s="626"/>
      <c r="K12" s="626"/>
      <c r="L12" s="633"/>
      <c r="S12" s="627"/>
      <c r="U12" s="627"/>
      <c r="V12" s="630"/>
      <c r="W12" s="630"/>
      <c r="X12" s="630"/>
      <c r="Y12" s="630"/>
      <c r="Z12" s="630"/>
      <c r="AA12" s="630"/>
      <c r="AB12" s="630"/>
      <c r="AC12" s="630"/>
    </row>
    <row r="13" spans="1:29">
      <c r="B13" s="626"/>
      <c r="C13" s="626"/>
      <c r="D13" s="626"/>
      <c r="E13" s="626"/>
      <c r="F13" s="626"/>
      <c r="G13" s="626"/>
      <c r="H13" s="626"/>
      <c r="I13" s="626"/>
      <c r="J13" s="626"/>
      <c r="K13" s="626"/>
      <c r="L13" s="633"/>
      <c r="S13" s="627"/>
      <c r="U13" s="627"/>
      <c r="V13" s="630"/>
      <c r="W13" s="630"/>
      <c r="X13" s="630"/>
      <c r="Y13" s="630"/>
      <c r="Z13" s="630"/>
      <c r="AA13" s="630"/>
      <c r="AB13" s="630"/>
      <c r="AC13" s="630"/>
    </row>
    <row r="14" spans="1:29">
      <c r="B14" s="626"/>
      <c r="C14" s="626"/>
      <c r="D14" s="626"/>
      <c r="E14" s="626"/>
      <c r="F14" s="626"/>
      <c r="G14" s="626"/>
      <c r="H14" s="626"/>
      <c r="I14" s="626"/>
      <c r="J14" s="626"/>
      <c r="K14" s="626"/>
      <c r="L14" s="633"/>
      <c r="S14" s="627"/>
      <c r="U14" s="627"/>
      <c r="V14" s="630"/>
      <c r="W14" s="630"/>
      <c r="X14" s="630"/>
      <c r="Y14" s="630"/>
      <c r="Z14" s="630"/>
      <c r="AA14" s="630"/>
      <c r="AB14" s="630"/>
      <c r="AC14" s="630"/>
    </row>
    <row r="15" spans="1:29">
      <c r="B15" s="626"/>
      <c r="C15" s="626"/>
      <c r="D15" s="626"/>
      <c r="E15" s="626"/>
      <c r="F15" s="626"/>
      <c r="G15" s="626"/>
      <c r="H15" s="626"/>
      <c r="I15" s="626"/>
      <c r="J15" s="626"/>
      <c r="K15" s="626"/>
      <c r="L15" s="633"/>
      <c r="M15" s="623"/>
      <c r="S15" s="627"/>
      <c r="U15" s="627"/>
      <c r="V15" s="630"/>
      <c r="W15" s="630"/>
      <c r="X15" s="630"/>
      <c r="Y15" s="630"/>
      <c r="Z15" s="630"/>
      <c r="AA15" s="630"/>
      <c r="AB15" s="630"/>
      <c r="AC15" s="630"/>
    </row>
    <row r="16" spans="1:29">
      <c r="B16" s="626"/>
      <c r="C16" s="626"/>
      <c r="D16" s="626"/>
      <c r="E16" s="626"/>
      <c r="F16" s="626"/>
      <c r="G16" s="626"/>
      <c r="H16" s="626"/>
      <c r="I16" s="626"/>
      <c r="J16" s="626"/>
      <c r="K16" s="626"/>
      <c r="L16" s="633"/>
      <c r="S16" s="627"/>
      <c r="U16" s="627"/>
      <c r="V16" s="630"/>
      <c r="W16" s="630"/>
      <c r="X16" s="630"/>
      <c r="Y16" s="630"/>
      <c r="Z16" s="630"/>
      <c r="AA16" s="630"/>
      <c r="AB16" s="630"/>
      <c r="AC16" s="630"/>
    </row>
    <row r="17" spans="2:29">
      <c r="B17" s="626"/>
      <c r="C17" s="626"/>
      <c r="D17" s="626"/>
      <c r="E17" s="626"/>
      <c r="F17" s="626"/>
      <c r="G17" s="626"/>
      <c r="H17" s="626"/>
      <c r="I17" s="626"/>
      <c r="J17" s="626"/>
      <c r="K17" s="626"/>
      <c r="L17" s="633"/>
      <c r="S17" s="627"/>
      <c r="U17" s="627"/>
      <c r="V17" s="630"/>
      <c r="W17" s="630"/>
      <c r="X17" s="630"/>
      <c r="Y17" s="630"/>
      <c r="Z17" s="630"/>
      <c r="AA17" s="630"/>
      <c r="AB17" s="630"/>
      <c r="AC17" s="630"/>
    </row>
    <row r="18" spans="2:29">
      <c r="B18" s="626"/>
      <c r="C18" s="626"/>
      <c r="D18" s="626"/>
      <c r="E18" s="626"/>
      <c r="F18" s="626"/>
      <c r="G18" s="626"/>
      <c r="H18" s="626"/>
      <c r="I18" s="626"/>
      <c r="J18" s="626"/>
      <c r="K18" s="626"/>
      <c r="L18" s="633"/>
      <c r="M18" s="623" t="str">
        <f>IF(Content!$E$1=1,M19,M20)</f>
        <v>Source: SESU, NBU staff estimates.</v>
      </c>
      <c r="S18" s="627"/>
      <c r="U18" s="627"/>
      <c r="V18" s="630"/>
      <c r="W18" s="630"/>
      <c r="X18" s="630"/>
      <c r="Y18" s="630"/>
      <c r="Z18" s="630"/>
      <c r="AA18" s="630"/>
      <c r="AB18" s="630"/>
      <c r="AC18" s="630"/>
    </row>
    <row r="19" spans="2:29">
      <c r="B19" s="626"/>
      <c r="C19" s="626"/>
      <c r="D19" s="626"/>
      <c r="E19" s="626"/>
      <c r="F19" s="626"/>
      <c r="G19" s="626"/>
      <c r="H19" s="626"/>
      <c r="I19" s="626"/>
      <c r="J19" s="626"/>
      <c r="K19" s="626"/>
      <c r="M19" s="625" t="s">
        <v>1336</v>
      </c>
      <c r="N19" s="623"/>
      <c r="O19" s="623"/>
      <c r="P19" s="623"/>
      <c r="Q19" s="623"/>
      <c r="R19" s="623"/>
      <c r="S19" s="627"/>
      <c r="T19" s="630"/>
      <c r="U19" s="627"/>
      <c r="V19" s="630"/>
      <c r="W19" s="630"/>
      <c r="X19" s="630"/>
      <c r="Y19" s="630"/>
      <c r="Z19" s="630"/>
      <c r="AA19" s="630"/>
      <c r="AB19" s="630"/>
      <c r="AC19" s="630"/>
    </row>
    <row r="20" spans="2:29">
      <c r="B20" s="626"/>
      <c r="C20" s="626"/>
      <c r="D20" s="626"/>
      <c r="E20" s="626"/>
      <c r="F20" s="626"/>
      <c r="G20" s="626"/>
      <c r="H20" s="626"/>
      <c r="I20" s="626"/>
      <c r="J20" s="626"/>
      <c r="K20" s="626"/>
      <c r="M20" s="625" t="s">
        <v>1337</v>
      </c>
      <c r="N20" s="623"/>
      <c r="O20" s="623"/>
      <c r="P20" s="623"/>
      <c r="Q20" s="623"/>
      <c r="R20" s="623"/>
      <c r="S20" s="627"/>
      <c r="T20" s="630"/>
      <c r="U20" s="627"/>
      <c r="V20" s="630"/>
      <c r="W20" s="630"/>
      <c r="X20" s="630"/>
      <c r="Y20" s="630"/>
      <c r="Z20" s="630"/>
      <c r="AA20" s="630"/>
      <c r="AB20" s="630"/>
      <c r="AC20" s="630"/>
    </row>
    <row r="21" spans="2:29">
      <c r="B21" s="626"/>
      <c r="C21" s="626"/>
      <c r="D21" s="626"/>
      <c r="E21" s="626"/>
      <c r="F21" s="626"/>
      <c r="G21" s="626"/>
      <c r="H21" s="626"/>
      <c r="I21" s="626"/>
      <c r="J21" s="626"/>
      <c r="K21" s="626"/>
      <c r="M21" s="623"/>
      <c r="N21" s="623"/>
      <c r="O21" s="623"/>
      <c r="P21" s="623"/>
      <c r="Q21" s="623"/>
      <c r="R21" s="623"/>
      <c r="S21" s="627"/>
      <c r="T21" s="630"/>
      <c r="U21" s="627"/>
      <c r="V21" s="630"/>
      <c r="W21" s="630"/>
      <c r="X21" s="630"/>
      <c r="Y21" s="630"/>
      <c r="Z21" s="630"/>
      <c r="AA21" s="630"/>
      <c r="AB21" s="630"/>
      <c r="AC21" s="630"/>
    </row>
    <row r="22" spans="2:29">
      <c r="B22" s="626"/>
      <c r="C22" s="626"/>
      <c r="D22" s="626"/>
      <c r="E22" s="626"/>
      <c r="F22" s="626"/>
      <c r="G22" s="626"/>
      <c r="H22" s="626"/>
      <c r="I22" s="626"/>
      <c r="J22" s="626"/>
      <c r="K22" s="626"/>
      <c r="L22" s="626"/>
      <c r="M22" s="623"/>
      <c r="N22" s="623"/>
      <c r="O22" s="623"/>
      <c r="P22" s="623"/>
      <c r="Q22" s="623"/>
      <c r="R22" s="623"/>
      <c r="S22" s="627"/>
      <c r="T22" s="630"/>
      <c r="U22" s="627"/>
      <c r="V22" s="630"/>
      <c r="W22" s="630"/>
      <c r="X22" s="630"/>
      <c r="Y22" s="630"/>
      <c r="Z22" s="630"/>
      <c r="AA22" s="630"/>
      <c r="AB22" s="630"/>
      <c r="AC22" s="630"/>
    </row>
    <row r="23" spans="2:29">
      <c r="B23" s="626"/>
      <c r="C23" s="626"/>
      <c r="D23" s="626"/>
      <c r="E23" s="626"/>
      <c r="F23" s="626"/>
      <c r="G23" s="626"/>
      <c r="H23" s="626"/>
      <c r="I23" s="626"/>
      <c r="J23" s="626"/>
      <c r="K23" s="626"/>
      <c r="L23" s="626"/>
      <c r="M23" s="623"/>
      <c r="N23" s="623"/>
      <c r="O23" s="623"/>
      <c r="P23" s="623"/>
      <c r="Q23" s="623"/>
      <c r="R23" s="623"/>
      <c r="S23" s="627"/>
      <c r="T23" s="630"/>
      <c r="U23" s="627"/>
      <c r="V23" s="630"/>
      <c r="W23" s="630"/>
      <c r="X23" s="630"/>
      <c r="Y23" s="630"/>
      <c r="Z23" s="630"/>
      <c r="AA23" s="630"/>
      <c r="AB23" s="630"/>
      <c r="AC23" s="630"/>
    </row>
    <row r="24" spans="2:29">
      <c r="B24" s="626"/>
      <c r="C24" s="626"/>
      <c r="D24" s="626"/>
      <c r="E24" s="626"/>
      <c r="F24" s="626"/>
      <c r="G24" s="626"/>
      <c r="H24" s="626"/>
      <c r="I24" s="626"/>
      <c r="J24" s="626"/>
      <c r="K24" s="626"/>
      <c r="L24" s="626"/>
      <c r="M24" s="623"/>
      <c r="N24" s="623"/>
      <c r="O24" s="623"/>
      <c r="P24" s="623"/>
      <c r="Q24" s="623"/>
      <c r="R24" s="623"/>
      <c r="T24" s="630"/>
      <c r="U24" s="627"/>
      <c r="V24" s="630"/>
      <c r="W24" s="630"/>
      <c r="X24" s="630"/>
      <c r="Y24" s="630"/>
      <c r="Z24" s="630"/>
      <c r="AA24" s="630"/>
      <c r="AB24" s="630"/>
      <c r="AC24" s="630"/>
    </row>
    <row r="25" spans="2:29">
      <c r="B25" s="626"/>
      <c r="C25" s="626"/>
      <c r="D25" s="626"/>
      <c r="E25" s="626"/>
      <c r="F25" s="626"/>
      <c r="G25" s="626"/>
      <c r="H25" s="626"/>
      <c r="I25" s="626"/>
      <c r="J25" s="626"/>
      <c r="K25" s="626"/>
      <c r="L25" s="626"/>
      <c r="M25" s="623"/>
      <c r="N25" s="623"/>
      <c r="O25" s="623"/>
      <c r="P25" s="623"/>
      <c r="Q25" s="623"/>
      <c r="R25" s="623"/>
      <c r="T25" s="630"/>
      <c r="U25" s="627"/>
      <c r="V25" s="630"/>
      <c r="W25" s="630"/>
      <c r="X25" s="630"/>
      <c r="Y25" s="630"/>
      <c r="Z25" s="630"/>
      <c r="AA25" s="630"/>
      <c r="AB25" s="630"/>
      <c r="AC25" s="630"/>
    </row>
    <row r="26" spans="2:29">
      <c r="B26" s="626"/>
      <c r="C26" s="626"/>
      <c r="D26" s="626"/>
      <c r="E26" s="626"/>
      <c r="F26" s="626"/>
      <c r="G26" s="626"/>
      <c r="H26" s="626"/>
      <c r="I26" s="626"/>
      <c r="J26" s="626"/>
      <c r="K26" s="626"/>
      <c r="L26" s="626"/>
      <c r="M26" s="623"/>
      <c r="N26" s="623"/>
      <c r="O26" s="623"/>
      <c r="P26" s="623"/>
      <c r="Q26" s="623"/>
      <c r="R26" s="623"/>
      <c r="T26" s="630"/>
      <c r="U26" s="627"/>
      <c r="V26" s="630"/>
      <c r="W26" s="630"/>
      <c r="X26" s="630"/>
      <c r="Y26" s="630"/>
      <c r="Z26" s="630"/>
      <c r="AA26" s="630"/>
      <c r="AB26" s="630"/>
      <c r="AC26" s="630"/>
    </row>
    <row r="27" spans="2:29">
      <c r="B27" s="626"/>
      <c r="C27" s="626"/>
      <c r="D27" s="626"/>
      <c r="E27" s="626"/>
      <c r="F27" s="626"/>
      <c r="G27" s="626"/>
      <c r="H27" s="626"/>
      <c r="I27" s="626"/>
      <c r="J27" s="626"/>
      <c r="K27" s="626"/>
      <c r="L27" s="626"/>
      <c r="M27" s="623"/>
      <c r="N27" s="623"/>
      <c r="O27" s="623"/>
      <c r="P27" s="623"/>
      <c r="Q27" s="623"/>
      <c r="R27" s="623"/>
      <c r="S27" s="629"/>
      <c r="T27" s="630"/>
      <c r="U27" s="630"/>
      <c r="V27" s="630"/>
      <c r="W27" s="630"/>
      <c r="X27" s="630"/>
      <c r="Y27" s="630"/>
      <c r="Z27" s="630"/>
      <c r="AA27" s="630"/>
      <c r="AB27" s="630"/>
      <c r="AC27" s="630"/>
    </row>
    <row r="28" spans="2:29">
      <c r="B28" s="626"/>
      <c r="C28" s="626"/>
      <c r="D28" s="626"/>
      <c r="E28" s="626"/>
      <c r="F28" s="626"/>
      <c r="G28" s="626"/>
      <c r="H28" s="626"/>
      <c r="I28" s="626"/>
      <c r="J28" s="626"/>
      <c r="K28" s="626"/>
      <c r="L28" s="626"/>
      <c r="M28" s="623"/>
      <c r="N28" s="623"/>
      <c r="O28" s="623"/>
      <c r="P28" s="623"/>
      <c r="Q28" s="623"/>
      <c r="R28" s="623"/>
      <c r="S28" s="629"/>
      <c r="T28" s="630"/>
      <c r="U28" s="630"/>
      <c r="V28" s="630"/>
      <c r="W28" s="630"/>
      <c r="X28" s="630"/>
      <c r="Y28" s="630"/>
      <c r="Z28" s="630"/>
      <c r="AA28" s="630"/>
      <c r="AB28" s="630"/>
      <c r="AC28" s="630"/>
    </row>
    <row r="29" spans="2:29">
      <c r="B29" s="626"/>
      <c r="C29" s="626"/>
      <c r="D29" s="626"/>
      <c r="E29" s="626"/>
      <c r="F29" s="626"/>
      <c r="G29" s="626"/>
      <c r="H29" s="626"/>
      <c r="I29" s="626"/>
      <c r="J29" s="626"/>
      <c r="K29" s="626"/>
      <c r="L29" s="626"/>
      <c r="T29" s="630"/>
      <c r="U29" s="627"/>
      <c r="V29" s="630"/>
      <c r="W29" s="630"/>
      <c r="X29" s="630"/>
      <c r="Y29" s="630"/>
      <c r="Z29" s="630"/>
      <c r="AA29" s="630"/>
      <c r="AB29" s="630"/>
      <c r="AC29" s="630"/>
    </row>
    <row r="30" spans="2:29">
      <c r="B30" s="626"/>
      <c r="C30" s="626"/>
      <c r="D30" s="626"/>
      <c r="E30" s="626"/>
      <c r="F30" s="626"/>
      <c r="G30" s="626"/>
      <c r="H30" s="626"/>
      <c r="I30" s="626"/>
      <c r="J30" s="626"/>
      <c r="K30" s="626"/>
      <c r="T30" s="630"/>
      <c r="U30" s="627"/>
      <c r="V30" s="630"/>
      <c r="W30" s="630"/>
      <c r="X30" s="630"/>
      <c r="Y30" s="630"/>
      <c r="Z30" s="630"/>
      <c r="AA30" s="630"/>
      <c r="AB30" s="630"/>
      <c r="AC30" s="630"/>
    </row>
    <row r="31" spans="2:29">
      <c r="B31" s="626"/>
      <c r="C31" s="626"/>
      <c r="D31" s="626"/>
      <c r="E31" s="626"/>
      <c r="F31" s="626"/>
      <c r="G31" s="626"/>
      <c r="H31" s="626"/>
      <c r="I31" s="626"/>
      <c r="J31" s="626"/>
      <c r="K31" s="626"/>
      <c r="T31" s="630"/>
      <c r="U31" s="627"/>
      <c r="V31" s="630"/>
      <c r="W31" s="630"/>
      <c r="X31" s="630"/>
      <c r="Y31" s="630"/>
      <c r="Z31" s="630"/>
      <c r="AA31" s="630"/>
      <c r="AB31" s="630"/>
      <c r="AC31" s="630"/>
    </row>
    <row r="32" spans="2:29">
      <c r="B32" s="626"/>
      <c r="C32" s="626"/>
      <c r="D32" s="626"/>
      <c r="E32" s="626"/>
      <c r="F32" s="626"/>
      <c r="G32" s="626"/>
      <c r="H32" s="626"/>
      <c r="I32" s="626"/>
      <c r="J32" s="626"/>
      <c r="K32" s="626"/>
      <c r="T32" s="630"/>
      <c r="U32" s="627"/>
      <c r="V32" s="630"/>
      <c r="W32" s="630"/>
      <c r="X32" s="630"/>
      <c r="Y32" s="630"/>
      <c r="Z32" s="630"/>
      <c r="AA32" s="630"/>
      <c r="AB32" s="630"/>
      <c r="AC32" s="630"/>
    </row>
    <row r="33" spans="2:29">
      <c r="B33" s="626"/>
      <c r="C33" s="626"/>
      <c r="D33" s="626"/>
      <c r="E33" s="626"/>
      <c r="F33" s="626"/>
      <c r="G33" s="626"/>
      <c r="H33" s="626"/>
      <c r="I33" s="626"/>
      <c r="J33" s="626"/>
      <c r="K33" s="626"/>
      <c r="T33" s="630"/>
      <c r="U33" s="627"/>
      <c r="V33" s="630"/>
      <c r="W33" s="630"/>
      <c r="X33" s="630"/>
      <c r="Y33" s="630"/>
      <c r="Z33" s="630"/>
      <c r="AA33" s="630"/>
      <c r="AB33" s="630"/>
      <c r="AC33" s="630"/>
    </row>
    <row r="34" spans="2:29">
      <c r="B34" s="626"/>
      <c r="C34" s="626"/>
      <c r="D34" s="626"/>
      <c r="E34" s="626"/>
      <c r="F34" s="626"/>
      <c r="G34" s="626"/>
      <c r="H34" s="626"/>
      <c r="I34" s="626"/>
      <c r="J34" s="626"/>
      <c r="K34" s="626"/>
      <c r="L34" s="626"/>
    </row>
    <row r="35" spans="2:29">
      <c r="B35" s="626"/>
      <c r="C35" s="626"/>
      <c r="D35" s="626"/>
      <c r="E35" s="626"/>
      <c r="F35" s="626"/>
      <c r="G35" s="626"/>
      <c r="H35" s="626"/>
      <c r="I35" s="626"/>
      <c r="J35" s="626"/>
      <c r="K35" s="626"/>
    </row>
    <row r="36" spans="2:29">
      <c r="B36" s="626"/>
      <c r="C36" s="626"/>
      <c r="D36" s="626"/>
      <c r="E36" s="626"/>
      <c r="F36" s="626"/>
      <c r="G36" s="626"/>
      <c r="H36" s="626"/>
      <c r="I36" s="626"/>
      <c r="J36" s="626"/>
      <c r="K36" s="626"/>
    </row>
    <row r="37" spans="2:29">
      <c r="B37" s="626"/>
      <c r="C37" s="626"/>
      <c r="D37" s="626"/>
      <c r="E37" s="626"/>
      <c r="F37" s="626"/>
      <c r="G37" s="626"/>
      <c r="H37" s="626"/>
      <c r="I37" s="626"/>
      <c r="J37" s="626"/>
      <c r="K37" s="626"/>
    </row>
    <row r="38" spans="2:29">
      <c r="B38" s="626"/>
      <c r="C38" s="626"/>
      <c r="D38" s="626"/>
      <c r="E38" s="626"/>
      <c r="F38" s="626"/>
      <c r="G38" s="626"/>
      <c r="H38" s="626"/>
      <c r="I38" s="626"/>
      <c r="J38" s="626"/>
      <c r="K38" s="626"/>
    </row>
    <row r="39" spans="2:29">
      <c r="B39" s="626"/>
      <c r="C39" s="626"/>
      <c r="D39" s="626"/>
      <c r="E39" s="626"/>
      <c r="F39" s="626"/>
      <c r="G39" s="626"/>
      <c r="H39" s="626"/>
      <c r="I39" s="626"/>
      <c r="J39" s="626"/>
      <c r="K39" s="626"/>
    </row>
    <row r="40" spans="2:29">
      <c r="B40" s="626"/>
      <c r="C40" s="626"/>
      <c r="D40" s="626"/>
      <c r="E40" s="626"/>
      <c r="F40" s="626"/>
      <c r="G40" s="626"/>
      <c r="H40" s="626"/>
      <c r="I40" s="626"/>
      <c r="J40" s="626"/>
      <c r="K40" s="626"/>
    </row>
    <row r="41" spans="2:29">
      <c r="B41" s="626"/>
      <c r="C41" s="626"/>
      <c r="D41" s="626"/>
      <c r="E41" s="626"/>
      <c r="F41" s="626"/>
      <c r="G41" s="626"/>
      <c r="H41" s="626"/>
      <c r="I41" s="626"/>
      <c r="J41" s="626"/>
      <c r="K41" s="626"/>
    </row>
    <row r="42" spans="2:29">
      <c r="B42" s="626"/>
      <c r="C42" s="626"/>
      <c r="D42" s="626"/>
      <c r="E42" s="626"/>
      <c r="F42" s="626"/>
      <c r="G42" s="626"/>
      <c r="H42" s="626"/>
      <c r="I42" s="626"/>
      <c r="J42" s="626"/>
      <c r="K42" s="626"/>
    </row>
    <row r="43" spans="2:29">
      <c r="B43" s="626"/>
      <c r="C43" s="626"/>
      <c r="D43" s="626"/>
      <c r="E43" s="626"/>
      <c r="F43" s="626"/>
      <c r="G43" s="626"/>
      <c r="H43" s="626"/>
      <c r="I43" s="626"/>
      <c r="J43" s="626"/>
      <c r="K43" s="626"/>
    </row>
    <row r="44" spans="2:29">
      <c r="B44" s="626"/>
      <c r="C44" s="626"/>
      <c r="D44" s="626"/>
      <c r="E44" s="626"/>
      <c r="F44" s="626"/>
      <c r="G44" s="626"/>
      <c r="H44" s="626"/>
      <c r="I44" s="626"/>
      <c r="J44" s="626"/>
      <c r="K44" s="626"/>
    </row>
    <row r="45" spans="2:29">
      <c r="B45" s="626"/>
      <c r="C45" s="626"/>
      <c r="D45" s="626"/>
      <c r="E45" s="626"/>
      <c r="F45" s="626"/>
      <c r="G45" s="626"/>
      <c r="H45" s="626"/>
      <c r="I45" s="626"/>
      <c r="J45" s="626"/>
      <c r="K45" s="626"/>
    </row>
    <row r="46" spans="2:29">
      <c r="B46" s="626"/>
      <c r="C46" s="626"/>
      <c r="D46" s="626"/>
      <c r="E46" s="626"/>
      <c r="F46" s="626"/>
      <c r="G46" s="626"/>
      <c r="H46" s="626"/>
      <c r="I46" s="626"/>
      <c r="J46" s="626"/>
      <c r="K46" s="626"/>
    </row>
    <row r="47" spans="2:29">
      <c r="B47" s="626"/>
      <c r="C47" s="626"/>
      <c r="D47" s="626"/>
      <c r="E47" s="626"/>
      <c r="F47" s="626"/>
      <c r="G47" s="626"/>
      <c r="H47" s="626"/>
      <c r="I47" s="626"/>
      <c r="J47" s="626"/>
      <c r="K47" s="626"/>
    </row>
    <row r="48" spans="2:29">
      <c r="B48" s="626"/>
      <c r="C48" s="626"/>
      <c r="D48" s="626"/>
      <c r="E48" s="626"/>
      <c r="F48" s="626"/>
      <c r="G48" s="626"/>
      <c r="H48" s="626"/>
      <c r="I48" s="626"/>
      <c r="J48" s="626"/>
      <c r="K48" s="626"/>
    </row>
    <row r="49" spans="2:11">
      <c r="B49" s="626"/>
      <c r="C49" s="626"/>
      <c r="D49" s="626"/>
      <c r="E49" s="626"/>
      <c r="F49" s="626"/>
      <c r="G49" s="626"/>
      <c r="H49" s="626"/>
      <c r="I49" s="626"/>
      <c r="J49" s="626"/>
      <c r="K49" s="626"/>
    </row>
    <row r="50" spans="2:11">
      <c r="B50" s="626"/>
      <c r="C50" s="626"/>
      <c r="D50" s="626"/>
      <c r="E50" s="626"/>
      <c r="F50" s="626"/>
      <c r="G50" s="626"/>
      <c r="H50" s="626"/>
      <c r="I50" s="626"/>
      <c r="J50" s="626"/>
      <c r="K50" s="626"/>
    </row>
    <row r="51" spans="2:11">
      <c r="B51" s="626"/>
      <c r="C51" s="626"/>
      <c r="D51" s="626"/>
      <c r="E51" s="626"/>
      <c r="F51" s="626"/>
      <c r="G51" s="626"/>
      <c r="H51" s="626"/>
      <c r="I51" s="626"/>
      <c r="J51" s="626"/>
      <c r="K51" s="626"/>
    </row>
    <row r="52" spans="2:11">
      <c r="B52" s="626"/>
      <c r="C52" s="626"/>
      <c r="D52" s="626"/>
      <c r="E52" s="626"/>
      <c r="F52" s="626"/>
      <c r="G52" s="626"/>
      <c r="H52" s="626"/>
      <c r="I52" s="626"/>
      <c r="J52" s="626"/>
      <c r="K52" s="626"/>
    </row>
    <row r="53" spans="2:11">
      <c r="B53" s="626"/>
      <c r="C53" s="626"/>
      <c r="D53" s="626"/>
      <c r="E53" s="626"/>
      <c r="F53" s="626"/>
      <c r="G53" s="626"/>
      <c r="H53" s="626"/>
      <c r="I53" s="626"/>
      <c r="J53" s="626"/>
      <c r="K53" s="626"/>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N272"/>
  <sheetViews>
    <sheetView showGridLines="0" zoomScale="85" zoomScaleNormal="85" zoomScalePageLayoutView="85" workbookViewId="0">
      <selection activeCell="A3" sqref="A2:XFD3"/>
    </sheetView>
  </sheetViews>
  <sheetFormatPr defaultColWidth="9.42578125" defaultRowHeight="12.75"/>
  <cols>
    <col min="1" max="1" width="9.42578125" style="624"/>
    <col min="2" max="4" width="13.140625" style="624" customWidth="1"/>
    <col min="5" max="5" width="10.42578125" style="624" bestFit="1" customWidth="1"/>
    <col min="6" max="10" width="9.42578125" style="624"/>
    <col min="11" max="12" width="9.42578125" style="249"/>
    <col min="13" max="13" width="9.42578125" style="253"/>
    <col min="14" max="14" width="9.42578125" style="624"/>
    <col min="15" max="16384" width="9.42578125" style="249"/>
  </cols>
  <sheetData>
    <row r="1" spans="1:14">
      <c r="A1" s="18" t="s">
        <v>71</v>
      </c>
      <c r="B1" s="249" t="str">
        <f>IF(Content!$E$1=1,B2,B3)</f>
        <v>Tightness (Resumes per 1 vacancy, RHS)</v>
      </c>
      <c r="C1" s="249" t="str">
        <f>IF(Content!$E$1=1,C2,C3)</f>
        <v xml:space="preserve">New resumes, thousand
</v>
      </c>
      <c r="D1" s="249" t="str">
        <f>IF(Content!$E$1=1,D2,D3)</f>
        <v xml:space="preserve">New vacancies, thousand
</v>
      </c>
      <c r="F1" s="249" t="str">
        <f>IF(Content!$E$1=1,F2,F3)</f>
        <v>New work.ua Vacancies and Resumes and Labor Market Tightness</v>
      </c>
      <c r="N1" s="249"/>
    </row>
    <row r="2" spans="1:14" hidden="1">
      <c r="A2" s="18"/>
      <c r="B2" s="249" t="s">
        <v>1338</v>
      </c>
      <c r="C2" s="249" t="s">
        <v>1339</v>
      </c>
      <c r="D2" s="249" t="s">
        <v>1340</v>
      </c>
      <c r="F2" s="249" t="s">
        <v>1710</v>
      </c>
      <c r="N2" s="249"/>
    </row>
    <row r="3" spans="1:14" ht="12" hidden="1" customHeight="1">
      <c r="B3" s="249" t="s">
        <v>1341</v>
      </c>
      <c r="C3" s="644" t="s">
        <v>1342</v>
      </c>
      <c r="D3" s="644" t="s">
        <v>1343</v>
      </c>
      <c r="F3" s="249" t="s">
        <v>1344</v>
      </c>
      <c r="N3" s="249"/>
    </row>
    <row r="4" spans="1:14">
      <c r="A4" s="624" t="s">
        <v>1700</v>
      </c>
      <c r="B4" s="641">
        <v>2.02</v>
      </c>
      <c r="C4" s="647">
        <v>51453</v>
      </c>
      <c r="D4" s="647">
        <v>25441</v>
      </c>
      <c r="K4" s="624"/>
      <c r="N4" s="627"/>
    </row>
    <row r="5" spans="1:14">
      <c r="A5" s="624" t="s">
        <v>1701</v>
      </c>
      <c r="B5" s="641">
        <v>2.16</v>
      </c>
      <c r="C5" s="647">
        <v>72478</v>
      </c>
      <c r="D5" s="647">
        <v>33498</v>
      </c>
      <c r="N5" s="627"/>
    </row>
    <row r="6" spans="1:14">
      <c r="A6" s="624" t="s">
        <v>1702</v>
      </c>
      <c r="B6" s="641">
        <v>2.19</v>
      </c>
      <c r="C6" s="647">
        <v>79884</v>
      </c>
      <c r="D6" s="647">
        <v>36402</v>
      </c>
      <c r="N6" s="627"/>
    </row>
    <row r="7" spans="1:14">
      <c r="A7" s="624" t="s">
        <v>1703</v>
      </c>
      <c r="B7" s="641">
        <v>2.1</v>
      </c>
      <c r="C7" s="647">
        <v>80535</v>
      </c>
      <c r="D7" s="647">
        <v>38407</v>
      </c>
      <c r="N7" s="627"/>
    </row>
    <row r="8" spans="1:14">
      <c r="A8" s="624" t="s">
        <v>1704</v>
      </c>
      <c r="B8" s="641">
        <v>2</v>
      </c>
      <c r="C8" s="647">
        <v>79863</v>
      </c>
      <c r="D8" s="647">
        <v>39953</v>
      </c>
      <c r="N8" s="627"/>
    </row>
    <row r="9" spans="1:14">
      <c r="A9" s="624" t="s">
        <v>1705</v>
      </c>
      <c r="B9" s="641">
        <v>2.14</v>
      </c>
      <c r="C9" s="647">
        <v>84782</v>
      </c>
      <c r="D9" s="647">
        <v>39556</v>
      </c>
      <c r="N9" s="627"/>
    </row>
    <row r="10" spans="1:14">
      <c r="A10" s="624" t="s">
        <v>1706</v>
      </c>
      <c r="B10" s="641">
        <v>1.92</v>
      </c>
      <c r="C10" s="647">
        <v>76795</v>
      </c>
      <c r="D10" s="647">
        <v>39898</v>
      </c>
      <c r="N10" s="627"/>
    </row>
    <row r="11" spans="1:14">
      <c r="A11" s="624" t="s">
        <v>1707</v>
      </c>
      <c r="B11" s="641">
        <v>2.04</v>
      </c>
      <c r="C11" s="636">
        <v>80878</v>
      </c>
      <c r="D11" s="636">
        <v>39732</v>
      </c>
      <c r="N11" s="627"/>
    </row>
    <row r="12" spans="1:14">
      <c r="A12" s="624" t="s">
        <v>1708</v>
      </c>
      <c r="B12" s="641">
        <v>1.99</v>
      </c>
      <c r="C12" s="636">
        <v>79870</v>
      </c>
      <c r="D12" s="636">
        <v>40227</v>
      </c>
      <c r="N12" s="627"/>
    </row>
    <row r="13" spans="1:14">
      <c r="A13" s="623" t="s">
        <v>1709</v>
      </c>
      <c r="B13" s="641">
        <v>1.78</v>
      </c>
      <c r="C13" s="636">
        <v>67762</v>
      </c>
      <c r="D13" s="636">
        <v>38061</v>
      </c>
      <c r="N13" s="627"/>
    </row>
    <row r="14" spans="1:14">
      <c r="A14" s="623" t="s">
        <v>842</v>
      </c>
      <c r="B14" s="641">
        <v>2.06</v>
      </c>
      <c r="C14" s="636">
        <v>78688</v>
      </c>
      <c r="D14" s="636">
        <v>38171</v>
      </c>
      <c r="N14" s="627"/>
    </row>
    <row r="15" spans="1:14">
      <c r="A15" s="623" t="s">
        <v>843</v>
      </c>
      <c r="B15" s="641">
        <v>1.87</v>
      </c>
      <c r="C15" s="636">
        <v>55916</v>
      </c>
      <c r="D15" s="636">
        <v>29945</v>
      </c>
      <c r="E15" s="628"/>
      <c r="F15" s="249"/>
      <c r="N15" s="627"/>
    </row>
    <row r="16" spans="1:14">
      <c r="A16" s="623" t="s">
        <v>844</v>
      </c>
      <c r="B16" s="641">
        <v>2.29</v>
      </c>
      <c r="C16" s="636">
        <v>57131</v>
      </c>
      <c r="D16" s="636">
        <v>24898</v>
      </c>
      <c r="E16" s="628"/>
      <c r="N16" s="627"/>
    </row>
    <row r="17" spans="1:14">
      <c r="A17" s="623" t="s">
        <v>845</v>
      </c>
      <c r="B17" s="641">
        <v>2.67</v>
      </c>
      <c r="C17" s="636">
        <v>56717</v>
      </c>
      <c r="D17" s="636">
        <v>21267</v>
      </c>
      <c r="E17" s="628"/>
      <c r="H17" s="249"/>
      <c r="I17" s="249"/>
      <c r="J17" s="249"/>
      <c r="N17" s="627"/>
    </row>
    <row r="18" spans="1:14">
      <c r="A18" s="623" t="s">
        <v>846</v>
      </c>
      <c r="B18" s="641">
        <v>2.95</v>
      </c>
      <c r="C18" s="636">
        <v>55882</v>
      </c>
      <c r="D18" s="636">
        <v>18930</v>
      </c>
      <c r="E18" s="628"/>
      <c r="H18" s="249"/>
      <c r="I18" s="249"/>
      <c r="J18" s="249"/>
      <c r="N18" s="627"/>
    </row>
    <row r="19" spans="1:14">
      <c r="A19" s="623" t="s">
        <v>847</v>
      </c>
      <c r="B19" s="641">
        <v>3.06</v>
      </c>
      <c r="C19" s="636">
        <v>51026</v>
      </c>
      <c r="D19" s="636">
        <v>16683</v>
      </c>
      <c r="E19" s="628"/>
      <c r="H19" s="249"/>
      <c r="I19" s="249"/>
      <c r="J19" s="249"/>
      <c r="N19" s="627"/>
    </row>
    <row r="20" spans="1:14">
      <c r="A20" s="623"/>
      <c r="B20" s="641"/>
      <c r="C20" s="636"/>
      <c r="D20" s="636"/>
      <c r="E20" s="628"/>
      <c r="F20" s="249" t="str">
        <f>IF(Content!$E$1=1,F21,F22)</f>
        <v>Source: work.ua, NBU staff estimates.</v>
      </c>
      <c r="G20" s="249"/>
      <c r="H20" s="249"/>
      <c r="I20" s="249"/>
      <c r="J20" s="249"/>
      <c r="N20" s="627"/>
    </row>
    <row r="21" spans="1:14">
      <c r="A21" s="623"/>
      <c r="B21" s="631"/>
      <c r="C21" s="631"/>
      <c r="D21" s="631"/>
      <c r="E21" s="628"/>
      <c r="F21" s="253" t="s">
        <v>1326</v>
      </c>
      <c r="G21" s="249"/>
      <c r="H21" s="249"/>
      <c r="I21" s="249"/>
      <c r="J21" s="249"/>
      <c r="N21" s="627"/>
    </row>
    <row r="22" spans="1:14">
      <c r="A22" s="623"/>
      <c r="B22" s="631"/>
      <c r="C22" s="631"/>
      <c r="D22" s="631"/>
      <c r="E22" s="628"/>
      <c r="F22" s="253" t="s">
        <v>1327</v>
      </c>
      <c r="G22" s="249"/>
      <c r="H22" s="249"/>
      <c r="I22" s="249"/>
      <c r="J22" s="249"/>
      <c r="N22" s="627"/>
    </row>
    <row r="23" spans="1:14">
      <c r="A23" s="623"/>
      <c r="B23" s="631"/>
      <c r="C23" s="631"/>
      <c r="D23" s="631"/>
      <c r="E23" s="628"/>
      <c r="F23" s="249"/>
      <c r="G23" s="249"/>
      <c r="H23" s="249"/>
      <c r="I23" s="249"/>
      <c r="J23" s="249"/>
      <c r="N23" s="627"/>
    </row>
    <row r="24" spans="1:14">
      <c r="A24" s="623"/>
      <c r="B24" s="631"/>
      <c r="C24" s="631"/>
      <c r="D24" s="631"/>
      <c r="E24" s="628"/>
      <c r="F24" s="249"/>
      <c r="G24" s="249"/>
      <c r="H24" s="249"/>
      <c r="I24" s="249"/>
      <c r="J24" s="249"/>
      <c r="N24" s="630"/>
    </row>
    <row r="25" spans="1:14">
      <c r="A25" s="623"/>
      <c r="B25" s="631"/>
      <c r="C25" s="631"/>
      <c r="D25" s="631"/>
      <c r="E25" s="628"/>
      <c r="F25" s="249"/>
      <c r="G25" s="249"/>
      <c r="H25" s="249"/>
      <c r="I25" s="249"/>
      <c r="J25" s="249"/>
      <c r="N25" s="630"/>
    </row>
    <row r="26" spans="1:14">
      <c r="A26" s="623"/>
      <c r="B26" s="646"/>
      <c r="C26" s="631"/>
      <c r="D26" s="631"/>
      <c r="E26" s="628"/>
      <c r="G26" s="249"/>
      <c r="H26" s="249"/>
      <c r="I26" s="249"/>
      <c r="J26" s="249"/>
      <c r="N26" s="627"/>
    </row>
    <row r="27" spans="1:14">
      <c r="A27" s="623"/>
      <c r="B27" s="646"/>
      <c r="C27" s="631"/>
      <c r="D27" s="631"/>
      <c r="E27" s="628"/>
      <c r="G27" s="249"/>
      <c r="H27" s="249"/>
      <c r="I27" s="249"/>
      <c r="J27" s="249"/>
      <c r="N27" s="627"/>
    </row>
    <row r="28" spans="1:14">
      <c r="A28" s="623"/>
      <c r="B28" s="646"/>
      <c r="C28" s="646"/>
      <c r="D28" s="623"/>
      <c r="E28" s="628"/>
      <c r="G28" s="249"/>
      <c r="N28" s="627"/>
    </row>
    <row r="29" spans="1:14">
      <c r="A29" s="623"/>
      <c r="B29" s="646"/>
      <c r="C29" s="623"/>
      <c r="D29" s="623"/>
      <c r="E29" s="628"/>
      <c r="G29" s="249"/>
      <c r="N29" s="627"/>
    </row>
    <row r="30" spans="1:14">
      <c r="A30" s="623"/>
      <c r="B30" s="646"/>
      <c r="C30" s="623"/>
      <c r="D30" s="623"/>
      <c r="E30" s="628"/>
      <c r="G30" s="249"/>
      <c r="N30" s="627"/>
    </row>
    <row r="31" spans="1:14">
      <c r="A31" s="623"/>
      <c r="B31" s="646"/>
      <c r="C31" s="623"/>
      <c r="D31" s="623"/>
    </row>
    <row r="32" spans="1:14">
      <c r="A32" s="623"/>
      <c r="B32" s="646"/>
      <c r="C32" s="623"/>
      <c r="D32" s="623"/>
    </row>
    <row r="33" spans="1:13">
      <c r="A33" s="623"/>
      <c r="B33" s="646"/>
      <c r="C33" s="623"/>
      <c r="D33" s="623"/>
    </row>
    <row r="34" spans="1:13">
      <c r="A34" s="623"/>
      <c r="B34" s="646"/>
      <c r="C34" s="623"/>
      <c r="D34" s="623"/>
    </row>
    <row r="35" spans="1:13">
      <c r="A35" s="623"/>
      <c r="B35" s="646"/>
      <c r="C35" s="623"/>
      <c r="D35" s="623"/>
    </row>
    <row r="36" spans="1:13">
      <c r="A36" s="623"/>
      <c r="B36" s="646"/>
      <c r="C36" s="623"/>
      <c r="D36" s="623"/>
    </row>
    <row r="37" spans="1:13">
      <c r="A37" s="623"/>
      <c r="B37" s="646"/>
      <c r="C37" s="623"/>
      <c r="D37" s="623"/>
    </row>
    <row r="38" spans="1:13">
      <c r="A38" s="623"/>
      <c r="B38" s="646"/>
      <c r="C38" s="623"/>
      <c r="D38" s="623"/>
    </row>
    <row r="39" spans="1:13">
      <c r="A39" s="623"/>
      <c r="B39" s="646"/>
      <c r="C39" s="623"/>
      <c r="D39" s="623"/>
    </row>
    <row r="40" spans="1:13">
      <c r="A40" s="623"/>
      <c r="B40" s="646"/>
      <c r="C40" s="623"/>
      <c r="D40" s="623"/>
    </row>
    <row r="41" spans="1:13">
      <c r="A41" s="623"/>
      <c r="B41" s="646"/>
      <c r="C41" s="623"/>
      <c r="D41" s="623"/>
    </row>
    <row r="42" spans="1:13">
      <c r="A42" s="623"/>
      <c r="B42" s="646"/>
      <c r="C42" s="623"/>
      <c r="D42" s="623"/>
    </row>
    <row r="43" spans="1:13">
      <c r="A43" s="623"/>
      <c r="B43" s="646"/>
      <c r="C43" s="623"/>
      <c r="D43" s="623"/>
    </row>
    <row r="44" spans="1:13">
      <c r="A44" s="623"/>
      <c r="B44" s="646"/>
      <c r="C44" s="623"/>
      <c r="D44" s="623"/>
    </row>
    <row r="45" spans="1:13">
      <c r="A45" s="623"/>
      <c r="B45" s="623"/>
      <c r="C45" s="623"/>
      <c r="D45" s="623"/>
    </row>
    <row r="46" spans="1:13" s="624" customFormat="1">
      <c r="A46" s="623"/>
      <c r="B46" s="623"/>
      <c r="C46" s="623"/>
      <c r="D46" s="623"/>
      <c r="K46" s="249"/>
      <c r="L46" s="249"/>
      <c r="M46" s="253"/>
    </row>
    <row r="47" spans="1:13" s="624" customFormat="1">
      <c r="A47" s="623"/>
      <c r="B47" s="623"/>
      <c r="C47" s="623"/>
      <c r="D47" s="623"/>
      <c r="K47" s="249"/>
      <c r="L47" s="249"/>
      <c r="M47" s="253"/>
    </row>
    <row r="48" spans="1:13" s="624" customFormat="1">
      <c r="A48" s="623"/>
      <c r="B48" s="623"/>
      <c r="C48" s="623"/>
      <c r="D48" s="623"/>
      <c r="K48" s="249"/>
      <c r="L48" s="249"/>
      <c r="M48" s="253"/>
    </row>
    <row r="49" spans="1:13" s="624" customFormat="1">
      <c r="A49" s="623"/>
      <c r="B49" s="623"/>
      <c r="C49" s="623"/>
      <c r="D49" s="623"/>
      <c r="K49" s="249"/>
      <c r="L49" s="249"/>
      <c r="M49" s="253"/>
    </row>
    <row r="50" spans="1:13" s="624" customFormat="1">
      <c r="A50" s="623"/>
      <c r="B50" s="623"/>
      <c r="C50" s="623"/>
      <c r="D50" s="623"/>
      <c r="K50" s="249"/>
      <c r="L50" s="249"/>
      <c r="M50" s="253"/>
    </row>
    <row r="51" spans="1:13" s="624" customFormat="1">
      <c r="A51" s="623"/>
      <c r="B51" s="623"/>
      <c r="C51" s="623"/>
      <c r="D51" s="623"/>
      <c r="K51" s="249"/>
      <c r="L51" s="249"/>
      <c r="M51" s="253"/>
    </row>
    <row r="52" spans="1:13" s="624" customFormat="1">
      <c r="A52" s="623"/>
      <c r="B52" s="623"/>
      <c r="C52" s="623"/>
      <c r="D52" s="623"/>
      <c r="K52" s="249"/>
      <c r="L52" s="249"/>
      <c r="M52" s="253"/>
    </row>
    <row r="53" spans="1:13" s="624" customFormat="1">
      <c r="A53" s="623"/>
      <c r="B53" s="623"/>
      <c r="C53" s="623"/>
      <c r="D53" s="623"/>
      <c r="K53" s="249"/>
      <c r="L53" s="249"/>
      <c r="M53" s="253"/>
    </row>
    <row r="54" spans="1:13" s="624" customFormat="1">
      <c r="A54" s="623"/>
      <c r="B54" s="623"/>
      <c r="C54" s="623"/>
      <c r="D54" s="623"/>
      <c r="K54" s="249"/>
      <c r="L54" s="249"/>
      <c r="M54" s="253"/>
    </row>
    <row r="55" spans="1:13" s="624" customFormat="1">
      <c r="A55" s="623"/>
      <c r="B55" s="623"/>
      <c r="C55" s="623"/>
      <c r="D55" s="623"/>
      <c r="K55" s="249"/>
      <c r="L55" s="249"/>
      <c r="M55" s="253"/>
    </row>
    <row r="56" spans="1:13" s="624" customFormat="1">
      <c r="A56" s="623"/>
      <c r="B56" s="623"/>
      <c r="C56" s="623"/>
      <c r="D56" s="623"/>
      <c r="K56" s="249"/>
      <c r="L56" s="249"/>
      <c r="M56" s="253"/>
    </row>
    <row r="57" spans="1:13" s="624" customFormat="1">
      <c r="A57" s="623"/>
      <c r="B57" s="623"/>
      <c r="C57" s="623"/>
      <c r="D57" s="623"/>
      <c r="K57" s="249"/>
      <c r="L57" s="249"/>
      <c r="M57" s="253"/>
    </row>
    <row r="58" spans="1:13" s="624" customFormat="1">
      <c r="A58" s="623"/>
      <c r="B58" s="623"/>
      <c r="C58" s="623"/>
      <c r="D58" s="623"/>
      <c r="K58" s="249"/>
      <c r="L58" s="249"/>
      <c r="M58" s="253"/>
    </row>
    <row r="59" spans="1:13" s="624" customFormat="1">
      <c r="A59" s="623"/>
      <c r="B59" s="623"/>
      <c r="C59" s="623"/>
      <c r="D59" s="623"/>
      <c r="K59" s="249"/>
      <c r="L59" s="249"/>
      <c r="M59" s="253"/>
    </row>
    <row r="60" spans="1:13" s="624" customFormat="1">
      <c r="A60" s="623"/>
      <c r="B60" s="623"/>
      <c r="C60" s="623"/>
      <c r="D60" s="623"/>
      <c r="K60" s="249"/>
      <c r="L60" s="249"/>
      <c r="M60" s="253"/>
    </row>
    <row r="61" spans="1:13" s="624" customFormat="1">
      <c r="A61" s="623"/>
      <c r="B61" s="623"/>
      <c r="C61" s="623"/>
      <c r="D61" s="623"/>
      <c r="K61" s="249"/>
      <c r="L61" s="249"/>
      <c r="M61" s="253"/>
    </row>
    <row r="62" spans="1:13" s="624" customFormat="1">
      <c r="A62" s="623"/>
      <c r="B62" s="623"/>
      <c r="C62" s="623"/>
      <c r="D62" s="623"/>
      <c r="K62" s="249"/>
      <c r="L62" s="249"/>
      <c r="M62" s="253"/>
    </row>
    <row r="63" spans="1:13" s="624" customFormat="1">
      <c r="A63" s="623"/>
      <c r="B63" s="623"/>
      <c r="C63" s="623"/>
      <c r="D63" s="623"/>
      <c r="K63" s="249"/>
      <c r="L63" s="249"/>
      <c r="M63" s="253"/>
    </row>
    <row r="64" spans="1:13" s="624" customFormat="1">
      <c r="A64" s="623"/>
      <c r="B64" s="623"/>
      <c r="C64" s="623"/>
      <c r="D64" s="623"/>
      <c r="K64" s="249"/>
      <c r="L64" s="249"/>
      <c r="M64" s="253"/>
    </row>
    <row r="65" spans="1:13" s="624" customFormat="1">
      <c r="A65" s="623"/>
      <c r="B65" s="623"/>
      <c r="C65" s="623"/>
      <c r="D65" s="623"/>
      <c r="K65" s="249"/>
      <c r="L65" s="249"/>
      <c r="M65" s="253"/>
    </row>
    <row r="66" spans="1:13" s="624" customFormat="1">
      <c r="A66" s="623"/>
      <c r="B66" s="623"/>
      <c r="C66" s="623"/>
      <c r="D66" s="623"/>
      <c r="K66" s="249"/>
      <c r="L66" s="249"/>
      <c r="M66" s="253"/>
    </row>
    <row r="71" spans="1:13" s="624" customFormat="1">
      <c r="B71" s="629"/>
      <c r="C71" s="629"/>
      <c r="D71" s="629"/>
      <c r="K71" s="249"/>
      <c r="L71" s="249"/>
      <c r="M71" s="253"/>
    </row>
    <row r="72" spans="1:13" s="624" customFormat="1">
      <c r="B72" s="629"/>
      <c r="C72" s="629"/>
      <c r="D72" s="629"/>
      <c r="K72" s="249"/>
      <c r="L72" s="249"/>
      <c r="M72" s="253"/>
    </row>
    <row r="73" spans="1:13" s="624" customFormat="1">
      <c r="B73" s="629"/>
      <c r="C73" s="629"/>
      <c r="D73" s="629"/>
      <c r="K73" s="249"/>
      <c r="L73" s="249"/>
      <c r="M73" s="253"/>
    </row>
    <row r="74" spans="1:13" s="624" customFormat="1">
      <c r="B74" s="629"/>
      <c r="C74" s="629"/>
      <c r="D74" s="629"/>
      <c r="K74" s="249"/>
      <c r="L74" s="249"/>
      <c r="M74" s="253"/>
    </row>
    <row r="75" spans="1:13" s="624" customFormat="1">
      <c r="B75" s="629"/>
      <c r="C75" s="629"/>
      <c r="D75" s="629"/>
      <c r="K75" s="249"/>
      <c r="L75" s="249"/>
      <c r="M75" s="253"/>
    </row>
    <row r="76" spans="1:13" s="624" customFormat="1">
      <c r="B76" s="629"/>
      <c r="C76" s="629"/>
      <c r="D76" s="629"/>
      <c r="K76" s="249"/>
      <c r="L76" s="249"/>
      <c r="M76" s="253"/>
    </row>
    <row r="77" spans="1:13" s="624" customFormat="1">
      <c r="B77" s="629"/>
      <c r="C77" s="629"/>
      <c r="D77" s="629"/>
      <c r="K77" s="249"/>
      <c r="L77" s="249"/>
      <c r="M77" s="253"/>
    </row>
    <row r="78" spans="1:13" s="624" customFormat="1">
      <c r="B78" s="629"/>
      <c r="C78" s="629"/>
      <c r="D78" s="629"/>
      <c r="K78" s="249"/>
      <c r="L78" s="249"/>
      <c r="M78" s="253"/>
    </row>
    <row r="79" spans="1:13" s="624" customFormat="1">
      <c r="B79" s="629"/>
      <c r="C79" s="629"/>
      <c r="D79" s="629"/>
      <c r="K79" s="249"/>
      <c r="L79" s="249"/>
      <c r="M79" s="253"/>
    </row>
    <row r="80" spans="1:13" s="624" customFormat="1">
      <c r="B80" s="629"/>
      <c r="C80" s="629"/>
      <c r="D80" s="629"/>
      <c r="K80" s="249"/>
      <c r="L80" s="249"/>
      <c r="M80" s="253"/>
    </row>
    <row r="81" spans="2:13" s="624" customFormat="1">
      <c r="B81" s="629"/>
      <c r="C81" s="629"/>
      <c r="D81" s="629"/>
      <c r="K81" s="249"/>
      <c r="L81" s="249"/>
      <c r="M81" s="253"/>
    </row>
    <row r="82" spans="2:13" s="624" customFormat="1">
      <c r="B82" s="629"/>
      <c r="C82" s="629"/>
      <c r="D82" s="629"/>
      <c r="K82" s="249"/>
      <c r="L82" s="249"/>
      <c r="M82" s="253"/>
    </row>
    <row r="83" spans="2:13" s="624" customFormat="1">
      <c r="B83" s="629"/>
      <c r="C83" s="629"/>
      <c r="D83" s="629"/>
      <c r="K83" s="249"/>
      <c r="L83" s="249"/>
      <c r="M83" s="253"/>
    </row>
    <row r="84" spans="2:13" s="624" customFormat="1">
      <c r="B84" s="629"/>
      <c r="C84" s="629"/>
      <c r="D84" s="629"/>
      <c r="K84" s="249"/>
      <c r="L84" s="249"/>
      <c r="M84" s="253"/>
    </row>
    <row r="85" spans="2:13" s="624" customFormat="1">
      <c r="B85" s="629"/>
      <c r="C85" s="629"/>
      <c r="D85" s="629"/>
      <c r="K85" s="249"/>
      <c r="L85" s="249"/>
      <c r="M85" s="253"/>
    </row>
    <row r="86" spans="2:13" s="624" customFormat="1">
      <c r="B86" s="629"/>
      <c r="C86" s="629"/>
      <c r="D86" s="629"/>
      <c r="K86" s="249"/>
      <c r="L86" s="249"/>
      <c r="M86" s="253"/>
    </row>
    <row r="87" spans="2:13" s="624" customFormat="1">
      <c r="B87" s="629"/>
      <c r="C87" s="629"/>
      <c r="D87" s="629"/>
      <c r="K87" s="249"/>
      <c r="L87" s="249"/>
      <c r="M87" s="253"/>
    </row>
    <row r="88" spans="2:13" s="624" customFormat="1">
      <c r="B88" s="629"/>
      <c r="C88" s="629"/>
      <c r="D88" s="629"/>
      <c r="K88" s="249"/>
      <c r="L88" s="249"/>
      <c r="M88" s="253"/>
    </row>
    <row r="89" spans="2:13" s="624" customFormat="1">
      <c r="B89" s="629"/>
      <c r="C89" s="629"/>
      <c r="D89" s="629"/>
      <c r="K89" s="249"/>
      <c r="L89" s="249"/>
      <c r="M89" s="253"/>
    </row>
    <row r="90" spans="2:13" s="624" customFormat="1">
      <c r="B90" s="629"/>
      <c r="C90" s="629"/>
      <c r="D90" s="629"/>
      <c r="K90" s="249"/>
      <c r="L90" s="249"/>
      <c r="M90" s="253"/>
    </row>
    <row r="91" spans="2:13" s="624" customFormat="1">
      <c r="B91" s="629"/>
      <c r="C91" s="629"/>
      <c r="D91" s="629"/>
      <c r="K91" s="249"/>
      <c r="L91" s="249"/>
      <c r="M91" s="253"/>
    </row>
    <row r="92" spans="2:13" s="624" customFormat="1">
      <c r="B92" s="629"/>
      <c r="C92" s="629"/>
      <c r="D92" s="629"/>
      <c r="K92" s="249"/>
      <c r="L92" s="249"/>
      <c r="M92" s="253"/>
    </row>
    <row r="93" spans="2:13" s="624" customFormat="1">
      <c r="B93" s="629"/>
      <c r="C93" s="629"/>
      <c r="D93" s="629"/>
      <c r="K93" s="249"/>
      <c r="L93" s="249"/>
      <c r="M93" s="253"/>
    </row>
    <row r="94" spans="2:13" s="624" customFormat="1">
      <c r="B94" s="629"/>
      <c r="C94" s="629"/>
      <c r="D94" s="629"/>
      <c r="K94" s="249"/>
      <c r="L94" s="249"/>
      <c r="M94" s="253"/>
    </row>
    <row r="95" spans="2:13" s="624" customFormat="1">
      <c r="B95" s="629"/>
      <c r="C95" s="629"/>
      <c r="D95" s="629"/>
      <c r="K95" s="249"/>
      <c r="L95" s="249"/>
      <c r="M95" s="253"/>
    </row>
    <row r="96" spans="2:13" s="624" customFormat="1">
      <c r="B96" s="629"/>
      <c r="C96" s="629"/>
      <c r="D96" s="629"/>
      <c r="K96" s="249"/>
      <c r="L96" s="249"/>
      <c r="M96" s="253"/>
    </row>
    <row r="97" spans="2:13" s="624" customFormat="1">
      <c r="B97" s="629"/>
      <c r="C97" s="629"/>
      <c r="D97" s="629"/>
      <c r="K97" s="249"/>
      <c r="L97" s="249"/>
      <c r="M97" s="253"/>
    </row>
    <row r="98" spans="2:13" s="624" customFormat="1">
      <c r="B98" s="629"/>
      <c r="C98" s="629"/>
      <c r="D98" s="629"/>
      <c r="K98" s="249"/>
      <c r="L98" s="249"/>
      <c r="M98" s="253"/>
    </row>
    <row r="99" spans="2:13" s="624" customFormat="1">
      <c r="B99" s="629"/>
      <c r="C99" s="629"/>
      <c r="D99" s="629"/>
      <c r="K99" s="249"/>
      <c r="L99" s="249"/>
      <c r="M99" s="253"/>
    </row>
    <row r="100" spans="2:13" s="624" customFormat="1">
      <c r="B100" s="629"/>
      <c r="C100" s="629"/>
      <c r="D100" s="629"/>
      <c r="K100" s="249"/>
      <c r="L100" s="249"/>
      <c r="M100" s="253"/>
    </row>
    <row r="101" spans="2:13" s="624" customFormat="1">
      <c r="B101" s="629"/>
      <c r="C101" s="629"/>
      <c r="D101" s="629"/>
      <c r="K101" s="249"/>
      <c r="L101" s="249"/>
      <c r="M101" s="253"/>
    </row>
    <row r="102" spans="2:13" s="624" customFormat="1">
      <c r="B102" s="629"/>
      <c r="C102" s="629"/>
      <c r="D102" s="629"/>
      <c r="K102" s="249"/>
      <c r="L102" s="249"/>
      <c r="M102" s="253"/>
    </row>
    <row r="103" spans="2:13" s="624" customFormat="1">
      <c r="B103" s="629"/>
      <c r="C103" s="629"/>
      <c r="D103" s="629"/>
      <c r="K103" s="249"/>
      <c r="L103" s="249"/>
      <c r="M103" s="253"/>
    </row>
    <row r="104" spans="2:13" s="624" customFormat="1">
      <c r="B104" s="629"/>
      <c r="C104" s="629"/>
      <c r="D104" s="629"/>
      <c r="K104" s="249"/>
      <c r="L104" s="249"/>
      <c r="M104" s="253"/>
    </row>
    <row r="105" spans="2:13" s="624" customFormat="1">
      <c r="B105" s="629"/>
      <c r="C105" s="629"/>
      <c r="D105" s="629"/>
      <c r="K105" s="249"/>
      <c r="L105" s="249"/>
      <c r="M105" s="253"/>
    </row>
    <row r="106" spans="2:13" s="624" customFormat="1">
      <c r="B106" s="629"/>
      <c r="C106" s="629"/>
      <c r="D106" s="629"/>
      <c r="K106" s="249"/>
      <c r="L106" s="249"/>
      <c r="M106" s="253"/>
    </row>
    <row r="107" spans="2:13" s="624" customFormat="1">
      <c r="B107" s="629"/>
      <c r="C107" s="629"/>
      <c r="D107" s="629"/>
      <c r="K107" s="249"/>
      <c r="L107" s="249"/>
      <c r="M107" s="253"/>
    </row>
    <row r="108" spans="2:13" s="624" customFormat="1">
      <c r="B108" s="629"/>
      <c r="C108" s="629"/>
      <c r="D108" s="629"/>
      <c r="K108" s="249"/>
      <c r="L108" s="249"/>
      <c r="M108" s="253"/>
    </row>
    <row r="109" spans="2:13" s="624" customFormat="1">
      <c r="B109" s="629"/>
      <c r="C109" s="629"/>
      <c r="D109" s="629"/>
      <c r="K109" s="249"/>
      <c r="L109" s="249"/>
      <c r="M109" s="253"/>
    </row>
    <row r="110" spans="2:13" s="624" customFormat="1">
      <c r="B110" s="629"/>
      <c r="C110" s="629"/>
      <c r="D110" s="629"/>
      <c r="K110" s="249"/>
      <c r="L110" s="249"/>
      <c r="M110" s="253"/>
    </row>
    <row r="111" spans="2:13" s="624" customFormat="1">
      <c r="B111" s="629"/>
      <c r="C111" s="629"/>
      <c r="D111" s="629"/>
      <c r="K111" s="249"/>
      <c r="L111" s="249"/>
      <c r="M111" s="253"/>
    </row>
    <row r="112" spans="2:13" s="624" customFormat="1">
      <c r="B112" s="629"/>
      <c r="C112" s="629"/>
      <c r="D112" s="629"/>
      <c r="K112" s="249"/>
      <c r="L112" s="249"/>
      <c r="M112" s="253"/>
    </row>
    <row r="113" spans="2:13" s="624" customFormat="1">
      <c r="B113" s="629"/>
      <c r="C113" s="629"/>
      <c r="D113" s="629"/>
      <c r="K113" s="249"/>
      <c r="L113" s="249"/>
      <c r="M113" s="253"/>
    </row>
    <row r="114" spans="2:13" s="624" customFormat="1">
      <c r="B114" s="629"/>
      <c r="C114" s="629"/>
      <c r="D114" s="629"/>
      <c r="K114" s="249"/>
      <c r="L114" s="249"/>
      <c r="M114" s="253"/>
    </row>
    <row r="115" spans="2:13" s="624" customFormat="1">
      <c r="B115" s="629"/>
      <c r="C115" s="629"/>
      <c r="D115" s="629"/>
      <c r="K115" s="249"/>
      <c r="L115" s="249"/>
      <c r="M115" s="253"/>
    </row>
    <row r="116" spans="2:13" s="624" customFormat="1">
      <c r="B116" s="629"/>
      <c r="C116" s="629"/>
      <c r="D116" s="629"/>
      <c r="K116" s="249"/>
      <c r="L116" s="249"/>
      <c r="M116" s="253"/>
    </row>
    <row r="117" spans="2:13" s="624" customFormat="1">
      <c r="B117" s="629"/>
      <c r="C117" s="629"/>
      <c r="D117" s="629"/>
      <c r="K117" s="249"/>
      <c r="L117" s="249"/>
      <c r="M117" s="253"/>
    </row>
    <row r="118" spans="2:13" s="624" customFormat="1">
      <c r="B118" s="629"/>
      <c r="C118" s="629"/>
      <c r="D118" s="629"/>
      <c r="K118" s="249"/>
      <c r="L118" s="249"/>
      <c r="M118" s="253"/>
    </row>
    <row r="119" spans="2:13" s="624" customFormat="1">
      <c r="B119" s="629"/>
      <c r="C119" s="629"/>
      <c r="D119" s="629"/>
      <c r="K119" s="249"/>
      <c r="L119" s="249"/>
      <c r="M119" s="253"/>
    </row>
    <row r="120" spans="2:13" s="624" customFormat="1">
      <c r="B120" s="629"/>
      <c r="C120" s="629"/>
      <c r="D120" s="629"/>
      <c r="K120" s="249"/>
      <c r="L120" s="249"/>
      <c r="M120" s="253"/>
    </row>
    <row r="121" spans="2:13" s="624" customFormat="1">
      <c r="B121" s="629"/>
      <c r="C121" s="629"/>
      <c r="D121" s="629"/>
      <c r="K121" s="249"/>
      <c r="L121" s="249"/>
      <c r="M121" s="253"/>
    </row>
    <row r="122" spans="2:13" s="624" customFormat="1">
      <c r="B122" s="629"/>
      <c r="C122" s="629"/>
      <c r="D122" s="629"/>
      <c r="K122" s="249"/>
      <c r="L122" s="249"/>
      <c r="M122" s="253"/>
    </row>
    <row r="123" spans="2:13" s="624" customFormat="1">
      <c r="B123" s="629"/>
      <c r="C123" s="629"/>
      <c r="D123" s="629"/>
      <c r="K123" s="249"/>
      <c r="L123" s="249"/>
      <c r="M123" s="253"/>
    </row>
    <row r="124" spans="2:13" s="624" customFormat="1">
      <c r="B124" s="629"/>
      <c r="C124" s="629"/>
      <c r="D124" s="629"/>
      <c r="K124" s="249"/>
      <c r="L124" s="249"/>
      <c r="M124" s="253"/>
    </row>
    <row r="125" spans="2:13" s="624" customFormat="1">
      <c r="B125" s="629"/>
      <c r="C125" s="629"/>
      <c r="D125" s="629"/>
      <c r="K125" s="249"/>
      <c r="L125" s="249"/>
      <c r="M125" s="253"/>
    </row>
    <row r="126" spans="2:13" s="624" customFormat="1">
      <c r="B126" s="629"/>
      <c r="C126" s="629"/>
      <c r="D126" s="629"/>
      <c r="K126" s="249"/>
      <c r="L126" s="249"/>
      <c r="M126" s="253"/>
    </row>
    <row r="127" spans="2:13" s="624" customFormat="1">
      <c r="B127" s="629"/>
      <c r="C127" s="629"/>
      <c r="D127" s="629"/>
      <c r="K127" s="249"/>
      <c r="L127" s="249"/>
      <c r="M127" s="253"/>
    </row>
    <row r="128" spans="2:13" s="624" customFormat="1">
      <c r="B128" s="629"/>
      <c r="C128" s="629"/>
      <c r="D128" s="629"/>
      <c r="K128" s="249"/>
      <c r="L128" s="249"/>
      <c r="M128" s="253"/>
    </row>
    <row r="129" spans="2:13" s="624" customFormat="1">
      <c r="B129" s="629"/>
      <c r="C129" s="629"/>
      <c r="D129" s="629"/>
      <c r="K129" s="249"/>
      <c r="L129" s="249"/>
      <c r="M129" s="253"/>
    </row>
    <row r="130" spans="2:13" s="624" customFormat="1">
      <c r="B130" s="629"/>
      <c r="C130" s="629"/>
      <c r="D130" s="629"/>
      <c r="K130" s="249"/>
      <c r="L130" s="249"/>
      <c r="M130" s="253"/>
    </row>
    <row r="131" spans="2:13" s="624" customFormat="1">
      <c r="B131" s="629"/>
      <c r="C131" s="629"/>
      <c r="D131" s="629"/>
      <c r="K131" s="249"/>
      <c r="L131" s="249"/>
      <c r="M131" s="253"/>
    </row>
    <row r="132" spans="2:13" s="624" customFormat="1">
      <c r="B132" s="629"/>
      <c r="C132" s="629"/>
      <c r="D132" s="629"/>
      <c r="K132" s="249"/>
      <c r="L132" s="249"/>
      <c r="M132" s="253"/>
    </row>
    <row r="133" spans="2:13" s="624" customFormat="1">
      <c r="B133" s="629"/>
      <c r="C133" s="629"/>
      <c r="D133" s="629"/>
      <c r="K133" s="249"/>
      <c r="L133" s="249"/>
      <c r="M133" s="253"/>
    </row>
    <row r="134" spans="2:13" s="624" customFormat="1">
      <c r="B134" s="629"/>
      <c r="C134" s="629"/>
      <c r="D134" s="629"/>
      <c r="K134" s="249"/>
      <c r="L134" s="249"/>
      <c r="M134" s="253"/>
    </row>
    <row r="135" spans="2:13" s="624" customFormat="1">
      <c r="B135" s="629"/>
      <c r="C135" s="629"/>
      <c r="D135" s="629"/>
      <c r="K135" s="249"/>
      <c r="L135" s="249"/>
      <c r="M135" s="253"/>
    </row>
    <row r="136" spans="2:13" s="624" customFormat="1">
      <c r="B136" s="629"/>
      <c r="C136" s="629"/>
      <c r="D136" s="629"/>
      <c r="K136" s="249"/>
      <c r="L136" s="249"/>
      <c r="M136" s="253"/>
    </row>
    <row r="137" spans="2:13" s="624" customFormat="1">
      <c r="B137" s="629"/>
      <c r="C137" s="629"/>
      <c r="D137" s="629"/>
      <c r="K137" s="249"/>
      <c r="L137" s="249"/>
      <c r="M137" s="253"/>
    </row>
    <row r="138" spans="2:13" s="624" customFormat="1">
      <c r="B138" s="629"/>
      <c r="C138" s="629"/>
      <c r="D138" s="629"/>
      <c r="K138" s="249"/>
      <c r="L138" s="249"/>
      <c r="M138" s="253"/>
    </row>
    <row r="139" spans="2:13" s="624" customFormat="1">
      <c r="B139" s="629"/>
      <c r="C139" s="629"/>
      <c r="D139" s="629"/>
      <c r="K139" s="249"/>
      <c r="L139" s="249"/>
      <c r="M139" s="253"/>
    </row>
    <row r="140" spans="2:13" s="624" customFormat="1">
      <c r="B140" s="629"/>
      <c r="C140" s="629"/>
      <c r="D140" s="629"/>
      <c r="K140" s="249"/>
      <c r="L140" s="249"/>
      <c r="M140" s="253"/>
    </row>
    <row r="141" spans="2:13" s="624" customFormat="1">
      <c r="B141" s="629"/>
      <c r="C141" s="629"/>
      <c r="D141" s="629"/>
      <c r="K141" s="249"/>
      <c r="L141" s="249"/>
      <c r="M141" s="253"/>
    </row>
    <row r="142" spans="2:13" s="624" customFormat="1">
      <c r="B142" s="629"/>
      <c r="C142" s="629"/>
      <c r="D142" s="629"/>
      <c r="K142" s="249"/>
      <c r="L142" s="249"/>
      <c r="M142" s="253"/>
    </row>
    <row r="143" spans="2:13" s="624" customFormat="1">
      <c r="B143" s="629"/>
      <c r="C143" s="629"/>
      <c r="D143" s="629"/>
      <c r="K143" s="249"/>
      <c r="L143" s="249"/>
      <c r="M143" s="253"/>
    </row>
    <row r="144" spans="2:13" s="624" customFormat="1">
      <c r="B144" s="629"/>
      <c r="C144" s="629"/>
      <c r="D144" s="629"/>
      <c r="K144" s="249"/>
      <c r="L144" s="249"/>
      <c r="M144" s="253"/>
    </row>
    <row r="145" spans="2:13" s="624" customFormat="1">
      <c r="B145" s="629"/>
      <c r="C145" s="629"/>
      <c r="D145" s="629"/>
      <c r="K145" s="249"/>
      <c r="L145" s="249"/>
      <c r="M145" s="253"/>
    </row>
    <row r="146" spans="2:13" s="624" customFormat="1">
      <c r="B146" s="629"/>
      <c r="C146" s="629"/>
      <c r="D146" s="629"/>
      <c r="K146" s="249"/>
      <c r="L146" s="249"/>
      <c r="M146" s="253"/>
    </row>
    <row r="147" spans="2:13" s="624" customFormat="1">
      <c r="B147" s="629"/>
      <c r="C147" s="629"/>
      <c r="D147" s="629"/>
      <c r="K147" s="249"/>
      <c r="L147" s="249"/>
      <c r="M147" s="253"/>
    </row>
    <row r="148" spans="2:13" s="624" customFormat="1">
      <c r="B148" s="629"/>
      <c r="C148" s="629"/>
      <c r="D148" s="629"/>
      <c r="K148" s="249"/>
      <c r="L148" s="249"/>
      <c r="M148" s="253"/>
    </row>
    <row r="149" spans="2:13" s="624" customFormat="1">
      <c r="B149" s="629"/>
      <c r="C149" s="629"/>
      <c r="D149" s="629"/>
      <c r="K149" s="249"/>
      <c r="L149" s="249"/>
      <c r="M149" s="253"/>
    </row>
    <row r="150" spans="2:13" s="624" customFormat="1">
      <c r="B150" s="629"/>
      <c r="C150" s="629"/>
      <c r="D150" s="629"/>
      <c r="K150" s="249"/>
      <c r="L150" s="249"/>
      <c r="M150" s="253"/>
    </row>
    <row r="151" spans="2:13" s="624" customFormat="1">
      <c r="B151" s="629"/>
      <c r="C151" s="629"/>
      <c r="D151" s="629"/>
      <c r="K151" s="249"/>
      <c r="L151" s="249"/>
      <c r="M151" s="253"/>
    </row>
    <row r="152" spans="2:13" s="624" customFormat="1">
      <c r="B152" s="629"/>
      <c r="C152" s="629"/>
      <c r="D152" s="629"/>
      <c r="K152" s="249"/>
      <c r="L152" s="249"/>
      <c r="M152" s="253"/>
    </row>
    <row r="153" spans="2:13" s="624" customFormat="1">
      <c r="B153" s="629"/>
      <c r="C153" s="629"/>
      <c r="D153" s="629"/>
      <c r="K153" s="249"/>
      <c r="L153" s="249"/>
      <c r="M153" s="253"/>
    </row>
    <row r="154" spans="2:13" s="624" customFormat="1">
      <c r="B154" s="629"/>
      <c r="C154" s="629"/>
      <c r="D154" s="629"/>
      <c r="K154" s="249"/>
      <c r="L154" s="249"/>
      <c r="M154" s="253"/>
    </row>
    <row r="155" spans="2:13" s="624" customFormat="1">
      <c r="B155" s="629"/>
      <c r="C155" s="629"/>
      <c r="D155" s="629"/>
      <c r="K155" s="249"/>
      <c r="L155" s="249"/>
      <c r="M155" s="253"/>
    </row>
    <row r="156" spans="2:13" s="624" customFormat="1">
      <c r="B156" s="629"/>
      <c r="C156" s="629"/>
      <c r="D156" s="629"/>
      <c r="K156" s="249"/>
      <c r="L156" s="249"/>
      <c r="M156" s="253"/>
    </row>
    <row r="157" spans="2:13" s="624" customFormat="1">
      <c r="B157" s="629"/>
      <c r="C157" s="629"/>
      <c r="D157" s="629"/>
      <c r="K157" s="249"/>
      <c r="L157" s="249"/>
      <c r="M157" s="253"/>
    </row>
    <row r="158" spans="2:13" s="624" customFormat="1">
      <c r="B158" s="629"/>
      <c r="C158" s="629"/>
      <c r="D158" s="629"/>
      <c r="K158" s="249"/>
      <c r="L158" s="249"/>
      <c r="M158" s="253"/>
    </row>
    <row r="159" spans="2:13" s="624" customFormat="1">
      <c r="B159" s="629"/>
      <c r="C159" s="629"/>
      <c r="D159" s="629"/>
      <c r="K159" s="249"/>
      <c r="L159" s="249"/>
      <c r="M159" s="253"/>
    </row>
    <row r="160" spans="2:13" s="624" customFormat="1">
      <c r="B160" s="629"/>
      <c r="C160" s="629"/>
      <c r="D160" s="629"/>
      <c r="K160" s="249"/>
      <c r="L160" s="249"/>
      <c r="M160" s="253"/>
    </row>
    <row r="161" spans="2:13" s="624" customFormat="1">
      <c r="B161" s="629"/>
      <c r="C161" s="629"/>
      <c r="D161" s="629"/>
      <c r="K161" s="249"/>
      <c r="L161" s="249"/>
      <c r="M161" s="253"/>
    </row>
    <row r="162" spans="2:13" s="624" customFormat="1">
      <c r="B162" s="629"/>
      <c r="C162" s="629"/>
      <c r="D162" s="629"/>
      <c r="K162" s="249"/>
      <c r="L162" s="249"/>
      <c r="M162" s="253"/>
    </row>
    <row r="163" spans="2:13" s="624" customFormat="1">
      <c r="B163" s="629"/>
      <c r="C163" s="629"/>
      <c r="D163" s="629"/>
      <c r="K163" s="249"/>
      <c r="L163" s="249"/>
      <c r="M163" s="253"/>
    </row>
    <row r="164" spans="2:13" s="624" customFormat="1">
      <c r="B164" s="629"/>
      <c r="C164" s="629"/>
      <c r="D164" s="629"/>
      <c r="K164" s="249"/>
      <c r="L164" s="249"/>
      <c r="M164" s="253"/>
    </row>
    <row r="165" spans="2:13" s="624" customFormat="1">
      <c r="B165" s="629"/>
      <c r="C165" s="629"/>
      <c r="D165" s="629"/>
      <c r="K165" s="249"/>
      <c r="L165" s="249"/>
      <c r="M165" s="253"/>
    </row>
    <row r="166" spans="2:13" s="624" customFormat="1">
      <c r="B166" s="629"/>
      <c r="C166" s="629"/>
      <c r="D166" s="629"/>
      <c r="K166" s="249"/>
      <c r="L166" s="249"/>
      <c r="M166" s="253"/>
    </row>
    <row r="167" spans="2:13" s="624" customFormat="1">
      <c r="B167" s="629"/>
      <c r="C167" s="629"/>
      <c r="D167" s="629"/>
      <c r="K167" s="249"/>
      <c r="L167" s="249"/>
      <c r="M167" s="253"/>
    </row>
    <row r="168" spans="2:13" s="624" customFormat="1">
      <c r="B168" s="629"/>
      <c r="C168" s="629"/>
      <c r="D168" s="629"/>
      <c r="K168" s="249"/>
      <c r="L168" s="249"/>
      <c r="M168" s="253"/>
    </row>
    <row r="169" spans="2:13" s="624" customFormat="1">
      <c r="B169" s="629"/>
      <c r="C169" s="629"/>
      <c r="D169" s="629"/>
      <c r="K169" s="249"/>
      <c r="L169" s="249"/>
      <c r="M169" s="253"/>
    </row>
    <row r="170" spans="2:13" s="624" customFormat="1">
      <c r="B170" s="629"/>
      <c r="C170" s="629"/>
      <c r="D170" s="629"/>
      <c r="K170" s="249"/>
      <c r="L170" s="249"/>
      <c r="M170" s="253"/>
    </row>
    <row r="171" spans="2:13" s="624" customFormat="1">
      <c r="B171" s="629"/>
      <c r="C171" s="629"/>
      <c r="D171" s="629"/>
      <c r="K171" s="249"/>
      <c r="L171" s="249"/>
      <c r="M171" s="253"/>
    </row>
    <row r="172" spans="2:13" s="624" customFormat="1">
      <c r="B172" s="629"/>
      <c r="C172" s="629"/>
      <c r="D172" s="629"/>
      <c r="K172" s="249"/>
      <c r="L172" s="249"/>
      <c r="M172" s="253"/>
    </row>
    <row r="173" spans="2:13" s="624" customFormat="1">
      <c r="B173" s="629"/>
      <c r="C173" s="629"/>
      <c r="D173" s="629"/>
      <c r="K173" s="249"/>
      <c r="L173" s="249"/>
      <c r="M173" s="253"/>
    </row>
    <row r="174" spans="2:13" s="624" customFormat="1">
      <c r="B174" s="629"/>
      <c r="C174" s="629"/>
      <c r="D174" s="629"/>
      <c r="K174" s="249"/>
      <c r="L174" s="249"/>
      <c r="M174" s="253"/>
    </row>
    <row r="175" spans="2:13" s="624" customFormat="1">
      <c r="B175" s="629"/>
      <c r="C175" s="629"/>
      <c r="D175" s="629"/>
      <c r="K175" s="249"/>
      <c r="L175" s="249"/>
      <c r="M175" s="253"/>
    </row>
    <row r="176" spans="2:13" s="624" customFormat="1">
      <c r="B176" s="629"/>
      <c r="C176" s="629"/>
      <c r="D176" s="629"/>
      <c r="K176" s="249"/>
      <c r="L176" s="249"/>
      <c r="M176" s="253"/>
    </row>
    <row r="177" spans="2:13" s="624" customFormat="1">
      <c r="B177" s="629"/>
      <c r="C177" s="629"/>
      <c r="D177" s="629"/>
      <c r="K177" s="249"/>
      <c r="L177" s="249"/>
      <c r="M177" s="253"/>
    </row>
    <row r="178" spans="2:13" s="624" customFormat="1">
      <c r="B178" s="629"/>
      <c r="C178" s="629"/>
      <c r="D178" s="629"/>
      <c r="K178" s="249"/>
      <c r="L178" s="249"/>
      <c r="M178" s="253"/>
    </row>
    <row r="179" spans="2:13" s="624" customFormat="1">
      <c r="B179" s="629"/>
      <c r="C179" s="629"/>
      <c r="D179" s="629"/>
      <c r="K179" s="249"/>
      <c r="L179" s="249"/>
      <c r="M179" s="253"/>
    </row>
    <row r="180" spans="2:13" s="624" customFormat="1">
      <c r="B180" s="629"/>
      <c r="C180" s="629"/>
      <c r="D180" s="629"/>
      <c r="K180" s="249"/>
      <c r="L180" s="249"/>
      <c r="M180" s="253"/>
    </row>
    <row r="181" spans="2:13" s="624" customFormat="1">
      <c r="B181" s="629"/>
      <c r="C181" s="629"/>
      <c r="D181" s="629"/>
      <c r="K181" s="249"/>
      <c r="L181" s="249"/>
      <c r="M181" s="253"/>
    </row>
    <row r="182" spans="2:13" s="624" customFormat="1">
      <c r="B182" s="629"/>
      <c r="C182" s="629"/>
      <c r="D182" s="629"/>
      <c r="K182" s="249"/>
      <c r="L182" s="249"/>
      <c r="M182" s="253"/>
    </row>
    <row r="183" spans="2:13" s="624" customFormat="1">
      <c r="B183" s="629"/>
      <c r="C183" s="629"/>
      <c r="D183" s="629"/>
      <c r="K183" s="249"/>
      <c r="L183" s="249"/>
      <c r="M183" s="253"/>
    </row>
    <row r="184" spans="2:13" s="624" customFormat="1">
      <c r="B184" s="629"/>
      <c r="C184" s="629"/>
      <c r="D184" s="629"/>
      <c r="K184" s="249"/>
      <c r="L184" s="249"/>
      <c r="M184" s="253"/>
    </row>
    <row r="185" spans="2:13" s="624" customFormat="1">
      <c r="B185" s="629"/>
      <c r="C185" s="629"/>
      <c r="D185" s="629"/>
      <c r="K185" s="249"/>
      <c r="L185" s="249"/>
      <c r="M185" s="253"/>
    </row>
    <row r="186" spans="2:13" s="624" customFormat="1">
      <c r="B186" s="629"/>
      <c r="C186" s="629"/>
      <c r="D186" s="629"/>
      <c r="K186" s="249"/>
      <c r="L186" s="249"/>
      <c r="M186" s="253"/>
    </row>
    <row r="187" spans="2:13" s="624" customFormat="1">
      <c r="B187" s="629"/>
      <c r="C187" s="629"/>
      <c r="D187" s="629"/>
      <c r="K187" s="249"/>
      <c r="L187" s="249"/>
      <c r="M187" s="253"/>
    </row>
    <row r="188" spans="2:13" s="624" customFormat="1">
      <c r="B188" s="629"/>
      <c r="C188" s="629"/>
      <c r="D188" s="629"/>
      <c r="K188" s="249"/>
      <c r="L188" s="249"/>
      <c r="M188" s="253"/>
    </row>
    <row r="189" spans="2:13" s="624" customFormat="1">
      <c r="B189" s="629"/>
      <c r="C189" s="629"/>
      <c r="D189" s="629"/>
      <c r="K189" s="249"/>
      <c r="L189" s="249"/>
      <c r="M189" s="253"/>
    </row>
    <row r="190" spans="2:13" s="624" customFormat="1">
      <c r="B190" s="629"/>
      <c r="C190" s="629"/>
      <c r="D190" s="629"/>
      <c r="K190" s="249"/>
      <c r="L190" s="249"/>
      <c r="M190" s="253"/>
    </row>
    <row r="191" spans="2:13" s="624" customFormat="1">
      <c r="B191" s="629"/>
      <c r="C191" s="629"/>
      <c r="D191" s="629"/>
      <c r="K191" s="249"/>
      <c r="L191" s="249"/>
      <c r="M191" s="253"/>
    </row>
    <row r="192" spans="2:13" s="624" customFormat="1">
      <c r="B192" s="629"/>
      <c r="C192" s="629"/>
      <c r="D192" s="629"/>
      <c r="K192" s="249"/>
      <c r="L192" s="249"/>
      <c r="M192" s="253"/>
    </row>
    <row r="193" spans="2:13" s="624" customFormat="1">
      <c r="B193" s="629"/>
      <c r="C193" s="629"/>
      <c r="D193" s="629"/>
      <c r="K193" s="249"/>
      <c r="L193" s="249"/>
      <c r="M193" s="253"/>
    </row>
    <row r="194" spans="2:13" s="624" customFormat="1">
      <c r="B194" s="629"/>
      <c r="C194" s="629"/>
      <c r="D194" s="629"/>
      <c r="K194" s="249"/>
      <c r="L194" s="249"/>
      <c r="M194" s="253"/>
    </row>
    <row r="195" spans="2:13" s="624" customFormat="1">
      <c r="B195" s="629"/>
      <c r="C195" s="629"/>
      <c r="D195" s="629"/>
      <c r="K195" s="249"/>
      <c r="L195" s="249"/>
      <c r="M195" s="253"/>
    </row>
    <row r="196" spans="2:13" s="624" customFormat="1">
      <c r="B196" s="629"/>
      <c r="C196" s="629"/>
      <c r="D196" s="629"/>
      <c r="K196" s="249"/>
      <c r="L196" s="249"/>
      <c r="M196" s="253"/>
    </row>
    <row r="197" spans="2:13" s="624" customFormat="1">
      <c r="B197" s="629"/>
      <c r="C197" s="629"/>
      <c r="D197" s="629"/>
      <c r="K197" s="249"/>
      <c r="L197" s="249"/>
      <c r="M197" s="253"/>
    </row>
    <row r="198" spans="2:13" s="624" customFormat="1">
      <c r="B198" s="629"/>
      <c r="C198" s="629"/>
      <c r="D198" s="629"/>
      <c r="K198" s="249"/>
      <c r="L198" s="249"/>
      <c r="M198" s="253"/>
    </row>
    <row r="199" spans="2:13" s="624" customFormat="1">
      <c r="B199" s="629"/>
      <c r="C199" s="629"/>
      <c r="D199" s="629"/>
      <c r="K199" s="249"/>
      <c r="L199" s="249"/>
      <c r="M199" s="253"/>
    </row>
    <row r="200" spans="2:13" s="624" customFormat="1">
      <c r="B200" s="629"/>
      <c r="C200" s="629"/>
      <c r="D200" s="629"/>
      <c r="K200" s="249"/>
      <c r="L200" s="249"/>
      <c r="M200" s="253"/>
    </row>
    <row r="201" spans="2:13" s="624" customFormat="1">
      <c r="B201" s="629"/>
      <c r="C201" s="629"/>
      <c r="D201" s="629"/>
      <c r="K201" s="249"/>
      <c r="L201" s="249"/>
      <c r="M201" s="253"/>
    </row>
    <row r="202" spans="2:13" s="624" customFormat="1">
      <c r="B202" s="629"/>
      <c r="C202" s="629"/>
      <c r="D202" s="629"/>
      <c r="K202" s="249"/>
      <c r="L202" s="249"/>
      <c r="M202" s="253"/>
    </row>
    <row r="203" spans="2:13" s="624" customFormat="1">
      <c r="B203" s="629"/>
      <c r="C203" s="629"/>
      <c r="D203" s="629"/>
      <c r="K203" s="249"/>
      <c r="L203" s="249"/>
      <c r="M203" s="253"/>
    </row>
    <row r="204" spans="2:13" s="624" customFormat="1">
      <c r="B204" s="629"/>
      <c r="C204" s="629"/>
      <c r="D204" s="629"/>
      <c r="K204" s="249"/>
      <c r="L204" s="249"/>
      <c r="M204" s="253"/>
    </row>
    <row r="205" spans="2:13" s="624" customFormat="1">
      <c r="B205" s="629"/>
      <c r="C205" s="629"/>
      <c r="D205" s="629"/>
      <c r="K205" s="249"/>
      <c r="L205" s="249"/>
      <c r="M205" s="253"/>
    </row>
    <row r="206" spans="2:13" s="624" customFormat="1">
      <c r="B206" s="629"/>
      <c r="C206" s="629"/>
      <c r="D206" s="629"/>
      <c r="K206" s="249"/>
      <c r="L206" s="249"/>
      <c r="M206" s="253"/>
    </row>
    <row r="207" spans="2:13" s="624" customFormat="1">
      <c r="B207" s="629"/>
      <c r="C207" s="629"/>
      <c r="D207" s="629"/>
      <c r="K207" s="249"/>
      <c r="L207" s="249"/>
      <c r="M207" s="253"/>
    </row>
    <row r="208" spans="2:13" s="624" customFormat="1">
      <c r="B208" s="629"/>
      <c r="C208" s="629"/>
      <c r="D208" s="629"/>
      <c r="K208" s="249"/>
      <c r="L208" s="249"/>
      <c r="M208" s="253"/>
    </row>
    <row r="209" spans="2:13" s="624" customFormat="1">
      <c r="B209" s="629"/>
      <c r="C209" s="629"/>
      <c r="D209" s="629"/>
      <c r="K209" s="249"/>
      <c r="L209" s="249"/>
      <c r="M209" s="253"/>
    </row>
    <row r="210" spans="2:13" s="624" customFormat="1">
      <c r="B210" s="629"/>
      <c r="C210" s="629"/>
      <c r="D210" s="629"/>
      <c r="K210" s="249"/>
      <c r="L210" s="249"/>
      <c r="M210" s="253"/>
    </row>
    <row r="211" spans="2:13" s="624" customFormat="1">
      <c r="B211" s="629"/>
      <c r="C211" s="629"/>
      <c r="D211" s="629"/>
      <c r="K211" s="249"/>
      <c r="L211" s="249"/>
      <c r="M211" s="253"/>
    </row>
    <row r="212" spans="2:13" s="624" customFormat="1">
      <c r="B212" s="629"/>
      <c r="C212" s="629"/>
      <c r="D212" s="629"/>
      <c r="K212" s="249"/>
      <c r="L212" s="249"/>
      <c r="M212" s="253"/>
    </row>
    <row r="213" spans="2:13" s="624" customFormat="1">
      <c r="B213" s="629"/>
      <c r="C213" s="629"/>
      <c r="D213" s="629"/>
      <c r="K213" s="249"/>
      <c r="L213" s="249"/>
      <c r="M213" s="253"/>
    </row>
    <row r="214" spans="2:13" s="624" customFormat="1">
      <c r="B214" s="629"/>
      <c r="C214" s="629"/>
      <c r="D214" s="629"/>
      <c r="K214" s="249"/>
      <c r="L214" s="249"/>
      <c r="M214" s="253"/>
    </row>
    <row r="215" spans="2:13" s="624" customFormat="1">
      <c r="B215" s="629"/>
      <c r="C215" s="629"/>
      <c r="D215" s="629"/>
      <c r="K215" s="249"/>
      <c r="L215" s="249"/>
      <c r="M215" s="253"/>
    </row>
    <row r="216" spans="2:13" s="624" customFormat="1">
      <c r="B216" s="629"/>
      <c r="C216" s="629"/>
      <c r="D216" s="629"/>
      <c r="K216" s="249"/>
      <c r="L216" s="249"/>
      <c r="M216" s="253"/>
    </row>
    <row r="217" spans="2:13" s="624" customFormat="1">
      <c r="B217" s="629"/>
      <c r="C217" s="629"/>
      <c r="D217" s="629"/>
      <c r="K217" s="249"/>
      <c r="L217" s="249"/>
      <c r="M217" s="253"/>
    </row>
    <row r="218" spans="2:13" s="624" customFormat="1">
      <c r="B218" s="629"/>
      <c r="C218" s="629"/>
      <c r="D218" s="629"/>
      <c r="K218" s="249"/>
      <c r="L218" s="249"/>
      <c r="M218" s="253"/>
    </row>
    <row r="219" spans="2:13" s="624" customFormat="1">
      <c r="B219" s="629"/>
      <c r="C219" s="629"/>
      <c r="D219" s="629"/>
      <c r="K219" s="249"/>
      <c r="L219" s="249"/>
      <c r="M219" s="253"/>
    </row>
    <row r="220" spans="2:13" s="624" customFormat="1">
      <c r="B220" s="629"/>
      <c r="C220" s="629"/>
      <c r="D220" s="629"/>
      <c r="K220" s="249"/>
      <c r="L220" s="249"/>
      <c r="M220" s="253"/>
    </row>
    <row r="221" spans="2:13" s="624" customFormat="1">
      <c r="B221" s="629"/>
      <c r="C221" s="629"/>
      <c r="D221" s="629"/>
      <c r="K221" s="249"/>
      <c r="L221" s="249"/>
      <c r="M221" s="253"/>
    </row>
    <row r="222" spans="2:13" s="624" customFormat="1">
      <c r="B222" s="629"/>
      <c r="C222" s="629"/>
      <c r="D222" s="629"/>
      <c r="K222" s="249"/>
      <c r="L222" s="249"/>
      <c r="M222" s="253"/>
    </row>
    <row r="223" spans="2:13" s="624" customFormat="1">
      <c r="B223" s="629"/>
      <c r="C223" s="629"/>
      <c r="D223" s="629"/>
      <c r="K223" s="249"/>
      <c r="L223" s="249"/>
      <c r="M223" s="253"/>
    </row>
    <row r="224" spans="2:13" s="624" customFormat="1">
      <c r="B224" s="629"/>
      <c r="C224" s="629"/>
      <c r="D224" s="629"/>
      <c r="K224" s="249"/>
      <c r="L224" s="249"/>
      <c r="M224" s="253"/>
    </row>
    <row r="225" spans="2:13" s="624" customFormat="1">
      <c r="B225" s="629"/>
      <c r="C225" s="629"/>
      <c r="D225" s="629"/>
      <c r="K225" s="249"/>
      <c r="L225" s="249"/>
      <c r="M225" s="253"/>
    </row>
    <row r="226" spans="2:13" s="624" customFormat="1">
      <c r="B226" s="629"/>
      <c r="C226" s="629"/>
      <c r="D226" s="629"/>
      <c r="K226" s="249"/>
      <c r="L226" s="249"/>
      <c r="M226" s="253"/>
    </row>
    <row r="227" spans="2:13" s="624" customFormat="1">
      <c r="B227" s="629"/>
      <c r="C227" s="629"/>
      <c r="D227" s="629"/>
      <c r="K227" s="249"/>
      <c r="L227" s="249"/>
      <c r="M227" s="253"/>
    </row>
    <row r="228" spans="2:13" s="624" customFormat="1">
      <c r="B228" s="629"/>
      <c r="C228" s="629"/>
      <c r="D228" s="629"/>
      <c r="K228" s="249"/>
      <c r="L228" s="249"/>
      <c r="M228" s="253"/>
    </row>
    <row r="229" spans="2:13" s="624" customFormat="1">
      <c r="B229" s="629"/>
      <c r="C229" s="629"/>
      <c r="D229" s="629"/>
      <c r="K229" s="249"/>
      <c r="L229" s="249"/>
      <c r="M229" s="253"/>
    </row>
    <row r="230" spans="2:13" s="624" customFormat="1">
      <c r="B230" s="629"/>
      <c r="C230" s="629"/>
      <c r="D230" s="629"/>
      <c r="K230" s="249"/>
      <c r="L230" s="249"/>
      <c r="M230" s="253"/>
    </row>
    <row r="231" spans="2:13" s="624" customFormat="1">
      <c r="B231" s="629"/>
      <c r="C231" s="629"/>
      <c r="D231" s="629"/>
      <c r="K231" s="249"/>
      <c r="L231" s="249"/>
      <c r="M231" s="253"/>
    </row>
    <row r="232" spans="2:13" s="624" customFormat="1">
      <c r="B232" s="629"/>
      <c r="C232" s="629"/>
      <c r="D232" s="629"/>
      <c r="K232" s="249"/>
      <c r="L232" s="249"/>
      <c r="M232" s="253"/>
    </row>
    <row r="233" spans="2:13" s="624" customFormat="1">
      <c r="B233" s="629"/>
      <c r="C233" s="629"/>
      <c r="D233" s="629"/>
      <c r="K233" s="249"/>
      <c r="L233" s="249"/>
      <c r="M233" s="253"/>
    </row>
    <row r="234" spans="2:13" s="624" customFormat="1">
      <c r="B234" s="629"/>
      <c r="C234" s="629"/>
      <c r="D234" s="629"/>
      <c r="K234" s="249"/>
      <c r="L234" s="249"/>
      <c r="M234" s="253"/>
    </row>
    <row r="235" spans="2:13" s="624" customFormat="1">
      <c r="B235" s="629"/>
      <c r="C235" s="629"/>
      <c r="D235" s="629"/>
      <c r="K235" s="249"/>
      <c r="L235" s="249"/>
      <c r="M235" s="253"/>
    </row>
    <row r="236" spans="2:13" s="624" customFormat="1">
      <c r="B236" s="629"/>
      <c r="C236" s="629"/>
      <c r="D236" s="629"/>
      <c r="K236" s="249"/>
      <c r="L236" s="249"/>
      <c r="M236" s="253"/>
    </row>
    <row r="237" spans="2:13" s="624" customFormat="1">
      <c r="B237" s="629"/>
      <c r="C237" s="629"/>
      <c r="D237" s="629"/>
      <c r="K237" s="249"/>
      <c r="L237" s="249"/>
      <c r="M237" s="253"/>
    </row>
    <row r="238" spans="2:13" s="624" customFormat="1">
      <c r="B238" s="629"/>
      <c r="C238" s="629"/>
      <c r="D238" s="629"/>
      <c r="K238" s="249"/>
      <c r="L238" s="249"/>
      <c r="M238" s="253"/>
    </row>
    <row r="239" spans="2:13" s="624" customFormat="1">
      <c r="B239" s="629"/>
      <c r="C239" s="629"/>
      <c r="D239" s="629"/>
      <c r="K239" s="249"/>
      <c r="L239" s="249"/>
      <c r="M239" s="253"/>
    </row>
    <row r="240" spans="2:13" s="624" customFormat="1">
      <c r="B240" s="629"/>
      <c r="C240" s="629"/>
      <c r="D240" s="629"/>
      <c r="K240" s="249"/>
      <c r="L240" s="249"/>
      <c r="M240" s="253"/>
    </row>
    <row r="241" spans="2:13" s="624" customFormat="1">
      <c r="B241" s="629"/>
      <c r="C241" s="629"/>
      <c r="D241" s="629"/>
      <c r="K241" s="249"/>
      <c r="L241" s="249"/>
      <c r="M241" s="253"/>
    </row>
    <row r="242" spans="2:13" s="624" customFormat="1">
      <c r="B242" s="629"/>
      <c r="C242" s="629"/>
      <c r="D242" s="629"/>
      <c r="K242" s="249"/>
      <c r="L242" s="249"/>
      <c r="M242" s="253"/>
    </row>
    <row r="243" spans="2:13" s="624" customFormat="1">
      <c r="B243" s="629"/>
      <c r="C243" s="629"/>
      <c r="D243" s="629"/>
      <c r="K243" s="249"/>
      <c r="L243" s="249"/>
      <c r="M243" s="253"/>
    </row>
    <row r="244" spans="2:13" s="624" customFormat="1">
      <c r="B244" s="629"/>
      <c r="C244" s="629"/>
      <c r="D244" s="629"/>
      <c r="K244" s="249"/>
      <c r="L244" s="249"/>
      <c r="M244" s="253"/>
    </row>
    <row r="245" spans="2:13" s="624" customFormat="1">
      <c r="B245" s="629"/>
      <c r="C245" s="629"/>
      <c r="D245" s="629"/>
      <c r="K245" s="249"/>
      <c r="L245" s="249"/>
      <c r="M245" s="253"/>
    </row>
    <row r="246" spans="2:13" s="624" customFormat="1">
      <c r="B246" s="629"/>
      <c r="C246" s="629"/>
      <c r="D246" s="629"/>
      <c r="K246" s="249"/>
      <c r="L246" s="249"/>
      <c r="M246" s="253"/>
    </row>
    <row r="247" spans="2:13" s="624" customFormat="1">
      <c r="B247" s="629"/>
      <c r="C247" s="629"/>
      <c r="D247" s="629"/>
      <c r="K247" s="249"/>
      <c r="L247" s="249"/>
      <c r="M247" s="253"/>
    </row>
    <row r="248" spans="2:13" s="624" customFormat="1">
      <c r="B248" s="629"/>
      <c r="C248" s="629"/>
      <c r="D248" s="629"/>
      <c r="K248" s="249"/>
      <c r="L248" s="249"/>
      <c r="M248" s="253"/>
    </row>
    <row r="249" spans="2:13" s="624" customFormat="1">
      <c r="B249" s="629"/>
      <c r="C249" s="629"/>
      <c r="D249" s="629"/>
      <c r="K249" s="249"/>
      <c r="L249" s="249"/>
      <c r="M249" s="253"/>
    </row>
    <row r="250" spans="2:13" s="624" customFormat="1">
      <c r="B250" s="629"/>
      <c r="C250" s="629"/>
      <c r="D250" s="629"/>
      <c r="K250" s="249"/>
      <c r="L250" s="249"/>
      <c r="M250" s="253"/>
    </row>
    <row r="251" spans="2:13" s="624" customFormat="1">
      <c r="B251" s="629"/>
      <c r="C251" s="629"/>
      <c r="D251" s="629"/>
      <c r="K251" s="249"/>
      <c r="L251" s="249"/>
      <c r="M251" s="253"/>
    </row>
    <row r="252" spans="2:13" s="624" customFormat="1">
      <c r="B252" s="629"/>
      <c r="C252" s="629"/>
      <c r="D252" s="629"/>
      <c r="K252" s="249"/>
      <c r="L252" s="249"/>
      <c r="M252" s="253"/>
    </row>
    <row r="253" spans="2:13" s="624" customFormat="1">
      <c r="B253" s="629"/>
      <c r="C253" s="629"/>
      <c r="D253" s="629"/>
      <c r="K253" s="249"/>
      <c r="L253" s="249"/>
      <c r="M253" s="253"/>
    </row>
    <row r="254" spans="2:13" s="624" customFormat="1">
      <c r="B254" s="629"/>
      <c r="C254" s="629"/>
      <c r="D254" s="629"/>
      <c r="K254" s="249"/>
      <c r="L254" s="249"/>
      <c r="M254" s="253"/>
    </row>
    <row r="255" spans="2:13" s="624" customFormat="1">
      <c r="B255" s="629"/>
      <c r="C255" s="629"/>
      <c r="D255" s="629"/>
      <c r="K255" s="249"/>
      <c r="L255" s="249"/>
      <c r="M255" s="253"/>
    </row>
    <row r="256" spans="2:13" s="624" customFormat="1">
      <c r="B256" s="629"/>
      <c r="C256" s="629"/>
      <c r="D256" s="629"/>
      <c r="K256" s="249"/>
      <c r="L256" s="249"/>
      <c r="M256" s="253"/>
    </row>
    <row r="257" spans="2:13" s="624" customFormat="1">
      <c r="B257" s="629"/>
      <c r="C257" s="629"/>
      <c r="D257" s="629"/>
      <c r="K257" s="249"/>
      <c r="L257" s="249"/>
      <c r="M257" s="253"/>
    </row>
    <row r="258" spans="2:13" s="624" customFormat="1">
      <c r="B258" s="629"/>
      <c r="C258" s="629"/>
      <c r="D258" s="629"/>
      <c r="K258" s="249"/>
      <c r="L258" s="249"/>
      <c r="M258" s="253"/>
    </row>
    <row r="259" spans="2:13" s="624" customFormat="1">
      <c r="B259" s="629"/>
      <c r="C259" s="629"/>
      <c r="D259" s="629"/>
      <c r="K259" s="249"/>
      <c r="L259" s="249"/>
      <c r="M259" s="253"/>
    </row>
    <row r="260" spans="2:13" s="624" customFormat="1">
      <c r="B260" s="629"/>
      <c r="C260" s="629"/>
      <c r="D260" s="629"/>
      <c r="K260" s="249"/>
      <c r="L260" s="249"/>
      <c r="M260" s="253"/>
    </row>
    <row r="261" spans="2:13" s="624" customFormat="1">
      <c r="B261" s="629"/>
      <c r="C261" s="629"/>
      <c r="D261" s="629"/>
      <c r="K261" s="249"/>
      <c r="L261" s="249"/>
      <c r="M261" s="253"/>
    </row>
    <row r="262" spans="2:13" s="624" customFormat="1">
      <c r="B262" s="629"/>
      <c r="C262" s="629"/>
      <c r="D262" s="629"/>
      <c r="K262" s="249"/>
      <c r="L262" s="249"/>
      <c r="M262" s="253"/>
    </row>
    <row r="263" spans="2:13" s="624" customFormat="1">
      <c r="B263" s="629"/>
      <c r="C263" s="629"/>
      <c r="D263" s="629"/>
      <c r="K263" s="249"/>
      <c r="L263" s="249"/>
      <c r="M263" s="253"/>
    </row>
    <row r="264" spans="2:13" s="624" customFormat="1">
      <c r="B264" s="629"/>
      <c r="C264" s="629"/>
      <c r="D264" s="629"/>
      <c r="K264" s="249"/>
      <c r="L264" s="249"/>
      <c r="M264" s="253"/>
    </row>
    <row r="265" spans="2:13" s="624" customFormat="1">
      <c r="B265" s="629"/>
      <c r="C265" s="629"/>
      <c r="D265" s="629"/>
      <c r="K265" s="249"/>
      <c r="L265" s="249"/>
      <c r="M265" s="253"/>
    </row>
    <row r="266" spans="2:13" s="624" customFormat="1">
      <c r="B266" s="629"/>
      <c r="C266" s="629"/>
      <c r="D266" s="629"/>
      <c r="K266" s="249"/>
      <c r="L266" s="249"/>
      <c r="M266" s="253"/>
    </row>
    <row r="267" spans="2:13" s="624" customFormat="1">
      <c r="B267" s="629"/>
      <c r="C267" s="629"/>
      <c r="D267" s="629"/>
      <c r="K267" s="249"/>
      <c r="L267" s="249"/>
      <c r="M267" s="253"/>
    </row>
    <row r="268" spans="2:13" s="624" customFormat="1">
      <c r="B268" s="629"/>
      <c r="C268" s="629"/>
      <c r="D268" s="629"/>
      <c r="K268" s="249"/>
      <c r="L268" s="249"/>
      <c r="M268" s="253"/>
    </row>
    <row r="269" spans="2:13" s="624" customFormat="1">
      <c r="B269" s="629"/>
      <c r="C269" s="629"/>
      <c r="D269" s="629"/>
      <c r="K269" s="249"/>
      <c r="L269" s="249"/>
      <c r="M269" s="253"/>
    </row>
    <row r="270" spans="2:13" s="624" customFormat="1">
      <c r="B270" s="629"/>
      <c r="C270" s="629"/>
      <c r="D270" s="629"/>
      <c r="K270" s="249"/>
      <c r="L270" s="249"/>
      <c r="M270" s="253"/>
    </row>
    <row r="271" spans="2:13" s="624" customFormat="1">
      <c r="B271" s="629"/>
      <c r="C271" s="629"/>
      <c r="D271" s="629"/>
      <c r="K271" s="249"/>
      <c r="L271" s="249"/>
      <c r="M271" s="253"/>
    </row>
    <row r="272" spans="2:13" s="624" customFormat="1">
      <c r="B272" s="629"/>
      <c r="C272" s="629"/>
      <c r="D272" s="629"/>
      <c r="K272" s="249"/>
      <c r="L272" s="249"/>
      <c r="M272" s="25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64"/>
  <sheetViews>
    <sheetView showGridLines="0" workbookViewId="0">
      <selection activeCell="H1" sqref="H1"/>
    </sheetView>
  </sheetViews>
  <sheetFormatPr defaultColWidth="9.42578125" defaultRowHeight="12.75"/>
  <cols>
    <col min="1" max="1" width="9.42578125" style="34"/>
    <col min="2" max="2" width="17.42578125" style="34" customWidth="1"/>
    <col min="3" max="3" width="9.42578125" style="34"/>
    <col min="4" max="4" width="9.42578125" style="33"/>
    <col min="5" max="6" width="9.42578125" style="304"/>
    <col min="7" max="16384" width="9.42578125" style="34"/>
  </cols>
  <sheetData>
    <row r="1" spans="1:25" ht="12" customHeight="1">
      <c r="A1" s="18" t="s">
        <v>71</v>
      </c>
      <c r="B1" s="249" t="str">
        <f>IF(Content!$E$1=1,B2,B3)</f>
        <v>Overall balance*</v>
      </c>
      <c r="C1" s="249" t="str">
        <f>IF(Content!$E$1=1,C2,C3)</f>
        <v>Adjusted primary balance **</v>
      </c>
      <c r="G1" s="249" t="str">
        <f>IF(Content!$E$1=1,G2,G3)</f>
        <v>General government fiscal balance, % of GDP* and % of potential GDP**</v>
      </c>
    </row>
    <row r="2" spans="1:25" ht="0.75" customHeight="1">
      <c r="A2" s="18"/>
      <c r="B2" s="25" t="s">
        <v>1474</v>
      </c>
      <c r="C2" s="25" t="s">
        <v>1475</v>
      </c>
      <c r="G2" s="249" t="s">
        <v>1476</v>
      </c>
    </row>
    <row r="3" spans="1:25" hidden="1">
      <c r="B3" s="674" t="s">
        <v>1477</v>
      </c>
      <c r="C3" s="250" t="s">
        <v>1478</v>
      </c>
      <c r="G3" s="34" t="s">
        <v>1479</v>
      </c>
    </row>
    <row r="4" spans="1:25">
      <c r="A4" s="34" t="s">
        <v>91</v>
      </c>
      <c r="B4" s="36">
        <v>0.85</v>
      </c>
      <c r="C4" s="87">
        <v>4.0999999999999996</v>
      </c>
      <c r="E4" s="429"/>
      <c r="F4" s="675"/>
    </row>
    <row r="5" spans="1:25">
      <c r="A5" s="34" t="s">
        <v>1480</v>
      </c>
      <c r="B5" s="36">
        <v>-2.83</v>
      </c>
      <c r="C5" s="87">
        <v>1.7</v>
      </c>
      <c r="D5" s="33" t="s">
        <v>1481</v>
      </c>
      <c r="E5" s="429"/>
      <c r="F5" s="675"/>
    </row>
    <row r="6" spans="1:25">
      <c r="A6" s="34" t="s">
        <v>21</v>
      </c>
      <c r="B6" s="36">
        <v>-3.04</v>
      </c>
      <c r="C6" s="87">
        <v>0.3</v>
      </c>
      <c r="E6" s="429"/>
      <c r="F6" s="675"/>
    </row>
    <row r="7" spans="1:25">
      <c r="A7" s="34" t="s">
        <v>22</v>
      </c>
      <c r="B7" s="36">
        <v>-3.2</v>
      </c>
      <c r="C7" s="87">
        <v>7.6</v>
      </c>
      <c r="D7" s="33" t="s">
        <v>22</v>
      </c>
      <c r="E7" s="429"/>
      <c r="F7" s="675"/>
    </row>
    <row r="8" spans="1:25">
      <c r="A8" s="34" t="s">
        <v>92</v>
      </c>
      <c r="B8" s="36">
        <v>0.68</v>
      </c>
      <c r="C8" s="87">
        <v>2.8</v>
      </c>
      <c r="E8" s="429"/>
      <c r="F8" s="675"/>
    </row>
    <row r="9" spans="1:25">
      <c r="A9" s="34" t="s">
        <v>118</v>
      </c>
      <c r="B9" s="36">
        <v>7.24</v>
      </c>
      <c r="C9" s="87">
        <v>6.9</v>
      </c>
      <c r="D9" s="33" t="s">
        <v>1482</v>
      </c>
      <c r="E9" s="429"/>
      <c r="F9" s="675"/>
    </row>
    <row r="10" spans="1:25">
      <c r="A10" s="34" t="s">
        <v>1483</v>
      </c>
      <c r="B10" s="36">
        <v>-1.26</v>
      </c>
      <c r="C10" s="87">
        <v>2</v>
      </c>
      <c r="E10" s="429"/>
      <c r="F10" s="675"/>
    </row>
    <row r="11" spans="1:25">
      <c r="A11" s="34" t="s">
        <v>26</v>
      </c>
      <c r="B11" s="36">
        <v>-9.39</v>
      </c>
      <c r="C11" s="87">
        <v>-0.2</v>
      </c>
      <c r="D11" s="33" t="s">
        <v>1484</v>
      </c>
      <c r="E11" s="429"/>
      <c r="F11" s="675"/>
    </row>
    <row r="12" spans="1:25">
      <c r="A12" s="34" t="s">
        <v>83</v>
      </c>
      <c r="B12" s="36">
        <v>-0.64</v>
      </c>
      <c r="C12" s="87">
        <v>-1.4</v>
      </c>
      <c r="E12" s="429"/>
      <c r="F12" s="675"/>
    </row>
    <row r="13" spans="1:25">
      <c r="A13" s="34" t="s">
        <v>94</v>
      </c>
      <c r="B13" s="36">
        <v>0.86</v>
      </c>
      <c r="C13" s="87">
        <v>0.3</v>
      </c>
      <c r="D13" s="33" t="s">
        <v>1485</v>
      </c>
      <c r="E13" s="429"/>
      <c r="F13" s="675"/>
      <c r="Q13" s="25"/>
      <c r="R13" s="25"/>
      <c r="S13" s="25"/>
      <c r="T13" s="25"/>
      <c r="U13" s="25"/>
      <c r="V13" s="25"/>
      <c r="W13" s="25"/>
      <c r="X13" s="25"/>
      <c r="Y13" s="25"/>
    </row>
    <row r="14" spans="1:25">
      <c r="A14" s="34" t="s">
        <v>131</v>
      </c>
      <c r="B14" s="36">
        <v>-0.75</v>
      </c>
      <c r="C14" s="87">
        <v>3.2</v>
      </c>
      <c r="E14" s="429"/>
      <c r="F14" s="675"/>
      <c r="Q14" s="25"/>
      <c r="R14" s="25"/>
      <c r="S14" s="25"/>
      <c r="T14" s="25"/>
      <c r="U14" s="25"/>
      <c r="V14" s="25"/>
      <c r="W14" s="25"/>
      <c r="X14" s="25"/>
      <c r="Y14" s="25"/>
    </row>
    <row r="15" spans="1:25">
      <c r="A15" s="34" t="s">
        <v>120</v>
      </c>
      <c r="B15" s="36">
        <v>-8.31</v>
      </c>
      <c r="C15" s="87">
        <v>0.6</v>
      </c>
      <c r="D15" s="33" t="s">
        <v>1486</v>
      </c>
      <c r="E15" s="429"/>
      <c r="F15" s="675"/>
      <c r="Q15" s="25"/>
      <c r="R15" s="25"/>
      <c r="S15" s="25"/>
      <c r="T15" s="25"/>
      <c r="U15" s="25"/>
      <c r="V15" s="25"/>
      <c r="W15" s="25"/>
      <c r="X15" s="25"/>
      <c r="Y15" s="25"/>
    </row>
    <row r="16" spans="1:25">
      <c r="A16" s="34" t="s">
        <v>121</v>
      </c>
      <c r="B16" s="36">
        <v>-1.67</v>
      </c>
      <c r="C16" s="36">
        <v>-0.63</v>
      </c>
      <c r="E16" s="429"/>
      <c r="F16" s="675"/>
      <c r="Q16" s="25"/>
      <c r="R16" s="25"/>
      <c r="S16" s="25"/>
      <c r="T16" s="25"/>
      <c r="U16" s="25"/>
      <c r="V16" s="25"/>
      <c r="W16" s="25"/>
      <c r="X16" s="25"/>
      <c r="Y16" s="25"/>
    </row>
    <row r="17" spans="1:35">
      <c r="A17" s="34" t="s">
        <v>555</v>
      </c>
      <c r="B17" s="36">
        <v>3.37</v>
      </c>
      <c r="C17" s="36">
        <v>-2.93</v>
      </c>
      <c r="D17" s="33" t="s">
        <v>458</v>
      </c>
      <c r="E17" s="429"/>
      <c r="F17" s="675"/>
      <c r="Q17" s="25"/>
      <c r="R17" s="25"/>
      <c r="S17" s="25"/>
      <c r="T17" s="25"/>
      <c r="U17" s="25"/>
      <c r="V17" s="25"/>
      <c r="W17" s="25"/>
      <c r="X17" s="25"/>
      <c r="Y17" s="25"/>
      <c r="Z17" s="304"/>
      <c r="AA17" s="304"/>
      <c r="AB17" s="304"/>
      <c r="AC17" s="304"/>
      <c r="AD17" s="304"/>
      <c r="AE17" s="304"/>
      <c r="AF17" s="304"/>
      <c r="AG17" s="304"/>
      <c r="AH17" s="304"/>
      <c r="AI17" s="304"/>
    </row>
    <row r="18" spans="1:35">
      <c r="A18" s="34" t="s">
        <v>1487</v>
      </c>
      <c r="B18" s="36">
        <v>-1.57</v>
      </c>
      <c r="C18" s="36">
        <v>3.42</v>
      </c>
      <c r="E18" s="429"/>
      <c r="F18" s="675"/>
      <c r="Q18" s="25"/>
      <c r="R18" s="25"/>
      <c r="S18" s="25"/>
      <c r="T18" s="25"/>
      <c r="U18" s="25"/>
      <c r="V18" s="25"/>
      <c r="W18" s="25"/>
      <c r="X18" s="25"/>
      <c r="Y18" s="25"/>
      <c r="Z18" s="304"/>
      <c r="AA18" s="304"/>
      <c r="AB18" s="304"/>
      <c r="AC18" s="304"/>
      <c r="AD18" s="304"/>
      <c r="AE18" s="304"/>
      <c r="AF18" s="304"/>
      <c r="AG18" s="304"/>
      <c r="AH18" s="304"/>
      <c r="AI18" s="304"/>
    </row>
    <row r="19" spans="1:35">
      <c r="A19" s="34" t="s">
        <v>124</v>
      </c>
      <c r="B19" s="36">
        <v>-7.94</v>
      </c>
      <c r="C19" s="36">
        <v>-2.0099999999999998</v>
      </c>
      <c r="D19" s="33" t="s">
        <v>124</v>
      </c>
      <c r="E19" s="429"/>
      <c r="F19" s="675"/>
      <c r="G19" s="304"/>
      <c r="Q19" s="25"/>
      <c r="R19" s="25"/>
      <c r="S19" s="25"/>
      <c r="T19" s="25"/>
      <c r="U19" s="25"/>
      <c r="V19" s="25"/>
      <c r="W19" s="25"/>
      <c r="X19" s="25"/>
      <c r="Y19" s="25"/>
      <c r="Z19" s="304"/>
      <c r="AA19" s="304"/>
      <c r="AB19" s="304"/>
      <c r="AC19" s="304"/>
      <c r="AD19" s="304"/>
      <c r="AE19" s="304"/>
      <c r="AF19" s="304"/>
      <c r="AG19" s="304"/>
      <c r="AH19" s="304"/>
      <c r="AI19" s="304"/>
    </row>
    <row r="20" spans="1:35">
      <c r="A20" s="34" t="s">
        <v>150</v>
      </c>
      <c r="B20" s="36">
        <v>-2.5499999999999998</v>
      </c>
      <c r="C20" s="36">
        <v>-3.08</v>
      </c>
      <c r="G20" s="304"/>
      <c r="Q20" s="25"/>
      <c r="R20" s="25"/>
      <c r="S20" s="25"/>
      <c r="T20" s="25"/>
      <c r="U20" s="25"/>
      <c r="V20" s="25"/>
      <c r="W20" s="25"/>
      <c r="X20" s="25"/>
      <c r="Y20" s="25"/>
      <c r="Z20" s="304"/>
      <c r="AA20" s="304"/>
      <c r="AB20" s="304"/>
      <c r="AC20" s="33"/>
      <c r="AD20" s="33"/>
      <c r="AE20" s="33"/>
      <c r="AF20" s="33"/>
      <c r="AG20" s="33"/>
      <c r="AH20" s="304"/>
      <c r="AI20" s="304"/>
    </row>
    <row r="21" spans="1:35">
      <c r="B21" s="36"/>
      <c r="G21" s="304"/>
      <c r="Q21" s="25"/>
      <c r="R21" s="25"/>
      <c r="S21" s="25"/>
      <c r="T21" s="25"/>
      <c r="U21" s="25"/>
      <c r="V21" s="25"/>
      <c r="W21" s="25"/>
      <c r="X21" s="25"/>
      <c r="Y21" s="25"/>
      <c r="Z21" s="304"/>
      <c r="AA21" s="304"/>
      <c r="AB21" s="304"/>
      <c r="AC21" s="33"/>
      <c r="AD21" s="33"/>
      <c r="AE21" s="33"/>
      <c r="AF21" s="33"/>
      <c r="AG21" s="33"/>
      <c r="AH21" s="304"/>
      <c r="AI21" s="304"/>
    </row>
    <row r="22" spans="1:35">
      <c r="B22" s="36"/>
      <c r="C22" s="36"/>
      <c r="G22" s="249" t="str">
        <f>IF(Content!$E$1=1,G29,G36)</f>
        <v>Source: STSU, NBU staff estimates.</v>
      </c>
      <c r="H22" s="25"/>
      <c r="I22" s="25"/>
      <c r="J22" s="25"/>
      <c r="K22" s="25"/>
      <c r="L22" s="25"/>
      <c r="M22" s="25"/>
      <c r="N22" s="25"/>
      <c r="O22" s="25"/>
      <c r="P22" s="33"/>
      <c r="Q22" s="33"/>
      <c r="R22" s="25"/>
      <c r="S22" s="25"/>
      <c r="U22" s="25"/>
      <c r="V22" s="25"/>
      <c r="W22" s="25"/>
      <c r="X22" s="25"/>
      <c r="Y22" s="25"/>
      <c r="Z22" s="304"/>
      <c r="AA22" s="304"/>
      <c r="AB22" s="304"/>
      <c r="AC22" s="33"/>
      <c r="AD22" s="33"/>
      <c r="AE22" s="33"/>
      <c r="AF22" s="33"/>
      <c r="AG22" s="33"/>
      <c r="AH22" s="304"/>
      <c r="AI22" s="304"/>
    </row>
    <row r="23" spans="1:35">
      <c r="B23" s="36"/>
      <c r="C23" s="36"/>
      <c r="G23" s="250"/>
      <c r="H23" s="25"/>
      <c r="I23" s="25"/>
      <c r="J23" s="25"/>
      <c r="K23" s="25"/>
      <c r="L23" s="25"/>
      <c r="M23" s="25"/>
      <c r="N23" s="25"/>
      <c r="O23" s="25"/>
      <c r="P23" s="33"/>
      <c r="Q23" s="33"/>
      <c r="R23" s="25"/>
      <c r="S23" s="25"/>
      <c r="U23" s="25"/>
      <c r="V23" s="25"/>
      <c r="W23" s="25"/>
      <c r="X23" s="25"/>
      <c r="Y23" s="25"/>
      <c r="Z23" s="304"/>
      <c r="AA23" s="304"/>
      <c r="AB23" s="304"/>
      <c r="AC23" s="33"/>
      <c r="AD23" s="33"/>
      <c r="AE23" s="33"/>
      <c r="AF23" s="33"/>
      <c r="AG23" s="33"/>
      <c r="AH23" s="304"/>
      <c r="AI23" s="304"/>
    </row>
    <row r="24" spans="1:35">
      <c r="B24" s="36"/>
      <c r="C24" s="36"/>
      <c r="G24" s="249" t="str">
        <f>IF(Content!$E$1=1,G31,G38)</f>
        <v>* Overall balance (% of GDP) is the consolidated budget balance, taking into account loans to the Pension Fund from the STA.</v>
      </c>
      <c r="H24" s="25"/>
      <c r="I24" s="25"/>
      <c r="J24" s="25"/>
      <c r="K24" s="25"/>
      <c r="L24" s="25"/>
      <c r="M24" s="25"/>
      <c r="N24" s="25"/>
      <c r="O24" s="25"/>
      <c r="P24" s="33"/>
      <c r="Q24" s="33"/>
      <c r="R24" s="25"/>
      <c r="S24" s="25"/>
      <c r="U24" s="25"/>
      <c r="V24" s="25"/>
      <c r="W24" s="25"/>
      <c r="X24" s="25"/>
      <c r="Y24" s="25"/>
      <c r="Z24" s="304"/>
      <c r="AA24" s="304"/>
      <c r="AB24" s="304"/>
      <c r="AC24" s="33"/>
      <c r="AD24" s="33"/>
      <c r="AE24" s="33"/>
      <c r="AF24" s="33"/>
      <c r="AG24" s="33"/>
      <c r="AH24" s="304"/>
      <c r="AI24" s="304"/>
    </row>
    <row r="25" spans="1:35">
      <c r="B25" s="36"/>
      <c r="C25" s="36"/>
      <c r="G25" s="249" t="str">
        <f>IF(Content!$E$1=1,G32,G40)</f>
        <v>** Сyclically adjusted primary fiscal balance (CAPB) of the general government (% of potential GDP). CAPB is the difference between seasonally adjusted revenues, in the structure of which tax revenues are adjusted for cyclical changes in GDP, and seasonally adjusted primary expenditures.</v>
      </c>
      <c r="H25" s="25"/>
      <c r="I25" s="25"/>
      <c r="J25" s="25"/>
      <c r="K25" s="25"/>
      <c r="L25" s="25"/>
      <c r="M25" s="25"/>
      <c r="N25" s="25"/>
      <c r="O25" s="25"/>
      <c r="P25" s="33"/>
      <c r="Q25" s="33"/>
      <c r="R25" s="25"/>
      <c r="S25" s="25"/>
      <c r="U25" s="25"/>
      <c r="V25" s="25"/>
      <c r="W25" s="25"/>
      <c r="X25" s="25"/>
      <c r="Y25" s="25"/>
      <c r="Z25" s="304"/>
      <c r="AA25" s="304"/>
      <c r="AB25" s="304"/>
      <c r="AC25" s="33"/>
      <c r="AD25" s="33"/>
      <c r="AE25" s="33"/>
      <c r="AF25" s="33"/>
      <c r="AG25" s="33"/>
      <c r="AH25" s="304"/>
      <c r="AI25" s="304"/>
    </row>
    <row r="26" spans="1:35">
      <c r="B26" s="36"/>
      <c r="C26" s="36"/>
      <c r="G26" s="249" t="str">
        <f>IF(Content!$E$1=1,G33,G41)</f>
        <v>Additionally, one-off proceeds (such as unplanned funds from special confiscation and effects of the Stockholm Arbitration Court's ruling) are subtracted from revenues. A positive value indicates tight fiscal policy, negative – expansionary fiscal policy.</v>
      </c>
      <c r="H26" s="304"/>
      <c r="I26" s="25"/>
      <c r="J26" s="25"/>
      <c r="K26" s="25"/>
      <c r="L26" s="25"/>
      <c r="M26" s="25"/>
      <c r="N26" s="25"/>
      <c r="O26" s="25"/>
      <c r="P26" s="33"/>
      <c r="Q26" s="33"/>
      <c r="R26" s="25"/>
      <c r="S26" s="25"/>
      <c r="U26" s="25"/>
      <c r="V26" s="25"/>
      <c r="W26" s="25"/>
      <c r="X26" s="25"/>
      <c r="Y26" s="25"/>
      <c r="Z26" s="304"/>
      <c r="AA26" s="304"/>
      <c r="AB26" s="304"/>
      <c r="AC26" s="33"/>
      <c r="AD26" s="33"/>
      <c r="AE26" s="33"/>
      <c r="AF26" s="33"/>
      <c r="AG26" s="33"/>
      <c r="AH26" s="304"/>
      <c r="AI26" s="304"/>
    </row>
    <row r="27" spans="1:35">
      <c r="B27" s="36"/>
      <c r="C27" s="36"/>
      <c r="F27" s="34"/>
      <c r="G27" s="164"/>
      <c r="H27" s="25"/>
      <c r="I27" s="25"/>
      <c r="J27" s="25"/>
      <c r="K27" s="25"/>
      <c r="L27" s="25"/>
      <c r="M27" s="25"/>
      <c r="N27" s="25"/>
      <c r="O27" s="25"/>
      <c r="P27" s="33"/>
      <c r="Q27" s="33"/>
      <c r="R27" s="25"/>
      <c r="S27" s="25"/>
      <c r="U27" s="25"/>
      <c r="V27" s="25"/>
      <c r="W27" s="25"/>
      <c r="X27" s="25"/>
      <c r="Y27" s="25"/>
      <c r="Z27" s="304"/>
      <c r="AA27" s="304"/>
      <c r="AB27" s="304"/>
      <c r="AC27" s="33"/>
      <c r="AD27" s="33"/>
      <c r="AE27" s="33"/>
      <c r="AF27" s="33"/>
      <c r="AG27" s="33"/>
      <c r="AH27" s="304"/>
      <c r="AI27" s="304"/>
    </row>
    <row r="28" spans="1:35">
      <c r="B28" s="36"/>
      <c r="C28" s="36"/>
      <c r="F28" s="34"/>
      <c r="G28" s="253"/>
      <c r="H28" s="25"/>
      <c r="I28" s="25"/>
      <c r="J28" s="25"/>
      <c r="K28" s="25"/>
      <c r="L28" s="25"/>
      <c r="M28" s="25"/>
      <c r="N28" s="25"/>
      <c r="O28" s="25"/>
      <c r="P28" s="33"/>
      <c r="Q28" s="33"/>
      <c r="R28" s="25"/>
      <c r="S28" s="25"/>
      <c r="U28" s="25"/>
      <c r="V28" s="25"/>
      <c r="W28" s="25"/>
      <c r="X28" s="25"/>
      <c r="Y28" s="25"/>
      <c r="Z28" s="304"/>
      <c r="AA28" s="304"/>
      <c r="AB28" s="304"/>
      <c r="AC28" s="33"/>
      <c r="AD28" s="33"/>
      <c r="AE28" s="33"/>
      <c r="AF28" s="33"/>
      <c r="AG28" s="33"/>
      <c r="AH28" s="304"/>
      <c r="AI28" s="304"/>
    </row>
    <row r="29" spans="1:35">
      <c r="B29" s="36"/>
      <c r="C29" s="36"/>
      <c r="F29" s="34"/>
      <c r="G29" s="33" t="s">
        <v>189</v>
      </c>
      <c r="H29" s="25"/>
      <c r="I29" s="25"/>
      <c r="J29" s="25"/>
      <c r="K29" s="25"/>
      <c r="L29" s="25"/>
      <c r="M29" s="25"/>
      <c r="N29" s="25"/>
      <c r="O29" s="25"/>
      <c r="P29" s="33"/>
      <c r="Q29" s="33"/>
      <c r="R29" s="25"/>
      <c r="S29" s="25"/>
      <c r="U29" s="25"/>
      <c r="V29" s="25"/>
      <c r="W29" s="25"/>
      <c r="X29" s="25"/>
      <c r="Y29" s="25"/>
      <c r="Z29" s="304"/>
      <c r="AA29" s="304"/>
      <c r="AB29" s="304"/>
      <c r="AC29" s="33"/>
      <c r="AD29" s="33"/>
      <c r="AE29" s="33"/>
      <c r="AF29" s="33"/>
      <c r="AG29" s="33"/>
      <c r="AH29" s="304"/>
      <c r="AI29" s="304"/>
    </row>
    <row r="30" spans="1:35">
      <c r="B30" s="36"/>
      <c r="C30" s="36"/>
      <c r="F30" s="34"/>
      <c r="G30" s="329"/>
      <c r="H30" s="25"/>
      <c r="I30" s="25"/>
      <c r="J30" s="25"/>
      <c r="K30" s="25"/>
      <c r="L30" s="25"/>
      <c r="M30" s="25"/>
      <c r="N30" s="25"/>
      <c r="O30" s="25"/>
      <c r="P30" s="33"/>
      <c r="Q30" s="33"/>
      <c r="R30" s="25"/>
      <c r="S30" s="25"/>
      <c r="U30" s="25"/>
      <c r="V30" s="25"/>
      <c r="W30" s="25"/>
      <c r="X30" s="25"/>
      <c r="Y30" s="25"/>
      <c r="Z30" s="304"/>
      <c r="AA30" s="304"/>
      <c r="AB30" s="304"/>
      <c r="AC30" s="33"/>
      <c r="AD30" s="33"/>
      <c r="AE30" s="33"/>
      <c r="AF30" s="33"/>
      <c r="AG30" s="33"/>
      <c r="AH30" s="304"/>
      <c r="AI30" s="304"/>
    </row>
    <row r="31" spans="1:35">
      <c r="B31" s="36"/>
      <c r="C31" s="36"/>
      <c r="F31" s="34"/>
      <c r="G31" s="329" t="s">
        <v>1488</v>
      </c>
      <c r="H31" s="33"/>
      <c r="I31" s="33"/>
      <c r="J31" s="33"/>
      <c r="K31" s="33"/>
      <c r="L31" s="33"/>
      <c r="M31" s="33"/>
      <c r="N31" s="33"/>
      <c r="O31" s="33"/>
      <c r="P31" s="33"/>
      <c r="Q31" s="33"/>
      <c r="R31" s="25"/>
      <c r="S31" s="25"/>
      <c r="U31" s="25"/>
      <c r="V31" s="25"/>
      <c r="W31" s="25"/>
      <c r="X31" s="25"/>
      <c r="Y31" s="25"/>
      <c r="Z31" s="304"/>
      <c r="AA31" s="304"/>
      <c r="AB31" s="304"/>
      <c r="AC31" s="33"/>
      <c r="AD31" s="33"/>
      <c r="AE31" s="33"/>
      <c r="AF31" s="33"/>
      <c r="AG31" s="33"/>
      <c r="AH31" s="304"/>
      <c r="AI31" s="304"/>
    </row>
    <row r="32" spans="1:35">
      <c r="B32" s="36"/>
      <c r="C32" s="36"/>
      <c r="F32" s="34"/>
      <c r="G32" s="33" t="s">
        <v>1489</v>
      </c>
      <c r="H32" s="33"/>
      <c r="I32" s="33"/>
      <c r="J32" s="33"/>
      <c r="K32" s="33"/>
      <c r="L32" s="33"/>
      <c r="M32" s="33"/>
      <c r="N32" s="33"/>
      <c r="O32" s="33"/>
      <c r="P32" s="33"/>
      <c r="Q32" s="33"/>
      <c r="R32" s="25"/>
      <c r="S32" s="25"/>
      <c r="U32" s="25"/>
      <c r="V32" s="25"/>
      <c r="W32" s="25"/>
      <c r="X32" s="25"/>
      <c r="Y32" s="25"/>
      <c r="Z32" s="304"/>
      <c r="AA32" s="304"/>
      <c r="AB32" s="304"/>
      <c r="AC32" s="33"/>
      <c r="AD32" s="33"/>
      <c r="AE32" s="33"/>
      <c r="AF32" s="33"/>
      <c r="AG32" s="33"/>
      <c r="AH32" s="304"/>
      <c r="AI32" s="304"/>
    </row>
    <row r="33" spans="2:35">
      <c r="B33" s="36"/>
      <c r="C33" s="36"/>
      <c r="F33" s="34"/>
      <c r="G33" s="33" t="s">
        <v>1490</v>
      </c>
      <c r="H33" s="33"/>
      <c r="I33" s="33"/>
      <c r="J33" s="33"/>
      <c r="K33" s="33"/>
      <c r="L33" s="33"/>
      <c r="M33" s="33"/>
      <c r="N33" s="33"/>
      <c r="O33" s="33"/>
      <c r="P33" s="33"/>
      <c r="Q33" s="33"/>
      <c r="R33" s="25"/>
      <c r="S33" s="25"/>
      <c r="U33" s="25"/>
      <c r="V33" s="25"/>
      <c r="W33" s="25"/>
      <c r="X33" s="25"/>
      <c r="Y33" s="25"/>
      <c r="Z33" s="304"/>
      <c r="AA33" s="304"/>
      <c r="AB33" s="304"/>
      <c r="AC33" s="33"/>
      <c r="AD33" s="33"/>
      <c r="AE33" s="33"/>
      <c r="AF33" s="33"/>
      <c r="AG33" s="33"/>
      <c r="AH33" s="304"/>
      <c r="AI33" s="304"/>
    </row>
    <row r="34" spans="2:35">
      <c r="B34" s="36"/>
      <c r="C34" s="36"/>
      <c r="F34" s="34"/>
      <c r="G34" s="33"/>
      <c r="H34" s="33"/>
      <c r="I34" s="33"/>
      <c r="J34" s="33"/>
      <c r="K34" s="33"/>
      <c r="L34" s="33"/>
      <c r="M34" s="33"/>
      <c r="N34" s="33"/>
      <c r="O34" s="33"/>
      <c r="P34" s="33"/>
      <c r="Q34" s="33"/>
      <c r="R34" s="25"/>
      <c r="S34" s="25"/>
      <c r="U34" s="25"/>
      <c r="V34" s="25"/>
      <c r="W34" s="25"/>
      <c r="X34" s="25"/>
      <c r="Y34" s="25"/>
      <c r="Z34" s="304"/>
      <c r="AA34" s="304"/>
      <c r="AB34" s="304"/>
      <c r="AC34" s="33"/>
      <c r="AD34" s="33"/>
      <c r="AE34" s="33"/>
      <c r="AF34" s="33"/>
      <c r="AG34" s="33"/>
      <c r="AH34" s="304"/>
      <c r="AI34" s="304"/>
    </row>
    <row r="35" spans="2:35">
      <c r="B35" s="36"/>
      <c r="C35" s="36"/>
      <c r="F35" s="34"/>
      <c r="G35" s="33"/>
      <c r="H35" s="33"/>
      <c r="I35" s="33"/>
      <c r="J35" s="33"/>
      <c r="K35" s="33"/>
      <c r="L35" s="33"/>
      <c r="M35" s="33"/>
      <c r="N35" s="33"/>
      <c r="O35" s="33"/>
      <c r="P35" s="33"/>
      <c r="Q35" s="33"/>
      <c r="R35" s="25"/>
      <c r="S35" s="25"/>
      <c r="U35" s="25"/>
      <c r="V35" s="25"/>
      <c r="W35" s="25"/>
      <c r="X35" s="25"/>
      <c r="Y35" s="25"/>
      <c r="Z35" s="304"/>
      <c r="AA35" s="304"/>
      <c r="AB35" s="304"/>
      <c r="AC35" s="304"/>
      <c r="AD35" s="304"/>
      <c r="AE35" s="304"/>
      <c r="AF35" s="304"/>
      <c r="AG35" s="304"/>
      <c r="AH35" s="304"/>
      <c r="AI35" s="304"/>
    </row>
    <row r="36" spans="2:35">
      <c r="B36" s="36"/>
      <c r="C36" s="36"/>
      <c r="F36" s="34"/>
      <c r="G36" s="99" t="s">
        <v>190</v>
      </c>
      <c r="H36" s="33"/>
      <c r="I36" s="33"/>
      <c r="J36" s="33"/>
      <c r="K36" s="33"/>
      <c r="L36" s="33"/>
      <c r="M36" s="33"/>
      <c r="N36" s="33"/>
      <c r="O36" s="33"/>
      <c r="P36" s="33"/>
      <c r="Q36" s="33"/>
      <c r="R36" s="25"/>
      <c r="S36" s="25"/>
      <c r="U36" s="25"/>
      <c r="V36" s="25"/>
      <c r="W36" s="25"/>
      <c r="X36" s="25"/>
      <c r="Y36" s="25"/>
      <c r="Z36" s="304"/>
      <c r="AA36" s="304"/>
      <c r="AB36" s="304"/>
      <c r="AC36" s="304"/>
      <c r="AD36" s="304"/>
      <c r="AE36" s="304"/>
      <c r="AF36" s="304"/>
      <c r="AG36" s="304"/>
      <c r="AH36" s="304"/>
      <c r="AI36" s="304"/>
    </row>
    <row r="37" spans="2:35">
      <c r="B37" s="36"/>
      <c r="C37" s="36"/>
      <c r="F37" s="34"/>
      <c r="G37" s="253"/>
      <c r="H37" s="33"/>
      <c r="I37" s="33"/>
      <c r="J37" s="33"/>
      <c r="K37" s="33"/>
      <c r="L37" s="33"/>
      <c r="M37" s="33"/>
      <c r="N37" s="33"/>
      <c r="O37" s="33"/>
      <c r="P37" s="33"/>
      <c r="Q37" s="33"/>
      <c r="R37" s="25"/>
      <c r="S37" s="25"/>
      <c r="U37" s="25"/>
      <c r="V37" s="25"/>
      <c r="W37" s="25"/>
      <c r="X37" s="25"/>
      <c r="Y37" s="25"/>
      <c r="Z37" s="304"/>
      <c r="AA37" s="304"/>
      <c r="AB37" s="304"/>
      <c r="AC37" s="304"/>
      <c r="AD37" s="304"/>
      <c r="AE37" s="304"/>
      <c r="AF37" s="304"/>
      <c r="AG37" s="304"/>
      <c r="AH37" s="304"/>
      <c r="AI37" s="304"/>
    </row>
    <row r="38" spans="2:35">
      <c r="B38" s="36"/>
      <c r="C38" s="36"/>
      <c r="F38" s="34"/>
      <c r="G38" s="33" t="s">
        <v>1491</v>
      </c>
      <c r="H38" s="33"/>
      <c r="I38" s="33"/>
      <c r="J38" s="33"/>
      <c r="K38" s="33"/>
      <c r="L38" s="33"/>
      <c r="M38" s="33"/>
      <c r="N38" s="33"/>
      <c r="O38" s="33"/>
      <c r="P38" s="33"/>
      <c r="Q38" s="33"/>
      <c r="R38" s="25"/>
      <c r="S38" s="25"/>
      <c r="U38" s="25"/>
      <c r="V38" s="25"/>
      <c r="W38" s="25"/>
      <c r="X38" s="25"/>
      <c r="Y38" s="25"/>
      <c r="Z38" s="304"/>
      <c r="AA38" s="304"/>
      <c r="AB38" s="304"/>
      <c r="AC38" s="304"/>
      <c r="AD38" s="304"/>
      <c r="AE38" s="304"/>
      <c r="AF38" s="304"/>
      <c r="AG38" s="304"/>
      <c r="AH38" s="304"/>
      <c r="AI38" s="304"/>
    </row>
    <row r="39" spans="2:35">
      <c r="B39" s="36"/>
      <c r="C39" s="36"/>
      <c r="F39" s="34"/>
      <c r="G39" s="33"/>
      <c r="H39" s="33"/>
      <c r="I39" s="33"/>
      <c r="J39" s="33"/>
      <c r="K39" s="33"/>
      <c r="L39" s="33"/>
      <c r="M39" s="33"/>
      <c r="N39" s="33"/>
      <c r="O39" s="33"/>
      <c r="P39" s="25"/>
      <c r="Q39" s="25"/>
      <c r="R39" s="25"/>
      <c r="S39" s="25"/>
      <c r="U39" s="25"/>
      <c r="V39" s="25"/>
      <c r="W39" s="25"/>
      <c r="X39" s="25"/>
      <c r="Y39" s="25"/>
      <c r="Z39" s="304"/>
      <c r="AA39" s="304"/>
      <c r="AB39" s="304"/>
      <c r="AC39" s="304"/>
      <c r="AD39" s="304"/>
      <c r="AE39" s="304"/>
      <c r="AF39" s="304"/>
      <c r="AG39" s="304"/>
      <c r="AH39" s="304"/>
      <c r="AI39" s="304"/>
    </row>
    <row r="40" spans="2:35">
      <c r="B40" s="36"/>
      <c r="C40" s="36"/>
      <c r="F40" s="34"/>
      <c r="G40" s="33" t="s">
        <v>1492</v>
      </c>
      <c r="H40" s="33"/>
      <c r="I40" s="33"/>
      <c r="J40" s="33"/>
      <c r="K40" s="33"/>
      <c r="L40" s="33"/>
      <c r="M40" s="33"/>
      <c r="N40" s="33"/>
      <c r="O40" s="33"/>
      <c r="P40" s="676"/>
      <c r="Q40" s="676"/>
      <c r="R40" s="676"/>
      <c r="S40" s="304"/>
      <c r="U40" s="304"/>
      <c r="V40" s="304"/>
      <c r="W40" s="304"/>
      <c r="X40" s="304"/>
      <c r="Y40" s="304"/>
      <c r="Z40" s="304"/>
      <c r="AA40" s="304"/>
      <c r="AB40" s="304"/>
      <c r="AC40" s="304"/>
      <c r="AD40" s="304"/>
      <c r="AE40" s="304"/>
      <c r="AF40" s="304"/>
      <c r="AG40" s="304"/>
      <c r="AH40" s="304"/>
      <c r="AI40" s="304"/>
    </row>
    <row r="41" spans="2:35">
      <c r="B41" s="36"/>
      <c r="C41" s="36"/>
      <c r="F41" s="34"/>
      <c r="G41" s="33" t="s">
        <v>1493</v>
      </c>
      <c r="H41" s="33"/>
      <c r="I41" s="33"/>
      <c r="J41" s="33"/>
      <c r="K41" s="33"/>
      <c r="L41" s="33"/>
      <c r="M41" s="33"/>
      <c r="N41" s="33"/>
      <c r="O41" s="33"/>
      <c r="P41" s="676"/>
      <c r="Q41" s="676"/>
      <c r="R41" s="676"/>
      <c r="S41" s="304"/>
      <c r="U41" s="304"/>
      <c r="V41" s="304"/>
      <c r="W41" s="304"/>
      <c r="X41" s="304"/>
      <c r="Y41" s="304"/>
      <c r="Z41" s="304"/>
      <c r="AA41" s="304"/>
      <c r="AB41" s="304"/>
      <c r="AC41" s="304"/>
      <c r="AD41" s="304"/>
      <c r="AE41" s="304"/>
      <c r="AF41" s="304"/>
      <c r="AG41" s="304"/>
      <c r="AH41" s="304"/>
      <c r="AI41" s="304"/>
    </row>
    <row r="42" spans="2:35">
      <c r="B42" s="36"/>
      <c r="C42" s="36"/>
      <c r="F42" s="34"/>
      <c r="G42" s="33"/>
      <c r="H42" s="33"/>
      <c r="I42" s="33"/>
      <c r="J42" s="33"/>
      <c r="K42" s="33"/>
      <c r="L42" s="33"/>
      <c r="M42" s="33"/>
      <c r="N42" s="33"/>
      <c r="O42" s="33"/>
      <c r="P42" s="676"/>
      <c r="Q42" s="676"/>
      <c r="R42" s="676"/>
      <c r="S42" s="304"/>
      <c r="U42" s="304"/>
      <c r="V42" s="304"/>
      <c r="W42" s="304"/>
      <c r="X42" s="304"/>
      <c r="Y42" s="304"/>
      <c r="Z42" s="304"/>
      <c r="AA42" s="304"/>
      <c r="AB42" s="304"/>
      <c r="AC42" s="304"/>
      <c r="AD42" s="304"/>
      <c r="AE42" s="304"/>
      <c r="AF42" s="304"/>
      <c r="AG42" s="304"/>
      <c r="AH42" s="304"/>
      <c r="AI42" s="304"/>
    </row>
    <row r="43" spans="2:35">
      <c r="B43" s="36"/>
      <c r="C43" s="36"/>
      <c r="F43" s="34"/>
      <c r="G43" s="33"/>
      <c r="H43" s="33"/>
      <c r="I43" s="33"/>
      <c r="J43" s="33"/>
      <c r="K43" s="33"/>
      <c r="L43" s="33"/>
      <c r="M43" s="33"/>
      <c r="N43" s="33"/>
      <c r="O43" s="33"/>
      <c r="P43" s="304"/>
      <c r="Q43" s="304"/>
      <c r="R43" s="304"/>
      <c r="S43" s="304"/>
      <c r="U43" s="304"/>
      <c r="V43" s="304"/>
      <c r="W43" s="304"/>
      <c r="X43" s="304"/>
      <c r="Y43" s="304"/>
      <c r="Z43" s="304"/>
      <c r="AA43" s="304"/>
      <c r="AB43" s="304"/>
      <c r="AC43" s="304"/>
      <c r="AD43" s="304"/>
      <c r="AE43" s="304"/>
      <c r="AF43" s="304"/>
      <c r="AG43" s="304"/>
      <c r="AH43" s="304"/>
      <c r="AI43" s="304"/>
    </row>
    <row r="44" spans="2:35">
      <c r="B44" s="36"/>
      <c r="C44" s="36"/>
      <c r="F44" s="34"/>
      <c r="G44" s="33"/>
      <c r="H44" s="33"/>
      <c r="I44" s="33"/>
      <c r="J44" s="33"/>
      <c r="K44" s="33"/>
      <c r="L44" s="33"/>
      <c r="M44" s="33"/>
      <c r="N44" s="33"/>
      <c r="O44" s="33"/>
      <c r="P44" s="304"/>
      <c r="Q44" s="304"/>
      <c r="R44" s="304"/>
      <c r="S44" s="304"/>
      <c r="U44" s="304"/>
      <c r="V44" s="304"/>
      <c r="W44" s="304"/>
      <c r="X44" s="304"/>
      <c r="Y44" s="304"/>
      <c r="Z44" s="304"/>
    </row>
    <row r="45" spans="2:35">
      <c r="B45" s="36"/>
      <c r="C45" s="36"/>
      <c r="F45" s="34"/>
      <c r="G45" s="33"/>
      <c r="H45" s="33"/>
      <c r="I45" s="33"/>
      <c r="J45" s="33"/>
      <c r="K45" s="33"/>
      <c r="L45" s="33"/>
      <c r="M45" s="33"/>
      <c r="N45" s="33"/>
      <c r="O45" s="33"/>
      <c r="P45" s="304"/>
      <c r="Q45" s="304"/>
      <c r="R45" s="304"/>
      <c r="S45" s="304"/>
      <c r="U45" s="304"/>
      <c r="V45" s="304"/>
      <c r="W45" s="304"/>
      <c r="X45" s="304"/>
      <c r="Y45" s="304"/>
      <c r="Z45" s="304"/>
    </row>
    <row r="46" spans="2:35">
      <c r="F46" s="34"/>
      <c r="G46" s="677"/>
      <c r="H46" s="33"/>
      <c r="I46" s="33"/>
      <c r="J46" s="33"/>
      <c r="K46" s="33"/>
      <c r="L46" s="33"/>
      <c r="M46" s="33"/>
      <c r="N46" s="33"/>
      <c r="O46" s="33"/>
      <c r="P46" s="25"/>
      <c r="Q46" s="25"/>
      <c r="R46" s="25"/>
      <c r="S46" s="25"/>
      <c r="U46" s="25"/>
      <c r="V46" s="25"/>
      <c r="W46" s="25"/>
      <c r="X46" s="25"/>
    </row>
    <row r="47" spans="2:35">
      <c r="F47" s="34"/>
      <c r="G47" s="33"/>
      <c r="H47" s="33"/>
      <c r="I47" s="33"/>
      <c r="J47" s="33"/>
      <c r="K47" s="33"/>
      <c r="L47" s="33"/>
      <c r="M47" s="33"/>
      <c r="N47" s="33"/>
      <c r="O47" s="33"/>
      <c r="P47" s="25"/>
      <c r="Q47" s="25"/>
      <c r="R47" s="25"/>
      <c r="S47" s="25"/>
      <c r="U47" s="25"/>
      <c r="V47" s="25"/>
      <c r="W47" s="25"/>
      <c r="X47" s="25"/>
    </row>
    <row r="48" spans="2:35">
      <c r="F48" s="34"/>
      <c r="G48" s="25"/>
      <c r="H48" s="25"/>
      <c r="I48" s="25"/>
      <c r="J48" s="25"/>
      <c r="K48" s="25"/>
      <c r="L48" s="25"/>
      <c r="M48" s="25"/>
      <c r="N48" s="25"/>
      <c r="O48" s="25"/>
    </row>
    <row r="49" spans="6:15">
      <c r="F49" s="34"/>
      <c r="G49" s="676"/>
      <c r="H49" s="676"/>
      <c r="I49" s="676"/>
      <c r="J49" s="676"/>
      <c r="K49" s="676"/>
      <c r="L49" s="676"/>
      <c r="M49" s="676"/>
      <c r="N49" s="676"/>
      <c r="O49" s="676"/>
    </row>
    <row r="50" spans="6:15">
      <c r="F50" s="34"/>
      <c r="G50" s="676"/>
      <c r="H50" s="676"/>
      <c r="I50" s="676"/>
      <c r="J50" s="676"/>
      <c r="K50" s="676"/>
      <c r="L50" s="676"/>
      <c r="M50" s="676"/>
      <c r="N50" s="676"/>
      <c r="O50" s="676"/>
    </row>
    <row r="51" spans="6:15">
      <c r="F51" s="34"/>
      <c r="G51" s="676"/>
      <c r="H51" s="676"/>
      <c r="I51" s="676"/>
      <c r="J51" s="676"/>
      <c r="K51" s="676"/>
      <c r="L51" s="676"/>
      <c r="M51" s="676"/>
      <c r="N51" s="676"/>
      <c r="O51" s="676"/>
    </row>
    <row r="52" spans="6:15">
      <c r="G52" s="304"/>
      <c r="H52" s="304"/>
      <c r="I52" s="304"/>
      <c r="J52" s="304"/>
      <c r="K52" s="304"/>
      <c r="L52" s="304"/>
      <c r="M52" s="304"/>
      <c r="N52" s="304"/>
      <c r="O52" s="304"/>
    </row>
    <row r="53" spans="6:15">
      <c r="G53" s="304"/>
      <c r="H53" s="304"/>
      <c r="I53" s="304"/>
      <c r="J53" s="304"/>
      <c r="K53" s="304"/>
      <c r="L53" s="304"/>
      <c r="M53" s="304"/>
      <c r="N53" s="304"/>
      <c r="O53" s="304"/>
    </row>
    <row r="54" spans="6:15">
      <c r="G54" s="304"/>
      <c r="H54" s="304"/>
      <c r="I54" s="304"/>
      <c r="J54" s="304"/>
      <c r="K54" s="304"/>
      <c r="L54" s="304"/>
      <c r="M54" s="304"/>
      <c r="N54" s="304"/>
      <c r="O54" s="304"/>
    </row>
    <row r="55" spans="6:15">
      <c r="O55" s="33"/>
    </row>
    <row r="56" spans="6:15">
      <c r="O56" s="25"/>
    </row>
    <row r="57" spans="6:15">
      <c r="O57" s="676"/>
    </row>
    <row r="58" spans="6:15">
      <c r="O58" s="676"/>
    </row>
    <row r="59" spans="6:15">
      <c r="O59" s="676"/>
    </row>
    <row r="60" spans="6:15">
      <c r="O60" s="304"/>
    </row>
    <row r="61" spans="6:15">
      <c r="O61" s="304"/>
    </row>
    <row r="62" spans="6:15">
      <c r="O62" s="304"/>
    </row>
    <row r="63" spans="6:15">
      <c r="G63" s="25"/>
      <c r="H63" s="25"/>
      <c r="I63" s="25"/>
      <c r="J63" s="25"/>
      <c r="K63" s="25"/>
      <c r="L63" s="25"/>
      <c r="M63" s="25"/>
      <c r="N63" s="25"/>
      <c r="O63" s="25"/>
    </row>
    <row r="64" spans="6:15">
      <c r="G64" s="25"/>
      <c r="H64" s="25"/>
      <c r="I64" s="25"/>
      <c r="J64" s="25"/>
      <c r="K64" s="25"/>
      <c r="L64" s="25"/>
      <c r="M64" s="25"/>
      <c r="N64" s="25"/>
      <c r="O64" s="25"/>
    </row>
  </sheetData>
  <hyperlinks>
    <hyperlink ref="A1" location="Content!A1" display="&lt;&lt;"/>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C39"/>
  <sheetViews>
    <sheetView showGridLines="0" workbookViewId="0">
      <selection activeCell="H1" sqref="H1"/>
    </sheetView>
  </sheetViews>
  <sheetFormatPr defaultColWidth="9.42578125" defaultRowHeight="12.75"/>
  <cols>
    <col min="1" max="16384" width="9.42578125" style="679"/>
  </cols>
  <sheetData>
    <row r="1" spans="1:25">
      <c r="A1" s="678" t="s">
        <v>71</v>
      </c>
      <c r="B1" s="249" t="str">
        <f>IF(Content!$E$1=1,B2,B3)</f>
        <v>Domestic taxes</v>
      </c>
      <c r="C1" s="249" t="str">
        <f>IF(Content!$E$1=1,C2,C3)</f>
        <v>Import taxes</v>
      </c>
      <c r="D1" s="249" t="str">
        <f>IF(Content!$E$1=1,D2,D3)</f>
        <v>Non-tax revenues</v>
      </c>
      <c r="E1" s="249" t="str">
        <f>IF(Content!$E$1=1,E2,E3)</f>
        <v>Other revenues</v>
      </c>
      <c r="F1" s="249" t="str">
        <f>IF(Content!$E$1=1,F2,F3)</f>
        <v>Сustoms clearance of cars*</v>
      </c>
      <c r="G1" s="249" t="str">
        <f>IF(Content!$E$1=1,G2,G3)</f>
        <v>Stockholm Arbitrage</v>
      </c>
      <c r="H1" s="249" t="str">
        <f>IF(Content!$E$1=1,H2,H3)</f>
        <v xml:space="preserve"> Changes in revenues, % yoy</v>
      </c>
      <c r="K1" s="249" t="str">
        <f>IF(Content!$E$1=1,K2,K3)</f>
        <v xml:space="preserve">Contributions to annual changes in revenues of the consolidated budget, pp
</v>
      </c>
    </row>
    <row r="2" spans="1:25" ht="0.75" hidden="1" customHeight="1">
      <c r="A2" s="678"/>
      <c r="B2" s="680" t="s">
        <v>1494</v>
      </c>
      <c r="C2" s="680" t="s">
        <v>1495</v>
      </c>
      <c r="D2" s="679" t="s">
        <v>1496</v>
      </c>
      <c r="E2" s="680" t="s">
        <v>1497</v>
      </c>
      <c r="F2" s="679" t="s">
        <v>1498</v>
      </c>
      <c r="G2" s="679" t="s">
        <v>1499</v>
      </c>
      <c r="H2" s="679" t="s">
        <v>1500</v>
      </c>
      <c r="K2" s="679" t="s">
        <v>1501</v>
      </c>
    </row>
    <row r="3" spans="1:25" hidden="1">
      <c r="B3" s="680" t="s">
        <v>1502</v>
      </c>
      <c r="C3" s="679" t="s">
        <v>1503</v>
      </c>
      <c r="D3" s="679" t="s">
        <v>1504</v>
      </c>
      <c r="E3" s="679" t="s">
        <v>1505</v>
      </c>
      <c r="F3" s="679" t="s">
        <v>1506</v>
      </c>
      <c r="G3" s="681" t="s">
        <v>1507</v>
      </c>
      <c r="H3" s="682" t="s">
        <v>1508</v>
      </c>
      <c r="K3" s="679" t="s">
        <v>1509</v>
      </c>
    </row>
    <row r="4" spans="1:25">
      <c r="A4" s="679" t="s">
        <v>83</v>
      </c>
      <c r="B4" s="683">
        <v>1.99</v>
      </c>
      <c r="C4" s="683">
        <v>5.55</v>
      </c>
      <c r="D4" s="683">
        <v>2.38</v>
      </c>
      <c r="E4" s="683">
        <v>-0.28000000000000003</v>
      </c>
      <c r="F4" s="683">
        <v>0</v>
      </c>
      <c r="G4" s="683">
        <v>3.22</v>
      </c>
      <c r="H4" s="683">
        <v>12.86</v>
      </c>
    </row>
    <row r="5" spans="1:25">
      <c r="A5" s="679" t="s">
        <v>94</v>
      </c>
      <c r="B5" s="683">
        <v>12.09</v>
      </c>
      <c r="C5" s="683">
        <v>2.97</v>
      </c>
      <c r="D5" s="683">
        <v>9.52</v>
      </c>
      <c r="E5" s="683">
        <v>-10.66</v>
      </c>
      <c r="F5" s="683">
        <v>0</v>
      </c>
      <c r="G5" s="683">
        <v>1.71</v>
      </c>
      <c r="H5" s="683">
        <v>15.64</v>
      </c>
    </row>
    <row r="6" spans="1:25">
      <c r="A6" s="679" t="s">
        <v>131</v>
      </c>
      <c r="B6" s="683">
        <v>9.6</v>
      </c>
      <c r="C6" s="683">
        <v>8.1199999999999992</v>
      </c>
      <c r="D6" s="683">
        <v>0.25</v>
      </c>
      <c r="E6" s="683">
        <v>0.2</v>
      </c>
      <c r="F6" s="683">
        <v>0</v>
      </c>
      <c r="G6" s="683">
        <v>0</v>
      </c>
      <c r="H6" s="683">
        <v>18.170000000000002</v>
      </c>
    </row>
    <row r="7" spans="1:25">
      <c r="A7" s="679" t="s">
        <v>120</v>
      </c>
      <c r="B7" s="683">
        <v>11.38</v>
      </c>
      <c r="C7" s="683">
        <v>4.5599999999999996</v>
      </c>
      <c r="D7" s="683">
        <v>2.2000000000000002</v>
      </c>
      <c r="E7" s="683">
        <v>0.16</v>
      </c>
      <c r="F7" s="683">
        <v>0.31</v>
      </c>
      <c r="G7" s="683">
        <v>0</v>
      </c>
      <c r="H7" s="683">
        <v>18.61</v>
      </c>
    </row>
    <row r="8" spans="1:25">
      <c r="A8" s="34" t="s">
        <v>121</v>
      </c>
      <c r="B8" s="683">
        <v>8.5</v>
      </c>
      <c r="C8" s="683">
        <v>1.03</v>
      </c>
      <c r="D8" s="683">
        <v>0.28999999999999998</v>
      </c>
      <c r="E8" s="683">
        <v>0.71</v>
      </c>
      <c r="F8" s="683">
        <v>2.74</v>
      </c>
      <c r="G8" s="683">
        <v>-2.85</v>
      </c>
      <c r="H8" s="683">
        <v>10.42</v>
      </c>
    </row>
    <row r="9" spans="1:25">
      <c r="A9" s="34" t="s">
        <v>555</v>
      </c>
      <c r="B9" s="683">
        <v>6.99</v>
      </c>
      <c r="C9" s="683">
        <v>2.0499999999999998</v>
      </c>
      <c r="D9" s="683">
        <v>7.8</v>
      </c>
      <c r="E9" s="683">
        <v>0.05</v>
      </c>
      <c r="F9" s="683">
        <v>0.08</v>
      </c>
      <c r="G9" s="683">
        <v>-1.48</v>
      </c>
      <c r="H9" s="683">
        <v>15.49</v>
      </c>
    </row>
    <row r="10" spans="1:25">
      <c r="A10" s="34" t="s">
        <v>1487</v>
      </c>
      <c r="B10" s="683">
        <v>7.76</v>
      </c>
      <c r="C10" s="683">
        <v>-1.53</v>
      </c>
      <c r="D10" s="683">
        <v>0.03</v>
      </c>
      <c r="E10" s="683">
        <v>-0.17</v>
      </c>
      <c r="F10" s="683">
        <v>0.01</v>
      </c>
      <c r="G10" s="683">
        <v>0</v>
      </c>
      <c r="H10" s="683">
        <v>6.11</v>
      </c>
    </row>
    <row r="11" spans="1:25" s="685" customFormat="1">
      <c r="A11" s="679" t="s">
        <v>124</v>
      </c>
      <c r="B11" s="684">
        <v>8.2899999999999991</v>
      </c>
      <c r="C11" s="684">
        <v>-2.5099999999999998</v>
      </c>
      <c r="D11" s="684">
        <v>-1.69</v>
      </c>
      <c r="E11" s="684">
        <v>0</v>
      </c>
      <c r="F11" s="684">
        <v>-0.25</v>
      </c>
      <c r="G11" s="684">
        <v>0</v>
      </c>
      <c r="H11" s="684">
        <v>3.84</v>
      </c>
    </row>
    <row r="12" spans="1:25" s="685" customFormat="1">
      <c r="A12" s="679" t="s">
        <v>150</v>
      </c>
      <c r="B12" s="684">
        <v>7.85</v>
      </c>
      <c r="C12" s="684">
        <v>-2.19</v>
      </c>
      <c r="D12" s="684">
        <v>-0.5</v>
      </c>
      <c r="E12" s="684">
        <v>-0.55000000000000004</v>
      </c>
      <c r="F12" s="684">
        <v>-2.48</v>
      </c>
      <c r="G12" s="684">
        <v>0</v>
      </c>
      <c r="H12" s="684">
        <v>2.12</v>
      </c>
    </row>
    <row r="13" spans="1:25" s="685" customFormat="1">
      <c r="A13" s="686"/>
      <c r="B13" s="684"/>
      <c r="C13" s="684"/>
      <c r="D13" s="684"/>
      <c r="E13" s="684"/>
      <c r="F13" s="684"/>
      <c r="G13" s="684"/>
      <c r="H13" s="684"/>
    </row>
    <row r="14" spans="1:25" s="685" customFormat="1">
      <c r="B14" s="684"/>
      <c r="C14" s="684"/>
      <c r="D14" s="684"/>
      <c r="E14" s="684"/>
      <c r="F14" s="684"/>
      <c r="G14" s="684"/>
      <c r="H14" s="684"/>
      <c r="K14" s="251"/>
    </row>
    <row r="15" spans="1:25" s="685" customFormat="1">
      <c r="B15" s="684"/>
      <c r="C15" s="684"/>
      <c r="D15" s="684"/>
      <c r="E15" s="684"/>
      <c r="F15" s="684"/>
      <c r="G15" s="684"/>
      <c r="H15" s="684"/>
      <c r="J15" s="687"/>
      <c r="R15" s="687"/>
      <c r="S15" s="687"/>
      <c r="T15" s="687"/>
      <c r="U15" s="687"/>
      <c r="V15" s="687"/>
      <c r="W15" s="687"/>
      <c r="X15" s="687"/>
      <c r="Y15" s="687"/>
    </row>
    <row r="16" spans="1:25" s="685" customFormat="1">
      <c r="B16" s="684"/>
      <c r="C16" s="684"/>
      <c r="D16" s="684"/>
      <c r="E16" s="684"/>
      <c r="F16" s="684"/>
      <c r="G16" s="684"/>
      <c r="H16" s="684"/>
      <c r="J16" s="687"/>
      <c r="K16" s="688"/>
      <c r="L16" s="688"/>
      <c r="M16" s="688"/>
      <c r="N16" s="688"/>
      <c r="O16" s="688"/>
      <c r="P16" s="688"/>
      <c r="Q16" s="688"/>
      <c r="R16" s="688"/>
      <c r="S16" s="687"/>
      <c r="T16" s="687"/>
      <c r="U16" s="687"/>
      <c r="V16" s="687"/>
      <c r="W16" s="687"/>
      <c r="X16" s="687"/>
      <c r="Y16" s="687"/>
    </row>
    <row r="17" spans="2:28" s="685" customFormat="1">
      <c r="B17" s="684"/>
      <c r="C17" s="684"/>
      <c r="D17" s="684"/>
      <c r="E17" s="684"/>
      <c r="F17" s="684"/>
      <c r="G17" s="684"/>
      <c r="H17" s="684"/>
      <c r="J17" s="687"/>
      <c r="K17" s="688"/>
      <c r="L17" s="688"/>
      <c r="M17" s="688"/>
      <c r="N17" s="688"/>
      <c r="O17" s="688"/>
      <c r="P17" s="688"/>
      <c r="Q17" s="688"/>
      <c r="R17" s="688"/>
      <c r="S17" s="687"/>
      <c r="T17" s="687"/>
      <c r="U17" s="687"/>
      <c r="V17" s="687"/>
      <c r="W17" s="687"/>
      <c r="X17" s="687"/>
      <c r="Y17" s="687"/>
    </row>
    <row r="18" spans="2:28" s="685" customFormat="1">
      <c r="B18" s="684"/>
      <c r="C18" s="684"/>
      <c r="D18" s="684"/>
      <c r="E18" s="684"/>
      <c r="F18" s="684"/>
      <c r="G18" s="684"/>
      <c r="H18" s="684"/>
      <c r="J18" s="687"/>
      <c r="K18" s="249" t="str">
        <f>IF(Content!$E$1=1,K20,K21)</f>
        <v>*The customs clearance of cars transported into the customs territory of Ukraine which fall under the customs regime of transit or temporary import (according to Law of Ukraine, dated 08.11.2018 "On amendments to the tax code of Ukraine concerning the excise tax on cars")</v>
      </c>
      <c r="L18" s="688"/>
      <c r="M18" s="688"/>
      <c r="N18" s="688"/>
      <c r="O18" s="688"/>
      <c r="P18" s="688"/>
      <c r="Q18" s="688"/>
      <c r="R18" s="688"/>
      <c r="S18" s="687"/>
      <c r="T18" s="687"/>
      <c r="U18" s="687"/>
      <c r="V18" s="687"/>
      <c r="W18" s="687"/>
      <c r="X18" s="687"/>
      <c r="Y18" s="687"/>
    </row>
    <row r="19" spans="2:28" s="685" customFormat="1">
      <c r="B19" s="684"/>
      <c r="C19" s="684"/>
      <c r="D19" s="684"/>
      <c r="E19" s="684"/>
      <c r="F19" s="684"/>
      <c r="G19" s="684"/>
      <c r="H19" s="684"/>
      <c r="J19" s="687"/>
      <c r="K19" s="249" t="str">
        <f>IF(Content!$E$1=1,K22,K23)</f>
        <v>Source: STSU, NBU staff estimates.</v>
      </c>
      <c r="L19" s="688"/>
      <c r="M19" s="688"/>
      <c r="N19" s="688"/>
      <c r="O19" s="688"/>
      <c r="P19" s="688"/>
      <c r="Q19" s="688"/>
      <c r="R19" s="688"/>
      <c r="S19" s="687"/>
      <c r="T19" s="687"/>
      <c r="U19" s="687"/>
      <c r="V19" s="687"/>
      <c r="W19" s="687"/>
      <c r="X19" s="687"/>
      <c r="Y19" s="687"/>
    </row>
    <row r="20" spans="2:28" s="685" customFormat="1">
      <c r="B20" s="684"/>
      <c r="C20" s="684"/>
      <c r="D20" s="684"/>
      <c r="E20" s="684"/>
      <c r="F20" s="684"/>
      <c r="G20" s="684"/>
      <c r="H20" s="684"/>
      <c r="J20" s="687"/>
      <c r="K20" s="690" t="s">
        <v>1510</v>
      </c>
      <c r="L20" s="690"/>
      <c r="M20" s="690"/>
      <c r="N20" s="690"/>
      <c r="O20" s="690"/>
      <c r="P20" s="690"/>
      <c r="Q20" s="690"/>
      <c r="R20" s="690"/>
      <c r="S20" s="690"/>
      <c r="T20" s="690"/>
      <c r="U20" s="687"/>
      <c r="V20" s="687"/>
      <c r="W20" s="687"/>
      <c r="X20" s="687"/>
      <c r="Y20" s="687"/>
    </row>
    <row r="21" spans="2:28" s="685" customFormat="1">
      <c r="B21" s="684"/>
      <c r="C21" s="684"/>
      <c r="D21" s="684"/>
      <c r="E21" s="684"/>
      <c r="F21" s="684"/>
      <c r="G21" s="684"/>
      <c r="H21" s="684"/>
      <c r="J21" s="687"/>
      <c r="K21" s="690" t="s">
        <v>1511</v>
      </c>
      <c r="L21" s="690"/>
      <c r="M21" s="690"/>
      <c r="N21" s="690"/>
      <c r="O21" s="690"/>
      <c r="P21" s="690"/>
      <c r="Q21" s="690"/>
      <c r="R21" s="690"/>
      <c r="S21" s="690"/>
      <c r="T21" s="690"/>
      <c r="U21" s="687"/>
      <c r="V21" s="687"/>
      <c r="W21" s="687"/>
      <c r="X21" s="687"/>
      <c r="Y21" s="687"/>
    </row>
    <row r="22" spans="2:28" s="685" customFormat="1">
      <c r="B22" s="684"/>
      <c r="C22" s="684"/>
      <c r="D22" s="684"/>
      <c r="E22" s="684"/>
      <c r="F22" s="684"/>
      <c r="G22" s="684"/>
      <c r="H22" s="684"/>
      <c r="J22" s="687"/>
      <c r="K22" s="690" t="s">
        <v>189</v>
      </c>
      <c r="L22" s="690"/>
      <c r="M22" s="690"/>
      <c r="N22" s="690"/>
      <c r="O22" s="690"/>
      <c r="P22" s="690"/>
      <c r="Q22" s="690"/>
      <c r="R22" s="690"/>
      <c r="S22" s="690"/>
      <c r="T22" s="690"/>
      <c r="U22" s="687"/>
      <c r="V22" s="687"/>
      <c r="W22" s="687"/>
      <c r="X22" s="687"/>
      <c r="Y22" s="687"/>
    </row>
    <row r="23" spans="2:28" s="685" customFormat="1">
      <c r="B23" s="684"/>
      <c r="C23" s="684"/>
      <c r="D23" s="684"/>
      <c r="E23" s="684"/>
      <c r="F23" s="684"/>
      <c r="G23" s="684"/>
      <c r="H23" s="684"/>
      <c r="J23" s="687"/>
      <c r="K23" s="690" t="s">
        <v>190</v>
      </c>
      <c r="L23" s="690"/>
      <c r="M23" s="690"/>
      <c r="N23" s="690"/>
      <c r="O23" s="690"/>
      <c r="P23" s="690"/>
      <c r="Q23" s="690"/>
      <c r="R23" s="690"/>
      <c r="S23" s="690"/>
      <c r="T23" s="690"/>
      <c r="U23" s="687"/>
      <c r="V23" s="687"/>
      <c r="W23" s="687"/>
      <c r="X23" s="687"/>
      <c r="Y23" s="687"/>
    </row>
    <row r="24" spans="2:28" s="685" customFormat="1">
      <c r="B24" s="684"/>
      <c r="C24" s="684"/>
      <c r="D24" s="684"/>
      <c r="E24" s="684"/>
      <c r="F24" s="684"/>
      <c r="G24" s="684"/>
      <c r="H24" s="684"/>
      <c r="J24" s="687"/>
      <c r="K24" s="691"/>
      <c r="L24" s="690"/>
      <c r="M24" s="690"/>
      <c r="N24" s="690"/>
      <c r="O24" s="690"/>
      <c r="P24" s="690"/>
      <c r="Q24" s="690"/>
      <c r="R24" s="690"/>
      <c r="S24" s="690"/>
      <c r="T24" s="690"/>
      <c r="U24" s="687"/>
      <c r="V24" s="687"/>
      <c r="W24" s="687"/>
      <c r="X24" s="687"/>
      <c r="Y24" s="687"/>
    </row>
    <row r="25" spans="2:28" s="685" customFormat="1">
      <c r="B25" s="684"/>
      <c r="C25" s="684"/>
      <c r="D25" s="684"/>
      <c r="E25" s="684"/>
      <c r="F25" s="684"/>
      <c r="G25" s="684"/>
      <c r="H25" s="684"/>
      <c r="J25" s="687"/>
      <c r="K25" s="690"/>
      <c r="L25" s="690"/>
      <c r="M25" s="690"/>
      <c r="N25" s="690"/>
      <c r="O25" s="690"/>
      <c r="P25" s="690"/>
      <c r="Q25" s="690"/>
      <c r="R25" s="690"/>
      <c r="S25" s="690"/>
      <c r="T25" s="690"/>
      <c r="U25" s="687"/>
      <c r="V25" s="687"/>
      <c r="W25" s="687"/>
      <c r="X25" s="687"/>
      <c r="Y25" s="687"/>
    </row>
    <row r="26" spans="2:28">
      <c r="B26" s="684"/>
      <c r="C26" s="684"/>
      <c r="D26" s="684"/>
      <c r="E26" s="684"/>
      <c r="F26" s="684"/>
      <c r="G26" s="684"/>
      <c r="H26" s="684"/>
      <c r="J26" s="331"/>
      <c r="K26" s="692"/>
      <c r="L26" s="692"/>
      <c r="M26" s="692"/>
      <c r="N26" s="692"/>
      <c r="O26" s="692"/>
      <c r="P26" s="692"/>
      <c r="Q26" s="692"/>
      <c r="R26" s="693"/>
      <c r="S26" s="687"/>
      <c r="T26" s="687"/>
      <c r="U26" s="687"/>
      <c r="V26" s="687"/>
      <c r="W26" s="687"/>
      <c r="X26" s="687"/>
      <c r="Y26" s="687"/>
      <c r="Z26" s="685"/>
      <c r="AA26" s="685"/>
      <c r="AB26" s="685"/>
    </row>
    <row r="27" spans="2:28">
      <c r="J27" s="331"/>
      <c r="K27" s="693"/>
      <c r="L27" s="693"/>
      <c r="M27" s="693"/>
      <c r="N27" s="693"/>
      <c r="O27" s="693"/>
      <c r="P27" s="693"/>
      <c r="Q27" s="693"/>
      <c r="R27" s="693"/>
      <c r="S27" s="687"/>
      <c r="T27" s="687"/>
      <c r="U27" s="687"/>
      <c r="V27" s="687"/>
      <c r="W27" s="687"/>
      <c r="X27" s="687"/>
      <c r="Y27" s="687"/>
      <c r="Z27" s="685"/>
      <c r="AA27" s="685"/>
      <c r="AB27" s="685"/>
    </row>
    <row r="28" spans="2:28">
      <c r="J28" s="694"/>
      <c r="K28" s="693"/>
      <c r="L28" s="693"/>
      <c r="M28" s="693"/>
      <c r="N28" s="693"/>
      <c r="O28" s="693"/>
      <c r="P28" s="693"/>
      <c r="Q28" s="693"/>
      <c r="R28" s="693"/>
      <c r="S28" s="687"/>
      <c r="T28" s="687"/>
      <c r="U28" s="687"/>
      <c r="V28" s="687"/>
      <c r="W28" s="687"/>
      <c r="X28" s="687"/>
      <c r="Y28" s="687"/>
      <c r="Z28" s="685"/>
      <c r="AA28" s="685"/>
      <c r="AB28" s="685"/>
    </row>
    <row r="29" spans="2:28">
      <c r="J29" s="694"/>
      <c r="K29" s="680"/>
      <c r="L29" s="680"/>
      <c r="M29" s="680"/>
      <c r="N29" s="680"/>
      <c r="O29" s="680"/>
      <c r="P29" s="680"/>
      <c r="Q29" s="680"/>
      <c r="R29" s="680"/>
      <c r="S29" s="694"/>
      <c r="T29" s="694"/>
      <c r="U29" s="694"/>
      <c r="V29" s="694"/>
      <c r="W29" s="694"/>
      <c r="X29" s="694"/>
      <c r="Y29" s="694"/>
    </row>
    <row r="30" spans="2:28">
      <c r="J30" s="694"/>
      <c r="K30" s="680"/>
      <c r="L30" s="680"/>
      <c r="M30" s="680"/>
      <c r="N30" s="680"/>
      <c r="O30" s="680"/>
      <c r="P30" s="680"/>
      <c r="Q30" s="680"/>
      <c r="R30" s="680"/>
      <c r="S30" s="694"/>
      <c r="T30" s="694"/>
      <c r="U30" s="694"/>
      <c r="V30" s="694"/>
      <c r="W30" s="694"/>
      <c r="X30" s="694"/>
      <c r="Y30" s="694"/>
    </row>
    <row r="31" spans="2:28">
      <c r="J31" s="694"/>
      <c r="K31" s="680"/>
      <c r="L31" s="680"/>
      <c r="M31" s="680"/>
      <c r="N31" s="680"/>
      <c r="O31" s="680"/>
      <c r="P31" s="680"/>
      <c r="Q31" s="680"/>
      <c r="R31" s="680"/>
      <c r="S31" s="694"/>
      <c r="T31" s="694"/>
      <c r="U31" s="694"/>
      <c r="V31" s="694"/>
      <c r="W31" s="694"/>
      <c r="X31" s="694"/>
      <c r="Y31" s="694"/>
    </row>
    <row r="32" spans="2:28">
      <c r="J32" s="694"/>
      <c r="K32" s="680"/>
      <c r="L32" s="680"/>
      <c r="M32" s="680"/>
      <c r="N32" s="680"/>
      <c r="O32" s="680"/>
      <c r="P32" s="680"/>
      <c r="Q32" s="680"/>
      <c r="R32" s="680"/>
      <c r="S32" s="694"/>
      <c r="T32" s="694"/>
      <c r="U32" s="694"/>
      <c r="V32" s="694"/>
      <c r="W32" s="694"/>
      <c r="X32" s="694"/>
      <c r="Y32" s="694"/>
    </row>
    <row r="33" spans="10:29">
      <c r="J33" s="694"/>
      <c r="K33" s="680"/>
      <c r="L33" s="680"/>
      <c r="M33" s="680"/>
      <c r="N33" s="680"/>
      <c r="O33" s="680"/>
      <c r="P33" s="680"/>
      <c r="Q33" s="680"/>
      <c r="R33" s="680"/>
      <c r="S33" s="694"/>
      <c r="T33" s="694"/>
      <c r="U33" s="694"/>
      <c r="V33" s="694"/>
      <c r="W33" s="694"/>
      <c r="X33" s="694"/>
      <c r="Y33" s="694"/>
    </row>
    <row r="34" spans="10:29">
      <c r="J34" s="694"/>
      <c r="K34" s="680"/>
      <c r="L34" s="680"/>
      <c r="M34" s="680"/>
      <c r="N34" s="680"/>
      <c r="O34" s="680"/>
      <c r="P34" s="680"/>
      <c r="Q34" s="680"/>
      <c r="R34" s="680"/>
      <c r="S34" s="694"/>
      <c r="T34" s="694"/>
      <c r="U34" s="694"/>
      <c r="V34" s="694"/>
      <c r="W34" s="694"/>
      <c r="X34" s="694"/>
      <c r="Y34" s="694"/>
    </row>
    <row r="35" spans="10:29">
      <c r="J35" s="694"/>
      <c r="K35" s="680"/>
      <c r="L35" s="680"/>
      <c r="M35" s="680"/>
      <c r="N35" s="680"/>
      <c r="O35" s="680"/>
      <c r="P35" s="680"/>
      <c r="Q35" s="680"/>
      <c r="R35" s="680"/>
      <c r="S35" s="694"/>
      <c r="T35" s="694"/>
      <c r="U35" s="694"/>
      <c r="V35" s="694"/>
      <c r="W35" s="694"/>
      <c r="X35" s="694"/>
      <c r="Y35" s="694"/>
    </row>
    <row r="36" spans="10:29">
      <c r="J36" s="694"/>
      <c r="K36" s="680"/>
      <c r="L36" s="680"/>
      <c r="M36" s="680"/>
      <c r="N36" s="680"/>
      <c r="O36" s="680"/>
      <c r="P36" s="680"/>
      <c r="Q36" s="680"/>
      <c r="R36" s="680"/>
      <c r="S36" s="694"/>
      <c r="T36" s="694"/>
      <c r="U36" s="694"/>
      <c r="V36" s="694"/>
      <c r="W36" s="694"/>
      <c r="X36" s="694"/>
      <c r="Y36" s="694"/>
    </row>
    <row r="37" spans="10:29">
      <c r="J37" s="694"/>
      <c r="K37" s="680"/>
      <c r="L37" s="680"/>
      <c r="M37" s="680"/>
      <c r="N37" s="680"/>
      <c r="O37" s="680"/>
      <c r="P37" s="680"/>
      <c r="Q37" s="680"/>
      <c r="R37" s="680"/>
      <c r="S37" s="694"/>
      <c r="T37" s="694"/>
      <c r="U37" s="694"/>
      <c r="V37" s="694"/>
      <c r="W37" s="694"/>
      <c r="X37" s="694"/>
      <c r="Y37" s="694"/>
      <c r="AC37" s="679">
        <v>2</v>
      </c>
    </row>
    <row r="38" spans="10:29">
      <c r="J38" s="694"/>
      <c r="K38" s="694"/>
      <c r="L38" s="694"/>
      <c r="M38" s="694"/>
      <c r="N38" s="694"/>
      <c r="O38" s="694"/>
      <c r="P38" s="694"/>
      <c r="Q38" s="694"/>
      <c r="R38" s="694"/>
      <c r="S38" s="694"/>
      <c r="T38" s="694"/>
      <c r="U38" s="694"/>
      <c r="V38" s="694"/>
      <c r="W38" s="694"/>
      <c r="X38" s="694"/>
      <c r="Y38" s="694"/>
    </row>
    <row r="39" spans="10:29">
      <c r="J39" s="694"/>
      <c r="K39" s="694"/>
      <c r="L39" s="694"/>
      <c r="M39" s="694"/>
      <c r="N39" s="694"/>
      <c r="O39" s="694"/>
      <c r="P39" s="694"/>
      <c r="Q39" s="694"/>
      <c r="R39" s="694"/>
      <c r="S39" s="694"/>
      <c r="T39" s="694"/>
      <c r="U39" s="694"/>
      <c r="V39" s="694"/>
      <c r="W39" s="694"/>
      <c r="X39" s="694"/>
      <c r="Y39" s="69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X54"/>
  <sheetViews>
    <sheetView showGridLines="0" workbookViewId="0">
      <selection activeCell="H1" sqref="H1"/>
    </sheetView>
  </sheetViews>
  <sheetFormatPr defaultColWidth="9.42578125" defaultRowHeight="12.75"/>
  <cols>
    <col min="1" max="1" width="29.42578125" style="701" customWidth="1"/>
    <col min="2" max="2" width="29.140625" style="701" hidden="1" customWidth="1"/>
    <col min="3" max="3" width="24.42578125" style="701" hidden="1" customWidth="1"/>
    <col min="4" max="4" width="10" style="701" customWidth="1"/>
    <col min="5" max="5" width="9.42578125" style="701" customWidth="1"/>
    <col min="6" max="31" width="9.42578125" style="701"/>
    <col min="32" max="32" width="42.42578125" style="701" bestFit="1" customWidth="1"/>
    <col min="33" max="33" width="9.42578125" style="701"/>
    <col min="34" max="34" width="11.42578125" style="701" bestFit="1" customWidth="1"/>
    <col min="35" max="35" width="10.42578125" style="701" bestFit="1" customWidth="1"/>
    <col min="36" max="16384" width="9.42578125" style="701"/>
  </cols>
  <sheetData>
    <row r="1" spans="1:22">
      <c r="A1" s="695" t="s">
        <v>71</v>
      </c>
      <c r="B1" s="695"/>
      <c r="C1" s="696"/>
      <c r="D1" s="697"/>
      <c r="E1" s="698"/>
      <c r="F1" s="699"/>
      <c r="G1" s="249" t="str">
        <f>IF(Content!$E$1=1,G2,G3)</f>
        <v>Decomposition of underperformance in tax proceeds to the general fund of the state budget in Q1, UAH bn</v>
      </c>
      <c r="H1" s="699"/>
      <c r="I1" s="699"/>
      <c r="J1" s="699"/>
      <c r="K1" s="699"/>
      <c r="L1" s="699"/>
      <c r="M1" s="699"/>
      <c r="N1" s="699"/>
      <c r="O1" s="699"/>
      <c r="P1" s="699"/>
      <c r="Q1" s="699"/>
      <c r="R1" s="699"/>
      <c r="S1" s="699"/>
      <c r="T1" s="699"/>
      <c r="U1" s="699"/>
      <c r="V1" s="699"/>
    </row>
    <row r="2" spans="1:22" hidden="1">
      <c r="A2" s="699"/>
      <c r="B2" s="699"/>
      <c r="C2" s="702"/>
      <c r="D2" s="703"/>
      <c r="E2" s="704"/>
      <c r="F2" s="699"/>
      <c r="G2" s="700" t="s">
        <v>1512</v>
      </c>
      <c r="H2" s="699"/>
      <c r="I2" s="699"/>
      <c r="J2" s="699"/>
      <c r="K2" s="699"/>
      <c r="L2" s="699"/>
      <c r="M2" s="699"/>
      <c r="N2" s="699"/>
      <c r="O2" s="699"/>
      <c r="P2" s="699"/>
      <c r="Q2" s="699"/>
      <c r="R2" s="699"/>
      <c r="S2" s="699"/>
      <c r="T2" s="699"/>
      <c r="U2" s="699"/>
      <c r="V2" s="699"/>
    </row>
    <row r="3" spans="1:22" hidden="1">
      <c r="A3" s="699"/>
      <c r="B3" s="699"/>
      <c r="C3" s="702"/>
      <c r="D3" s="703"/>
      <c r="E3" s="704"/>
      <c r="F3" s="699"/>
      <c r="G3" s="705" t="s">
        <v>1513</v>
      </c>
      <c r="H3" s="706"/>
      <c r="I3" s="706"/>
      <c r="J3" s="706"/>
      <c r="K3" s="706"/>
      <c r="L3" s="706"/>
      <c r="M3" s="706"/>
      <c r="N3" s="706"/>
      <c r="O3" s="699"/>
      <c r="P3" s="699"/>
      <c r="Q3" s="699"/>
      <c r="R3" s="699"/>
      <c r="S3" s="699"/>
      <c r="T3" s="699"/>
      <c r="U3" s="699"/>
      <c r="V3" s="699"/>
    </row>
    <row r="4" spans="1:22" ht="13.5" customHeight="1">
      <c r="A4" s="249" t="str">
        <f>IF(Content!$E$1=1,B4,C4)</f>
        <v>ER UAH/USD</v>
      </c>
      <c r="B4" s="681" t="s">
        <v>1514</v>
      </c>
      <c r="C4" s="681" t="s">
        <v>1515</v>
      </c>
      <c r="D4" s="708">
        <v>5.0490000000000004</v>
      </c>
      <c r="E4" s="709"/>
      <c r="F4" s="699"/>
      <c r="G4" s="699"/>
      <c r="H4" s="699"/>
      <c r="I4" s="699"/>
      <c r="J4" s="699"/>
      <c r="K4" s="699"/>
      <c r="L4" s="699"/>
      <c r="M4" s="699"/>
      <c r="N4" s="699"/>
      <c r="O4" s="699"/>
      <c r="P4" s="699"/>
      <c r="Q4" s="699"/>
      <c r="R4" s="699"/>
      <c r="S4" s="699"/>
      <c r="T4" s="699"/>
      <c r="U4" s="699"/>
      <c r="V4" s="699"/>
    </row>
    <row r="5" spans="1:22">
      <c r="A5" s="707" t="str">
        <f>IF(Content!$E$1=1,B5,C5)</f>
        <v>Import volume</v>
      </c>
      <c r="B5" s="681" t="s">
        <v>1516</v>
      </c>
      <c r="C5" s="681" t="s">
        <v>1517</v>
      </c>
      <c r="D5" s="708">
        <v>12.1</v>
      </c>
      <c r="E5" s="709"/>
      <c r="F5" s="709"/>
      <c r="G5" s="699"/>
      <c r="H5" s="699"/>
      <c r="I5" s="699"/>
      <c r="J5" s="699"/>
      <c r="K5" s="699"/>
      <c r="L5" s="710"/>
      <c r="M5" s="699"/>
      <c r="N5" s="699"/>
      <c r="O5" s="699"/>
      <c r="P5" s="699"/>
      <c r="Q5" s="699"/>
      <c r="R5" s="699"/>
      <c r="S5" s="699"/>
      <c r="T5" s="699"/>
      <c r="U5" s="699"/>
      <c r="V5" s="699"/>
    </row>
    <row r="6" spans="1:22">
      <c r="A6" s="707" t="str">
        <f>IF(Content!$E$1=1,B6,C6)</f>
        <v>Other*</v>
      </c>
      <c r="B6" s="681" t="s">
        <v>810</v>
      </c>
      <c r="C6" s="681" t="s">
        <v>1518</v>
      </c>
      <c r="D6" s="708">
        <v>9.1910000000000007</v>
      </c>
      <c r="E6" s="709"/>
      <c r="F6" s="709"/>
      <c r="G6" s="699"/>
      <c r="H6" s="699"/>
      <c r="I6" s="699"/>
      <c r="J6" s="699"/>
      <c r="K6" s="699"/>
      <c r="L6" s="710"/>
      <c r="M6" s="699"/>
      <c r="N6" s="699"/>
      <c r="O6" s="699"/>
      <c r="P6" s="699"/>
      <c r="Q6" s="699"/>
      <c r="R6" s="699"/>
      <c r="S6" s="699"/>
      <c r="T6" s="699"/>
      <c r="U6" s="699"/>
      <c r="V6" s="699"/>
    </row>
    <row r="7" spans="1:22" ht="12.75" customHeight="1">
      <c r="A7" s="707" t="str">
        <f>IF(Content!$E$1=1,B7,C7)</f>
        <v>Total underperformance</v>
      </c>
      <c r="B7" s="698" t="s">
        <v>1519</v>
      </c>
      <c r="C7" s="698" t="s">
        <v>1520</v>
      </c>
      <c r="D7" s="708">
        <v>26.34</v>
      </c>
      <c r="E7" s="709"/>
      <c r="F7" s="709"/>
      <c r="G7" s="699"/>
      <c r="H7" s="699"/>
      <c r="I7" s="699"/>
      <c r="J7" s="699"/>
      <c r="K7" s="699"/>
      <c r="L7" s="699"/>
      <c r="M7" s="699"/>
      <c r="N7" s="699"/>
      <c r="O7" s="699"/>
      <c r="P7" s="699"/>
      <c r="Q7" s="699"/>
      <c r="R7" s="699"/>
      <c r="S7" s="699"/>
      <c r="T7" s="699"/>
      <c r="U7" s="699"/>
      <c r="V7" s="699"/>
    </row>
    <row r="8" spans="1:22" ht="12.75" customHeight="1">
      <c r="A8" s="711"/>
      <c r="B8" s="711"/>
      <c r="C8" s="712"/>
      <c r="D8" s="708"/>
      <c r="E8" s="709"/>
      <c r="F8" s="709"/>
      <c r="G8" s="699"/>
      <c r="H8" s="699"/>
      <c r="I8" s="699"/>
      <c r="J8" s="699"/>
      <c r="K8" s="699"/>
      <c r="L8" s="699"/>
      <c r="M8" s="699"/>
      <c r="N8" s="699"/>
      <c r="O8" s="699"/>
      <c r="P8" s="699"/>
      <c r="Q8" s="699"/>
      <c r="R8" s="699"/>
      <c r="S8" s="699"/>
      <c r="T8" s="699"/>
      <c r="U8" s="699"/>
      <c r="V8" s="699"/>
    </row>
    <row r="9" spans="1:22" ht="12.75" customHeight="1">
      <c r="A9" s="711"/>
      <c r="B9" s="711"/>
      <c r="C9" s="712"/>
      <c r="D9" s="708"/>
      <c r="E9" s="709"/>
      <c r="F9" s="709"/>
      <c r="G9" s="699"/>
      <c r="H9" s="699"/>
      <c r="I9" s="699"/>
      <c r="J9" s="699"/>
      <c r="K9" s="699"/>
      <c r="L9" s="699"/>
      <c r="M9" s="699"/>
      <c r="N9" s="699"/>
      <c r="O9" s="699"/>
      <c r="P9" s="699"/>
      <c r="Q9" s="699"/>
      <c r="R9" s="699"/>
      <c r="S9" s="699"/>
      <c r="T9" s="699"/>
      <c r="U9" s="699"/>
      <c r="V9" s="699"/>
    </row>
    <row r="10" spans="1:22" ht="12.75" customHeight="1">
      <c r="A10" s="711"/>
      <c r="B10" s="711"/>
      <c r="C10" s="712"/>
      <c r="D10" s="708"/>
      <c r="E10" s="709"/>
      <c r="F10" s="709"/>
      <c r="G10" s="699"/>
      <c r="H10" s="699"/>
      <c r="I10" s="699"/>
      <c r="J10" s="699"/>
      <c r="K10" s="699"/>
      <c r="L10" s="699"/>
      <c r="M10" s="699"/>
      <c r="N10" s="699"/>
      <c r="O10" s="699"/>
      <c r="P10" s="699"/>
      <c r="Q10" s="699"/>
      <c r="R10" s="699"/>
      <c r="S10" s="699"/>
      <c r="T10" s="699"/>
      <c r="U10" s="699"/>
      <c r="V10" s="699"/>
    </row>
    <row r="11" spans="1:22" ht="12.75" customHeight="1">
      <c r="A11" s="713"/>
      <c r="B11" s="713"/>
      <c r="C11" s="712"/>
      <c r="D11" s="708"/>
      <c r="E11" s="709"/>
      <c r="F11" s="709"/>
      <c r="G11" s="699"/>
      <c r="H11" s="699"/>
      <c r="I11" s="699"/>
      <c r="J11" s="699"/>
      <c r="K11" s="699"/>
      <c r="L11" s="699"/>
      <c r="M11" s="699"/>
      <c r="N11" s="699"/>
      <c r="O11" s="699"/>
      <c r="P11" s="699"/>
      <c r="Q11" s="699"/>
      <c r="R11" s="699"/>
      <c r="S11" s="699"/>
      <c r="T11" s="699"/>
      <c r="U11" s="699"/>
      <c r="V11" s="699"/>
    </row>
    <row r="12" spans="1:22" ht="12.75" customHeight="1">
      <c r="A12" s="711"/>
      <c r="B12" s="711"/>
      <c r="C12" s="702"/>
      <c r="D12" s="708"/>
      <c r="E12" s="709"/>
      <c r="F12" s="709"/>
      <c r="G12" s="699"/>
      <c r="H12" s="699"/>
      <c r="I12" s="699"/>
      <c r="J12" s="699"/>
      <c r="K12" s="699"/>
      <c r="L12" s="699"/>
      <c r="M12" s="699"/>
      <c r="N12" s="699"/>
      <c r="O12" s="699"/>
      <c r="P12" s="699"/>
      <c r="Q12" s="699"/>
      <c r="R12" s="699"/>
      <c r="S12" s="699"/>
      <c r="T12" s="699"/>
      <c r="U12" s="699"/>
      <c r="V12" s="699"/>
    </row>
    <row r="13" spans="1:22">
      <c r="A13" s="699"/>
      <c r="B13" s="699"/>
      <c r="C13" s="702"/>
      <c r="D13" s="708"/>
      <c r="E13" s="709"/>
      <c r="F13" s="709"/>
      <c r="G13" s="699"/>
      <c r="H13" s="699"/>
      <c r="I13" s="699"/>
      <c r="J13" s="699"/>
      <c r="K13" s="699"/>
      <c r="L13" s="699"/>
      <c r="M13" s="699"/>
      <c r="N13" s="699"/>
      <c r="O13" s="699"/>
      <c r="P13" s="699"/>
      <c r="Q13" s="699"/>
      <c r="R13" s="699"/>
      <c r="S13" s="699"/>
      <c r="T13" s="699"/>
      <c r="U13" s="699"/>
      <c r="V13" s="699"/>
    </row>
    <row r="14" spans="1:22">
      <c r="A14" s="699"/>
      <c r="B14" s="699"/>
      <c r="C14" s="702"/>
      <c r="D14" s="708"/>
      <c r="E14" s="709"/>
      <c r="F14" s="699"/>
      <c r="G14" s="699"/>
      <c r="H14" s="699"/>
      <c r="I14" s="699"/>
      <c r="J14" s="699"/>
      <c r="K14" s="699"/>
      <c r="L14" s="699"/>
      <c r="M14" s="699"/>
      <c r="N14" s="699"/>
      <c r="O14" s="699"/>
      <c r="P14" s="699"/>
      <c r="Q14" s="699"/>
      <c r="R14" s="699"/>
      <c r="S14" s="699"/>
      <c r="T14" s="699"/>
      <c r="U14" s="699"/>
      <c r="V14" s="699"/>
    </row>
    <row r="15" spans="1:22">
      <c r="A15" s="699"/>
      <c r="B15" s="699"/>
      <c r="C15" s="702"/>
      <c r="D15" s="708"/>
      <c r="E15" s="709"/>
      <c r="H15" s="25"/>
      <c r="I15" s="25"/>
      <c r="O15" s="699"/>
      <c r="P15" s="699"/>
      <c r="Q15" s="699"/>
      <c r="R15" s="699"/>
      <c r="S15" s="699"/>
      <c r="T15" s="699"/>
      <c r="U15" s="699"/>
      <c r="V15" s="699"/>
    </row>
    <row r="16" spans="1:22">
      <c r="A16" s="699"/>
      <c r="B16" s="699"/>
      <c r="C16" s="699"/>
      <c r="D16" s="709"/>
      <c r="E16" s="709"/>
      <c r="H16" s="25"/>
      <c r="I16" s="25"/>
      <c r="O16" s="714"/>
      <c r="P16" s="714"/>
      <c r="Q16" s="714"/>
      <c r="R16" s="714"/>
      <c r="S16" s="699"/>
      <c r="T16" s="699"/>
      <c r="U16" s="699"/>
      <c r="V16" s="699"/>
    </row>
    <row r="17" spans="1:24">
      <c r="A17" s="699"/>
      <c r="B17" s="699"/>
      <c r="C17" s="699"/>
      <c r="D17" s="709"/>
      <c r="E17" s="709"/>
      <c r="H17" s="304"/>
      <c r="I17" s="25"/>
      <c r="O17" s="714"/>
      <c r="P17" s="714"/>
      <c r="Q17" s="714"/>
      <c r="R17" s="714"/>
      <c r="S17" s="699"/>
      <c r="T17" s="699"/>
      <c r="U17" s="699"/>
      <c r="V17" s="699"/>
    </row>
    <row r="18" spans="1:24">
      <c r="A18" s="699"/>
      <c r="B18" s="699"/>
      <c r="C18" s="699"/>
      <c r="D18" s="709"/>
      <c r="E18" s="709"/>
      <c r="U18" s="715"/>
      <c r="V18" s="699"/>
      <c r="W18" s="699"/>
      <c r="X18" s="699"/>
    </row>
    <row r="19" spans="1:24">
      <c r="A19" s="699"/>
      <c r="B19" s="699"/>
      <c r="C19" s="699"/>
      <c r="D19" s="709"/>
      <c r="E19" s="709"/>
      <c r="U19" s="715"/>
      <c r="V19" s="699"/>
      <c r="W19" s="699"/>
      <c r="X19" s="699"/>
    </row>
    <row r="20" spans="1:24">
      <c r="A20" s="699"/>
      <c r="B20" s="699"/>
      <c r="C20" s="699"/>
      <c r="D20" s="709"/>
      <c r="E20" s="709"/>
      <c r="F20" s="699"/>
      <c r="G20" s="716"/>
      <c r="H20" s="716"/>
      <c r="I20" s="716"/>
      <c r="J20" s="716"/>
      <c r="K20" s="716"/>
      <c r="L20" s="716"/>
      <c r="M20" s="716"/>
      <c r="N20" s="716"/>
      <c r="O20" s="716"/>
      <c r="U20" s="715"/>
      <c r="V20" s="699"/>
      <c r="W20" s="699"/>
      <c r="X20" s="699"/>
    </row>
    <row r="21" spans="1:24" s="716" customFormat="1">
      <c r="D21" s="717"/>
      <c r="E21" s="717"/>
    </row>
    <row r="22" spans="1:24" s="716" customFormat="1">
      <c r="D22" s="717"/>
      <c r="E22" s="717"/>
      <c r="G22" s="249" t="str">
        <f>IF(Content!$E$1=1,G28,G31)</f>
        <v>* Other - nominal GDP, nominal wage, etc.</v>
      </c>
      <c r="H22" s="715"/>
      <c r="I22" s="715"/>
      <c r="J22" s="715"/>
      <c r="K22" s="715"/>
      <c r="L22" s="715"/>
      <c r="M22" s="715"/>
      <c r="N22" s="715"/>
      <c r="O22" s="715"/>
    </row>
    <row r="23" spans="1:24" s="716" customFormat="1">
      <c r="D23" s="717"/>
      <c r="G23" s="249" t="str">
        <f>IF(Content!$E$1=1,G25,G26)</f>
        <v>Source: STSU, NBU staff estimates.</v>
      </c>
      <c r="H23" s="715"/>
      <c r="I23" s="715"/>
      <c r="J23" s="715"/>
      <c r="K23" s="715"/>
      <c r="L23" s="715"/>
      <c r="M23" s="715"/>
      <c r="N23" s="715"/>
      <c r="O23" s="715"/>
    </row>
    <row r="24" spans="1:24" s="716" customFormat="1">
      <c r="D24" s="717"/>
      <c r="G24" s="894"/>
      <c r="H24" s="715"/>
      <c r="I24" s="715"/>
      <c r="J24" s="715"/>
      <c r="K24" s="715"/>
      <c r="L24" s="715"/>
      <c r="M24" s="715"/>
      <c r="N24" s="715"/>
      <c r="O24" s="715"/>
    </row>
    <row r="25" spans="1:24" s="716" customFormat="1">
      <c r="D25" s="717"/>
      <c r="G25" s="690" t="s">
        <v>189</v>
      </c>
      <c r="H25" s="715"/>
      <c r="I25" s="715"/>
      <c r="J25" s="715"/>
      <c r="K25" s="715"/>
      <c r="L25" s="715"/>
      <c r="M25" s="715"/>
      <c r="N25" s="715"/>
      <c r="O25" s="715"/>
    </row>
    <row r="26" spans="1:24" s="716" customFormat="1">
      <c r="C26" s="718"/>
      <c r="D26" s="717"/>
      <c r="G26" s="889" t="s">
        <v>190</v>
      </c>
      <c r="H26" s="715"/>
      <c r="I26" s="715"/>
      <c r="J26" s="715"/>
      <c r="K26" s="715"/>
      <c r="L26" s="715"/>
      <c r="M26" s="715"/>
      <c r="N26" s="715"/>
      <c r="O26" s="715"/>
    </row>
    <row r="27" spans="1:24" s="716" customFormat="1">
      <c r="D27" s="717"/>
      <c r="G27" s="252"/>
      <c r="H27" s="304"/>
      <c r="I27" s="304"/>
      <c r="J27" s="304"/>
      <c r="K27" s="304"/>
      <c r="L27" s="304"/>
      <c r="M27" s="304"/>
      <c r="N27" s="304"/>
      <c r="O27" s="715"/>
    </row>
    <row r="28" spans="1:24" s="716" customFormat="1">
      <c r="D28" s="717"/>
      <c r="G28" s="252" t="s">
        <v>1521</v>
      </c>
      <c r="H28" s="304"/>
      <c r="I28" s="304"/>
      <c r="J28" s="304"/>
      <c r="K28" s="304"/>
      <c r="L28" s="304"/>
      <c r="M28" s="304"/>
      <c r="N28" s="304"/>
      <c r="O28" s="715"/>
    </row>
    <row r="29" spans="1:24" s="716" customFormat="1">
      <c r="D29" s="717"/>
      <c r="G29" s="891"/>
      <c r="H29" s="304"/>
      <c r="I29" s="304"/>
      <c r="J29" s="304"/>
      <c r="K29" s="304"/>
      <c r="L29" s="304"/>
      <c r="M29" s="304"/>
      <c r="N29" s="304"/>
      <c r="O29" s="715"/>
    </row>
    <row r="30" spans="1:24" s="716" customFormat="1">
      <c r="G30" s="892" t="s">
        <v>190</v>
      </c>
      <c r="H30" s="304"/>
      <c r="I30" s="304"/>
      <c r="J30" s="304"/>
      <c r="K30" s="304"/>
      <c r="L30" s="304"/>
      <c r="M30" s="304"/>
      <c r="N30" s="304"/>
      <c r="O30" s="715"/>
      <c r="P30" s="715"/>
      <c r="Q30" s="715"/>
      <c r="R30" s="715"/>
      <c r="S30" s="715"/>
      <c r="T30" s="715"/>
    </row>
    <row r="31" spans="1:24" s="716" customFormat="1">
      <c r="G31" s="893" t="s">
        <v>1522</v>
      </c>
      <c r="H31" s="304"/>
      <c r="I31" s="304"/>
      <c r="J31" s="304"/>
      <c r="K31" s="304"/>
      <c r="L31" s="304"/>
      <c r="M31" s="304"/>
      <c r="N31" s="304"/>
      <c r="O31" s="715"/>
      <c r="P31" s="715"/>
      <c r="Q31" s="715"/>
      <c r="R31" s="715"/>
      <c r="S31" s="715"/>
      <c r="T31" s="715"/>
    </row>
    <row r="32" spans="1:24">
      <c r="F32" s="699"/>
      <c r="G32" s="895"/>
      <c r="H32" s="304"/>
      <c r="I32" s="304"/>
      <c r="J32" s="304"/>
      <c r="K32" s="304"/>
      <c r="L32" s="304"/>
      <c r="M32" s="304"/>
      <c r="N32" s="304"/>
      <c r="O32" s="715"/>
      <c r="P32" s="715"/>
      <c r="Q32" s="715"/>
      <c r="R32" s="715"/>
      <c r="S32" s="715"/>
      <c r="T32" s="715"/>
      <c r="U32" s="699"/>
      <c r="V32" s="699"/>
      <c r="W32" s="699"/>
      <c r="X32" s="699"/>
    </row>
    <row r="33" spans="6:24">
      <c r="F33" s="699"/>
      <c r="G33" s="715"/>
      <c r="H33" s="304"/>
      <c r="I33" s="304"/>
      <c r="J33" s="304"/>
      <c r="K33" s="304"/>
      <c r="L33" s="304"/>
      <c r="M33" s="304"/>
      <c r="N33" s="304"/>
      <c r="O33" s="715"/>
      <c r="P33" s="715"/>
      <c r="Q33" s="715"/>
      <c r="R33" s="715"/>
      <c r="S33" s="715"/>
      <c r="T33" s="715"/>
      <c r="U33" s="699"/>
      <c r="V33" s="699"/>
      <c r="W33" s="699"/>
      <c r="X33" s="699"/>
    </row>
    <row r="34" spans="6:24">
      <c r="F34" s="699"/>
      <c r="P34" s="715"/>
      <c r="Q34" s="715"/>
      <c r="R34" s="715"/>
      <c r="S34" s="715"/>
      <c r="T34" s="715"/>
      <c r="U34" s="699"/>
      <c r="V34" s="699"/>
      <c r="W34" s="699"/>
      <c r="X34" s="699"/>
    </row>
    <row r="35" spans="6:24">
      <c r="F35" s="699"/>
      <c r="P35" s="715"/>
      <c r="Q35" s="715"/>
      <c r="R35" s="715"/>
      <c r="S35" s="715"/>
      <c r="T35" s="715"/>
      <c r="U35" s="699"/>
      <c r="V35" s="699"/>
      <c r="W35" s="699"/>
      <c r="X35" s="699"/>
    </row>
    <row r="36" spans="6:24">
      <c r="F36" s="699"/>
      <c r="P36" s="715"/>
      <c r="Q36" s="715"/>
      <c r="R36" s="715"/>
      <c r="S36" s="715"/>
      <c r="T36" s="715"/>
      <c r="U36" s="699"/>
      <c r="V36" s="699"/>
      <c r="W36" s="699"/>
      <c r="X36" s="699"/>
    </row>
    <row r="37" spans="6:24">
      <c r="F37" s="699"/>
      <c r="P37" s="715"/>
      <c r="Q37" s="715"/>
      <c r="R37" s="715"/>
      <c r="S37" s="715"/>
      <c r="T37" s="715"/>
      <c r="U37" s="699"/>
      <c r="V37" s="699"/>
      <c r="W37" s="699"/>
      <c r="X37" s="699"/>
    </row>
    <row r="38" spans="6:24">
      <c r="F38" s="699"/>
      <c r="P38" s="715"/>
      <c r="Q38" s="715"/>
      <c r="R38" s="715"/>
      <c r="S38" s="715"/>
      <c r="T38" s="715"/>
      <c r="U38" s="699"/>
      <c r="V38" s="699"/>
      <c r="W38" s="699"/>
      <c r="X38" s="699"/>
    </row>
    <row r="39" spans="6:24">
      <c r="F39" s="699"/>
      <c r="P39" s="715"/>
      <c r="Q39" s="715"/>
      <c r="R39" s="715"/>
      <c r="S39" s="715"/>
      <c r="T39" s="715"/>
      <c r="U39" s="699"/>
      <c r="V39" s="699"/>
      <c r="W39" s="699"/>
      <c r="X39" s="699"/>
    </row>
    <row r="40" spans="6:24">
      <c r="F40" s="699"/>
      <c r="P40" s="715"/>
      <c r="Q40" s="715"/>
      <c r="R40" s="715"/>
      <c r="S40" s="715"/>
      <c r="T40" s="715"/>
      <c r="U40" s="699"/>
      <c r="V40" s="699"/>
      <c r="W40" s="699"/>
      <c r="X40" s="699"/>
    </row>
    <row r="41" spans="6:24">
      <c r="F41" s="699"/>
      <c r="P41" s="715"/>
      <c r="Q41" s="715"/>
      <c r="R41" s="715"/>
      <c r="S41" s="715"/>
      <c r="T41" s="715"/>
      <c r="U41" s="699"/>
      <c r="V41" s="699"/>
      <c r="W41" s="699"/>
      <c r="X41" s="699"/>
    </row>
    <row r="42" spans="6:24">
      <c r="P42" s="715"/>
      <c r="Q42" s="715"/>
      <c r="R42" s="715"/>
      <c r="S42" s="715"/>
      <c r="T42" s="715"/>
    </row>
    <row r="43" spans="6:24">
      <c r="P43" s="715"/>
      <c r="Q43" s="715"/>
      <c r="R43" s="715"/>
      <c r="S43" s="715"/>
      <c r="T43" s="715"/>
    </row>
    <row r="44" spans="6:24">
      <c r="P44" s="715"/>
      <c r="Q44" s="715"/>
      <c r="R44" s="715"/>
      <c r="S44" s="715"/>
      <c r="T44" s="715"/>
    </row>
    <row r="45" spans="6:24">
      <c r="P45" s="715"/>
      <c r="Q45" s="715"/>
      <c r="R45" s="715"/>
      <c r="S45" s="715"/>
      <c r="T45" s="715"/>
    </row>
    <row r="46" spans="6:24">
      <c r="P46" s="715"/>
      <c r="Q46" s="715"/>
      <c r="R46" s="715"/>
      <c r="S46" s="715"/>
      <c r="T46" s="715"/>
    </row>
    <row r="47" spans="6:24">
      <c r="P47" s="715"/>
      <c r="Q47" s="715"/>
      <c r="R47" s="715"/>
      <c r="S47" s="715"/>
      <c r="T47" s="715"/>
    </row>
    <row r="48" spans="6:24">
      <c r="G48" s="715"/>
      <c r="H48" s="715"/>
      <c r="I48" s="304"/>
      <c r="J48" s="304"/>
      <c r="K48" s="304"/>
      <c r="L48" s="304"/>
      <c r="M48" s="304"/>
      <c r="N48" s="304"/>
      <c r="O48" s="715"/>
      <c r="P48" s="715"/>
      <c r="Q48" s="715"/>
      <c r="R48" s="715"/>
      <c r="S48" s="715"/>
      <c r="T48" s="715"/>
    </row>
    <row r="49" spans="7:20">
      <c r="G49" s="304"/>
      <c r="H49" s="304"/>
      <c r="I49" s="304"/>
      <c r="J49" s="304"/>
      <c r="K49" s="304"/>
      <c r="L49" s="304"/>
      <c r="M49" s="304"/>
      <c r="N49" s="304"/>
      <c r="O49" s="715"/>
      <c r="P49" s="715"/>
      <c r="Q49" s="715"/>
      <c r="R49" s="715"/>
      <c r="S49" s="715"/>
      <c r="T49" s="715"/>
    </row>
    <row r="50" spans="7:20">
      <c r="G50" s="304"/>
      <c r="H50" s="304"/>
      <c r="I50" s="304"/>
      <c r="J50" s="304"/>
      <c r="K50" s="304"/>
      <c r="L50" s="304"/>
      <c r="M50" s="304"/>
      <c r="N50" s="304"/>
      <c r="O50" s="715"/>
      <c r="P50" s="715"/>
      <c r="Q50" s="715"/>
      <c r="R50" s="715"/>
      <c r="S50" s="715"/>
      <c r="T50" s="715"/>
    </row>
    <row r="51" spans="7:20">
      <c r="G51" s="715"/>
      <c r="H51" s="715"/>
      <c r="I51" s="715"/>
      <c r="J51" s="304"/>
      <c r="K51" s="304"/>
      <c r="L51" s="304"/>
      <c r="M51" s="304"/>
      <c r="N51" s="304"/>
      <c r="O51" s="715"/>
      <c r="P51" s="715"/>
      <c r="Q51" s="715"/>
      <c r="R51" s="715"/>
      <c r="S51" s="715"/>
      <c r="T51" s="715"/>
    </row>
    <row r="52" spans="7:20">
      <c r="G52" s="715"/>
      <c r="H52" s="715"/>
      <c r="I52" s="715"/>
      <c r="J52" s="304"/>
      <c r="K52" s="304"/>
      <c r="L52" s="304"/>
      <c r="M52" s="304"/>
      <c r="N52" s="304"/>
      <c r="O52" s="715"/>
      <c r="P52" s="715"/>
      <c r="Q52" s="715"/>
      <c r="R52" s="715"/>
      <c r="S52" s="715"/>
      <c r="T52" s="715"/>
    </row>
    <row r="53" spans="7:20">
      <c r="G53" s="715"/>
      <c r="H53" s="715"/>
      <c r="I53" s="715"/>
      <c r="J53" s="715"/>
      <c r="K53" s="715"/>
      <c r="L53" s="715"/>
      <c r="M53" s="715"/>
      <c r="N53" s="715"/>
      <c r="O53" s="715"/>
      <c r="P53" s="715"/>
      <c r="Q53" s="715"/>
      <c r="R53" s="715"/>
      <c r="S53" s="715"/>
      <c r="T53" s="715"/>
    </row>
    <row r="54" spans="7:20">
      <c r="G54" s="715"/>
      <c r="H54" s="715"/>
      <c r="I54" s="715"/>
      <c r="J54" s="715"/>
      <c r="K54" s="715"/>
      <c r="L54" s="715"/>
      <c r="M54" s="715"/>
      <c r="N54" s="715"/>
      <c r="O54" s="715"/>
      <c r="P54" s="715"/>
      <c r="Q54" s="715"/>
      <c r="R54" s="715"/>
      <c r="S54" s="715"/>
      <c r="T54" s="715"/>
    </row>
  </sheetData>
  <hyperlinks>
    <hyperlink ref="A1" location="Content!A1" display="&lt;&lt;"/>
  </hyperlinks>
  <pageMargins left="0.7" right="0.7" top="0.75" bottom="0.75" header="0.3" footer="0.3"/>
  <pageSetup paperSize="9" orientation="portrait" horizontalDpi="4294967294"/>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Z37"/>
  <sheetViews>
    <sheetView showGridLines="0" zoomScale="98" zoomScaleNormal="98" workbookViewId="0">
      <selection activeCell="H1" sqref="H1"/>
    </sheetView>
  </sheetViews>
  <sheetFormatPr defaultColWidth="9.42578125" defaultRowHeight="12.75"/>
  <cols>
    <col min="1" max="4" width="9.42578125" style="679"/>
    <col min="5" max="5" width="14.42578125" style="679" customWidth="1"/>
    <col min="6" max="16384" width="9.42578125" style="679"/>
  </cols>
  <sheetData>
    <row r="1" spans="1:26" ht="11.25" customHeight="1">
      <c r="A1" s="678" t="s">
        <v>71</v>
      </c>
      <c r="B1" s="249" t="str">
        <f>IF(Content!$E$1=1,B2,B3)</f>
        <v>Wages</v>
      </c>
      <c r="C1" s="249" t="str">
        <f>IF(Content!$E$1=1,C2,C3)</f>
        <v>Goods and services</v>
      </c>
      <c r="D1" s="249" t="str">
        <f>IF(Content!$E$1=1,D2,D3)</f>
        <v>Current transfers</v>
      </c>
      <c r="E1" s="249" t="str">
        <f>IF(Content!$E$1=1,E2,E3)</f>
        <v>Pension spending</v>
      </c>
      <c r="F1" s="249" t="str">
        <f>IF(Content!$E$1=1,F2,F3)</f>
        <v>Other social benefits</v>
      </c>
      <c r="G1" s="249" t="str">
        <f>IF(Content!$E$1=1,G2,G3)</f>
        <v>Debt service</v>
      </c>
      <c r="H1" s="249" t="str">
        <f>IF(Content!$E$1=1,H2,H3)</f>
        <v>Others current expenditures</v>
      </c>
      <c r="I1" s="249" t="str">
        <f>IF(Content!$E$1=1,I2,I3)</f>
        <v>Capital expenditures</v>
      </c>
      <c r="J1" s="249" t="str">
        <f>IF(Content!$E$1=1,J2,J3)</f>
        <v xml:space="preserve">Changes in expenditures, % yoy </v>
      </c>
      <c r="K1" s="680"/>
      <c r="L1" s="680"/>
      <c r="N1" s="249" t="str">
        <f>IF(Content!$E$1=1,N2,N3)</f>
        <v xml:space="preserve">Contributions to annual changes in the expenditures of the consolidated budget, pp
</v>
      </c>
    </row>
    <row r="2" spans="1:26" hidden="1">
      <c r="A2" s="678"/>
      <c r="B2" s="680" t="s">
        <v>1523</v>
      </c>
      <c r="C2" s="680" t="s">
        <v>1524</v>
      </c>
      <c r="D2" s="680" t="s">
        <v>1525</v>
      </c>
      <c r="E2" s="680" t="s">
        <v>1526</v>
      </c>
      <c r="F2" s="680" t="s">
        <v>1527</v>
      </c>
      <c r="G2" s="680" t="s">
        <v>1528</v>
      </c>
      <c r="H2" s="680" t="s">
        <v>1529</v>
      </c>
      <c r="I2" s="680" t="s">
        <v>1530</v>
      </c>
      <c r="J2" s="680" t="s">
        <v>1531</v>
      </c>
      <c r="K2" s="680"/>
      <c r="L2" s="680"/>
      <c r="N2" s="691" t="s">
        <v>1532</v>
      </c>
    </row>
    <row r="3" spans="1:26" hidden="1">
      <c r="B3" s="680" t="s">
        <v>191</v>
      </c>
      <c r="C3" s="680" t="s">
        <v>1533</v>
      </c>
      <c r="D3" s="680" t="s">
        <v>1534</v>
      </c>
      <c r="E3" s="680" t="s">
        <v>1535</v>
      </c>
      <c r="F3" s="680" t="s">
        <v>1536</v>
      </c>
      <c r="G3" s="680" t="s">
        <v>1537</v>
      </c>
      <c r="H3" s="680" t="s">
        <v>1538</v>
      </c>
      <c r="I3" s="680" t="s">
        <v>1539</v>
      </c>
      <c r="J3" s="719" t="s">
        <v>1540</v>
      </c>
      <c r="K3" s="680"/>
      <c r="L3" s="680"/>
      <c r="N3" s="691" t="s">
        <v>1541</v>
      </c>
    </row>
    <row r="4" spans="1:26">
      <c r="A4" s="679" t="s">
        <v>83</v>
      </c>
      <c r="B4" s="720">
        <v>5.61</v>
      </c>
      <c r="C4" s="720">
        <v>4.78</v>
      </c>
      <c r="D4" s="720">
        <v>0.27</v>
      </c>
      <c r="E4" s="720">
        <v>4.53</v>
      </c>
      <c r="F4" s="720">
        <v>0.83</v>
      </c>
      <c r="G4" s="720">
        <v>-0.53</v>
      </c>
      <c r="H4" s="720">
        <v>-0.02</v>
      </c>
      <c r="I4" s="720">
        <v>0.89</v>
      </c>
      <c r="J4" s="720">
        <v>16.36</v>
      </c>
      <c r="K4" s="721"/>
      <c r="L4" s="722"/>
      <c r="M4" s="722"/>
    </row>
    <row r="5" spans="1:26">
      <c r="A5" s="679" t="s">
        <v>94</v>
      </c>
      <c r="B5" s="720">
        <v>9.27</v>
      </c>
      <c r="C5" s="720">
        <v>7.1</v>
      </c>
      <c r="D5" s="720">
        <v>0.56000000000000005</v>
      </c>
      <c r="E5" s="720">
        <v>3.68</v>
      </c>
      <c r="F5" s="720">
        <v>7.25</v>
      </c>
      <c r="G5" s="720">
        <v>1.74</v>
      </c>
      <c r="H5" s="720">
        <v>-0.04</v>
      </c>
      <c r="I5" s="720">
        <v>4.62</v>
      </c>
      <c r="J5" s="720">
        <v>34.17</v>
      </c>
      <c r="K5" s="721"/>
      <c r="L5" s="722"/>
      <c r="M5" s="722"/>
    </row>
    <row r="6" spans="1:26">
      <c r="A6" s="679" t="s">
        <v>131</v>
      </c>
      <c r="B6" s="720">
        <v>5.57</v>
      </c>
      <c r="C6" s="720">
        <v>3.63</v>
      </c>
      <c r="D6" s="720">
        <v>1.1499999999999999</v>
      </c>
      <c r="E6" s="720">
        <v>2.75</v>
      </c>
      <c r="F6" s="720">
        <v>-4.78</v>
      </c>
      <c r="G6" s="720">
        <v>-1.85</v>
      </c>
      <c r="H6" s="720">
        <v>0.3</v>
      </c>
      <c r="I6" s="720">
        <v>4.53</v>
      </c>
      <c r="J6" s="720">
        <v>11.29</v>
      </c>
      <c r="K6" s="721"/>
      <c r="L6" s="722"/>
      <c r="M6" s="722"/>
    </row>
    <row r="7" spans="1:26">
      <c r="A7" s="679" t="s">
        <v>120</v>
      </c>
      <c r="B7" s="683">
        <v>4.18</v>
      </c>
      <c r="C7" s="683">
        <v>5.25</v>
      </c>
      <c r="D7" s="683">
        <v>0.38</v>
      </c>
      <c r="E7" s="683">
        <v>-2.41</v>
      </c>
      <c r="F7" s="683">
        <v>-0.54</v>
      </c>
      <c r="G7" s="683">
        <v>2.0299999999999998</v>
      </c>
      <c r="H7" s="683">
        <v>-0.23</v>
      </c>
      <c r="I7" s="683">
        <v>5.67</v>
      </c>
      <c r="J7" s="683">
        <v>14.33</v>
      </c>
      <c r="K7" s="721"/>
      <c r="L7" s="722"/>
      <c r="M7" s="722"/>
    </row>
    <row r="8" spans="1:26">
      <c r="A8" s="34" t="s">
        <v>121</v>
      </c>
      <c r="B8" s="683">
        <v>6.1</v>
      </c>
      <c r="C8" s="683">
        <v>2.56</v>
      </c>
      <c r="D8" s="683">
        <v>2.54</v>
      </c>
      <c r="E8" s="683">
        <v>3.96</v>
      </c>
      <c r="F8" s="683">
        <v>-3.99</v>
      </c>
      <c r="G8" s="683">
        <v>0.6</v>
      </c>
      <c r="H8" s="683">
        <v>0</v>
      </c>
      <c r="I8" s="683">
        <v>1.08</v>
      </c>
      <c r="J8" s="683">
        <v>12.85</v>
      </c>
      <c r="K8" s="721"/>
      <c r="L8" s="722"/>
      <c r="M8" s="722"/>
    </row>
    <row r="9" spans="1:26">
      <c r="A9" s="34" t="s">
        <v>555</v>
      </c>
      <c r="B9" s="683">
        <v>5.28</v>
      </c>
      <c r="C9" s="683">
        <v>0.4</v>
      </c>
      <c r="D9" s="683">
        <v>2.79</v>
      </c>
      <c r="E9" s="683">
        <v>2.66</v>
      </c>
      <c r="F9" s="683">
        <v>-2.84</v>
      </c>
      <c r="G9" s="683">
        <v>1.1499999999999999</v>
      </c>
      <c r="H9" s="683">
        <v>0.17</v>
      </c>
      <c r="I9" s="683">
        <v>1.2</v>
      </c>
      <c r="J9" s="683">
        <v>10.82</v>
      </c>
      <c r="K9" s="721"/>
      <c r="L9" s="722"/>
      <c r="M9" s="722"/>
    </row>
    <row r="10" spans="1:26">
      <c r="A10" s="34" t="s">
        <v>1487</v>
      </c>
      <c r="B10" s="683">
        <v>5.12</v>
      </c>
      <c r="C10" s="683">
        <v>1.1599999999999999</v>
      </c>
      <c r="D10" s="683">
        <v>1.75</v>
      </c>
      <c r="E10" s="683">
        <v>2.12</v>
      </c>
      <c r="F10" s="683">
        <v>-0.08</v>
      </c>
      <c r="G10" s="683">
        <v>0.16</v>
      </c>
      <c r="H10" s="683">
        <v>-0.33</v>
      </c>
      <c r="I10" s="683">
        <v>1.51</v>
      </c>
      <c r="J10" s="683">
        <v>11.42</v>
      </c>
      <c r="K10" s="721"/>
      <c r="L10" s="722"/>
      <c r="M10" s="722"/>
    </row>
    <row r="11" spans="1:26">
      <c r="A11" s="679" t="s">
        <v>124</v>
      </c>
      <c r="B11" s="683">
        <v>4.21</v>
      </c>
      <c r="C11" s="683">
        <v>-2.75</v>
      </c>
      <c r="D11" s="683">
        <v>2.58</v>
      </c>
      <c r="E11" s="683">
        <v>1.83</v>
      </c>
      <c r="F11" s="683">
        <v>-0.27</v>
      </c>
      <c r="G11" s="683">
        <v>-0.4</v>
      </c>
      <c r="H11" s="683">
        <v>0.47</v>
      </c>
      <c r="I11" s="683">
        <v>0.28000000000000003</v>
      </c>
      <c r="J11" s="683">
        <v>5.95</v>
      </c>
      <c r="K11" s="721"/>
      <c r="L11" s="722"/>
      <c r="M11" s="722"/>
    </row>
    <row r="12" spans="1:26">
      <c r="A12" s="679" t="s">
        <v>150</v>
      </c>
      <c r="B12" s="683">
        <v>4.6500000000000004</v>
      </c>
      <c r="C12" s="683">
        <v>-3.97</v>
      </c>
      <c r="D12" s="683">
        <v>4.72</v>
      </c>
      <c r="E12" s="683">
        <v>-7.0000000000000007E-2</v>
      </c>
      <c r="F12" s="683">
        <v>-1.71</v>
      </c>
      <c r="G12" s="683">
        <v>0.11</v>
      </c>
      <c r="H12" s="683">
        <v>0</v>
      </c>
      <c r="I12" s="683">
        <v>1.33</v>
      </c>
      <c r="J12" s="683">
        <v>5.0599999999999996</v>
      </c>
      <c r="K12" s="721"/>
      <c r="L12" s="722"/>
      <c r="M12" s="722"/>
    </row>
    <row r="13" spans="1:26">
      <c r="A13" s="686"/>
      <c r="B13" s="683"/>
      <c r="C13" s="683"/>
      <c r="D13" s="683"/>
      <c r="E13" s="683"/>
      <c r="F13" s="683"/>
      <c r="G13" s="683"/>
      <c r="H13" s="683"/>
      <c r="I13" s="683"/>
      <c r="J13" s="683"/>
      <c r="K13" s="721"/>
      <c r="L13" s="722"/>
      <c r="M13" s="722"/>
    </row>
    <row r="14" spans="1:26">
      <c r="B14" s="683"/>
      <c r="C14" s="683"/>
      <c r="D14" s="683"/>
      <c r="E14" s="683"/>
      <c r="F14" s="683"/>
      <c r="G14" s="683"/>
      <c r="H14" s="683"/>
      <c r="I14" s="683"/>
      <c r="J14" s="683"/>
      <c r="K14" s="722"/>
      <c r="L14" s="722"/>
      <c r="M14" s="722"/>
      <c r="N14" s="722"/>
      <c r="O14" s="722"/>
      <c r="P14" s="722"/>
      <c r="Q14" s="722"/>
      <c r="R14" s="722"/>
      <c r="S14" s="722"/>
      <c r="T14" s="722"/>
      <c r="U14" s="722"/>
      <c r="V14" s="722"/>
    </row>
    <row r="15" spans="1:26">
      <c r="B15" s="683"/>
      <c r="C15" s="683"/>
      <c r="D15" s="683"/>
      <c r="E15" s="683"/>
      <c r="F15" s="683"/>
      <c r="G15" s="683"/>
      <c r="H15" s="683"/>
      <c r="I15" s="683"/>
      <c r="J15" s="683"/>
      <c r="K15" s="722"/>
      <c r="L15" s="722"/>
      <c r="M15" s="722"/>
      <c r="N15" s="722"/>
      <c r="O15" s="722"/>
      <c r="P15" s="722"/>
      <c r="Q15" s="722"/>
      <c r="R15" s="722"/>
      <c r="S15" s="722"/>
      <c r="T15" s="722"/>
      <c r="U15" s="722"/>
      <c r="V15" s="722"/>
    </row>
    <row r="16" spans="1:26">
      <c r="B16" s="683"/>
      <c r="C16" s="683"/>
      <c r="D16" s="683"/>
      <c r="E16" s="683"/>
      <c r="F16" s="683"/>
      <c r="G16" s="683"/>
      <c r="H16" s="683"/>
      <c r="I16" s="683"/>
      <c r="J16" s="683"/>
      <c r="K16" s="722"/>
      <c r="L16" s="722"/>
      <c r="M16" s="722"/>
      <c r="N16" s="722"/>
      <c r="O16" s="722"/>
      <c r="P16" s="722"/>
      <c r="Q16" s="722"/>
      <c r="R16" s="722"/>
      <c r="S16" s="722"/>
      <c r="T16" s="722"/>
      <c r="U16" s="722"/>
      <c r="V16" s="722"/>
      <c r="W16" s="680"/>
      <c r="X16" s="680"/>
      <c r="Y16" s="680"/>
      <c r="Z16" s="680"/>
    </row>
    <row r="17" spans="2:26">
      <c r="B17" s="683"/>
      <c r="C17" s="683"/>
      <c r="D17" s="683"/>
      <c r="E17" s="683"/>
      <c r="F17" s="683"/>
      <c r="G17" s="683"/>
      <c r="H17" s="683"/>
      <c r="I17" s="683"/>
      <c r="J17" s="683"/>
      <c r="K17" s="722"/>
      <c r="L17" s="722"/>
      <c r="M17" s="722"/>
      <c r="Q17" s="722"/>
      <c r="R17" s="722"/>
      <c r="S17" s="722"/>
      <c r="T17" s="722"/>
      <c r="U17" s="722"/>
      <c r="V17" s="722"/>
      <c r="W17" s="680"/>
      <c r="X17" s="680"/>
      <c r="Y17" s="680"/>
      <c r="Z17" s="680"/>
    </row>
    <row r="18" spans="2:26">
      <c r="B18" s="683"/>
      <c r="C18" s="683"/>
      <c r="D18" s="683"/>
      <c r="E18" s="683"/>
      <c r="F18" s="683"/>
      <c r="G18" s="683"/>
      <c r="H18" s="683"/>
      <c r="I18" s="683"/>
      <c r="J18" s="683"/>
      <c r="K18" s="722"/>
      <c r="L18" s="722"/>
      <c r="M18" s="680"/>
      <c r="N18" s="680"/>
      <c r="O18" s="680"/>
      <c r="P18" s="680"/>
      <c r="Q18" s="680"/>
      <c r="R18" s="680"/>
      <c r="S18" s="722"/>
      <c r="T18" s="722"/>
      <c r="U18" s="722"/>
      <c r="V18" s="722"/>
      <c r="W18" s="680"/>
      <c r="X18" s="680"/>
      <c r="Y18" s="680"/>
      <c r="Z18" s="680"/>
    </row>
    <row r="19" spans="2:26">
      <c r="B19" s="683"/>
      <c r="C19" s="683"/>
      <c r="D19" s="683"/>
      <c r="E19" s="683"/>
      <c r="F19" s="683"/>
      <c r="G19" s="683"/>
      <c r="H19" s="683"/>
      <c r="I19" s="683"/>
      <c r="J19" s="683"/>
      <c r="M19" s="680"/>
      <c r="N19" s="249" t="str">
        <f>IF(Content!$E$1=1,N20,N21)</f>
        <v>Source: STSU, NBU staff estimates.</v>
      </c>
      <c r="O19" s="680"/>
      <c r="P19" s="680"/>
      <c r="Q19" s="680"/>
      <c r="R19" s="680"/>
      <c r="S19" s="722"/>
      <c r="T19" s="722"/>
      <c r="U19" s="722"/>
      <c r="V19" s="722"/>
      <c r="W19" s="680"/>
      <c r="X19" s="680"/>
      <c r="Y19" s="680"/>
      <c r="Z19" s="680"/>
    </row>
    <row r="20" spans="2:26">
      <c r="B20" s="683"/>
      <c r="C20" s="683"/>
      <c r="D20" s="683"/>
      <c r="E20" s="683"/>
      <c r="F20" s="683"/>
      <c r="G20" s="683"/>
      <c r="H20" s="683"/>
      <c r="I20" s="683"/>
      <c r="J20" s="683"/>
      <c r="M20" s="680"/>
      <c r="N20" s="690" t="s">
        <v>189</v>
      </c>
      <c r="O20" s="687"/>
      <c r="P20" s="687"/>
      <c r="Q20" s="687"/>
      <c r="R20" s="694"/>
      <c r="S20" s="694"/>
      <c r="T20" s="694"/>
      <c r="U20" s="694"/>
      <c r="V20" s="694"/>
      <c r="W20" s="680"/>
      <c r="X20" s="680"/>
      <c r="Y20" s="680"/>
      <c r="Z20" s="680"/>
    </row>
    <row r="21" spans="2:26">
      <c r="B21" s="683"/>
      <c r="C21" s="683"/>
      <c r="D21" s="683"/>
      <c r="E21" s="683"/>
      <c r="F21" s="683"/>
      <c r="G21" s="683"/>
      <c r="H21" s="683"/>
      <c r="I21" s="683"/>
      <c r="J21" s="683"/>
      <c r="M21" s="680"/>
      <c r="N21" s="889" t="s">
        <v>190</v>
      </c>
      <c r="O21" s="687"/>
      <c r="P21" s="687"/>
      <c r="Q21" s="687"/>
      <c r="R21" s="694"/>
      <c r="S21" s="694"/>
      <c r="T21" s="694"/>
      <c r="U21" s="694"/>
      <c r="V21" s="694"/>
      <c r="W21" s="680"/>
      <c r="X21" s="680"/>
      <c r="Y21" s="680"/>
      <c r="Z21" s="680"/>
    </row>
    <row r="22" spans="2:26">
      <c r="B22" s="683"/>
      <c r="C22" s="683"/>
      <c r="D22" s="683"/>
      <c r="E22" s="683"/>
      <c r="F22" s="683"/>
      <c r="G22" s="683"/>
      <c r="H22" s="683"/>
      <c r="I22" s="683"/>
      <c r="J22" s="683"/>
      <c r="M22" s="680"/>
      <c r="N22" s="687"/>
      <c r="O22" s="687"/>
      <c r="P22" s="687"/>
      <c r="Q22" s="687"/>
      <c r="R22" s="694"/>
      <c r="S22" s="694"/>
      <c r="T22" s="694"/>
      <c r="U22" s="694"/>
      <c r="V22" s="694"/>
      <c r="W22" s="680"/>
      <c r="X22" s="680"/>
      <c r="Y22" s="680"/>
      <c r="Z22" s="680"/>
    </row>
    <row r="23" spans="2:26">
      <c r="B23" s="683"/>
      <c r="C23" s="683"/>
      <c r="D23" s="683"/>
      <c r="E23" s="683"/>
      <c r="F23" s="683"/>
      <c r="G23" s="683"/>
      <c r="H23" s="683"/>
      <c r="I23" s="683"/>
      <c r="J23" s="683"/>
      <c r="M23" s="680"/>
      <c r="N23" s="694"/>
      <c r="O23" s="694"/>
      <c r="P23" s="694"/>
      <c r="Q23" s="694"/>
      <c r="R23" s="694"/>
      <c r="S23" s="694"/>
      <c r="T23" s="694"/>
      <c r="U23" s="694"/>
      <c r="V23" s="694"/>
      <c r="W23" s="680"/>
      <c r="X23" s="680"/>
      <c r="Y23" s="680"/>
      <c r="Z23" s="680"/>
    </row>
    <row r="24" spans="2:26">
      <c r="B24" s="683"/>
      <c r="C24" s="683"/>
      <c r="D24" s="683"/>
      <c r="E24" s="683"/>
      <c r="F24" s="683"/>
      <c r="G24" s="683"/>
      <c r="H24" s="683"/>
      <c r="I24" s="683"/>
      <c r="J24" s="683"/>
      <c r="M24" s="680"/>
      <c r="N24" s="694"/>
      <c r="O24" s="694"/>
      <c r="P24" s="694"/>
      <c r="Q24" s="694"/>
      <c r="R24" s="694"/>
      <c r="S24" s="694"/>
      <c r="T24" s="694"/>
      <c r="U24" s="694"/>
      <c r="V24" s="694"/>
      <c r="W24" s="680"/>
      <c r="X24" s="680"/>
      <c r="Y24" s="680"/>
      <c r="Z24" s="680"/>
    </row>
    <row r="25" spans="2:26">
      <c r="B25" s="683"/>
      <c r="C25" s="683"/>
      <c r="D25" s="683"/>
      <c r="E25" s="683"/>
      <c r="F25" s="683"/>
      <c r="G25" s="683"/>
      <c r="H25" s="683"/>
      <c r="I25" s="683"/>
      <c r="J25" s="683"/>
      <c r="M25" s="680"/>
      <c r="N25" s="694"/>
      <c r="O25" s="694"/>
      <c r="P25" s="694"/>
      <c r="Q25" s="694"/>
      <c r="R25" s="694"/>
      <c r="S25" s="694"/>
      <c r="T25" s="694"/>
      <c r="U25" s="694"/>
      <c r="V25" s="694"/>
      <c r="W25" s="680"/>
      <c r="X25" s="680"/>
      <c r="Y25" s="680"/>
      <c r="Z25" s="680"/>
    </row>
    <row r="26" spans="2:26">
      <c r="B26" s="683"/>
      <c r="C26" s="683"/>
      <c r="D26" s="683"/>
      <c r="E26" s="683"/>
      <c r="F26" s="683"/>
      <c r="G26" s="683"/>
      <c r="H26" s="683"/>
      <c r="I26" s="683"/>
      <c r="J26" s="683"/>
      <c r="M26" s="680"/>
      <c r="N26" s="694"/>
      <c r="O26" s="694"/>
      <c r="P26" s="694"/>
      <c r="Q26" s="694"/>
      <c r="R26" s="694"/>
      <c r="S26" s="694"/>
      <c r="T26" s="694"/>
      <c r="U26" s="694"/>
      <c r="V26" s="694"/>
      <c r="W26" s="680"/>
      <c r="X26" s="680"/>
      <c r="Y26" s="680"/>
      <c r="Z26" s="680"/>
    </row>
    <row r="27" spans="2:26">
      <c r="B27" s="683"/>
      <c r="C27" s="683"/>
      <c r="D27" s="683"/>
      <c r="E27" s="683"/>
      <c r="F27" s="683"/>
      <c r="G27" s="683"/>
      <c r="H27" s="683"/>
      <c r="I27" s="683"/>
      <c r="J27" s="683"/>
      <c r="M27" s="722"/>
      <c r="N27" s="694"/>
      <c r="O27" s="694"/>
      <c r="P27" s="694"/>
      <c r="Q27" s="694"/>
      <c r="R27" s="694"/>
      <c r="S27" s="694"/>
      <c r="T27" s="694"/>
      <c r="U27" s="694"/>
      <c r="V27" s="694"/>
      <c r="W27" s="680"/>
      <c r="X27" s="680"/>
      <c r="Y27" s="680"/>
      <c r="Z27" s="680"/>
    </row>
    <row r="28" spans="2:26">
      <c r="F28" s="723"/>
      <c r="M28" s="722"/>
      <c r="N28" s="694"/>
      <c r="O28" s="694"/>
      <c r="P28" s="694"/>
      <c r="Q28" s="694"/>
      <c r="R28" s="694"/>
      <c r="S28" s="694"/>
      <c r="T28" s="694"/>
      <c r="U28" s="694"/>
      <c r="V28" s="694"/>
      <c r="W28" s="680"/>
      <c r="X28" s="680"/>
      <c r="Y28" s="680"/>
      <c r="Z28" s="680"/>
    </row>
    <row r="29" spans="2:26">
      <c r="M29" s="722"/>
      <c r="N29" s="694"/>
      <c r="O29" s="694"/>
      <c r="P29" s="694"/>
      <c r="Q29" s="694"/>
      <c r="R29" s="694"/>
      <c r="S29" s="694"/>
      <c r="T29" s="694"/>
      <c r="U29" s="694"/>
      <c r="V29" s="694"/>
      <c r="W29" s="680"/>
      <c r="X29" s="680"/>
      <c r="Y29" s="680"/>
      <c r="Z29" s="680"/>
    </row>
    <row r="30" spans="2:26">
      <c r="M30" s="722"/>
      <c r="N30" s="694"/>
      <c r="O30" s="694"/>
      <c r="P30" s="694"/>
      <c r="Q30" s="694"/>
      <c r="R30" s="694"/>
      <c r="S30" s="694"/>
      <c r="T30" s="694"/>
      <c r="U30" s="694"/>
      <c r="V30" s="694"/>
      <c r="W30" s="680"/>
      <c r="X30" s="680"/>
      <c r="Y30" s="680"/>
      <c r="Z30" s="680"/>
    </row>
    <row r="31" spans="2:26">
      <c r="M31" s="722"/>
      <c r="N31" s="694"/>
      <c r="O31" s="694"/>
      <c r="P31" s="694"/>
      <c r="Q31" s="694"/>
      <c r="R31" s="694"/>
      <c r="S31" s="694"/>
      <c r="T31" s="694"/>
      <c r="U31" s="694"/>
      <c r="V31" s="694"/>
    </row>
    <row r="32" spans="2:26">
      <c r="M32" s="722"/>
      <c r="N32" s="694"/>
      <c r="O32" s="694"/>
      <c r="P32" s="694"/>
      <c r="Q32" s="694"/>
      <c r="R32" s="694"/>
      <c r="S32" s="694"/>
      <c r="T32" s="694"/>
      <c r="U32" s="694"/>
      <c r="V32" s="694"/>
    </row>
    <row r="33" spans="13:22">
      <c r="M33" s="722"/>
      <c r="N33" s="694"/>
      <c r="O33" s="694"/>
      <c r="P33" s="694"/>
      <c r="Q33" s="694"/>
      <c r="R33" s="694"/>
      <c r="S33" s="694"/>
      <c r="T33" s="694"/>
      <c r="U33" s="694"/>
      <c r="V33" s="694"/>
    </row>
    <row r="34" spans="13:22">
      <c r="M34" s="722"/>
      <c r="N34" s="694"/>
      <c r="O34" s="694"/>
      <c r="P34" s="694"/>
      <c r="Q34" s="694"/>
      <c r="R34" s="694"/>
      <c r="S34" s="694"/>
      <c r="T34" s="694"/>
      <c r="U34" s="694"/>
      <c r="V34" s="694"/>
    </row>
    <row r="35" spans="13:22">
      <c r="M35" s="722"/>
      <c r="N35" s="694"/>
      <c r="O35" s="694"/>
      <c r="P35" s="694"/>
      <c r="Q35" s="694"/>
      <c r="R35" s="694"/>
      <c r="S35" s="694"/>
      <c r="T35" s="694"/>
      <c r="U35" s="694"/>
      <c r="V35" s="694"/>
    </row>
    <row r="36" spans="13:22">
      <c r="M36" s="722"/>
      <c r="N36" s="722"/>
      <c r="O36" s="722"/>
      <c r="P36" s="722"/>
      <c r="Q36" s="722"/>
      <c r="R36" s="722"/>
      <c r="S36" s="722"/>
      <c r="T36" s="722"/>
      <c r="U36" s="722"/>
      <c r="V36" s="722"/>
    </row>
    <row r="37" spans="13:22">
      <c r="M37" s="722"/>
      <c r="R37" s="722"/>
      <c r="S37" s="722"/>
      <c r="T37" s="722"/>
      <c r="U37" s="722"/>
      <c r="V37" s="72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V86"/>
  <sheetViews>
    <sheetView showGridLines="0" topLeftCell="A2" workbookViewId="0">
      <selection activeCell="AT36" sqref="AT36"/>
    </sheetView>
  </sheetViews>
  <sheetFormatPr defaultColWidth="9.42578125" defaultRowHeight="12.75"/>
  <cols>
    <col min="1" max="1" width="5" style="701" customWidth="1"/>
    <col min="2" max="2" width="6.85546875" style="701" customWidth="1"/>
    <col min="3" max="6" width="5.28515625" style="701" customWidth="1"/>
    <col min="7" max="11" width="6.140625" style="701" customWidth="1"/>
    <col min="12" max="16" width="5.85546875" style="701" customWidth="1"/>
    <col min="17" max="17" width="8" style="701" customWidth="1"/>
    <col min="18" max="18" width="5.42578125" style="701" customWidth="1"/>
    <col min="19" max="19" width="4.85546875" style="701" bestFit="1" customWidth="1"/>
    <col min="20" max="20" width="3.42578125" style="701" bestFit="1" customWidth="1"/>
    <col min="21" max="21" width="4" style="701" bestFit="1" customWidth="1"/>
    <col min="22" max="22" width="9" style="701" bestFit="1" customWidth="1"/>
    <col min="23" max="23" width="4.42578125" style="701" bestFit="1" customWidth="1"/>
    <col min="24" max="24" width="4.85546875" style="701" bestFit="1" customWidth="1"/>
    <col min="25" max="25" width="3.42578125" style="701" bestFit="1" customWidth="1"/>
    <col min="26" max="26" width="4.42578125" style="701" bestFit="1" customWidth="1"/>
    <col min="27" max="27" width="8.42578125" style="701" bestFit="1" customWidth="1"/>
    <col min="28" max="28" width="3.42578125" style="701" bestFit="1" customWidth="1"/>
    <col min="29" max="29" width="4.85546875" style="701" bestFit="1" customWidth="1"/>
    <col min="30" max="30" width="3.42578125" style="701" bestFit="1" customWidth="1"/>
    <col min="31" max="31" width="4.42578125" style="701" bestFit="1" customWidth="1"/>
    <col min="32" max="32" width="5.42578125" style="701" customWidth="1"/>
    <col min="33" max="33" width="4.42578125" style="701" bestFit="1" customWidth="1"/>
    <col min="34" max="34" width="4.85546875" style="701" bestFit="1" customWidth="1"/>
    <col min="35" max="35" width="4.42578125" style="701" bestFit="1" customWidth="1"/>
    <col min="36" max="36" width="4" style="701" bestFit="1" customWidth="1"/>
    <col min="37" max="37" width="6.42578125" style="701" bestFit="1" customWidth="1"/>
    <col min="38" max="38" width="3.42578125" style="701" bestFit="1" customWidth="1"/>
    <col min="39" max="39" width="4.85546875" style="701" bestFit="1" customWidth="1"/>
    <col min="40" max="40" width="3.42578125" style="701" bestFit="1" customWidth="1"/>
    <col min="41" max="41" width="4.140625" style="701" bestFit="1" customWidth="1"/>
    <col min="42" max="42" width="11.42578125" style="701" bestFit="1" customWidth="1"/>
    <col min="43" max="43" width="10.42578125" style="701" bestFit="1" customWidth="1"/>
    <col min="44" max="16384" width="9.42578125" style="701"/>
  </cols>
  <sheetData>
    <row r="1" spans="1:41">
      <c r="A1" s="695" t="s">
        <v>71</v>
      </c>
      <c r="N1" s="699"/>
      <c r="AB1" s="699"/>
      <c r="AC1" s="699"/>
      <c r="AD1" s="699"/>
    </row>
    <row r="2" spans="1:41" ht="12.75" customHeight="1">
      <c r="A2" s="695"/>
      <c r="B2" s="908" t="s">
        <v>1542</v>
      </c>
      <c r="C2" s="908"/>
      <c r="D2" s="908"/>
      <c r="E2" s="908"/>
      <c r="F2" s="908"/>
      <c r="G2" s="908" t="s">
        <v>1543</v>
      </c>
      <c r="H2" s="908"/>
      <c r="I2" s="908"/>
      <c r="J2" s="908"/>
      <c r="K2" s="908"/>
      <c r="L2" s="909" t="s">
        <v>1544</v>
      </c>
      <c r="M2" s="909"/>
      <c r="N2" s="909"/>
      <c r="O2" s="909"/>
      <c r="P2" s="909"/>
      <c r="Q2" s="910" t="s">
        <v>1545</v>
      </c>
      <c r="R2" s="910"/>
      <c r="S2" s="910"/>
      <c r="T2" s="910"/>
      <c r="U2" s="910"/>
      <c r="V2" s="908" t="s">
        <v>1546</v>
      </c>
      <c r="W2" s="908"/>
      <c r="X2" s="908"/>
      <c r="Y2" s="908"/>
      <c r="Z2" s="908"/>
      <c r="AA2" s="908" t="s">
        <v>1547</v>
      </c>
      <c r="AB2" s="908"/>
      <c r="AC2" s="908"/>
      <c r="AD2" s="908"/>
      <c r="AE2" s="908"/>
      <c r="AF2" s="911" t="s">
        <v>268</v>
      </c>
      <c r="AG2" s="911"/>
      <c r="AH2" s="911"/>
      <c r="AI2" s="911"/>
      <c r="AJ2" s="911"/>
      <c r="AK2" s="908" t="s">
        <v>1548</v>
      </c>
      <c r="AL2" s="908"/>
      <c r="AM2" s="908"/>
      <c r="AN2" s="908"/>
      <c r="AO2" s="908"/>
    </row>
    <row r="3" spans="1:41" ht="24.75" customHeight="1">
      <c r="A3" s="695"/>
      <c r="B3" s="912" t="s">
        <v>191</v>
      </c>
      <c r="C3" s="912"/>
      <c r="D3" s="912"/>
      <c r="E3" s="912"/>
      <c r="F3" s="912"/>
      <c r="G3" s="913" t="s">
        <v>1549</v>
      </c>
      <c r="H3" s="913"/>
      <c r="I3" s="913"/>
      <c r="J3" s="913"/>
      <c r="K3" s="913"/>
      <c r="L3" s="913" t="s">
        <v>1550</v>
      </c>
      <c r="M3" s="913"/>
      <c r="N3" s="913"/>
      <c r="O3" s="913"/>
      <c r="P3" s="913"/>
      <c r="Q3" s="913" t="s">
        <v>1551</v>
      </c>
      <c r="R3" s="913"/>
      <c r="S3" s="913"/>
      <c r="T3" s="913"/>
      <c r="U3" s="913"/>
      <c r="V3" s="914" t="s">
        <v>1552</v>
      </c>
      <c r="W3" s="914"/>
      <c r="X3" s="914"/>
      <c r="Y3" s="914"/>
      <c r="Z3" s="914"/>
      <c r="AA3" s="839" t="s">
        <v>1553</v>
      </c>
      <c r="AB3" s="839"/>
      <c r="AC3" s="839"/>
      <c r="AD3" s="839"/>
      <c r="AE3" s="839"/>
      <c r="AF3" s="839" t="s">
        <v>269</v>
      </c>
      <c r="AG3" s="839"/>
      <c r="AH3" s="839"/>
      <c r="AI3" s="839"/>
      <c r="AJ3" s="839"/>
      <c r="AK3" s="914" t="s">
        <v>1554</v>
      </c>
      <c r="AL3" s="914"/>
      <c r="AM3" s="914"/>
      <c r="AN3" s="914"/>
      <c r="AO3" s="914"/>
    </row>
    <row r="4" spans="1:41" ht="30.75" customHeight="1">
      <c r="A4" s="695"/>
      <c r="B4" s="908" t="str">
        <f>IF(Content!$E$1=1,B2,B3)</f>
        <v>Wages</v>
      </c>
      <c r="C4" s="908"/>
      <c r="D4" s="908"/>
      <c r="E4" s="908"/>
      <c r="F4" s="908"/>
      <c r="G4" s="908" t="str">
        <f>IF(Content!$E$1=1,G2,G3)</f>
        <v>Capital 
expenditures</v>
      </c>
      <c r="H4" s="908"/>
      <c r="I4" s="908"/>
      <c r="J4" s="908"/>
      <c r="K4" s="908"/>
      <c r="L4" s="908" t="str">
        <f>IF(Content!$E$1=1,L2,L3)</f>
        <v>Debt 
service</v>
      </c>
      <c r="M4" s="908"/>
      <c r="N4" s="908"/>
      <c r="O4" s="908"/>
      <c r="P4" s="908"/>
      <c r="Q4" s="908" t="str">
        <f>IF(Content!$E$1=1,Q2,Q3)</f>
        <v>Others 
expenditures</v>
      </c>
      <c r="R4" s="908"/>
      <c r="S4" s="908"/>
      <c r="T4" s="908"/>
      <c r="U4" s="908"/>
      <c r="V4" s="908" t="str">
        <f>IF(Content!$E$1=1,V2,V3)</f>
        <v>Defense and 
security*</v>
      </c>
      <c r="W4" s="908"/>
      <c r="X4" s="908"/>
      <c r="Y4" s="908"/>
      <c r="Z4" s="908"/>
      <c r="AA4" s="908" t="str">
        <f>IF(Content!$E$1=1,AA2,AA3)</f>
        <v>Health care</v>
      </c>
      <c r="AB4" s="908"/>
      <c r="AC4" s="908"/>
      <c r="AD4" s="908"/>
      <c r="AE4" s="908"/>
      <c r="AF4" s="908" t="str">
        <f>IF(Content!$E$1=1,AF2,AF3)</f>
        <v>Education</v>
      </c>
      <c r="AG4" s="908"/>
      <c r="AH4" s="908"/>
      <c r="AI4" s="908"/>
      <c r="AJ4" s="908"/>
      <c r="AK4" s="908" t="str">
        <f>IF(Content!$E$1=1,AK2,AK3)</f>
        <v>Soc. 
protection</v>
      </c>
      <c r="AL4" s="908"/>
      <c r="AM4" s="908"/>
      <c r="AN4" s="908"/>
      <c r="AO4" s="908"/>
    </row>
    <row r="5" spans="1:41">
      <c r="A5" s="695"/>
      <c r="B5" s="724" t="s">
        <v>147</v>
      </c>
      <c r="C5" s="725"/>
      <c r="D5" s="725" t="s">
        <v>123</v>
      </c>
      <c r="E5" s="726"/>
      <c r="F5" s="724" t="s">
        <v>150</v>
      </c>
      <c r="G5" s="724" t="s">
        <v>147</v>
      </c>
      <c r="H5" s="725"/>
      <c r="I5" s="725" t="s">
        <v>123</v>
      </c>
      <c r="J5" s="726"/>
      <c r="K5" s="724" t="s">
        <v>150</v>
      </c>
      <c r="L5" s="724" t="s">
        <v>147</v>
      </c>
      <c r="M5" s="725"/>
      <c r="N5" s="725" t="s">
        <v>123</v>
      </c>
      <c r="O5" s="726"/>
      <c r="P5" s="724" t="s">
        <v>150</v>
      </c>
      <c r="Q5" s="724" t="s">
        <v>147</v>
      </c>
      <c r="R5" s="725"/>
      <c r="S5" s="725" t="s">
        <v>123</v>
      </c>
      <c r="T5" s="726"/>
      <c r="U5" s="724" t="s">
        <v>150</v>
      </c>
      <c r="V5" s="724" t="s">
        <v>147</v>
      </c>
      <c r="W5" s="725"/>
      <c r="X5" s="725" t="s">
        <v>123</v>
      </c>
      <c r="Y5" s="726"/>
      <c r="Z5" s="724" t="s">
        <v>150</v>
      </c>
      <c r="AA5" s="724" t="s">
        <v>147</v>
      </c>
      <c r="AB5" s="725"/>
      <c r="AC5" s="725" t="s">
        <v>123</v>
      </c>
      <c r="AD5" s="726"/>
      <c r="AE5" s="724" t="s">
        <v>150</v>
      </c>
      <c r="AF5" s="724" t="s">
        <v>147</v>
      </c>
      <c r="AG5" s="725"/>
      <c r="AH5" s="725" t="s">
        <v>123</v>
      </c>
      <c r="AI5" s="726"/>
      <c r="AJ5" s="724" t="s">
        <v>150</v>
      </c>
      <c r="AK5" s="724" t="s">
        <v>147</v>
      </c>
      <c r="AL5" s="725"/>
      <c r="AM5" s="725" t="s">
        <v>123</v>
      </c>
      <c r="AN5" s="726"/>
      <c r="AO5" s="724" t="s">
        <v>150</v>
      </c>
    </row>
    <row r="6" spans="1:41">
      <c r="A6" s="698"/>
      <c r="B6" s="727">
        <v>21.85</v>
      </c>
      <c r="C6" s="727">
        <v>17.989999999999998</v>
      </c>
      <c r="D6" s="727">
        <v>19.63</v>
      </c>
      <c r="E6" s="727">
        <v>18.670000000000002</v>
      </c>
      <c r="F6" s="727">
        <v>15.44</v>
      </c>
      <c r="G6" s="728"/>
      <c r="H6" s="728"/>
      <c r="I6" s="728"/>
      <c r="J6" s="728"/>
      <c r="K6" s="726"/>
      <c r="L6" s="729"/>
      <c r="M6" s="729"/>
      <c r="N6" s="729"/>
      <c r="O6" s="729"/>
      <c r="P6" s="729"/>
      <c r="Q6" s="724"/>
      <c r="R6" s="724"/>
      <c r="S6" s="724"/>
      <c r="T6" s="724"/>
      <c r="U6" s="730"/>
      <c r="V6" s="730"/>
      <c r="W6" s="730"/>
      <c r="X6" s="730"/>
      <c r="Y6" s="730"/>
      <c r="Z6" s="730"/>
      <c r="AA6" s="730"/>
      <c r="AB6" s="730"/>
      <c r="AC6" s="730"/>
      <c r="AD6" s="730"/>
      <c r="AE6" s="730"/>
      <c r="AF6" s="730"/>
      <c r="AG6" s="730"/>
      <c r="AH6" s="729"/>
      <c r="AI6" s="729"/>
      <c r="AJ6" s="729"/>
      <c r="AK6" s="729"/>
      <c r="AL6" s="729"/>
      <c r="AM6" s="729"/>
      <c r="AN6" s="729"/>
      <c r="AO6" s="729"/>
    </row>
    <row r="7" spans="1:41">
      <c r="A7" s="698"/>
      <c r="B7" s="731"/>
      <c r="C7" s="731"/>
      <c r="D7" s="731"/>
      <c r="E7" s="731"/>
      <c r="F7" s="732"/>
      <c r="G7" s="728">
        <v>37.64</v>
      </c>
      <c r="H7" s="728">
        <v>14.65</v>
      </c>
      <c r="I7" s="728">
        <v>12.3</v>
      </c>
      <c r="J7" s="728">
        <v>1.46</v>
      </c>
      <c r="K7" s="724">
        <v>37.9</v>
      </c>
      <c r="L7" s="729"/>
      <c r="M7" s="729"/>
      <c r="N7" s="729"/>
      <c r="O7" s="729"/>
      <c r="P7" s="729"/>
      <c r="Q7" s="726"/>
      <c r="R7" s="726"/>
      <c r="S7" s="726"/>
      <c r="T7" s="726"/>
      <c r="U7" s="730"/>
      <c r="V7" s="730"/>
      <c r="W7" s="730"/>
      <c r="X7" s="730"/>
      <c r="Y7" s="730"/>
      <c r="Z7" s="730"/>
      <c r="AA7" s="730"/>
      <c r="AB7" s="730"/>
      <c r="AC7" s="730"/>
      <c r="AD7" s="730"/>
      <c r="AE7" s="730"/>
      <c r="AF7" s="730"/>
      <c r="AG7" s="730"/>
      <c r="AH7" s="729"/>
      <c r="AI7" s="729"/>
      <c r="AJ7" s="729"/>
      <c r="AK7" s="729"/>
      <c r="AL7" s="729"/>
      <c r="AM7" s="729"/>
      <c r="AN7" s="729"/>
      <c r="AO7" s="729"/>
    </row>
    <row r="8" spans="1:41">
      <c r="A8" s="698"/>
      <c r="B8" s="731"/>
      <c r="C8" s="731"/>
      <c r="D8" s="731"/>
      <c r="E8" s="731"/>
      <c r="F8" s="732"/>
      <c r="G8" s="728"/>
      <c r="H8" s="728"/>
      <c r="I8" s="728"/>
      <c r="J8" s="728"/>
      <c r="K8" s="724"/>
      <c r="L8" s="730">
        <v>4.9000000000000004</v>
      </c>
      <c r="M8" s="730">
        <v>13.77</v>
      </c>
      <c r="N8" s="730">
        <v>1.48</v>
      </c>
      <c r="O8" s="730">
        <v>-5.58</v>
      </c>
      <c r="P8" s="730">
        <v>0.93</v>
      </c>
      <c r="Q8" s="726"/>
      <c r="R8" s="726"/>
      <c r="S8" s="726"/>
      <c r="T8" s="726"/>
      <c r="U8" s="730"/>
      <c r="V8" s="730"/>
      <c r="W8" s="730"/>
      <c r="X8" s="730"/>
      <c r="Y8" s="730"/>
      <c r="Z8" s="730"/>
      <c r="AA8" s="730"/>
      <c r="AB8" s="730"/>
      <c r="AC8" s="730"/>
      <c r="AD8" s="730"/>
      <c r="AE8" s="730"/>
      <c r="AF8" s="730"/>
      <c r="AG8" s="730"/>
      <c r="AH8" s="729"/>
      <c r="AI8" s="729"/>
      <c r="AJ8" s="729"/>
      <c r="AK8" s="729"/>
      <c r="AL8" s="729"/>
      <c r="AM8" s="729"/>
      <c r="AN8" s="729"/>
      <c r="AO8" s="729"/>
    </row>
    <row r="9" spans="1:41">
      <c r="B9" s="731"/>
      <c r="C9" s="731"/>
      <c r="D9" s="731"/>
      <c r="E9" s="731"/>
      <c r="F9" s="732"/>
      <c r="G9" s="728"/>
      <c r="H9" s="728"/>
      <c r="I9" s="728"/>
      <c r="J9" s="728"/>
      <c r="K9" s="726"/>
      <c r="L9" s="729"/>
      <c r="M9" s="729"/>
      <c r="N9" s="729"/>
      <c r="O9" s="729"/>
      <c r="P9" s="729"/>
      <c r="Q9" s="724">
        <v>22.4</v>
      </c>
      <c r="R9" s="724">
        <v>12.2</v>
      </c>
      <c r="S9" s="724">
        <v>8.6</v>
      </c>
      <c r="T9" s="724">
        <v>0.9</v>
      </c>
      <c r="U9" s="730">
        <v>3</v>
      </c>
      <c r="V9" s="730"/>
      <c r="W9" s="730"/>
      <c r="X9" s="730"/>
      <c r="Y9" s="730"/>
      <c r="Z9" s="730"/>
      <c r="AA9" s="730"/>
      <c r="AB9" s="730"/>
      <c r="AC9" s="730"/>
      <c r="AD9" s="730"/>
      <c r="AE9" s="730"/>
      <c r="AF9" s="730"/>
      <c r="AG9" s="730"/>
      <c r="AH9" s="729"/>
      <c r="AI9" s="729"/>
      <c r="AJ9" s="729"/>
      <c r="AK9" s="729"/>
      <c r="AL9" s="729"/>
      <c r="AM9" s="729"/>
      <c r="AN9" s="729"/>
      <c r="AO9" s="729"/>
    </row>
    <row r="10" spans="1:41">
      <c r="B10" s="731"/>
      <c r="C10" s="731"/>
      <c r="D10" s="731"/>
      <c r="E10" s="731"/>
      <c r="F10" s="728"/>
      <c r="G10" s="728"/>
      <c r="H10" s="728"/>
      <c r="I10" s="724"/>
      <c r="J10" s="724"/>
      <c r="K10" s="724"/>
      <c r="L10" s="729"/>
      <c r="M10" s="729"/>
      <c r="N10" s="729"/>
      <c r="O10" s="729"/>
      <c r="P10" s="729"/>
      <c r="Q10" s="724"/>
      <c r="R10" s="724"/>
      <c r="S10" s="730"/>
      <c r="T10" s="730"/>
      <c r="U10" s="730"/>
      <c r="V10" s="730">
        <v>33.9</v>
      </c>
      <c r="W10" s="730">
        <v>15.7</v>
      </c>
      <c r="X10" s="730">
        <v>25.2</v>
      </c>
      <c r="Y10" s="730">
        <v>3.7</v>
      </c>
      <c r="Z10" s="730">
        <v>10.8</v>
      </c>
      <c r="AA10" s="730"/>
      <c r="AB10" s="730"/>
      <c r="AC10" s="730"/>
      <c r="AD10" s="730"/>
      <c r="AE10" s="730"/>
      <c r="AF10" s="730"/>
      <c r="AG10" s="730"/>
      <c r="AH10" s="729"/>
      <c r="AI10" s="729"/>
      <c r="AJ10" s="729"/>
      <c r="AK10" s="729"/>
      <c r="AL10" s="729"/>
      <c r="AM10" s="729"/>
      <c r="AN10" s="729"/>
      <c r="AO10" s="729"/>
    </row>
    <row r="11" spans="1:41">
      <c r="A11" s="711"/>
      <c r="B11" s="731"/>
      <c r="C11" s="731"/>
      <c r="D11" s="731"/>
      <c r="E11" s="731"/>
      <c r="F11" s="728"/>
      <c r="G11" s="728"/>
      <c r="H11" s="728"/>
      <c r="I11" s="724"/>
      <c r="J11" s="724"/>
      <c r="K11" s="724"/>
      <c r="L11" s="729"/>
      <c r="M11" s="729"/>
      <c r="N11" s="729"/>
      <c r="O11" s="729"/>
      <c r="P11" s="729"/>
      <c r="Q11" s="724"/>
      <c r="R11" s="724"/>
      <c r="S11" s="730"/>
      <c r="T11" s="730"/>
      <c r="U11" s="730"/>
      <c r="V11" s="730"/>
      <c r="W11" s="730"/>
      <c r="X11" s="730"/>
      <c r="Y11" s="730"/>
      <c r="Z11" s="730"/>
      <c r="AA11" s="730">
        <v>21.2</v>
      </c>
      <c r="AB11" s="730">
        <v>9.6</v>
      </c>
      <c r="AC11" s="730">
        <v>9.8000000000000007</v>
      </c>
      <c r="AD11" s="730">
        <v>7</v>
      </c>
      <c r="AE11" s="730">
        <v>11.5</v>
      </c>
      <c r="AF11" s="730"/>
      <c r="AG11" s="730"/>
      <c r="AH11" s="729"/>
      <c r="AI11" s="729"/>
      <c r="AJ11" s="729"/>
      <c r="AK11" s="729"/>
      <c r="AL11" s="729"/>
      <c r="AM11" s="729"/>
      <c r="AN11" s="729"/>
      <c r="AO11" s="729"/>
    </row>
    <row r="12" spans="1:41">
      <c r="A12" s="711"/>
      <c r="B12" s="731"/>
      <c r="C12" s="731"/>
      <c r="D12" s="731"/>
      <c r="E12" s="731"/>
      <c r="F12" s="728"/>
      <c r="G12" s="728"/>
      <c r="H12" s="728"/>
      <c r="I12" s="724"/>
      <c r="J12" s="724"/>
      <c r="K12" s="724"/>
      <c r="L12" s="729"/>
      <c r="M12" s="729"/>
      <c r="N12" s="729"/>
      <c r="O12" s="729"/>
      <c r="P12" s="729"/>
      <c r="Q12" s="724"/>
      <c r="R12" s="724"/>
      <c r="S12" s="730"/>
      <c r="T12" s="730"/>
      <c r="U12" s="730"/>
      <c r="V12" s="730"/>
      <c r="W12" s="730"/>
      <c r="X12" s="730"/>
      <c r="Y12" s="730"/>
      <c r="Z12" s="730"/>
      <c r="AA12" s="730"/>
      <c r="AB12" s="730"/>
      <c r="AC12" s="730"/>
      <c r="AD12" s="730"/>
      <c r="AE12" s="730"/>
      <c r="AF12" s="730">
        <v>15.9</v>
      </c>
      <c r="AG12" s="730">
        <v>13.8</v>
      </c>
      <c r="AH12" s="730">
        <v>13.1</v>
      </c>
      <c r="AI12" s="730">
        <v>12.4</v>
      </c>
      <c r="AJ12" s="730">
        <v>6.5</v>
      </c>
      <c r="AK12" s="729"/>
      <c r="AL12" s="729"/>
      <c r="AM12" s="729"/>
      <c r="AN12" s="729"/>
      <c r="AO12" s="729"/>
    </row>
    <row r="13" spans="1:41">
      <c r="A13" s="711"/>
      <c r="B13" s="731"/>
      <c r="C13" s="731"/>
      <c r="D13" s="731"/>
      <c r="E13" s="731"/>
      <c r="F13" s="732"/>
      <c r="G13" s="732"/>
      <c r="H13" s="732"/>
      <c r="I13" s="732"/>
      <c r="J13" s="726"/>
      <c r="K13" s="726"/>
      <c r="L13" s="729"/>
      <c r="M13" s="729"/>
      <c r="N13" s="729"/>
      <c r="O13" s="729"/>
      <c r="P13" s="729"/>
      <c r="Q13" s="726"/>
      <c r="R13" s="726"/>
      <c r="S13" s="726"/>
      <c r="T13" s="729"/>
      <c r="U13" s="729"/>
      <c r="V13" s="729"/>
      <c r="W13" s="730"/>
      <c r="X13" s="730"/>
      <c r="Y13" s="730"/>
      <c r="Z13" s="730"/>
      <c r="AA13" s="730"/>
      <c r="AB13" s="730"/>
      <c r="AC13" s="730"/>
      <c r="AD13" s="730"/>
      <c r="AE13" s="730"/>
      <c r="AF13" s="730"/>
      <c r="AG13" s="730"/>
      <c r="AH13" s="730"/>
      <c r="AI13" s="730"/>
      <c r="AJ13" s="730"/>
      <c r="AK13" s="733">
        <v>1.3</v>
      </c>
      <c r="AL13" s="733">
        <v>1.6</v>
      </c>
      <c r="AM13" s="733">
        <v>9.3000000000000007</v>
      </c>
      <c r="AN13" s="733">
        <v>5.4</v>
      </c>
      <c r="AO13" s="733">
        <v>-7</v>
      </c>
    </row>
    <row r="14" spans="1:41" ht="12.75" customHeight="1">
      <c r="A14" s="711"/>
      <c r="AK14" s="708"/>
      <c r="AL14" s="708"/>
      <c r="AM14" s="708"/>
      <c r="AN14" s="708"/>
      <c r="AO14" s="708"/>
    </row>
    <row r="15" spans="1:41" ht="12.75" customHeight="1">
      <c r="A15" s="711"/>
      <c r="B15" s="708"/>
      <c r="C15" s="708"/>
      <c r="D15" s="708"/>
      <c r="E15" s="708"/>
      <c r="F15" s="708"/>
      <c r="G15" s="708"/>
      <c r="H15" s="708"/>
      <c r="I15" s="708"/>
      <c r="J15" s="708"/>
      <c r="K15" s="708"/>
      <c r="L15" s="708"/>
      <c r="M15" s="709"/>
      <c r="N15" s="709"/>
      <c r="AB15" s="699"/>
      <c r="AC15" s="699"/>
      <c r="AD15" s="699"/>
    </row>
    <row r="16" spans="1:41" ht="12.75" customHeight="1">
      <c r="A16" s="713"/>
      <c r="B16" s="708"/>
      <c r="C16" s="708"/>
      <c r="D16" s="708"/>
      <c r="E16" s="708"/>
      <c r="F16" s="708"/>
      <c r="G16" s="708"/>
      <c r="H16" s="708"/>
      <c r="I16" s="708"/>
      <c r="J16" s="708"/>
      <c r="K16" s="708"/>
      <c r="L16" s="708"/>
      <c r="M16" s="708"/>
      <c r="N16" s="709"/>
      <c r="AB16" s="699"/>
      <c r="AC16" s="699"/>
      <c r="AD16" s="699"/>
    </row>
    <row r="17" spans="1:48" ht="12.75" customHeight="1">
      <c r="A17" s="711"/>
      <c r="B17" s="708"/>
      <c r="C17" s="708"/>
      <c r="D17" s="708"/>
      <c r="E17" s="708"/>
      <c r="F17" s="708"/>
      <c r="G17" s="708"/>
      <c r="H17" s="708"/>
      <c r="I17" s="708"/>
      <c r="J17" s="708"/>
      <c r="K17" s="708"/>
      <c r="L17" s="708"/>
      <c r="M17" s="708"/>
      <c r="N17" s="709"/>
      <c r="AB17" s="699"/>
      <c r="AC17" s="699"/>
      <c r="AD17" s="699"/>
    </row>
    <row r="18" spans="1:48">
      <c r="A18" s="699"/>
      <c r="B18" s="708"/>
      <c r="C18" s="708"/>
      <c r="D18" s="708"/>
      <c r="E18" s="708"/>
      <c r="F18" s="708"/>
      <c r="G18" s="708"/>
      <c r="H18" s="708"/>
      <c r="I18" s="734"/>
      <c r="J18" s="708"/>
      <c r="K18" s="708"/>
      <c r="L18" s="708"/>
      <c r="M18" s="708"/>
      <c r="N18" s="709"/>
      <c r="AB18" s="699"/>
      <c r="AC18" s="699"/>
      <c r="AD18" s="699"/>
    </row>
    <row r="19" spans="1:48">
      <c r="A19" s="699"/>
      <c r="B19" s="708"/>
      <c r="C19" s="708"/>
      <c r="D19" s="708"/>
      <c r="E19" s="708"/>
      <c r="F19" s="708"/>
      <c r="G19" s="708"/>
      <c r="H19" s="708"/>
      <c r="I19" s="734"/>
      <c r="J19" s="708"/>
      <c r="K19" s="708"/>
      <c r="L19" s="708"/>
      <c r="M19" s="708"/>
      <c r="N19" s="699"/>
      <c r="AB19" s="699"/>
      <c r="AC19" s="699"/>
      <c r="AD19" s="699"/>
    </row>
    <row r="20" spans="1:48">
      <c r="A20" s="699"/>
      <c r="B20" s="708"/>
      <c r="C20" s="708"/>
      <c r="D20" s="708"/>
      <c r="E20" s="708"/>
      <c r="F20" s="708"/>
      <c r="G20" s="708"/>
      <c r="H20" s="708"/>
      <c r="I20" s="708"/>
      <c r="AB20" s="699"/>
      <c r="AC20" s="699"/>
      <c r="AD20" s="699"/>
    </row>
    <row r="21" spans="1:48">
      <c r="A21" s="699"/>
      <c r="B21" s="709"/>
      <c r="C21" s="709"/>
      <c r="D21" s="709"/>
      <c r="E21" s="709"/>
      <c r="F21" s="709"/>
      <c r="G21" s="709"/>
      <c r="H21" s="709"/>
      <c r="I21" s="709"/>
      <c r="AB21" s="699"/>
      <c r="AC21" s="699"/>
      <c r="AD21" s="699"/>
      <c r="AO21" s="698" t="str">
        <f>IF(Content!$E$1=1,AO22,AO23)</f>
        <v>Growth in consolidated budget expenditures by selected areas,% yoy</v>
      </c>
      <c r="AP21" s="699"/>
      <c r="AQ21" s="699"/>
      <c r="AR21" s="699"/>
      <c r="AS21" s="699"/>
      <c r="AT21" s="699"/>
    </row>
    <row r="22" spans="1:48">
      <c r="A22" s="699"/>
      <c r="B22" s="709"/>
      <c r="C22" s="709"/>
      <c r="D22" s="709"/>
      <c r="E22" s="709"/>
      <c r="F22" s="709"/>
      <c r="G22" s="709"/>
      <c r="H22" s="709"/>
      <c r="I22" s="709"/>
      <c r="AB22" s="715"/>
      <c r="AC22" s="715"/>
      <c r="AD22" s="699"/>
      <c r="AE22" s="699"/>
      <c r="AF22" s="699"/>
      <c r="AO22" s="890" t="s">
        <v>1555</v>
      </c>
      <c r="AP22" s="715"/>
      <c r="AQ22" s="715"/>
      <c r="AR22" s="715"/>
      <c r="AS22" s="715"/>
      <c r="AT22" s="715"/>
      <c r="AU22" s="715"/>
      <c r="AV22" s="715"/>
    </row>
    <row r="23" spans="1:48">
      <c r="A23" s="699"/>
      <c r="B23" s="709"/>
      <c r="C23" s="709"/>
      <c r="D23" s="709"/>
      <c r="E23" s="709"/>
      <c r="F23" s="709"/>
      <c r="G23" s="709"/>
      <c r="H23" s="709"/>
      <c r="I23" s="709"/>
      <c r="AB23" s="715"/>
      <c r="AC23" s="715"/>
      <c r="AD23" s="699"/>
      <c r="AE23" s="699"/>
      <c r="AF23" s="699"/>
      <c r="AO23" s="329" t="s">
        <v>1556</v>
      </c>
      <c r="AP23" s="736"/>
      <c r="AQ23" s="736"/>
      <c r="AR23" s="736"/>
      <c r="AS23" s="736"/>
      <c r="AT23" s="736"/>
      <c r="AU23" s="715"/>
      <c r="AV23" s="715"/>
    </row>
    <row r="24" spans="1:48">
      <c r="A24" s="699"/>
      <c r="B24" s="709"/>
      <c r="C24" s="709"/>
      <c r="D24" s="709"/>
      <c r="E24" s="709"/>
      <c r="F24" s="709"/>
      <c r="G24" s="709"/>
      <c r="H24" s="709"/>
      <c r="I24" s="709"/>
      <c r="AB24" s="715"/>
      <c r="AC24" s="715"/>
      <c r="AD24" s="699"/>
      <c r="AE24" s="699"/>
      <c r="AF24" s="699"/>
      <c r="AO24" s="735"/>
      <c r="AP24" s="736"/>
      <c r="AQ24" s="736"/>
      <c r="AR24" s="736"/>
      <c r="AS24" s="736"/>
      <c r="AT24" s="736"/>
      <c r="AU24" s="715"/>
      <c r="AV24" s="715"/>
    </row>
    <row r="25" spans="1:48">
      <c r="A25" s="699"/>
      <c r="B25" s="709"/>
      <c r="C25" s="709"/>
      <c r="D25" s="709"/>
      <c r="E25" s="709"/>
      <c r="F25" s="709"/>
      <c r="G25" s="709"/>
      <c r="H25" s="709"/>
      <c r="I25" s="709"/>
      <c r="AB25" s="715"/>
      <c r="AC25" s="715"/>
      <c r="AD25" s="699"/>
      <c r="AE25" s="699"/>
      <c r="AF25" s="699"/>
      <c r="AO25" s="737"/>
      <c r="AP25" s="738"/>
      <c r="AQ25" s="738"/>
      <c r="AR25" s="738"/>
      <c r="AS25" s="738"/>
      <c r="AT25" s="706"/>
    </row>
    <row r="26" spans="1:48">
      <c r="A26" s="699"/>
      <c r="B26" s="709"/>
      <c r="C26" s="709"/>
      <c r="D26" s="709"/>
      <c r="E26" s="709"/>
      <c r="F26" s="709"/>
      <c r="G26" s="709"/>
      <c r="H26" s="709"/>
      <c r="I26" s="709"/>
      <c r="AB26" s="715"/>
      <c r="AC26" s="715"/>
      <c r="AD26" s="699"/>
      <c r="AE26" s="699"/>
      <c r="AF26" s="699"/>
      <c r="AT26" s="699"/>
    </row>
    <row r="27" spans="1:48">
      <c r="A27" s="699"/>
      <c r="B27" s="709"/>
      <c r="C27" s="709"/>
      <c r="D27" s="709"/>
      <c r="E27" s="709"/>
      <c r="F27" s="709"/>
      <c r="G27" s="709"/>
      <c r="H27" s="709"/>
      <c r="I27" s="709"/>
      <c r="AB27" s="715"/>
      <c r="AC27" s="715"/>
      <c r="AD27" s="699"/>
      <c r="AE27" s="699"/>
      <c r="AF27" s="699"/>
      <c r="AT27" s="710"/>
    </row>
    <row r="28" spans="1:48">
      <c r="A28" s="699"/>
      <c r="B28" s="709"/>
      <c r="C28" s="709"/>
      <c r="D28" s="709"/>
      <c r="E28" s="709"/>
      <c r="F28" s="709"/>
      <c r="G28" s="709"/>
      <c r="H28" s="709"/>
      <c r="I28" s="709"/>
      <c r="AB28" s="715"/>
      <c r="AC28" s="715"/>
      <c r="AD28" s="699"/>
      <c r="AE28" s="699"/>
      <c r="AF28" s="699"/>
      <c r="AT28" s="699"/>
    </row>
    <row r="29" spans="1:48">
      <c r="A29" s="699"/>
      <c r="B29" s="709"/>
      <c r="C29" s="709"/>
      <c r="D29" s="709"/>
      <c r="E29" s="709"/>
      <c r="F29" s="709"/>
      <c r="G29" s="709"/>
      <c r="H29" s="709"/>
      <c r="I29" s="709"/>
      <c r="AB29" s="715"/>
      <c r="AC29" s="715"/>
      <c r="AD29" s="699"/>
      <c r="AE29" s="699"/>
      <c r="AF29" s="699"/>
      <c r="AT29" s="710"/>
    </row>
    <row r="30" spans="1:48">
      <c r="A30" s="699"/>
      <c r="B30" s="709"/>
      <c r="C30" s="709"/>
      <c r="D30" s="709"/>
      <c r="E30" s="709"/>
      <c r="F30" s="709"/>
      <c r="G30" s="709"/>
      <c r="H30" s="709"/>
      <c r="I30" s="709"/>
      <c r="AB30" s="715"/>
      <c r="AC30" s="715"/>
      <c r="AD30" s="699"/>
      <c r="AE30" s="699"/>
      <c r="AF30" s="699"/>
      <c r="AT30" s="699"/>
    </row>
    <row r="31" spans="1:48">
      <c r="A31" s="699"/>
      <c r="B31" s="709"/>
      <c r="C31" s="709"/>
      <c r="D31" s="709"/>
      <c r="E31" s="709"/>
      <c r="F31" s="709"/>
      <c r="G31" s="709"/>
      <c r="H31" s="709"/>
      <c r="I31" s="709"/>
      <c r="AB31" s="715"/>
      <c r="AC31" s="715"/>
      <c r="AD31" s="699"/>
      <c r="AE31" s="699"/>
      <c r="AF31" s="699"/>
      <c r="AT31" s="699"/>
    </row>
    <row r="32" spans="1:48">
      <c r="A32" s="699"/>
      <c r="B32" s="709"/>
      <c r="C32" s="709"/>
      <c r="D32" s="709"/>
      <c r="E32" s="699"/>
      <c r="F32" s="699"/>
      <c r="G32" s="699"/>
      <c r="H32" s="699"/>
      <c r="I32" s="699"/>
      <c r="R32" s="33"/>
      <c r="S32" s="33"/>
      <c r="T32" s="33"/>
      <c r="U32" s="33"/>
      <c r="V32" s="304"/>
      <c r="W32" s="715"/>
      <c r="X32" s="714"/>
      <c r="Y32" s="714"/>
      <c r="Z32" s="714"/>
      <c r="AA32" s="715"/>
      <c r="AB32" s="715"/>
      <c r="AC32" s="715"/>
      <c r="AD32" s="699"/>
      <c r="AE32" s="699"/>
      <c r="AF32" s="699"/>
      <c r="AT32" s="699"/>
      <c r="AU32" s="33"/>
      <c r="AV32" s="33"/>
    </row>
    <row r="33" spans="1:48">
      <c r="A33" s="699"/>
      <c r="B33" s="709"/>
      <c r="C33" s="709"/>
      <c r="D33" s="709"/>
      <c r="E33" s="699"/>
      <c r="F33" s="699"/>
      <c r="G33" s="699"/>
      <c r="H33" s="699"/>
      <c r="I33" s="699"/>
      <c r="R33" s="33"/>
      <c r="S33" s="33"/>
      <c r="T33" s="33"/>
      <c r="U33" s="33"/>
      <c r="V33" s="304"/>
      <c r="W33" s="715"/>
      <c r="X33" s="714"/>
      <c r="Y33" s="714"/>
      <c r="Z33" s="714"/>
      <c r="AA33" s="715"/>
      <c r="AB33" s="715"/>
      <c r="AC33" s="715"/>
      <c r="AD33" s="699"/>
      <c r="AE33" s="699"/>
      <c r="AF33" s="699"/>
      <c r="AT33" s="699"/>
      <c r="AU33" s="33"/>
      <c r="AV33" s="33"/>
    </row>
    <row r="34" spans="1:48">
      <c r="A34" s="699"/>
      <c r="B34" s="709"/>
      <c r="C34" s="709"/>
      <c r="D34" s="709"/>
      <c r="E34" s="699"/>
      <c r="F34" s="699"/>
      <c r="G34" s="699"/>
      <c r="H34" s="699"/>
      <c r="I34" s="699"/>
      <c r="R34" s="33"/>
      <c r="S34" s="33"/>
      <c r="T34" s="33"/>
      <c r="U34" s="33"/>
      <c r="V34" s="304"/>
      <c r="W34" s="715"/>
      <c r="X34" s="714"/>
      <c r="Y34" s="714"/>
      <c r="Z34" s="714"/>
      <c r="AA34" s="715"/>
      <c r="AB34" s="715"/>
      <c r="AC34" s="715"/>
      <c r="AD34" s="699"/>
      <c r="AE34" s="699"/>
      <c r="AF34" s="699"/>
      <c r="AO34" s="699"/>
      <c r="AP34" s="699"/>
      <c r="AQ34" s="699"/>
      <c r="AR34" s="699"/>
      <c r="AS34" s="699"/>
      <c r="AT34" s="699"/>
      <c r="AU34" s="33"/>
      <c r="AV34" s="33"/>
    </row>
    <row r="35" spans="1:48">
      <c r="A35" s="699"/>
      <c r="B35" s="699"/>
      <c r="C35" s="699"/>
      <c r="D35" s="699"/>
      <c r="E35" s="699"/>
      <c r="F35" s="699"/>
      <c r="G35" s="699"/>
      <c r="H35" s="699"/>
      <c r="I35" s="699"/>
      <c r="R35" s="33"/>
      <c r="S35" s="33"/>
      <c r="T35" s="33"/>
      <c r="U35" s="33"/>
      <c r="V35" s="304"/>
      <c r="W35" s="715"/>
      <c r="X35" s="699"/>
      <c r="Y35" s="699"/>
      <c r="Z35" s="699"/>
      <c r="AA35" s="699"/>
      <c r="AB35" s="699"/>
      <c r="AC35" s="699"/>
      <c r="AD35" s="699"/>
      <c r="AE35" s="699"/>
      <c r="AF35" s="699"/>
      <c r="AO35" s="699"/>
      <c r="AP35" s="699"/>
      <c r="AQ35" s="699"/>
      <c r="AR35" s="699"/>
      <c r="AS35" s="699"/>
      <c r="AT35" s="699"/>
      <c r="AU35" s="33"/>
      <c r="AV35" s="33"/>
    </row>
    <row r="36" spans="1:48">
      <c r="R36" s="33"/>
      <c r="S36" s="33"/>
      <c r="T36" s="33"/>
      <c r="U36" s="33"/>
      <c r="V36" s="304"/>
      <c r="W36" s="715"/>
      <c r="X36" s="699"/>
      <c r="Y36" s="699"/>
      <c r="Z36" s="699"/>
      <c r="AA36" s="699"/>
      <c r="AB36" s="699"/>
      <c r="AC36" s="699"/>
      <c r="AD36" s="699"/>
      <c r="AE36" s="699"/>
      <c r="AF36" s="699"/>
      <c r="AO36" s="699"/>
      <c r="AP36" s="699"/>
      <c r="AQ36" s="699"/>
      <c r="AR36" s="699"/>
      <c r="AS36" s="699"/>
      <c r="AT36" s="699"/>
      <c r="AU36" s="33"/>
      <c r="AV36" s="33"/>
    </row>
    <row r="37" spans="1:48">
      <c r="R37" s="304"/>
      <c r="S37" s="304"/>
      <c r="T37" s="304"/>
      <c r="U37" s="304"/>
      <c r="V37" s="304"/>
      <c r="W37" s="715"/>
      <c r="X37" s="699"/>
      <c r="Y37" s="699"/>
      <c r="Z37" s="699"/>
      <c r="AA37" s="699"/>
      <c r="AB37" s="699"/>
      <c r="AC37" s="699"/>
      <c r="AD37" s="699"/>
      <c r="AE37" s="699"/>
      <c r="AF37" s="699"/>
      <c r="AO37" s="699"/>
      <c r="AP37" s="699"/>
      <c r="AQ37" s="699"/>
      <c r="AR37" s="699"/>
      <c r="AS37" s="699"/>
      <c r="AT37" s="699"/>
      <c r="AU37" s="304"/>
      <c r="AV37" s="304"/>
    </row>
    <row r="38" spans="1:48">
      <c r="R38" s="304"/>
      <c r="S38" s="304"/>
      <c r="T38" s="304"/>
      <c r="U38" s="304"/>
      <c r="V38" s="304"/>
      <c r="W38" s="715"/>
      <c r="X38" s="699"/>
      <c r="Y38" s="699"/>
      <c r="Z38" s="699"/>
      <c r="AA38" s="699"/>
      <c r="AB38" s="699"/>
      <c r="AC38" s="699"/>
      <c r="AD38" s="699"/>
      <c r="AE38" s="699"/>
      <c r="AF38" s="699"/>
      <c r="AO38" s="689"/>
      <c r="AP38" s="304"/>
      <c r="AQ38" s="304"/>
      <c r="AR38" s="715"/>
      <c r="AS38" s="715"/>
      <c r="AT38" s="715"/>
      <c r="AU38" s="304"/>
      <c r="AV38" s="304"/>
    </row>
    <row r="39" spans="1:48">
      <c r="R39" s="304"/>
      <c r="S39" s="304"/>
      <c r="T39" s="304"/>
      <c r="U39" s="304"/>
      <c r="V39" s="304"/>
      <c r="W39" s="715"/>
      <c r="X39" s="699"/>
      <c r="Y39" s="699"/>
      <c r="Z39" s="699"/>
      <c r="AA39" s="699"/>
      <c r="AB39" s="699"/>
      <c r="AC39" s="699"/>
      <c r="AD39" s="699"/>
      <c r="AE39" s="699"/>
      <c r="AF39" s="699"/>
      <c r="AO39" s="689" t="str">
        <f>IF(Content!$E$1=1,J46,O86)</f>
        <v>Source: STSU, NBU staff estimates.</v>
      </c>
      <c r="AP39" s="304"/>
      <c r="AQ39" s="304"/>
      <c r="AR39" s="715"/>
      <c r="AS39" s="715"/>
      <c r="AT39" s="715"/>
      <c r="AU39" s="715"/>
      <c r="AV39" s="715"/>
    </row>
    <row r="40" spans="1:48">
      <c r="R40" s="304"/>
      <c r="S40" s="304"/>
      <c r="T40" s="304"/>
      <c r="U40" s="304"/>
      <c r="V40" s="304"/>
      <c r="W40" s="715"/>
      <c r="X40" s="699"/>
      <c r="Y40" s="699"/>
      <c r="Z40" s="699"/>
      <c r="AA40" s="699"/>
      <c r="AB40" s="699"/>
      <c r="AC40" s="699"/>
      <c r="AD40" s="699"/>
      <c r="AE40" s="699"/>
      <c r="AF40" s="699"/>
      <c r="AO40" s="689" t="str">
        <f>IF(Content!$E$1=1,AO42,AO44)</f>
        <v>* Includes defense and public order, security and the judiciary</v>
      </c>
      <c r="AP40" s="715"/>
      <c r="AQ40" s="715"/>
      <c r="AR40" s="715"/>
      <c r="AS40" s="715"/>
      <c r="AT40" s="715"/>
      <c r="AU40" s="715"/>
      <c r="AV40" s="715"/>
    </row>
    <row r="41" spans="1:48">
      <c r="R41" s="715"/>
      <c r="S41" s="715"/>
      <c r="T41" s="715"/>
      <c r="U41" s="715"/>
      <c r="V41" s="715"/>
      <c r="W41" s="715"/>
      <c r="X41" s="699"/>
      <c r="Y41" s="699"/>
      <c r="Z41" s="699"/>
      <c r="AA41" s="699"/>
      <c r="AB41" s="699"/>
      <c r="AC41" s="699"/>
      <c r="AD41" s="699"/>
      <c r="AE41" s="699"/>
      <c r="AF41" s="699"/>
      <c r="AO41" s="716"/>
      <c r="AP41" s="715"/>
      <c r="AQ41" s="715"/>
      <c r="AR41" s="715"/>
      <c r="AS41" s="715"/>
      <c r="AT41" s="715"/>
      <c r="AU41" s="715"/>
      <c r="AV41" s="715"/>
    </row>
    <row r="42" spans="1:48">
      <c r="R42" s="715"/>
      <c r="S42" s="715"/>
      <c r="T42" s="715"/>
      <c r="U42" s="715"/>
      <c r="V42" s="715"/>
      <c r="W42" s="715"/>
      <c r="X42" s="699"/>
      <c r="Y42" s="699"/>
      <c r="Z42" s="699"/>
      <c r="AA42" s="699"/>
      <c r="AB42" s="699"/>
      <c r="AC42" s="699"/>
      <c r="AD42" s="699"/>
      <c r="AE42" s="699"/>
      <c r="AF42" s="699"/>
      <c r="AO42" s="716" t="s">
        <v>1557</v>
      </c>
      <c r="AP42" s="715"/>
      <c r="AQ42" s="715"/>
      <c r="AR42" s="715"/>
      <c r="AS42" s="715"/>
      <c r="AT42" s="715"/>
      <c r="AU42" s="715"/>
      <c r="AV42" s="715"/>
    </row>
    <row r="43" spans="1:48">
      <c r="J43" s="252"/>
      <c r="K43" s="716"/>
      <c r="L43" s="716"/>
      <c r="M43" s="716"/>
      <c r="N43" s="716"/>
      <c r="O43" s="716"/>
      <c r="P43" s="715"/>
      <c r="Q43" s="715"/>
      <c r="R43" s="715"/>
      <c r="S43" s="715"/>
      <c r="T43" s="715"/>
      <c r="U43" s="715"/>
      <c r="V43" s="715"/>
      <c r="W43" s="715"/>
      <c r="X43" s="699"/>
      <c r="Y43" s="699"/>
      <c r="Z43" s="699"/>
      <c r="AA43" s="699"/>
      <c r="AB43" s="699"/>
      <c r="AC43" s="699"/>
      <c r="AD43" s="699"/>
      <c r="AE43" s="699"/>
      <c r="AF43" s="699"/>
      <c r="AO43" s="889" t="s">
        <v>190</v>
      </c>
      <c r="AP43" s="715"/>
      <c r="AQ43" s="715"/>
      <c r="AR43" s="715"/>
      <c r="AS43" s="715"/>
      <c r="AT43" s="715"/>
      <c r="AU43" s="715"/>
      <c r="AV43" s="715"/>
    </row>
    <row r="44" spans="1:48">
      <c r="J44" s="33" t="s">
        <v>1558</v>
      </c>
      <c r="K44" s="716"/>
      <c r="L44" s="716"/>
      <c r="M44" s="716"/>
      <c r="N44" s="716"/>
      <c r="O44" s="716"/>
      <c r="P44" s="715"/>
      <c r="Q44" s="715"/>
      <c r="R44" s="715"/>
      <c r="S44" s="715"/>
      <c r="T44" s="715"/>
      <c r="U44" s="715"/>
      <c r="V44" s="715"/>
      <c r="W44" s="715"/>
      <c r="X44" s="699"/>
      <c r="Y44" s="699"/>
      <c r="Z44" s="699"/>
      <c r="AA44" s="699"/>
      <c r="AB44" s="699"/>
      <c r="AC44" s="699"/>
      <c r="AD44" s="699"/>
      <c r="AE44" s="699"/>
      <c r="AF44" s="699"/>
      <c r="AO44" s="2" t="s">
        <v>1559</v>
      </c>
      <c r="AP44" s="715"/>
      <c r="AQ44" s="715"/>
      <c r="AR44" s="715"/>
      <c r="AS44" s="715"/>
      <c r="AT44" s="715"/>
      <c r="AU44" s="715"/>
      <c r="AV44" s="715"/>
    </row>
    <row r="45" spans="1:48">
      <c r="J45" s="33" t="s">
        <v>1560</v>
      </c>
      <c r="K45" s="716"/>
      <c r="L45" s="716"/>
      <c r="M45" s="716"/>
      <c r="N45" s="716"/>
      <c r="O45" s="716"/>
      <c r="P45" s="715"/>
      <c r="Q45" s="715"/>
      <c r="R45" s="715"/>
      <c r="S45" s="715"/>
      <c r="T45" s="715"/>
      <c r="U45" s="715"/>
      <c r="V45" s="715"/>
      <c r="W45" s="715"/>
      <c r="X45" s="699"/>
      <c r="Y45" s="699"/>
      <c r="Z45" s="699"/>
      <c r="AA45" s="699"/>
      <c r="AB45" s="699"/>
      <c r="AC45" s="699"/>
      <c r="AD45" s="699"/>
      <c r="AE45" s="699"/>
      <c r="AF45" s="699"/>
      <c r="AO45" s="715"/>
      <c r="AP45" s="715"/>
      <c r="AQ45" s="715"/>
      <c r="AR45" s="715"/>
      <c r="AS45" s="715"/>
      <c r="AT45" s="715"/>
      <c r="AU45" s="715"/>
      <c r="AV45" s="715"/>
    </row>
    <row r="46" spans="1:48">
      <c r="J46" s="691" t="s">
        <v>189</v>
      </c>
      <c r="K46" s="716"/>
      <c r="L46" s="716"/>
      <c r="M46" s="716"/>
      <c r="N46" s="716"/>
      <c r="O46" s="716"/>
      <c r="P46" s="715"/>
      <c r="Q46" s="715"/>
      <c r="R46" s="715"/>
      <c r="S46" s="715"/>
      <c r="T46" s="715"/>
      <c r="U46" s="715"/>
      <c r="V46" s="715"/>
      <c r="W46" s="715"/>
      <c r="X46" s="699"/>
      <c r="Y46" s="699"/>
      <c r="Z46" s="699"/>
      <c r="AA46" s="699"/>
      <c r="AB46" s="699"/>
      <c r="AC46" s="699"/>
      <c r="AD46" s="699"/>
      <c r="AE46" s="699"/>
      <c r="AF46" s="699"/>
      <c r="AO46" s="715"/>
      <c r="AP46" s="715"/>
      <c r="AQ46" s="715"/>
      <c r="AR46" s="715"/>
      <c r="AS46" s="715"/>
      <c r="AT46" s="715"/>
      <c r="AU46" s="715"/>
      <c r="AV46" s="715"/>
    </row>
    <row r="47" spans="1:48">
      <c r="P47" s="715"/>
      <c r="Q47" s="715"/>
      <c r="R47" s="715"/>
      <c r="S47" s="715"/>
      <c r="T47" s="715"/>
      <c r="U47" s="715"/>
      <c r="V47" s="715"/>
      <c r="W47" s="715"/>
      <c r="X47" s="699"/>
      <c r="Y47" s="699"/>
      <c r="Z47" s="699"/>
      <c r="AA47" s="699"/>
      <c r="AB47" s="699"/>
      <c r="AC47" s="699"/>
      <c r="AD47" s="699"/>
      <c r="AE47" s="699"/>
      <c r="AF47" s="699"/>
      <c r="AO47" s="715"/>
      <c r="AP47" s="715"/>
      <c r="AQ47" s="715"/>
      <c r="AR47" s="715"/>
      <c r="AS47" s="715"/>
      <c r="AT47" s="715"/>
      <c r="AU47" s="715"/>
      <c r="AV47" s="715"/>
    </row>
    <row r="48" spans="1:48">
      <c r="P48" s="715"/>
      <c r="Q48" s="715"/>
      <c r="R48" s="715"/>
      <c r="S48" s="715"/>
      <c r="T48" s="715"/>
      <c r="U48" s="715"/>
      <c r="V48" s="715"/>
      <c r="W48" s="715"/>
      <c r="AO48" s="715"/>
      <c r="AP48" s="716"/>
      <c r="AQ48" s="716"/>
      <c r="AR48" s="716"/>
      <c r="AS48" s="716"/>
      <c r="AT48" s="715"/>
      <c r="AU48" s="715"/>
      <c r="AV48" s="715"/>
    </row>
    <row r="49" spans="16:48">
      <c r="P49" s="715"/>
      <c r="Q49" s="715"/>
      <c r="R49" s="715"/>
      <c r="S49" s="715"/>
      <c r="T49" s="715"/>
      <c r="U49" s="715"/>
      <c r="V49" s="715"/>
      <c r="W49" s="715"/>
      <c r="AO49" s="715"/>
      <c r="AP49" s="252" t="str">
        <f>IF(Content!$E$1=1,AP50,AP51)</f>
        <v>Economic classification</v>
      </c>
      <c r="AQ49" s="716"/>
      <c r="AR49" s="252" t="str">
        <f>IF(Content!$E$1=1,AR50,AR51)</f>
        <v>Functional classification</v>
      </c>
      <c r="AS49" s="716"/>
      <c r="AT49" s="715"/>
      <c r="AU49" s="715"/>
      <c r="AV49" s="715"/>
    </row>
    <row r="50" spans="16:48" ht="63.75">
      <c r="P50" s="715"/>
      <c r="Q50" s="715"/>
      <c r="R50" s="715"/>
      <c r="S50" s="715"/>
      <c r="T50" s="715"/>
      <c r="U50" s="715"/>
      <c r="V50" s="715"/>
      <c r="W50" s="715"/>
      <c r="AO50" s="715"/>
      <c r="AP50" s="716" t="s">
        <v>1713</v>
      </c>
      <c r="AQ50" s="716"/>
      <c r="AR50" s="718" t="s">
        <v>1714</v>
      </c>
      <c r="AS50" s="716"/>
      <c r="AT50" s="715"/>
      <c r="AU50" s="715"/>
      <c r="AV50" s="715"/>
    </row>
    <row r="51" spans="16:48">
      <c r="P51" s="715"/>
      <c r="Q51" s="715"/>
      <c r="R51" s="715"/>
      <c r="S51" s="715"/>
      <c r="T51" s="715"/>
      <c r="U51" s="715"/>
      <c r="V51" s="715"/>
      <c r="W51" s="715"/>
      <c r="AO51" s="715"/>
      <c r="AP51" s="227" t="s">
        <v>1711</v>
      </c>
      <c r="AQ51" s="716"/>
      <c r="AR51" s="227" t="s">
        <v>1712</v>
      </c>
      <c r="AS51" s="715"/>
      <c r="AT51" s="715"/>
      <c r="AU51" s="715"/>
      <c r="AV51" s="715"/>
    </row>
    <row r="52" spans="16:48">
      <c r="AO52" s="715"/>
      <c r="AP52" s="715"/>
      <c r="AQ52" s="715"/>
      <c r="AR52" s="715"/>
      <c r="AS52" s="715"/>
      <c r="AT52" s="715"/>
      <c r="AU52" s="715"/>
      <c r="AV52" s="715"/>
    </row>
    <row r="53" spans="16:48">
      <c r="AO53" s="715"/>
      <c r="AP53" s="715"/>
      <c r="AQ53" s="715"/>
      <c r="AR53" s="715"/>
      <c r="AS53" s="715"/>
      <c r="AT53" s="715"/>
      <c r="AU53" s="715"/>
      <c r="AV53" s="715"/>
    </row>
    <row r="54" spans="16:48">
      <c r="AO54" s="715"/>
      <c r="AP54" s="715"/>
      <c r="AQ54" s="715"/>
      <c r="AR54" s="715"/>
      <c r="AS54" s="715"/>
      <c r="AT54" s="715"/>
      <c r="AU54" s="715"/>
      <c r="AV54" s="715"/>
    </row>
    <row r="55" spans="16:48">
      <c r="AO55" s="715"/>
      <c r="AP55" s="715"/>
      <c r="AQ55" s="715"/>
      <c r="AR55" s="715"/>
      <c r="AS55" s="715"/>
      <c r="AT55" s="715"/>
      <c r="AU55" s="715"/>
      <c r="AV55" s="715"/>
    </row>
    <row r="62" spans="16:48">
      <c r="U62" s="699"/>
      <c r="V62" s="699"/>
      <c r="W62" s="699"/>
      <c r="X62" s="699"/>
      <c r="Y62" s="699"/>
      <c r="Z62" s="699"/>
      <c r="AA62" s="699"/>
    </row>
    <row r="63" spans="16:48">
      <c r="U63" s="699"/>
      <c r="V63" s="699"/>
      <c r="W63" s="699"/>
      <c r="X63" s="699"/>
      <c r="Y63" s="699"/>
      <c r="Z63" s="699"/>
      <c r="AA63" s="699"/>
    </row>
    <row r="64" spans="16:48">
      <c r="U64" s="706"/>
      <c r="V64" s="706"/>
      <c r="W64" s="699"/>
      <c r="X64" s="699"/>
      <c r="Y64" s="699"/>
      <c r="Z64" s="699"/>
      <c r="AA64" s="699"/>
    </row>
    <row r="65" spans="21:27">
      <c r="U65" s="699"/>
      <c r="V65" s="699"/>
      <c r="W65" s="699"/>
      <c r="X65" s="699"/>
      <c r="Y65" s="699"/>
      <c r="Z65" s="699"/>
      <c r="AA65" s="699"/>
    </row>
    <row r="66" spans="21:27">
      <c r="U66" s="699"/>
      <c r="V66" s="699"/>
      <c r="W66" s="699"/>
      <c r="X66" s="699"/>
      <c r="Y66" s="699"/>
      <c r="Z66" s="699"/>
      <c r="AA66" s="699"/>
    </row>
    <row r="67" spans="21:27">
      <c r="U67" s="699"/>
      <c r="V67" s="699"/>
      <c r="W67" s="699"/>
      <c r="X67" s="699"/>
      <c r="Y67" s="699"/>
      <c r="Z67" s="699"/>
      <c r="AA67" s="699"/>
    </row>
    <row r="68" spans="21:27">
      <c r="U68" s="699"/>
      <c r="V68" s="699"/>
      <c r="W68" s="699"/>
      <c r="X68" s="699"/>
      <c r="Y68" s="699"/>
      <c r="Z68" s="699"/>
      <c r="AA68" s="699"/>
    </row>
    <row r="69" spans="21:27">
      <c r="U69" s="699"/>
      <c r="V69" s="699"/>
      <c r="W69" s="699"/>
      <c r="X69" s="699"/>
      <c r="Y69" s="699"/>
      <c r="Z69" s="699"/>
      <c r="AA69" s="699"/>
    </row>
    <row r="70" spans="21:27">
      <c r="U70" s="699"/>
      <c r="V70" s="699"/>
      <c r="W70" s="699"/>
      <c r="X70" s="699"/>
      <c r="Y70" s="699"/>
      <c r="Z70" s="699"/>
      <c r="AA70" s="699"/>
    </row>
    <row r="71" spans="21:27">
      <c r="U71" s="699"/>
      <c r="V71" s="699"/>
      <c r="W71" s="699"/>
      <c r="X71" s="699"/>
      <c r="Y71" s="699"/>
      <c r="Z71" s="699"/>
      <c r="AA71" s="699"/>
    </row>
    <row r="72" spans="21:27">
      <c r="U72" s="699"/>
      <c r="V72" s="699"/>
      <c r="W72" s="699"/>
      <c r="X72" s="699"/>
      <c r="Y72" s="699"/>
      <c r="Z72" s="699"/>
      <c r="AA72" s="699"/>
    </row>
    <row r="73" spans="21:27">
      <c r="U73" s="699"/>
      <c r="V73" s="699"/>
      <c r="W73" s="699"/>
      <c r="X73" s="699"/>
      <c r="Y73" s="699"/>
      <c r="Z73" s="699"/>
      <c r="AA73" s="699"/>
    </row>
    <row r="74" spans="21:27">
      <c r="U74" s="699"/>
      <c r="V74" s="699"/>
      <c r="W74" s="699"/>
      <c r="X74" s="699"/>
      <c r="Y74" s="699"/>
      <c r="Z74" s="699"/>
      <c r="AA74" s="699"/>
    </row>
    <row r="75" spans="21:27">
      <c r="U75" s="699"/>
      <c r="V75" s="699"/>
      <c r="W75" s="699"/>
      <c r="X75" s="699"/>
      <c r="Y75" s="699"/>
      <c r="Z75" s="699"/>
      <c r="AA75" s="699"/>
    </row>
    <row r="76" spans="21:27">
      <c r="U76" s="699"/>
      <c r="V76" s="699"/>
      <c r="W76" s="699"/>
      <c r="X76" s="699"/>
      <c r="Y76" s="699"/>
      <c r="Z76" s="699"/>
      <c r="AA76" s="699"/>
    </row>
    <row r="77" spans="21:27">
      <c r="W77" s="699"/>
      <c r="X77" s="699"/>
      <c r="Y77" s="699"/>
      <c r="Z77" s="699"/>
      <c r="AA77" s="699"/>
    </row>
    <row r="78" spans="21:27">
      <c r="W78" s="714"/>
      <c r="X78" s="714"/>
      <c r="Y78" s="714"/>
      <c r="Z78" s="714"/>
      <c r="AA78" s="699"/>
    </row>
    <row r="79" spans="21:27">
      <c r="W79" s="714"/>
      <c r="X79" s="714"/>
      <c r="Y79" s="714"/>
      <c r="Z79" s="714"/>
      <c r="AA79" s="715"/>
    </row>
    <row r="80" spans="21:27">
      <c r="U80" s="699"/>
      <c r="V80" s="699"/>
      <c r="W80" s="714"/>
      <c r="X80" s="714"/>
      <c r="Y80" s="714"/>
      <c r="Z80" s="714"/>
      <c r="AA80" s="715"/>
    </row>
    <row r="81" spans="15:27">
      <c r="U81" s="699"/>
      <c r="V81" s="699"/>
      <c r="W81" s="714"/>
      <c r="X81" s="714"/>
      <c r="Y81" s="714"/>
      <c r="Z81" s="714"/>
      <c r="AA81" s="715"/>
    </row>
    <row r="82" spans="15:27">
      <c r="U82" s="716"/>
      <c r="V82" s="699"/>
      <c r="W82" s="714"/>
      <c r="X82" s="714"/>
      <c r="Y82" s="714"/>
      <c r="Z82" s="714"/>
      <c r="AA82" s="715"/>
    </row>
    <row r="83" spans="15:27">
      <c r="U83" s="716"/>
      <c r="V83" s="715"/>
      <c r="W83" s="715"/>
      <c r="X83" s="714"/>
      <c r="Y83" s="714"/>
      <c r="Z83" s="714"/>
      <c r="AA83" s="715"/>
    </row>
    <row r="84" spans="15:27">
      <c r="U84" s="716"/>
      <c r="V84" s="715"/>
      <c r="W84" s="715"/>
      <c r="X84" s="714"/>
      <c r="Y84" s="714"/>
      <c r="Z84" s="714"/>
      <c r="AA84" s="715"/>
    </row>
    <row r="85" spans="15:27">
      <c r="U85" s="716"/>
      <c r="V85" s="715"/>
      <c r="W85" s="715"/>
      <c r="X85" s="714"/>
      <c r="Y85" s="714"/>
      <c r="Z85" s="714"/>
      <c r="AA85" s="715"/>
    </row>
    <row r="86" spans="15:27">
      <c r="O86" s="739" t="s">
        <v>190</v>
      </c>
      <c r="P86" s="716"/>
      <c r="Q86" s="716"/>
      <c r="R86" s="716"/>
      <c r="S86" s="716"/>
      <c r="T86" s="716"/>
      <c r="U86" s="716"/>
      <c r="V86" s="715"/>
      <c r="W86" s="715"/>
      <c r="X86" s="714"/>
      <c r="Y86" s="714"/>
      <c r="Z86" s="714"/>
      <c r="AA86" s="715"/>
    </row>
  </sheetData>
  <hyperlinks>
    <hyperlink ref="A1" location="Content!A1" display="&lt;&lt;"/>
  </hyperlinks>
  <pageMargins left="0.7" right="0.7" top="0.75" bottom="0.75" header="0.3" footer="0.3"/>
  <pageSetup paperSize="9" orientation="portrait" horizontalDpi="4294967294" verticalDpi="4294967294"/>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E40"/>
  <sheetViews>
    <sheetView showGridLines="0" workbookViewId="0">
      <selection activeCell="H1" sqref="H1:K1"/>
    </sheetView>
  </sheetViews>
  <sheetFormatPr defaultColWidth="9.42578125" defaultRowHeight="12.75"/>
  <cols>
    <col min="1" max="1" width="27.42578125" style="701" customWidth="1"/>
    <col min="2" max="2" width="10" style="701" hidden="1" customWidth="1"/>
    <col min="3" max="3" width="11.7109375" style="701" hidden="1" customWidth="1"/>
    <col min="4" max="4" width="10" style="701" customWidth="1"/>
    <col min="5" max="5" width="9.42578125" style="746" bestFit="1" customWidth="1"/>
    <col min="6" max="10" width="9.42578125" style="746" customWidth="1"/>
    <col min="11" max="12" width="9.42578125" style="701" customWidth="1"/>
    <col min="13" max="38" width="9.42578125" style="701"/>
    <col min="39" max="39" width="42.42578125" style="701" bestFit="1" customWidth="1"/>
    <col min="40" max="40" width="9.42578125" style="701"/>
    <col min="41" max="41" width="11.42578125" style="701" bestFit="1" customWidth="1"/>
    <col min="42" max="42" width="10.42578125" style="701" bestFit="1" customWidth="1"/>
    <col min="43" max="16384" width="9.42578125" style="701"/>
  </cols>
  <sheetData>
    <row r="1" spans="1:29">
      <c r="A1" s="695" t="s">
        <v>71</v>
      </c>
      <c r="B1" s="695"/>
      <c r="C1" s="696"/>
      <c r="D1" s="740">
        <v>2018</v>
      </c>
      <c r="E1" s="741"/>
      <c r="F1" s="741"/>
      <c r="G1" s="741"/>
      <c r="H1" s="923">
        <v>2019</v>
      </c>
      <c r="I1" s="923"/>
      <c r="J1" s="923"/>
      <c r="K1" s="923"/>
      <c r="L1" s="740">
        <v>2020</v>
      </c>
      <c r="M1" s="699"/>
      <c r="N1" s="249" t="str">
        <f>IF(Content!$E$1=1,N2,N3)</f>
        <v>State budget net borrowings, UAH billion</v>
      </c>
      <c r="O1" s="699"/>
      <c r="S1" s="699"/>
      <c r="T1" s="699"/>
      <c r="U1" s="699"/>
      <c r="V1" s="699"/>
      <c r="W1" s="699"/>
      <c r="X1" s="699"/>
      <c r="Y1" s="699"/>
      <c r="Z1" s="699"/>
      <c r="AA1" s="699"/>
      <c r="AB1" s="699"/>
      <c r="AC1" s="699"/>
    </row>
    <row r="2" spans="1:29">
      <c r="A2" s="695"/>
      <c r="B2" s="695"/>
      <c r="C2" s="696"/>
      <c r="D2" s="740" t="s">
        <v>1561</v>
      </c>
      <c r="E2" s="741" t="s">
        <v>1562</v>
      </c>
      <c r="F2" s="741" t="s">
        <v>1563</v>
      </c>
      <c r="G2" s="741" t="s">
        <v>1564</v>
      </c>
      <c r="H2" s="741" t="s">
        <v>1561</v>
      </c>
      <c r="I2" s="741" t="s">
        <v>1562</v>
      </c>
      <c r="J2" s="741" t="s">
        <v>1563</v>
      </c>
      <c r="K2" s="740" t="s">
        <v>1564</v>
      </c>
      <c r="L2" s="740" t="s">
        <v>1561</v>
      </c>
      <c r="M2" s="699"/>
      <c r="N2" s="742" t="s">
        <v>1565</v>
      </c>
      <c r="O2" s="699"/>
      <c r="P2" s="699"/>
      <c r="Q2" s="699"/>
      <c r="R2" s="699"/>
      <c r="S2" s="699"/>
      <c r="T2" s="699"/>
      <c r="U2" s="699"/>
      <c r="V2" s="699"/>
      <c r="W2" s="699"/>
      <c r="X2" s="699"/>
      <c r="Y2" s="699"/>
      <c r="Z2" s="699"/>
      <c r="AA2" s="699"/>
      <c r="AB2" s="699"/>
      <c r="AC2" s="699"/>
    </row>
    <row r="3" spans="1:29">
      <c r="A3" s="249" t="str">
        <f>IF(Content!$E$1=1,B3,C3)</f>
        <v>National currency</v>
      </c>
      <c r="B3" s="26" t="s">
        <v>1566</v>
      </c>
      <c r="C3" s="681" t="s">
        <v>1567</v>
      </c>
      <c r="D3" s="743">
        <v>6.08</v>
      </c>
      <c r="E3" s="743">
        <v>-8.15</v>
      </c>
      <c r="F3" s="743">
        <v>-5.03</v>
      </c>
      <c r="G3" s="743">
        <v>-4.5599999999999996</v>
      </c>
      <c r="H3" s="743">
        <v>17.72</v>
      </c>
      <c r="I3" s="743">
        <v>28.62</v>
      </c>
      <c r="J3" s="743">
        <v>39.5</v>
      </c>
      <c r="K3" s="743">
        <v>12.75</v>
      </c>
      <c r="L3" s="744">
        <v>-1.91</v>
      </c>
      <c r="M3" s="699"/>
      <c r="N3" s="745" t="s">
        <v>1568</v>
      </c>
      <c r="O3" s="706"/>
      <c r="P3" s="699"/>
      <c r="Q3" s="699"/>
      <c r="R3" s="699"/>
      <c r="S3" s="699"/>
      <c r="T3" s="699"/>
      <c r="U3" s="699"/>
      <c r="V3" s="699"/>
      <c r="W3" s="699"/>
      <c r="X3" s="699"/>
      <c r="Y3" s="699"/>
      <c r="Z3" s="699"/>
      <c r="AA3" s="699"/>
      <c r="AB3" s="699"/>
      <c r="AC3" s="699"/>
    </row>
    <row r="4" spans="1:29">
      <c r="A4" s="249" t="str">
        <f>IF(Content!$E$1=1,B4,C4)</f>
        <v>Foreign currency (UAH equivalent)</v>
      </c>
      <c r="B4" s="26" t="s">
        <v>1569</v>
      </c>
      <c r="C4" s="681" t="s">
        <v>1570</v>
      </c>
      <c r="D4" s="743">
        <v>-12.33</v>
      </c>
      <c r="E4" s="743">
        <v>-3.47</v>
      </c>
      <c r="F4" s="743">
        <v>11.42</v>
      </c>
      <c r="G4" s="743">
        <v>68.06</v>
      </c>
      <c r="H4" s="743">
        <v>3.29</v>
      </c>
      <c r="I4" s="743">
        <v>-13.47</v>
      </c>
      <c r="J4" s="743">
        <v>-11.68</v>
      </c>
      <c r="K4" s="743">
        <v>3.75</v>
      </c>
      <c r="L4" s="744">
        <v>39.5</v>
      </c>
      <c r="M4" s="699"/>
      <c r="N4" s="699"/>
      <c r="O4" s="699"/>
      <c r="P4" s="706"/>
      <c r="Q4" s="706"/>
      <c r="R4" s="706"/>
      <c r="S4" s="699"/>
      <c r="T4" s="699"/>
      <c r="U4" s="699"/>
      <c r="V4" s="699"/>
      <c r="W4" s="699"/>
      <c r="X4" s="699"/>
      <c r="Y4" s="699"/>
      <c r="Z4" s="699"/>
      <c r="AA4" s="699"/>
      <c r="AB4" s="699"/>
      <c r="AC4" s="699"/>
    </row>
    <row r="5" spans="1:29">
      <c r="L5" s="747"/>
      <c r="M5" s="699"/>
      <c r="N5" s="699"/>
      <c r="O5" s="699"/>
      <c r="P5" s="699"/>
      <c r="Q5" s="699"/>
      <c r="R5" s="699"/>
      <c r="S5" s="706"/>
      <c r="T5" s="706"/>
      <c r="U5" s="706"/>
      <c r="V5" s="699"/>
      <c r="W5" s="699"/>
      <c r="X5" s="699"/>
      <c r="Y5" s="699"/>
      <c r="Z5" s="699"/>
      <c r="AA5" s="699"/>
      <c r="AB5" s="699"/>
      <c r="AC5" s="699"/>
    </row>
    <row r="6" spans="1:29">
      <c r="D6" s="743"/>
      <c r="E6" s="743"/>
      <c r="F6" s="743"/>
      <c r="G6" s="743"/>
      <c r="H6" s="743"/>
      <c r="I6" s="743"/>
      <c r="J6" s="743"/>
      <c r="K6" s="743"/>
      <c r="L6" s="743"/>
      <c r="M6" s="699"/>
      <c r="N6" s="699"/>
      <c r="O6" s="699"/>
      <c r="P6" s="699"/>
      <c r="Q6" s="699"/>
      <c r="R6" s="699"/>
      <c r="S6" s="706"/>
      <c r="T6" s="706"/>
      <c r="U6" s="706"/>
      <c r="V6" s="699"/>
      <c r="W6" s="699"/>
      <c r="X6" s="699"/>
      <c r="Y6" s="699"/>
      <c r="Z6" s="699"/>
      <c r="AA6" s="699"/>
      <c r="AB6" s="699"/>
      <c r="AC6" s="699"/>
    </row>
    <row r="7" spans="1:29" ht="13.5" customHeight="1">
      <c r="D7" s="743"/>
      <c r="E7" s="743"/>
      <c r="F7" s="743"/>
      <c r="G7" s="743"/>
      <c r="H7" s="743"/>
      <c r="I7" s="743"/>
      <c r="J7" s="743"/>
      <c r="K7" s="743"/>
      <c r="L7" s="743"/>
      <c r="M7" s="699"/>
      <c r="N7" s="699"/>
      <c r="O7" s="699"/>
      <c r="P7" s="699"/>
      <c r="Q7" s="699"/>
      <c r="R7" s="699"/>
      <c r="S7" s="699"/>
      <c r="T7" s="699"/>
      <c r="U7" s="699"/>
      <c r="V7" s="699"/>
      <c r="W7" s="699"/>
      <c r="X7" s="699"/>
      <c r="Y7" s="699"/>
      <c r="Z7" s="699"/>
      <c r="AA7" s="699"/>
      <c r="AB7" s="699"/>
      <c r="AC7" s="699"/>
    </row>
    <row r="8" spans="1:29">
      <c r="M8" s="709"/>
      <c r="N8" s="699"/>
      <c r="O8" s="699"/>
      <c r="P8" s="699"/>
      <c r="Q8" s="699"/>
      <c r="R8" s="699"/>
      <c r="S8" s="710"/>
      <c r="T8" s="699"/>
      <c r="U8" s="699"/>
      <c r="V8" s="699"/>
      <c r="W8" s="699"/>
      <c r="X8" s="699"/>
      <c r="Y8" s="699"/>
      <c r="Z8" s="699"/>
      <c r="AA8" s="699"/>
      <c r="AB8" s="699"/>
      <c r="AC8" s="699"/>
    </row>
    <row r="9" spans="1:29">
      <c r="A9" s="748"/>
      <c r="B9" s="748"/>
      <c r="C9" s="681"/>
      <c r="H9" s="749"/>
      <c r="I9" s="749"/>
      <c r="J9" s="749"/>
      <c r="K9" s="708"/>
      <c r="L9" s="708"/>
      <c r="M9" s="709"/>
      <c r="N9" s="699"/>
      <c r="O9" s="699"/>
      <c r="P9" s="699"/>
      <c r="Q9" s="699"/>
      <c r="R9" s="699"/>
      <c r="S9" s="699"/>
      <c r="T9" s="699"/>
      <c r="U9" s="699"/>
      <c r="V9" s="699"/>
      <c r="W9" s="699"/>
      <c r="X9" s="699"/>
      <c r="Y9" s="699"/>
      <c r="Z9" s="699"/>
      <c r="AA9" s="699"/>
      <c r="AB9" s="699"/>
      <c r="AC9" s="699"/>
    </row>
    <row r="10" spans="1:29">
      <c r="A10" s="711"/>
      <c r="B10" s="711"/>
      <c r="C10" s="681"/>
      <c r="H10" s="749"/>
      <c r="I10" s="749"/>
      <c r="J10" s="749"/>
      <c r="K10" s="708"/>
      <c r="L10" s="708"/>
      <c r="M10" s="709"/>
      <c r="N10" s="699"/>
      <c r="O10" s="699"/>
      <c r="P10" s="699"/>
      <c r="Q10" s="699"/>
      <c r="R10" s="699"/>
      <c r="S10" s="710"/>
      <c r="T10" s="699"/>
      <c r="U10" s="699"/>
      <c r="V10" s="699"/>
      <c r="W10" s="699"/>
      <c r="X10" s="699"/>
      <c r="Y10" s="699"/>
      <c r="Z10" s="699"/>
      <c r="AA10" s="699"/>
      <c r="AB10" s="699"/>
      <c r="AC10" s="699"/>
    </row>
    <row r="11" spans="1:29" ht="12.75" customHeight="1">
      <c r="A11" s="711"/>
      <c r="B11" s="711"/>
      <c r="C11" s="712"/>
      <c r="H11" s="749"/>
      <c r="I11" s="749"/>
      <c r="J11" s="749"/>
      <c r="K11" s="708"/>
      <c r="L11" s="708"/>
      <c r="M11" s="709"/>
      <c r="N11" s="699"/>
      <c r="O11" s="699"/>
      <c r="P11" s="699"/>
      <c r="Q11" s="699"/>
      <c r="R11" s="699"/>
      <c r="S11" s="699"/>
      <c r="T11" s="699"/>
      <c r="U11" s="699"/>
      <c r="V11" s="699"/>
      <c r="W11" s="699"/>
      <c r="X11" s="699"/>
      <c r="Y11" s="699"/>
      <c r="Z11" s="699"/>
      <c r="AA11" s="699"/>
      <c r="AB11" s="699"/>
      <c r="AC11" s="699"/>
    </row>
    <row r="12" spans="1:29" ht="12.75" customHeight="1">
      <c r="A12" s="711"/>
      <c r="B12" s="711"/>
      <c r="C12" s="712"/>
      <c r="H12" s="749"/>
      <c r="I12" s="749"/>
      <c r="J12" s="749"/>
      <c r="K12" s="708"/>
      <c r="L12" s="708"/>
      <c r="M12" s="709"/>
      <c r="N12" s="699"/>
      <c r="O12" s="699"/>
      <c r="P12" s="699"/>
      <c r="Q12" s="699"/>
      <c r="R12" s="699"/>
      <c r="S12" s="699"/>
      <c r="T12" s="699"/>
      <c r="U12" s="699"/>
      <c r="V12" s="699"/>
      <c r="W12" s="699"/>
      <c r="X12" s="699"/>
      <c r="Y12" s="699"/>
      <c r="Z12" s="699"/>
      <c r="AA12" s="699"/>
      <c r="AB12" s="699"/>
      <c r="AC12" s="699"/>
    </row>
    <row r="13" spans="1:29" ht="12.75" customHeight="1">
      <c r="A13" s="711"/>
      <c r="B13" s="711"/>
      <c r="C13" s="712"/>
      <c r="H13" s="749"/>
      <c r="I13" s="749"/>
      <c r="J13" s="749"/>
      <c r="K13" s="708"/>
      <c r="L13" s="708"/>
      <c r="M13" s="709"/>
      <c r="N13" s="699"/>
      <c r="O13" s="699"/>
      <c r="P13" s="699"/>
      <c r="Q13" s="699"/>
      <c r="R13" s="699"/>
      <c r="S13" s="699"/>
      <c r="T13" s="699"/>
      <c r="U13" s="699"/>
      <c r="V13" s="699"/>
      <c r="W13" s="699"/>
      <c r="X13" s="699"/>
      <c r="Y13" s="699"/>
      <c r="Z13" s="699"/>
      <c r="AA13" s="699"/>
      <c r="AB13" s="699"/>
      <c r="AC13" s="699"/>
    </row>
    <row r="14" spans="1:29" ht="12.75" customHeight="1">
      <c r="A14" s="711"/>
      <c r="B14" s="711"/>
      <c r="C14" s="712"/>
      <c r="H14" s="749"/>
      <c r="I14" s="749"/>
      <c r="J14" s="749"/>
      <c r="K14" s="708"/>
      <c r="L14" s="708"/>
      <c r="M14" s="709"/>
      <c r="N14" s="699"/>
      <c r="O14" s="699"/>
      <c r="P14" s="699"/>
      <c r="Q14" s="699"/>
      <c r="R14" s="699"/>
      <c r="S14" s="699"/>
      <c r="T14" s="699"/>
      <c r="U14" s="699"/>
      <c r="V14" s="699"/>
      <c r="W14" s="699"/>
      <c r="X14" s="699"/>
      <c r="Y14" s="699"/>
      <c r="Z14" s="699"/>
      <c r="AA14" s="699"/>
      <c r="AB14" s="699"/>
      <c r="AC14" s="699"/>
    </row>
    <row r="15" spans="1:29" ht="12.75" customHeight="1">
      <c r="A15" s="713"/>
      <c r="B15" s="713"/>
      <c r="C15" s="712"/>
      <c r="H15" s="749"/>
      <c r="I15" s="749"/>
      <c r="J15" s="749"/>
      <c r="K15" s="708"/>
      <c r="L15" s="708"/>
      <c r="M15" s="709"/>
      <c r="N15" s="699"/>
      <c r="O15" s="699"/>
      <c r="P15" s="699"/>
      <c r="Q15" s="699"/>
      <c r="R15" s="699"/>
      <c r="S15" s="699"/>
      <c r="T15" s="699"/>
      <c r="U15" s="699"/>
      <c r="V15" s="699"/>
      <c r="W15" s="699"/>
      <c r="X15" s="699"/>
      <c r="Y15" s="699"/>
      <c r="Z15" s="699"/>
      <c r="AA15" s="699"/>
      <c r="AB15" s="699"/>
      <c r="AC15" s="699"/>
    </row>
    <row r="16" spans="1:29">
      <c r="A16" s="699"/>
      <c r="B16" s="699"/>
      <c r="C16" s="702"/>
      <c r="H16" s="749"/>
      <c r="I16" s="749"/>
      <c r="J16" s="749"/>
      <c r="K16" s="708"/>
      <c r="L16" s="708"/>
      <c r="M16" s="709"/>
      <c r="W16" s="699"/>
      <c r="X16" s="699"/>
      <c r="Y16" s="699"/>
      <c r="Z16" s="699"/>
      <c r="AA16" s="699"/>
      <c r="AB16" s="699"/>
      <c r="AC16" s="699"/>
    </row>
    <row r="17" spans="1:31">
      <c r="A17" s="699"/>
      <c r="B17" s="699"/>
      <c r="C17" s="702"/>
      <c r="H17" s="749"/>
      <c r="I17" s="749"/>
      <c r="J17" s="749"/>
      <c r="K17" s="708"/>
      <c r="L17" s="708"/>
      <c r="M17" s="699"/>
      <c r="N17" s="750"/>
      <c r="O17" s="714"/>
      <c r="P17" s="714"/>
      <c r="Q17" s="714"/>
      <c r="R17" s="714"/>
      <c r="S17" s="714"/>
      <c r="T17" s="714"/>
      <c r="U17" s="714"/>
      <c r="W17" s="699"/>
      <c r="X17" s="699"/>
      <c r="Y17" s="699"/>
      <c r="Z17" s="699"/>
      <c r="AA17" s="699"/>
      <c r="AB17" s="699"/>
      <c r="AC17" s="699"/>
    </row>
    <row r="18" spans="1:31">
      <c r="A18" s="699"/>
      <c r="B18" s="699"/>
      <c r="C18" s="699"/>
      <c r="D18" s="709"/>
      <c r="E18" s="751"/>
      <c r="F18" s="751"/>
      <c r="G18" s="751"/>
      <c r="H18" s="751"/>
      <c r="I18" s="751"/>
      <c r="J18" s="751"/>
      <c r="K18" s="709"/>
      <c r="L18" s="709"/>
      <c r="N18" s="714"/>
      <c r="O18" s="714"/>
      <c r="P18" s="714"/>
      <c r="Q18" s="714"/>
      <c r="R18" s="714"/>
      <c r="S18" s="714"/>
      <c r="T18" s="714"/>
      <c r="U18" s="714"/>
      <c r="W18" s="714"/>
      <c r="X18" s="714"/>
      <c r="Y18" s="714"/>
      <c r="Z18" s="715"/>
      <c r="AA18" s="715"/>
      <c r="AB18" s="715"/>
      <c r="AC18" s="699"/>
      <c r="AD18" s="699"/>
      <c r="AE18" s="699"/>
    </row>
    <row r="19" spans="1:31">
      <c r="A19" s="699"/>
      <c r="B19" s="699"/>
      <c r="C19" s="699"/>
      <c r="D19" s="709"/>
      <c r="E19" s="751"/>
      <c r="F19" s="751"/>
      <c r="G19" s="751"/>
      <c r="H19" s="751"/>
      <c r="I19" s="751"/>
      <c r="J19" s="751"/>
      <c r="K19" s="709"/>
      <c r="L19" s="709"/>
      <c r="M19" s="699"/>
      <c r="N19" s="249" t="str">
        <f>IF(Content!$E$1=1,N22,N23)</f>
        <v>Source: STSU, NBU staff estimates.</v>
      </c>
      <c r="O19" s="714"/>
      <c r="P19" s="714"/>
      <c r="Q19" s="714"/>
      <c r="R19" s="714"/>
      <c r="S19" s="714"/>
      <c r="T19" s="714"/>
      <c r="U19" s="714"/>
      <c r="W19" s="714"/>
      <c r="X19" s="714"/>
      <c r="Y19" s="714"/>
      <c r="Z19" s="715"/>
      <c r="AA19" s="715"/>
      <c r="AB19" s="715"/>
      <c r="AC19" s="699"/>
      <c r="AD19" s="699"/>
      <c r="AE19" s="699"/>
    </row>
    <row r="20" spans="1:31">
      <c r="A20" s="699"/>
      <c r="B20" s="699"/>
      <c r="C20" s="699"/>
      <c r="D20" s="709"/>
      <c r="E20" s="751"/>
      <c r="F20" s="751"/>
      <c r="G20" s="751"/>
      <c r="H20" s="751"/>
      <c r="I20" s="751"/>
      <c r="J20" s="751"/>
      <c r="K20" s="709"/>
      <c r="L20" s="709"/>
      <c r="M20" s="699"/>
      <c r="N20" s="752"/>
      <c r="O20" s="714"/>
      <c r="P20" s="714"/>
      <c r="Q20" s="714"/>
      <c r="R20" s="714"/>
      <c r="S20" s="714"/>
      <c r="T20" s="714"/>
      <c r="U20" s="714"/>
      <c r="W20" s="714"/>
      <c r="X20" s="714"/>
      <c r="Y20" s="714"/>
      <c r="Z20" s="715"/>
      <c r="AA20" s="715"/>
      <c r="AB20" s="715"/>
      <c r="AC20" s="699"/>
      <c r="AD20" s="699"/>
      <c r="AE20" s="699"/>
    </row>
    <row r="21" spans="1:31">
      <c r="A21" s="699"/>
      <c r="B21" s="699"/>
      <c r="C21" s="699"/>
      <c r="D21" s="709"/>
      <c r="E21" s="751"/>
      <c r="F21" s="751"/>
      <c r="G21" s="751"/>
      <c r="H21" s="751"/>
      <c r="I21" s="751"/>
      <c r="J21" s="751"/>
      <c r="K21" s="709"/>
      <c r="L21" s="709"/>
      <c r="M21" s="715"/>
      <c r="N21" s="753"/>
      <c r="O21" s="716"/>
      <c r="P21" s="716"/>
      <c r="Q21" s="716"/>
      <c r="R21" s="716"/>
      <c r="S21" s="716"/>
      <c r="T21" s="714"/>
      <c r="U21" s="714"/>
      <c r="V21" s="716"/>
      <c r="W21" s="716"/>
      <c r="X21" s="714"/>
      <c r="Y21" s="714"/>
      <c r="Z21" s="715"/>
      <c r="AA21" s="715"/>
      <c r="AB21" s="715"/>
      <c r="AC21" s="699"/>
      <c r="AD21" s="699"/>
      <c r="AE21" s="699"/>
    </row>
    <row r="22" spans="1:31">
      <c r="A22" s="699"/>
      <c r="B22" s="699"/>
      <c r="C22" s="699"/>
      <c r="D22" s="709"/>
      <c r="E22" s="751"/>
      <c r="F22" s="751"/>
      <c r="G22" s="751"/>
      <c r="H22" s="751"/>
      <c r="I22" s="751"/>
      <c r="J22" s="751"/>
      <c r="K22" s="709"/>
      <c r="L22" s="709"/>
      <c r="M22" s="716"/>
      <c r="N22" s="691" t="s">
        <v>189</v>
      </c>
      <c r="O22" s="716"/>
      <c r="P22" s="716"/>
      <c r="Q22" s="716"/>
      <c r="R22" s="716"/>
      <c r="S22" s="716"/>
      <c r="T22" s="714"/>
      <c r="U22" s="714"/>
      <c r="V22" s="716"/>
      <c r="W22" s="716"/>
      <c r="X22" s="714"/>
      <c r="Y22" s="714"/>
      <c r="Z22" s="715"/>
      <c r="AA22" s="715"/>
      <c r="AB22" s="715"/>
      <c r="AC22" s="699"/>
      <c r="AD22" s="699"/>
      <c r="AE22" s="699"/>
    </row>
    <row r="23" spans="1:31">
      <c r="A23" s="699"/>
      <c r="B23" s="699"/>
      <c r="C23" s="699"/>
      <c r="D23" s="709"/>
      <c r="E23" s="751"/>
      <c r="F23" s="751"/>
      <c r="G23" s="751"/>
      <c r="H23" s="751"/>
      <c r="I23" s="751"/>
      <c r="J23" s="751"/>
      <c r="K23" s="709"/>
      <c r="L23" s="709"/>
      <c r="M23" s="716"/>
      <c r="N23" s="739" t="s">
        <v>190</v>
      </c>
      <c r="O23" s="716"/>
      <c r="P23" s="716"/>
      <c r="Q23" s="716"/>
      <c r="R23" s="716"/>
      <c r="S23" s="716"/>
      <c r="T23" s="714"/>
      <c r="U23" s="714"/>
      <c r="V23" s="716"/>
      <c r="W23" s="716"/>
      <c r="X23" s="714"/>
      <c r="Y23" s="714"/>
      <c r="Z23" s="715"/>
      <c r="AA23" s="715"/>
      <c r="AB23" s="715"/>
      <c r="AC23" s="699"/>
      <c r="AD23" s="699"/>
      <c r="AE23" s="699"/>
    </row>
    <row r="24" spans="1:31">
      <c r="A24" s="699"/>
      <c r="B24" s="699"/>
      <c r="C24" s="699"/>
      <c r="D24" s="709"/>
      <c r="E24" s="751"/>
      <c r="F24" s="751"/>
      <c r="G24" s="754"/>
      <c r="H24" s="754"/>
      <c r="I24" s="754"/>
      <c r="J24" s="754"/>
      <c r="K24" s="699"/>
      <c r="L24" s="699"/>
      <c r="M24" s="716"/>
      <c r="N24" s="253"/>
      <c r="O24" s="33"/>
      <c r="P24" s="33"/>
      <c r="Q24" s="33"/>
      <c r="R24" s="33"/>
      <c r="S24" s="33"/>
      <c r="T24" s="676"/>
      <c r="U24" s="676"/>
      <c r="V24" s="716"/>
      <c r="W24" s="716"/>
      <c r="X24" s="714"/>
      <c r="Y24" s="714"/>
      <c r="Z24" s="715"/>
      <c r="AA24" s="715"/>
      <c r="AB24" s="715"/>
      <c r="AC24" s="699"/>
      <c r="AD24" s="699"/>
      <c r="AE24" s="699"/>
    </row>
    <row r="25" spans="1:31">
      <c r="A25" s="699"/>
      <c r="B25" s="699"/>
      <c r="C25" s="699"/>
      <c r="D25" s="709"/>
      <c r="E25" s="751"/>
      <c r="F25" s="751"/>
      <c r="G25" s="754"/>
      <c r="H25" s="754"/>
      <c r="I25" s="754"/>
      <c r="J25" s="754"/>
      <c r="K25" s="699"/>
      <c r="L25" s="699"/>
      <c r="M25" s="716"/>
      <c r="N25" s="33" t="s">
        <v>189</v>
      </c>
      <c r="O25" s="33"/>
      <c r="P25" s="33"/>
      <c r="Q25" s="33"/>
      <c r="R25" s="33"/>
      <c r="S25" s="33"/>
      <c r="T25" s="676"/>
      <c r="U25" s="676"/>
      <c r="V25" s="716"/>
      <c r="W25" s="716"/>
      <c r="X25" s="714"/>
      <c r="Y25" s="714"/>
      <c r="Z25" s="715"/>
      <c r="AA25" s="715"/>
      <c r="AB25" s="715"/>
      <c r="AC25" s="699"/>
      <c r="AD25" s="699"/>
      <c r="AE25" s="699"/>
    </row>
    <row r="26" spans="1:31">
      <c r="A26" s="699"/>
      <c r="B26" s="699"/>
      <c r="C26" s="699"/>
      <c r="D26" s="709"/>
      <c r="E26" s="751"/>
      <c r="F26" s="751"/>
      <c r="G26" s="754"/>
      <c r="H26" s="754"/>
      <c r="I26" s="754"/>
      <c r="J26" s="754"/>
      <c r="K26" s="699"/>
      <c r="L26" s="699"/>
      <c r="M26" s="716"/>
      <c r="N26" s="329"/>
      <c r="O26" s="33"/>
      <c r="P26" s="33"/>
      <c r="Q26" s="33"/>
      <c r="R26" s="33"/>
      <c r="S26" s="33"/>
      <c r="T26" s="676"/>
      <c r="U26" s="676"/>
      <c r="V26" s="716"/>
      <c r="W26" s="716"/>
      <c r="X26" s="714"/>
      <c r="Y26" s="714"/>
      <c r="Z26" s="715"/>
      <c r="AA26" s="715"/>
      <c r="AB26" s="715"/>
      <c r="AC26" s="699"/>
      <c r="AD26" s="699"/>
      <c r="AE26" s="699"/>
    </row>
    <row r="27" spans="1:31">
      <c r="A27" s="699"/>
      <c r="B27" s="699"/>
      <c r="C27" s="755"/>
      <c r="D27" s="709"/>
      <c r="E27" s="751"/>
      <c r="F27" s="751"/>
      <c r="G27" s="754"/>
      <c r="H27" s="754"/>
      <c r="I27" s="754"/>
      <c r="J27" s="754"/>
      <c r="K27" s="699"/>
      <c r="L27" s="699"/>
      <c r="M27" s="716"/>
      <c r="N27" s="691" t="s">
        <v>189</v>
      </c>
      <c r="O27" s="33"/>
      <c r="P27" s="33"/>
      <c r="Q27" s="33"/>
      <c r="R27" s="33"/>
      <c r="S27" s="33"/>
      <c r="T27" s="676"/>
      <c r="U27" s="676"/>
      <c r="V27" s="716"/>
      <c r="W27" s="716"/>
      <c r="X27" s="714"/>
      <c r="Y27" s="714"/>
      <c r="Z27" s="715"/>
      <c r="AA27" s="715"/>
      <c r="AB27" s="715"/>
      <c r="AC27" s="699"/>
      <c r="AD27" s="699"/>
      <c r="AE27" s="699"/>
    </row>
    <row r="28" spans="1:31">
      <c r="N28" s="715"/>
      <c r="O28" s="715"/>
      <c r="P28" s="715"/>
      <c r="Q28" s="715"/>
      <c r="R28" s="715"/>
      <c r="S28" s="715"/>
      <c r="T28" s="715"/>
      <c r="U28" s="715"/>
      <c r="V28" s="715"/>
      <c r="W28" s="715"/>
    </row>
    <row r="29" spans="1:31">
      <c r="N29" s="715"/>
      <c r="O29" s="715"/>
      <c r="P29" s="715"/>
      <c r="Q29" s="715"/>
      <c r="R29" s="715"/>
      <c r="S29" s="715"/>
      <c r="T29" s="715"/>
      <c r="U29" s="715"/>
      <c r="V29" s="715"/>
      <c r="W29" s="715"/>
    </row>
    <row r="30" spans="1:31">
      <c r="N30" s="715"/>
      <c r="O30" s="715"/>
      <c r="P30" s="715"/>
      <c r="Q30" s="715"/>
      <c r="R30" s="715"/>
      <c r="S30" s="715"/>
      <c r="T30" s="715"/>
      <c r="U30" s="715"/>
      <c r="V30" s="715"/>
      <c r="W30" s="715"/>
    </row>
    <row r="31" spans="1:31">
      <c r="N31" s="715"/>
      <c r="O31" s="715"/>
      <c r="P31" s="715"/>
      <c r="Q31" s="715"/>
      <c r="R31" s="715"/>
      <c r="S31" s="715"/>
      <c r="T31" s="715"/>
      <c r="U31" s="715"/>
      <c r="V31" s="715"/>
      <c r="W31" s="715"/>
    </row>
    <row r="32" spans="1:31">
      <c r="N32" s="715"/>
      <c r="O32" s="715"/>
      <c r="P32" s="715"/>
      <c r="Q32" s="715"/>
      <c r="R32" s="715"/>
      <c r="S32" s="715"/>
      <c r="T32" s="715"/>
      <c r="U32" s="715"/>
      <c r="V32" s="715"/>
      <c r="W32" s="715"/>
    </row>
    <row r="33" spans="14:23">
      <c r="N33" s="715"/>
      <c r="O33" s="715"/>
      <c r="P33" s="715"/>
      <c r="Q33" s="715"/>
      <c r="R33" s="715"/>
      <c r="S33" s="715"/>
      <c r="T33" s="715"/>
      <c r="U33" s="715"/>
      <c r="V33" s="715"/>
      <c r="W33" s="715"/>
    </row>
    <row r="34" spans="14:23">
      <c r="N34" s="715"/>
      <c r="O34" s="715"/>
      <c r="P34" s="715"/>
      <c r="Q34" s="715"/>
      <c r="R34" s="715"/>
      <c r="S34" s="715"/>
      <c r="T34" s="715"/>
      <c r="U34" s="715"/>
      <c r="V34" s="715"/>
      <c r="W34" s="715"/>
    </row>
    <row r="35" spans="14:23">
      <c r="N35" s="715"/>
      <c r="O35" s="715"/>
      <c r="P35" s="715"/>
      <c r="Q35" s="715"/>
      <c r="R35" s="715"/>
      <c r="S35" s="715"/>
      <c r="T35" s="715"/>
      <c r="U35" s="715"/>
      <c r="V35" s="715"/>
      <c r="W35" s="715"/>
    </row>
    <row r="36" spans="14:23">
      <c r="N36" s="715"/>
      <c r="O36" s="715"/>
      <c r="P36" s="715"/>
      <c r="Q36" s="715"/>
      <c r="R36" s="715"/>
      <c r="S36" s="715"/>
      <c r="T36" s="715"/>
      <c r="U36" s="715"/>
      <c r="V36" s="715"/>
      <c r="W36" s="715"/>
    </row>
    <row r="37" spans="14:23">
      <c r="N37" s="715"/>
      <c r="O37" s="715"/>
      <c r="P37" s="715"/>
      <c r="Q37" s="715"/>
      <c r="R37" s="715"/>
      <c r="S37" s="715"/>
      <c r="T37" s="715"/>
      <c r="U37" s="715"/>
      <c r="V37" s="715"/>
      <c r="W37" s="715"/>
    </row>
    <row r="38" spans="14:23">
      <c r="N38" s="715"/>
      <c r="O38" s="715"/>
      <c r="P38" s="715"/>
      <c r="Q38" s="715"/>
      <c r="R38" s="715"/>
      <c r="S38" s="715"/>
      <c r="T38" s="715"/>
      <c r="U38" s="715"/>
      <c r="V38" s="715"/>
      <c r="W38" s="715"/>
    </row>
    <row r="39" spans="14:23">
      <c r="N39" s="715"/>
      <c r="O39" s="715"/>
      <c r="P39" s="715"/>
      <c r="Q39" s="715"/>
      <c r="R39" s="715"/>
      <c r="S39" s="715"/>
      <c r="T39" s="715"/>
      <c r="U39" s="715"/>
      <c r="V39" s="715"/>
      <c r="W39" s="715"/>
    </row>
    <row r="40" spans="14:23">
      <c r="N40" s="715"/>
      <c r="O40" s="715"/>
      <c r="P40" s="715"/>
      <c r="Q40" s="715"/>
      <c r="R40" s="715"/>
      <c r="S40" s="715"/>
      <c r="T40" s="715"/>
      <c r="U40" s="715"/>
      <c r="V40" s="715"/>
      <c r="W40" s="715"/>
    </row>
  </sheetData>
  <mergeCells count="1">
    <mergeCell ref="H1:K1"/>
  </mergeCells>
  <hyperlinks>
    <hyperlink ref="A1" location="Content!A1" display="&lt;&lt;"/>
  </hyperlinks>
  <pageMargins left="0.7" right="0.7" top="0.75" bottom="0.75" header="0.3" footer="0.3"/>
  <pageSetup paperSize="9" orientation="portrait" horizontalDpi="4294967294"/>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B49"/>
  <sheetViews>
    <sheetView showGridLines="0" workbookViewId="0">
      <selection activeCell="H1" sqref="H1"/>
    </sheetView>
  </sheetViews>
  <sheetFormatPr defaultColWidth="9.42578125" defaultRowHeight="12.75"/>
  <cols>
    <col min="1" max="1" width="9.42578125" style="757"/>
    <col min="2" max="2" width="9.42578125" style="757" bestFit="1" customWidth="1"/>
    <col min="3" max="5" width="9.42578125" style="757"/>
    <col min="6" max="6" width="9.42578125" style="756"/>
    <col min="7" max="16384" width="9.42578125" style="757"/>
  </cols>
  <sheetData>
    <row r="1" spans="1:28">
      <c r="A1" s="678" t="s">
        <v>71</v>
      </c>
      <c r="B1" s="249" t="str">
        <f>IF(Content!$E$1=1,B2,B3)</f>
        <v>Total debt</v>
      </c>
      <c r="C1" s="249" t="str">
        <f>IF(Content!$E$1=1,C2,C3)</f>
        <v>National currency</v>
      </c>
      <c r="D1" s="249" t="str">
        <f>IF(Content!$E$1=1,D2,D3)</f>
        <v>Foreign currency (UAH equivalent)</v>
      </c>
      <c r="E1" s="249" t="str">
        <f>IF(Content!$E$1=1,E2,E3)</f>
        <v>Debt/GDP* (RHS)</v>
      </c>
      <c r="H1" s="249" t="str">
        <f>IF(Content!$E$1=1,H2,H3)</f>
        <v>Public and publicly guaranteed debt (by repayment currency ), UAH bn and % of GDP*</v>
      </c>
    </row>
    <row r="2" spans="1:28" ht="1.5" customHeight="1">
      <c r="A2" s="678"/>
      <c r="B2" s="757" t="s">
        <v>1571</v>
      </c>
      <c r="C2" s="757" t="s">
        <v>1566</v>
      </c>
      <c r="D2" s="757" t="s">
        <v>1569</v>
      </c>
      <c r="E2" s="757" t="s">
        <v>1572</v>
      </c>
      <c r="H2" s="758" t="s">
        <v>1573</v>
      </c>
    </row>
    <row r="3" spans="1:28" hidden="1">
      <c r="B3" s="757" t="s">
        <v>1574</v>
      </c>
      <c r="C3" s="681" t="s">
        <v>1567</v>
      </c>
      <c r="D3" s="681" t="s">
        <v>1570</v>
      </c>
      <c r="E3" s="757" t="s">
        <v>1575</v>
      </c>
      <c r="G3" s="759"/>
      <c r="H3" s="757" t="s">
        <v>1576</v>
      </c>
      <c r="I3" s="759"/>
      <c r="J3" s="759"/>
      <c r="K3" s="759"/>
      <c r="L3" s="759"/>
      <c r="M3" s="759"/>
      <c r="N3" s="759"/>
      <c r="O3" s="759"/>
      <c r="P3" s="759"/>
      <c r="Q3" s="759"/>
      <c r="R3" s="759"/>
      <c r="S3" s="759"/>
      <c r="T3" s="759"/>
      <c r="U3" s="759"/>
      <c r="W3" s="759"/>
    </row>
    <row r="4" spans="1:28">
      <c r="A4" s="757" t="s">
        <v>1577</v>
      </c>
      <c r="B4" s="760">
        <v>1524.37</v>
      </c>
      <c r="C4" s="760">
        <v>442.96</v>
      </c>
      <c r="D4" s="760">
        <v>1081.4100000000001</v>
      </c>
      <c r="E4" s="760">
        <v>92.61</v>
      </c>
      <c r="G4" s="761"/>
      <c r="H4" s="759"/>
      <c r="I4" s="759"/>
      <c r="J4" s="759"/>
      <c r="K4" s="759"/>
      <c r="L4" s="759"/>
      <c r="M4" s="759"/>
      <c r="N4" s="759"/>
      <c r="O4" s="759"/>
      <c r="P4" s="759"/>
      <c r="Q4" s="759"/>
      <c r="R4" s="759"/>
      <c r="S4" s="759"/>
      <c r="T4" s="759"/>
      <c r="V4" s="759"/>
    </row>
    <row r="5" spans="1:28">
      <c r="A5" s="757" t="s">
        <v>1578</v>
      </c>
      <c r="B5" s="760">
        <v>1438.22</v>
      </c>
      <c r="C5" s="760">
        <v>460.16</v>
      </c>
      <c r="D5" s="760">
        <v>978.06</v>
      </c>
      <c r="E5" s="760">
        <v>83.6</v>
      </c>
      <c r="F5" s="762" t="s">
        <v>1578</v>
      </c>
      <c r="G5" s="761"/>
      <c r="H5" s="759"/>
      <c r="I5" s="759"/>
      <c r="J5" s="759"/>
      <c r="K5" s="759"/>
      <c r="L5" s="759"/>
      <c r="M5" s="759"/>
      <c r="N5" s="759"/>
      <c r="O5" s="763"/>
      <c r="P5" s="759"/>
      <c r="Q5" s="759"/>
      <c r="R5" s="759"/>
      <c r="S5" s="759"/>
      <c r="T5" s="759"/>
      <c r="U5" s="759"/>
      <c r="V5" s="759"/>
      <c r="W5" s="759"/>
    </row>
    <row r="6" spans="1:28">
      <c r="A6" s="757" t="s">
        <v>1579</v>
      </c>
      <c r="B6" s="760">
        <v>1521.45</v>
      </c>
      <c r="C6" s="760">
        <v>464.5</v>
      </c>
      <c r="D6" s="760">
        <v>1056.95</v>
      </c>
      <c r="E6" s="764">
        <v>82.38</v>
      </c>
      <c r="F6" s="762"/>
      <c r="G6" s="765"/>
      <c r="H6" s="761"/>
      <c r="I6" s="761"/>
      <c r="J6" s="761"/>
      <c r="K6" s="761"/>
      <c r="L6" s="766"/>
      <c r="M6" s="766"/>
      <c r="N6" s="766"/>
      <c r="O6" s="761"/>
      <c r="P6" s="761"/>
      <c r="Q6" s="761"/>
      <c r="R6" s="761"/>
      <c r="S6" s="761"/>
      <c r="T6" s="761"/>
      <c r="U6" s="761"/>
      <c r="V6" s="761"/>
      <c r="W6" s="761"/>
      <c r="AB6" s="767"/>
    </row>
    <row r="7" spans="1:28">
      <c r="A7" s="757" t="s">
        <v>18</v>
      </c>
      <c r="B7" s="760">
        <v>1572.18</v>
      </c>
      <c r="C7" s="760">
        <v>468.38</v>
      </c>
      <c r="D7" s="760">
        <v>1103.8</v>
      </c>
      <c r="E7" s="764">
        <v>79.06</v>
      </c>
      <c r="F7" s="762" t="s">
        <v>18</v>
      </c>
      <c r="G7" s="765"/>
      <c r="H7" s="761"/>
      <c r="I7" s="761"/>
      <c r="J7" s="761"/>
      <c r="K7" s="761"/>
      <c r="L7" s="761"/>
      <c r="M7" s="761"/>
      <c r="N7" s="761"/>
      <c r="O7" s="761"/>
      <c r="P7" s="766"/>
      <c r="Q7" s="766"/>
      <c r="R7" s="766"/>
      <c r="S7" s="766"/>
      <c r="T7" s="766"/>
      <c r="U7" s="761"/>
      <c r="V7" s="761"/>
      <c r="AB7" s="767"/>
    </row>
    <row r="8" spans="1:28">
      <c r="A8" s="757" t="s">
        <v>91</v>
      </c>
      <c r="B8" s="761">
        <v>1710.39</v>
      </c>
      <c r="C8" s="761">
        <v>479.94</v>
      </c>
      <c r="D8" s="761">
        <v>1230.44</v>
      </c>
      <c r="E8" s="764">
        <v>82.71</v>
      </c>
      <c r="F8" s="762"/>
      <c r="G8" s="765"/>
      <c r="H8" s="761"/>
      <c r="I8" s="761"/>
      <c r="J8" s="761"/>
      <c r="K8" s="761"/>
      <c r="L8" s="761"/>
      <c r="M8" s="761"/>
      <c r="N8" s="761"/>
      <c r="O8" s="761"/>
      <c r="P8" s="766"/>
      <c r="Q8" s="766"/>
      <c r="R8" s="766"/>
      <c r="S8" s="766"/>
      <c r="T8" s="766"/>
      <c r="U8" s="761"/>
      <c r="V8" s="761"/>
      <c r="AB8" s="767"/>
    </row>
    <row r="9" spans="1:28">
      <c r="A9" s="757" t="s">
        <v>117</v>
      </c>
      <c r="B9" s="761">
        <v>1668.29</v>
      </c>
      <c r="C9" s="761">
        <v>483.36</v>
      </c>
      <c r="D9" s="761">
        <v>1184.94</v>
      </c>
      <c r="E9" s="764">
        <v>77.709999999999994</v>
      </c>
      <c r="F9" s="762" t="s">
        <v>117</v>
      </c>
      <c r="G9" s="765"/>
      <c r="H9" s="761"/>
      <c r="I9" s="761"/>
      <c r="J9" s="761"/>
      <c r="K9" s="761"/>
      <c r="L9" s="761"/>
      <c r="M9" s="761"/>
      <c r="N9" s="761"/>
      <c r="O9" s="761"/>
      <c r="P9" s="761"/>
      <c r="Q9" s="761"/>
      <c r="R9" s="761"/>
      <c r="S9" s="761"/>
      <c r="T9" s="761"/>
      <c r="U9" s="761"/>
      <c r="V9" s="761"/>
      <c r="W9" s="761"/>
    </row>
    <row r="10" spans="1:28">
      <c r="A10" s="757" t="s">
        <v>1580</v>
      </c>
      <c r="B10" s="761">
        <v>1778.03</v>
      </c>
      <c r="C10" s="761">
        <v>482.28</v>
      </c>
      <c r="D10" s="761">
        <v>1295.75</v>
      </c>
      <c r="E10" s="764">
        <v>78.98</v>
      </c>
      <c r="F10" s="762"/>
      <c r="G10" s="765"/>
      <c r="H10" s="761"/>
      <c r="I10" s="761"/>
      <c r="J10" s="761"/>
      <c r="K10" s="761"/>
      <c r="L10" s="761"/>
      <c r="M10" s="761"/>
      <c r="N10" s="761"/>
      <c r="O10" s="761"/>
      <c r="P10" s="768"/>
      <c r="Q10" s="768"/>
      <c r="R10" s="761"/>
      <c r="S10" s="761"/>
    </row>
    <row r="11" spans="1:28">
      <c r="A11" s="757" t="s">
        <v>22</v>
      </c>
      <c r="B11" s="761">
        <v>1929.81</v>
      </c>
      <c r="C11" s="761">
        <v>584.05999999999995</v>
      </c>
      <c r="D11" s="761">
        <v>1345.75</v>
      </c>
      <c r="E11" s="764">
        <v>80.900000000000006</v>
      </c>
      <c r="F11" s="762" t="s">
        <v>22</v>
      </c>
      <c r="G11" s="765"/>
      <c r="O11" s="761"/>
      <c r="P11" s="769"/>
      <c r="Q11" s="769"/>
    </row>
    <row r="12" spans="1:28">
      <c r="A12" s="757" t="s">
        <v>92</v>
      </c>
      <c r="B12" s="761">
        <v>1951.85</v>
      </c>
      <c r="C12" s="761">
        <v>613.98</v>
      </c>
      <c r="D12" s="761">
        <v>1337.88</v>
      </c>
      <c r="E12" s="764">
        <v>77.37</v>
      </c>
      <c r="F12" s="762"/>
      <c r="G12" s="765"/>
      <c r="H12" s="759"/>
      <c r="I12" s="759"/>
      <c r="J12" s="759"/>
      <c r="K12" s="759"/>
      <c r="L12" s="759"/>
      <c r="M12" s="759"/>
      <c r="N12" s="759"/>
      <c r="O12" s="761"/>
      <c r="P12" s="770"/>
      <c r="Q12" s="770"/>
      <c r="R12" s="759"/>
      <c r="S12" s="759"/>
      <c r="T12" s="759"/>
      <c r="U12" s="759"/>
      <c r="V12" s="759"/>
      <c r="W12" s="759"/>
    </row>
    <row r="13" spans="1:28">
      <c r="A13" s="757" t="s">
        <v>118</v>
      </c>
      <c r="B13" s="761">
        <v>1957.82</v>
      </c>
      <c r="C13" s="761">
        <v>605.22</v>
      </c>
      <c r="D13" s="761">
        <v>1352.6</v>
      </c>
      <c r="E13" s="764">
        <v>73.819999999999993</v>
      </c>
      <c r="F13" s="762" t="s">
        <v>118</v>
      </c>
      <c r="G13" s="765"/>
      <c r="O13" s="761"/>
      <c r="P13" s="771"/>
      <c r="Q13" s="769"/>
    </row>
    <row r="14" spans="1:28">
      <c r="A14" s="757" t="s">
        <v>1483</v>
      </c>
      <c r="B14" s="761">
        <v>2043.26</v>
      </c>
      <c r="C14" s="761">
        <v>624.1</v>
      </c>
      <c r="D14" s="761">
        <v>1419.16</v>
      </c>
      <c r="E14" s="764">
        <v>72.59</v>
      </c>
      <c r="F14" s="762"/>
      <c r="G14" s="765"/>
      <c r="O14" s="761"/>
      <c r="P14" s="769"/>
      <c r="Q14" s="769"/>
    </row>
    <row r="15" spans="1:28">
      <c r="A15" s="757" t="s">
        <v>26</v>
      </c>
      <c r="B15" s="761">
        <v>2141.69</v>
      </c>
      <c r="C15" s="761">
        <v>643.62</v>
      </c>
      <c r="D15" s="761">
        <v>1498.07</v>
      </c>
      <c r="E15" s="764">
        <v>71.78</v>
      </c>
      <c r="F15" s="762" t="s">
        <v>26</v>
      </c>
      <c r="G15" s="765"/>
      <c r="H15" s="761"/>
      <c r="I15" s="761"/>
      <c r="J15" s="761"/>
      <c r="K15" s="761"/>
      <c r="L15" s="761"/>
      <c r="M15" s="761"/>
      <c r="N15" s="761"/>
      <c r="O15" s="761"/>
      <c r="P15" s="769"/>
      <c r="Q15" s="769"/>
    </row>
    <row r="16" spans="1:28">
      <c r="A16" s="757" t="s">
        <v>83</v>
      </c>
      <c r="B16" s="761">
        <v>2053.79</v>
      </c>
      <c r="C16" s="761">
        <v>651.15</v>
      </c>
      <c r="D16" s="761">
        <v>1402.64</v>
      </c>
      <c r="E16" s="764">
        <v>66.33</v>
      </c>
      <c r="F16" s="762"/>
      <c r="G16" s="765"/>
      <c r="O16" s="761"/>
      <c r="P16" s="769"/>
      <c r="Q16" s="769"/>
    </row>
    <row r="17" spans="1:22">
      <c r="A17" s="757" t="s">
        <v>94</v>
      </c>
      <c r="B17" s="761">
        <v>1998.44</v>
      </c>
      <c r="C17" s="761">
        <v>643.11</v>
      </c>
      <c r="D17" s="761">
        <v>1355.32</v>
      </c>
      <c r="E17" s="760">
        <v>61.64</v>
      </c>
      <c r="F17" s="762" t="s">
        <v>94</v>
      </c>
      <c r="G17" s="761"/>
      <c r="O17" s="761"/>
      <c r="P17" s="769"/>
      <c r="Q17" s="769"/>
    </row>
    <row r="18" spans="1:22" ht="12.75" customHeight="1">
      <c r="A18" s="757" t="s">
        <v>131</v>
      </c>
      <c r="B18" s="761">
        <v>2112.96</v>
      </c>
      <c r="C18" s="761">
        <v>637.54999999999995</v>
      </c>
      <c r="D18" s="761">
        <v>1475.41</v>
      </c>
      <c r="E18" s="760">
        <v>62.1</v>
      </c>
      <c r="F18" s="762"/>
      <c r="G18" s="761"/>
      <c r="H18" s="249" t="str">
        <f>IF(Content!$E$1=1,H22,H25)</f>
        <v>*In the absence of detailed information on debt repayment by currency as of September 30, 2015 and September 30, 2016, the currency structure was approximated based on data for October 31, 2015 and August 31, 2016, respectively</v>
      </c>
      <c r="O18" s="761"/>
      <c r="P18" s="769"/>
      <c r="Q18" s="769"/>
    </row>
    <row r="19" spans="1:22" ht="12.75" customHeight="1">
      <c r="A19" s="757" t="s">
        <v>120</v>
      </c>
      <c r="B19" s="761">
        <v>2168.4499999999998</v>
      </c>
      <c r="C19" s="761">
        <v>631.75</v>
      </c>
      <c r="D19" s="761">
        <v>1536.69</v>
      </c>
      <c r="E19" s="760">
        <v>60.9</v>
      </c>
      <c r="F19" s="762" t="s">
        <v>120</v>
      </c>
      <c r="G19" s="761"/>
      <c r="H19" s="249" t="str">
        <f>IF(Content!$E$1=1,H23,H26)</f>
        <v xml:space="preserve">**GDP for 2020 - NBU estimates. </v>
      </c>
      <c r="O19" s="761"/>
      <c r="P19" s="769"/>
      <c r="Q19" s="769"/>
    </row>
    <row r="20" spans="1:22" ht="12.75" customHeight="1">
      <c r="A20" s="757" t="s">
        <v>121</v>
      </c>
      <c r="B20" s="761">
        <v>2147.02</v>
      </c>
      <c r="C20" s="761">
        <v>651.99</v>
      </c>
      <c r="D20" s="761">
        <v>1495.03</v>
      </c>
      <c r="E20" s="760">
        <v>58.64</v>
      </c>
      <c r="F20" s="762"/>
      <c r="G20" s="762"/>
      <c r="L20" s="756"/>
      <c r="M20" s="756"/>
      <c r="N20" s="756"/>
      <c r="O20" s="760"/>
      <c r="P20" s="772"/>
      <c r="Q20" s="772"/>
      <c r="R20" s="756"/>
      <c r="S20" s="756"/>
      <c r="T20" s="756"/>
      <c r="U20" s="756"/>
      <c r="V20" s="756"/>
    </row>
    <row r="21" spans="1:22">
      <c r="A21" s="757" t="s">
        <v>555</v>
      </c>
      <c r="B21" s="761">
        <v>2103.13</v>
      </c>
      <c r="C21" s="761">
        <v>684.65</v>
      </c>
      <c r="D21" s="761">
        <v>1418.48</v>
      </c>
      <c r="E21" s="760">
        <v>55.66</v>
      </c>
      <c r="F21" s="762" t="s">
        <v>555</v>
      </c>
      <c r="G21" s="762"/>
      <c r="H21" s="249" t="str">
        <f>IF(Content!$E$1=1,H27,H28)</f>
        <v>Source: MFU, SSSU, NBU staff estimates.</v>
      </c>
      <c r="L21" s="756"/>
      <c r="M21" s="756"/>
      <c r="N21" s="756"/>
      <c r="O21" s="760"/>
      <c r="P21" s="772"/>
      <c r="Q21" s="772"/>
      <c r="R21" s="756"/>
      <c r="S21" s="756"/>
      <c r="T21" s="756"/>
      <c r="U21" s="756"/>
      <c r="V21" s="756"/>
    </row>
    <row r="22" spans="1:22">
      <c r="A22" s="757" t="s">
        <v>1487</v>
      </c>
      <c r="B22" s="761">
        <v>1997.97</v>
      </c>
      <c r="C22" s="761">
        <v>722.28</v>
      </c>
      <c r="D22" s="761">
        <v>1275.69</v>
      </c>
      <c r="E22" s="760">
        <v>51.37</v>
      </c>
      <c r="F22" s="762"/>
      <c r="G22" s="762"/>
      <c r="H22" s="773" t="s">
        <v>1581</v>
      </c>
      <c r="I22" s="773"/>
      <c r="J22" s="773"/>
      <c r="K22" s="773"/>
      <c r="L22" s="773"/>
      <c r="M22" s="773"/>
      <c r="N22" s="773"/>
      <c r="O22" s="761"/>
      <c r="Q22" s="756"/>
      <c r="R22" s="756"/>
      <c r="S22" s="756"/>
      <c r="T22" s="756"/>
      <c r="U22" s="756"/>
      <c r="V22" s="756"/>
    </row>
    <row r="23" spans="1:22">
      <c r="A23" s="757" t="s">
        <v>124</v>
      </c>
      <c r="B23" s="761">
        <v>1998.3</v>
      </c>
      <c r="C23" s="761">
        <v>732.25</v>
      </c>
      <c r="D23" s="761">
        <v>1266.05</v>
      </c>
      <c r="E23" s="760">
        <v>50.28</v>
      </c>
      <c r="F23" s="762" t="s">
        <v>124</v>
      </c>
      <c r="G23" s="762"/>
      <c r="H23" s="773" t="s">
        <v>1582</v>
      </c>
      <c r="I23" s="773"/>
      <c r="J23" s="773"/>
      <c r="K23" s="773"/>
      <c r="L23" s="773"/>
      <c r="M23" s="773"/>
      <c r="N23" s="773"/>
      <c r="O23" s="761"/>
      <c r="Q23" s="756"/>
      <c r="R23" s="756"/>
      <c r="S23" s="756"/>
      <c r="T23" s="756"/>
      <c r="U23" s="756"/>
      <c r="V23" s="756"/>
    </row>
    <row r="24" spans="1:22">
      <c r="A24" s="757" t="s">
        <v>150</v>
      </c>
      <c r="B24" s="761">
        <v>2255.5500000000002</v>
      </c>
      <c r="C24" s="761">
        <v>729.64</v>
      </c>
      <c r="D24" s="761">
        <v>1525.92</v>
      </c>
      <c r="E24" s="760">
        <v>56.51</v>
      </c>
      <c r="F24" s="762"/>
      <c r="G24" s="762"/>
      <c r="H24" s="773"/>
      <c r="I24" s="773"/>
      <c r="J24" s="773"/>
      <c r="K24" s="773"/>
      <c r="L24" s="773"/>
      <c r="M24" s="773"/>
      <c r="N24" s="773"/>
      <c r="O24" s="761"/>
      <c r="Q24" s="756"/>
      <c r="R24" s="756"/>
      <c r="S24" s="756"/>
      <c r="T24" s="756"/>
      <c r="U24" s="756"/>
      <c r="V24" s="756"/>
    </row>
    <row r="25" spans="1:22">
      <c r="A25" s="759"/>
      <c r="B25" s="761"/>
      <c r="C25" s="761"/>
      <c r="D25" s="761"/>
      <c r="E25" s="760"/>
      <c r="F25" s="774"/>
      <c r="G25" s="762"/>
      <c r="H25" s="742" t="s">
        <v>1583</v>
      </c>
      <c r="I25" s="773"/>
      <c r="J25" s="773"/>
      <c r="K25" s="773"/>
      <c r="L25" s="773"/>
      <c r="M25" s="773"/>
      <c r="N25" s="773"/>
      <c r="O25" s="761"/>
      <c r="Q25" s="756"/>
      <c r="R25" s="756"/>
      <c r="S25" s="756"/>
      <c r="T25" s="756"/>
      <c r="U25" s="756"/>
      <c r="V25" s="756"/>
    </row>
    <row r="26" spans="1:22">
      <c r="A26" s="759"/>
      <c r="B26" s="761"/>
      <c r="C26" s="761"/>
      <c r="D26" s="761"/>
      <c r="E26" s="760"/>
      <c r="F26" s="760"/>
      <c r="G26" s="762"/>
      <c r="H26" s="773" t="s">
        <v>1584</v>
      </c>
      <c r="I26" s="773"/>
      <c r="J26" s="773"/>
      <c r="K26" s="773"/>
      <c r="L26" s="773"/>
      <c r="M26" s="773"/>
      <c r="N26" s="773"/>
      <c r="O26" s="761"/>
      <c r="Q26" s="756"/>
      <c r="R26" s="756"/>
      <c r="S26" s="756"/>
      <c r="T26" s="756"/>
      <c r="U26" s="756"/>
      <c r="V26" s="756"/>
    </row>
    <row r="27" spans="1:22">
      <c r="A27" s="759"/>
      <c r="B27" s="761"/>
      <c r="C27" s="761"/>
      <c r="D27" s="761"/>
      <c r="E27" s="761"/>
      <c r="F27" s="760"/>
      <c r="G27" s="762"/>
      <c r="H27" s="773" t="s">
        <v>1585</v>
      </c>
      <c r="I27" s="773"/>
      <c r="J27" s="773"/>
      <c r="K27" s="773"/>
      <c r="L27" s="773"/>
      <c r="M27" s="773"/>
      <c r="N27" s="773"/>
      <c r="Q27" s="756"/>
      <c r="R27" s="756"/>
      <c r="S27" s="756"/>
      <c r="T27" s="756"/>
      <c r="U27" s="756"/>
      <c r="V27" s="756"/>
    </row>
    <row r="28" spans="1:22">
      <c r="B28" s="761"/>
      <c r="C28" s="761"/>
      <c r="D28" s="761"/>
      <c r="E28" s="761"/>
      <c r="F28" s="760"/>
      <c r="G28" s="762"/>
      <c r="H28" s="99" t="s">
        <v>1586</v>
      </c>
      <c r="I28" s="773"/>
      <c r="J28" s="773"/>
      <c r="K28" s="773"/>
      <c r="L28" s="773"/>
      <c r="M28" s="773"/>
      <c r="N28" s="773"/>
      <c r="Q28" s="756"/>
      <c r="R28" s="756"/>
      <c r="S28" s="756"/>
      <c r="T28" s="756"/>
      <c r="U28" s="756"/>
      <c r="V28" s="756"/>
    </row>
    <row r="29" spans="1:22">
      <c r="B29" s="761"/>
      <c r="C29" s="761"/>
      <c r="D29" s="761"/>
      <c r="E29" s="761"/>
      <c r="F29" s="760"/>
      <c r="G29" s="762"/>
      <c r="I29" s="773"/>
      <c r="J29" s="773"/>
      <c r="K29" s="773"/>
      <c r="L29" s="773"/>
      <c r="M29" s="773"/>
      <c r="N29" s="773"/>
      <c r="Q29" s="756"/>
      <c r="R29" s="756"/>
      <c r="S29" s="756"/>
      <c r="T29" s="756"/>
      <c r="U29" s="756"/>
      <c r="V29" s="756"/>
    </row>
    <row r="30" spans="1:22">
      <c r="B30" s="761"/>
      <c r="C30" s="761"/>
      <c r="D30" s="761"/>
      <c r="E30" s="761"/>
      <c r="F30" s="760"/>
      <c r="G30" s="762"/>
      <c r="I30" s="773"/>
      <c r="J30" s="773"/>
      <c r="K30" s="773"/>
      <c r="L30" s="773"/>
      <c r="M30" s="773"/>
      <c r="N30" s="773"/>
      <c r="Q30" s="756"/>
      <c r="R30" s="756"/>
      <c r="S30" s="756"/>
      <c r="T30" s="756"/>
      <c r="U30" s="756"/>
      <c r="V30" s="756"/>
    </row>
    <row r="31" spans="1:22">
      <c r="B31" s="761"/>
      <c r="C31" s="761"/>
      <c r="D31" s="761"/>
      <c r="E31" s="761"/>
      <c r="F31" s="760"/>
      <c r="G31" s="762"/>
      <c r="I31" s="773"/>
      <c r="J31" s="773"/>
      <c r="K31" s="773"/>
      <c r="L31" s="773"/>
      <c r="M31" s="773"/>
      <c r="N31" s="773"/>
      <c r="Q31" s="756"/>
      <c r="R31" s="756"/>
      <c r="S31" s="756"/>
      <c r="T31" s="756"/>
      <c r="U31" s="756"/>
      <c r="V31" s="756"/>
    </row>
    <row r="32" spans="1:22">
      <c r="B32" s="761"/>
      <c r="C32" s="761"/>
      <c r="D32" s="761"/>
      <c r="E32" s="761"/>
      <c r="F32" s="760"/>
      <c r="G32" s="762"/>
      <c r="I32" s="773"/>
      <c r="J32" s="773"/>
      <c r="K32" s="773"/>
      <c r="L32" s="773"/>
      <c r="M32" s="773"/>
      <c r="N32" s="773"/>
      <c r="Q32" s="756"/>
      <c r="R32" s="756"/>
      <c r="S32" s="756"/>
      <c r="T32" s="756"/>
      <c r="U32" s="756"/>
      <c r="V32" s="756"/>
    </row>
    <row r="33" spans="2:22">
      <c r="B33" s="761"/>
      <c r="C33" s="761"/>
      <c r="D33" s="761"/>
      <c r="E33" s="761"/>
      <c r="F33" s="760"/>
      <c r="G33" s="762"/>
      <c r="I33" s="773"/>
      <c r="J33" s="773"/>
      <c r="K33" s="773"/>
      <c r="L33" s="773"/>
      <c r="M33" s="773"/>
      <c r="N33" s="773"/>
      <c r="Q33" s="756"/>
      <c r="R33" s="756"/>
      <c r="S33" s="756"/>
      <c r="T33" s="756"/>
      <c r="U33" s="756"/>
      <c r="V33" s="756"/>
    </row>
    <row r="34" spans="2:22">
      <c r="B34" s="761"/>
      <c r="C34" s="761"/>
      <c r="D34" s="761"/>
      <c r="E34" s="761"/>
      <c r="F34" s="760"/>
      <c r="G34" s="760"/>
      <c r="I34" s="773"/>
      <c r="J34" s="773"/>
      <c r="K34" s="773"/>
      <c r="L34" s="773"/>
      <c r="M34" s="773"/>
      <c r="N34" s="773"/>
      <c r="Q34" s="756"/>
      <c r="R34" s="756"/>
      <c r="S34" s="756"/>
      <c r="T34" s="756"/>
      <c r="U34" s="756"/>
      <c r="V34" s="756"/>
    </row>
    <row r="35" spans="2:22">
      <c r="B35" s="761"/>
      <c r="C35" s="761"/>
      <c r="D35" s="761"/>
      <c r="E35" s="761"/>
      <c r="F35" s="760"/>
      <c r="G35" s="760"/>
      <c r="I35" s="773"/>
      <c r="J35" s="773"/>
      <c r="K35" s="773"/>
      <c r="L35" s="773"/>
      <c r="M35" s="773"/>
      <c r="N35" s="773"/>
      <c r="Q35" s="756"/>
      <c r="R35" s="756"/>
      <c r="S35" s="756"/>
      <c r="T35" s="756"/>
      <c r="U35" s="756"/>
      <c r="V35" s="756"/>
    </row>
    <row r="36" spans="2:22">
      <c r="B36" s="761"/>
      <c r="C36" s="761"/>
      <c r="D36" s="761"/>
      <c r="E36" s="761"/>
      <c r="F36" s="760"/>
      <c r="G36" s="760"/>
      <c r="Q36" s="756"/>
      <c r="R36" s="756"/>
      <c r="S36" s="756"/>
      <c r="T36" s="756"/>
      <c r="U36" s="756"/>
      <c r="V36" s="756"/>
    </row>
    <row r="37" spans="2:22">
      <c r="B37" s="761"/>
      <c r="C37" s="761"/>
      <c r="D37" s="761"/>
      <c r="E37" s="761"/>
      <c r="F37" s="760"/>
      <c r="G37" s="760"/>
      <c r="Q37" s="756"/>
      <c r="R37" s="756"/>
      <c r="S37" s="756"/>
      <c r="T37" s="756"/>
      <c r="U37" s="756"/>
      <c r="V37" s="756"/>
    </row>
    <row r="38" spans="2:22">
      <c r="B38" s="761"/>
      <c r="C38" s="761"/>
      <c r="D38" s="761"/>
      <c r="E38" s="761"/>
      <c r="F38" s="760"/>
      <c r="G38" s="760"/>
      <c r="Q38" s="756"/>
      <c r="R38" s="756"/>
      <c r="S38" s="756"/>
      <c r="T38" s="756"/>
      <c r="U38" s="756"/>
      <c r="V38" s="775"/>
    </row>
    <row r="39" spans="2:22">
      <c r="B39" s="761"/>
      <c r="C39" s="761"/>
      <c r="D39" s="761"/>
      <c r="E39" s="761"/>
      <c r="F39" s="760"/>
      <c r="G39" s="760"/>
      <c r="Q39" s="756"/>
      <c r="R39" s="756"/>
      <c r="S39" s="756"/>
      <c r="T39" s="756"/>
      <c r="U39" s="756"/>
      <c r="V39" s="756"/>
    </row>
    <row r="40" spans="2:22">
      <c r="B40" s="761"/>
      <c r="C40" s="761"/>
      <c r="D40" s="761"/>
      <c r="E40" s="761"/>
      <c r="F40" s="760"/>
      <c r="G40" s="760"/>
      <c r="Q40" s="756"/>
      <c r="R40" s="756"/>
      <c r="S40" s="756"/>
      <c r="T40" s="756"/>
      <c r="U40" s="756"/>
      <c r="V40" s="756"/>
    </row>
    <row r="41" spans="2:22">
      <c r="B41" s="761"/>
      <c r="C41" s="761"/>
      <c r="D41" s="761"/>
      <c r="E41" s="761"/>
      <c r="F41" s="760"/>
      <c r="G41" s="760"/>
      <c r="Q41" s="776"/>
      <c r="R41" s="776"/>
      <c r="S41" s="776"/>
      <c r="T41" s="776"/>
      <c r="U41" s="776"/>
    </row>
    <row r="42" spans="2:22">
      <c r="B42" s="761"/>
      <c r="C42" s="761"/>
      <c r="D42" s="761"/>
      <c r="E42" s="761"/>
      <c r="F42" s="760"/>
      <c r="G42" s="760"/>
      <c r="Q42" s="776"/>
      <c r="R42" s="776"/>
      <c r="S42" s="776"/>
      <c r="T42" s="776"/>
      <c r="U42" s="776"/>
    </row>
    <row r="43" spans="2:22">
      <c r="B43" s="761"/>
      <c r="C43" s="761"/>
      <c r="D43" s="761"/>
      <c r="E43" s="761"/>
      <c r="F43" s="760"/>
      <c r="G43" s="760"/>
      <c r="Q43" s="776"/>
      <c r="R43" s="776"/>
      <c r="S43" s="776"/>
      <c r="T43" s="776"/>
      <c r="U43" s="776"/>
    </row>
    <row r="44" spans="2:22">
      <c r="B44" s="761"/>
      <c r="C44" s="761"/>
      <c r="D44" s="761"/>
      <c r="E44" s="761"/>
      <c r="F44" s="760"/>
      <c r="G44" s="760"/>
      <c r="H44" s="756"/>
      <c r="I44" s="756"/>
      <c r="J44" s="756"/>
      <c r="K44" s="756"/>
      <c r="L44" s="756"/>
      <c r="M44" s="756"/>
      <c r="N44" s="756"/>
      <c r="O44" s="756"/>
      <c r="P44" s="756"/>
      <c r="Q44" s="756"/>
      <c r="R44" s="756"/>
      <c r="S44" s="756"/>
      <c r="T44" s="756"/>
      <c r="U44" s="756"/>
    </row>
    <row r="45" spans="2:22">
      <c r="B45" s="761"/>
      <c r="C45" s="761"/>
      <c r="D45" s="761"/>
      <c r="E45" s="761"/>
      <c r="F45" s="760"/>
      <c r="G45" s="760"/>
      <c r="H45" s="756"/>
      <c r="I45" s="756"/>
      <c r="J45" s="756"/>
      <c r="K45" s="756"/>
      <c r="L45" s="756"/>
      <c r="M45" s="756"/>
      <c r="N45" s="756"/>
      <c r="O45" s="756"/>
      <c r="P45" s="756"/>
      <c r="Q45" s="756"/>
      <c r="R45" s="756"/>
      <c r="S45" s="756"/>
      <c r="T45" s="756"/>
      <c r="U45" s="756"/>
    </row>
    <row r="46" spans="2:22">
      <c r="B46" s="761"/>
      <c r="C46" s="761"/>
      <c r="D46" s="761"/>
      <c r="E46" s="761"/>
      <c r="G46" s="760"/>
      <c r="H46" s="756"/>
      <c r="I46" s="756"/>
      <c r="J46" s="756"/>
      <c r="K46" s="756"/>
      <c r="L46" s="756"/>
      <c r="M46" s="756"/>
      <c r="N46" s="756"/>
      <c r="O46" s="756"/>
      <c r="P46" s="756"/>
      <c r="Q46" s="756"/>
      <c r="R46" s="756"/>
      <c r="S46" s="756"/>
      <c r="T46" s="756"/>
      <c r="U46" s="756"/>
    </row>
    <row r="47" spans="2:22">
      <c r="G47" s="760"/>
      <c r="H47" s="756"/>
      <c r="I47" s="756"/>
      <c r="J47" s="756"/>
      <c r="K47" s="756"/>
      <c r="L47" s="756"/>
      <c r="M47" s="756"/>
      <c r="N47" s="756"/>
      <c r="O47" s="756"/>
      <c r="P47" s="756"/>
      <c r="Q47" s="756"/>
      <c r="R47" s="756"/>
      <c r="S47" s="756"/>
      <c r="T47" s="756"/>
      <c r="U47" s="756"/>
    </row>
    <row r="48" spans="2:22">
      <c r="G48" s="761"/>
    </row>
    <row r="49" spans="7:7">
      <c r="G49" s="761"/>
    </row>
  </sheetData>
  <hyperlinks>
    <hyperlink ref="A1" location="Content!A1" display="&lt;&lt;"/>
  </hyperlinks>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1516"/>
  <sheetViews>
    <sheetView showGridLines="0" zoomScale="98" zoomScaleNormal="98" zoomScalePageLayoutView="98" workbookViewId="0">
      <selection activeCell="B1" sqref="B1"/>
    </sheetView>
  </sheetViews>
  <sheetFormatPr defaultColWidth="7.85546875" defaultRowHeight="12.75"/>
  <cols>
    <col min="1" max="1" width="5.7109375" style="783" customWidth="1"/>
    <col min="2" max="2" width="44.7109375" style="783" customWidth="1"/>
    <col min="3" max="3" width="46.42578125" style="783" hidden="1" customWidth="1"/>
    <col min="4" max="4" width="27.85546875" style="783" hidden="1" customWidth="1"/>
    <col min="5" max="5" width="6.42578125" style="783" customWidth="1"/>
    <col min="6" max="6" width="9.85546875" style="783" customWidth="1"/>
    <col min="7" max="7" width="5.85546875" style="783" customWidth="1"/>
    <col min="8" max="10" width="4.7109375" style="786" customWidth="1"/>
    <col min="11" max="11" width="7.7109375" style="786" customWidth="1"/>
    <col min="12" max="14" width="5.42578125" style="783" customWidth="1"/>
    <col min="15" max="18" width="35.42578125" style="783" customWidth="1"/>
    <col min="19" max="20" width="8.7109375" style="783" customWidth="1"/>
    <col min="21" max="21" width="9.28515625" style="783" customWidth="1"/>
    <col min="22" max="22" width="8.28515625" style="783" customWidth="1"/>
    <col min="23" max="23" width="8.7109375" style="783" customWidth="1"/>
    <col min="24" max="16384" width="7.85546875" style="783"/>
  </cols>
  <sheetData>
    <row r="1" spans="1:23" s="779" customFormat="1" ht="11.25" customHeight="1">
      <c r="A1" s="777" t="s">
        <v>71</v>
      </c>
      <c r="B1" s="249" t="str">
        <f>IF(Content!$E$1=1,B2,B3)</f>
        <v>Main macroeconomic variables</v>
      </c>
      <c r="C1" s="778"/>
      <c r="D1" s="778"/>
      <c r="H1" s="780"/>
      <c r="I1" s="780"/>
      <c r="J1" s="780"/>
      <c r="K1" s="780"/>
    </row>
    <row r="2" spans="1:23" s="779" customFormat="1" hidden="1">
      <c r="B2" s="778" t="s">
        <v>1587</v>
      </c>
      <c r="C2" s="781"/>
      <c r="D2" s="781"/>
      <c r="H2" s="780"/>
      <c r="I2" s="780"/>
      <c r="J2" s="780"/>
      <c r="K2" s="780"/>
    </row>
    <row r="3" spans="1:23" s="779" customFormat="1" hidden="1">
      <c r="B3" s="782" t="s">
        <v>1588</v>
      </c>
      <c r="C3" s="782"/>
      <c r="D3" s="782"/>
      <c r="H3" s="780"/>
      <c r="I3" s="780"/>
      <c r="J3" s="780"/>
      <c r="K3" s="780"/>
    </row>
    <row r="4" spans="1:23" s="779" customFormat="1">
      <c r="B4" s="782"/>
      <c r="C4" s="782"/>
      <c r="D4" s="782"/>
      <c r="H4" s="780"/>
      <c r="I4" s="780"/>
      <c r="J4" s="780"/>
      <c r="K4" s="780"/>
    </row>
    <row r="5" spans="1:23" ht="8.25" customHeight="1">
      <c r="B5" s="897"/>
      <c r="C5" s="784"/>
      <c r="D5" s="784"/>
      <c r="E5" s="924">
        <f>IF(Content!$E$1=1,E7,E9)</f>
        <v>2019</v>
      </c>
      <c r="F5" s="925">
        <f>IF(Content!$E$1=1,F7,F9)</f>
        <v>2020</v>
      </c>
      <c r="G5" s="925">
        <f>IF(Content!$E$1=1,G7,G9)</f>
        <v>0</v>
      </c>
      <c r="H5" s="785"/>
      <c r="I5" s="785"/>
      <c r="J5" s="785"/>
      <c r="L5" s="928"/>
      <c r="M5" s="928"/>
      <c r="N5" s="928"/>
      <c r="V5" s="928"/>
      <c r="W5" s="928"/>
    </row>
    <row r="6" spans="1:23" ht="8.25" customHeight="1">
      <c r="B6" s="795"/>
      <c r="C6" s="787"/>
      <c r="D6" s="787"/>
      <c r="E6" s="924">
        <f>IF(Content!$E$1=1,E7,E8)</f>
        <v>0</v>
      </c>
      <c r="F6" s="896" t="str">
        <f>IF(Content!$E$1=1,F8,F10)</f>
        <v>CMU</v>
      </c>
      <c r="G6" s="896" t="str">
        <f>IF(Content!$E$1=1,G8,G10)</f>
        <v>NBU</v>
      </c>
      <c r="H6" s="785"/>
      <c r="I6" s="785"/>
      <c r="J6" s="785"/>
    </row>
    <row r="7" spans="1:23" ht="8.25" hidden="1" customHeight="1">
      <c r="B7" s="795"/>
      <c r="C7" s="789"/>
      <c r="D7" s="789"/>
      <c r="E7" s="790">
        <v>2019</v>
      </c>
      <c r="F7" s="929">
        <v>2020</v>
      </c>
      <c r="G7" s="929"/>
      <c r="H7" s="785"/>
      <c r="I7" s="785"/>
      <c r="J7" s="785"/>
    </row>
    <row r="8" spans="1:23" ht="8.25" hidden="1" customHeight="1">
      <c r="B8" s="795"/>
      <c r="C8" s="789"/>
      <c r="D8" s="789"/>
      <c r="E8" s="791"/>
      <c r="F8" s="792" t="s">
        <v>1589</v>
      </c>
      <c r="G8" s="792" t="s">
        <v>646</v>
      </c>
      <c r="H8" s="785"/>
      <c r="I8" s="785"/>
      <c r="K8" s="783"/>
    </row>
    <row r="9" spans="1:23" ht="8.25" hidden="1" customHeight="1">
      <c r="B9" s="795"/>
      <c r="C9" s="784"/>
      <c r="D9" s="784"/>
      <c r="E9" s="924">
        <v>2019</v>
      </c>
      <c r="F9" s="925">
        <v>2020</v>
      </c>
      <c r="G9" s="925"/>
      <c r="H9" s="785"/>
      <c r="I9" s="785"/>
      <c r="K9" s="783"/>
    </row>
    <row r="10" spans="1:23" ht="8.25" hidden="1" customHeight="1">
      <c r="B10" s="898"/>
      <c r="C10" s="787"/>
      <c r="D10" s="787"/>
      <c r="E10" s="924"/>
      <c r="F10" s="793" t="s">
        <v>1590</v>
      </c>
      <c r="G10" s="788" t="s">
        <v>647</v>
      </c>
      <c r="H10" s="785"/>
      <c r="I10" s="785"/>
      <c r="K10" s="783"/>
    </row>
    <row r="11" spans="1:23" s="794" customFormat="1" ht="9.75" customHeight="1">
      <c r="B11" s="795" t="str">
        <f>IF(Content!$E$1=1,C11,D11)</f>
        <v xml:space="preserve">Nominal GDP, UAH bn </v>
      </c>
      <c r="C11" s="795" t="s">
        <v>1591</v>
      </c>
      <c r="D11" s="795" t="s">
        <v>1592</v>
      </c>
      <c r="E11" s="796">
        <v>3975</v>
      </c>
      <c r="F11" s="797">
        <v>3985.5</v>
      </c>
      <c r="G11" s="798">
        <v>3970</v>
      </c>
      <c r="H11" s="799"/>
      <c r="I11" s="800"/>
      <c r="J11" s="800"/>
      <c r="K11" s="801"/>
    </row>
    <row r="12" spans="1:23" s="794" customFormat="1" ht="9.75" customHeight="1">
      <c r="B12" s="802" t="str">
        <f>IF(Content!$E$1=1,C12,D12)</f>
        <v>GDP real, %</v>
      </c>
      <c r="C12" s="802" t="s">
        <v>1593</v>
      </c>
      <c r="D12" s="802" t="s">
        <v>1594</v>
      </c>
      <c r="E12" s="796">
        <v>3.2</v>
      </c>
      <c r="F12" s="906">
        <v>-4.8</v>
      </c>
      <c r="G12" s="798">
        <v>-5</v>
      </c>
      <c r="H12" s="799"/>
      <c r="I12" s="800"/>
      <c r="J12" s="800"/>
      <c r="K12" s="801"/>
    </row>
    <row r="13" spans="1:23" s="794" customFormat="1" ht="9.75" customHeight="1">
      <c r="B13" s="803" t="str">
        <f>IF(Content!$E$1=1,C13,D13)</f>
        <v>Deflator, %</v>
      </c>
      <c r="C13" s="803" t="s">
        <v>1595</v>
      </c>
      <c r="D13" s="803" t="s">
        <v>1596</v>
      </c>
      <c r="E13" s="796">
        <v>8.1</v>
      </c>
      <c r="F13" s="906">
        <v>5.5</v>
      </c>
      <c r="G13" s="798">
        <v>5.0999999999999996</v>
      </c>
      <c r="H13" s="799"/>
      <c r="I13" s="800"/>
      <c r="J13" s="800"/>
      <c r="K13" s="801"/>
    </row>
    <row r="14" spans="1:23" s="794" customFormat="1" ht="9.75" customHeight="1">
      <c r="B14" s="803" t="str">
        <f>IF(Content!$E$1=1,C14,D14)</f>
        <v>CPI, % eop</v>
      </c>
      <c r="C14" s="803" t="s">
        <v>1597</v>
      </c>
      <c r="D14" s="803" t="s">
        <v>1598</v>
      </c>
      <c r="E14" s="796">
        <v>4.0999999999999996</v>
      </c>
      <c r="F14" s="906">
        <v>11.6</v>
      </c>
      <c r="G14" s="798">
        <v>6</v>
      </c>
      <c r="H14" s="799"/>
      <c r="I14" s="800"/>
      <c r="J14" s="800"/>
      <c r="K14" s="801"/>
    </row>
    <row r="15" spans="1:23" s="794" customFormat="1" ht="9.75" customHeight="1">
      <c r="B15" s="803" t="str">
        <f>IF(Content!$E$1=1,C15,D15)</f>
        <v xml:space="preserve">Exports of goods and services , USD bn </v>
      </c>
      <c r="C15" s="803" t="s">
        <v>1599</v>
      </c>
      <c r="D15" s="803" t="s">
        <v>1600</v>
      </c>
      <c r="E15" s="796">
        <v>63.4</v>
      </c>
      <c r="F15" s="906">
        <v>59.9</v>
      </c>
      <c r="G15" s="798">
        <v>57</v>
      </c>
      <c r="H15" s="799"/>
      <c r="I15" s="800"/>
      <c r="J15" s="800"/>
      <c r="K15" s="801"/>
    </row>
    <row r="16" spans="1:23" s="794" customFormat="1" ht="9.75" customHeight="1">
      <c r="B16" s="803" t="str">
        <f>IF(Content!$E$1=1,C16,D16)</f>
        <v xml:space="preserve">Imports of goods and services , USD bn </v>
      </c>
      <c r="C16" s="803" t="s">
        <v>1601</v>
      </c>
      <c r="D16" s="803" t="s">
        <v>1602</v>
      </c>
      <c r="E16" s="796">
        <v>75.5</v>
      </c>
      <c r="F16" s="906">
        <v>68.2</v>
      </c>
      <c r="G16" s="798">
        <v>64.8</v>
      </c>
      <c r="H16" s="799"/>
      <c r="I16" s="800"/>
      <c r="J16" s="800"/>
      <c r="K16" s="801"/>
    </row>
    <row r="17" spans="2:26" s="801" customFormat="1" ht="9.75" customHeight="1">
      <c r="B17" s="803" t="str">
        <f>IF(Content!$E$1=1,C17,D17)</f>
        <v xml:space="preserve">ER, UAH/USD avg </v>
      </c>
      <c r="C17" s="803" t="s">
        <v>1603</v>
      </c>
      <c r="D17" s="803" t="s">
        <v>1604</v>
      </c>
      <c r="E17" s="796">
        <v>23.7</v>
      </c>
      <c r="F17" s="906">
        <v>29.5</v>
      </c>
      <c r="G17" s="798" t="s">
        <v>1605</v>
      </c>
      <c r="H17" s="799"/>
      <c r="I17" s="800"/>
      <c r="J17" s="800"/>
    </row>
    <row r="18" spans="2:26" s="794" customFormat="1" ht="9.75" customHeight="1">
      <c r="B18" s="804" t="str">
        <f>IF(Content!$E$1=1,C18,D18)</f>
        <v xml:space="preserve">Nominal average wage,% yoy </v>
      </c>
      <c r="C18" s="804" t="s">
        <v>1606</v>
      </c>
      <c r="D18" s="804" t="s">
        <v>1607</v>
      </c>
      <c r="E18" s="805">
        <v>18.5</v>
      </c>
      <c r="F18" s="907">
        <v>1.9</v>
      </c>
      <c r="G18" s="806">
        <v>4.3</v>
      </c>
      <c r="H18" s="799"/>
      <c r="I18" s="800"/>
      <c r="J18" s="800"/>
      <c r="K18" s="801"/>
    </row>
    <row r="19" spans="2:26" s="779" customFormat="1" ht="10.5" customHeight="1">
      <c r="B19" s="807"/>
      <c r="C19" s="807"/>
      <c r="D19" s="808"/>
      <c r="E19" s="809"/>
      <c r="F19" s="809"/>
      <c r="G19" s="809"/>
      <c r="H19" s="810"/>
      <c r="I19" s="810"/>
      <c r="J19" s="810"/>
      <c r="K19" s="780"/>
    </row>
    <row r="20" spans="2:26" s="779" customFormat="1">
      <c r="B20" s="249" t="str">
        <f>IF(Content!$E$1=1,B21,B22)</f>
        <v>Source: STSU, VRU, NBU staff estimates.</v>
      </c>
      <c r="C20" s="811"/>
      <c r="D20" s="811"/>
      <c r="E20" s="811"/>
      <c r="F20" s="811"/>
      <c r="G20" s="811"/>
      <c r="H20" s="812"/>
      <c r="I20" s="780"/>
      <c r="J20" s="780"/>
      <c r="K20" s="780"/>
    </row>
    <row r="21" spans="2:26" s="779" customFormat="1">
      <c r="B21" s="876" t="s">
        <v>1608</v>
      </c>
      <c r="C21" s="811"/>
      <c r="D21" s="811"/>
      <c r="E21" s="811"/>
      <c r="F21" s="811"/>
      <c r="G21" s="811"/>
      <c r="H21" s="780"/>
      <c r="I21" s="780"/>
      <c r="J21" s="780"/>
      <c r="K21" s="780"/>
    </row>
    <row r="22" spans="2:26" s="779" customFormat="1">
      <c r="B22" s="876" t="s">
        <v>1609</v>
      </c>
      <c r="C22" s="811"/>
      <c r="D22" s="811"/>
      <c r="E22" s="811"/>
      <c r="F22" s="811"/>
      <c r="G22" s="811"/>
      <c r="H22" s="780"/>
      <c r="I22" s="780"/>
      <c r="J22" s="780"/>
      <c r="K22" s="780"/>
      <c r="N22" s="813"/>
      <c r="O22" s="813"/>
      <c r="P22" s="813"/>
      <c r="Q22" s="813"/>
      <c r="R22" s="813"/>
      <c r="S22" s="813"/>
      <c r="T22" s="813"/>
      <c r="U22" s="813"/>
      <c r="V22" s="813"/>
      <c r="W22" s="813"/>
      <c r="X22" s="813"/>
      <c r="Y22" s="813"/>
      <c r="Z22" s="813"/>
    </row>
    <row r="23" spans="2:26" s="779" customFormat="1">
      <c r="B23" s="814"/>
      <c r="C23" s="814"/>
      <c r="D23" s="814"/>
      <c r="E23" s="815"/>
      <c r="F23" s="814"/>
      <c r="G23" s="815"/>
      <c r="H23" s="780"/>
      <c r="I23" s="780"/>
      <c r="J23" s="780"/>
      <c r="K23" s="780"/>
      <c r="N23" s="813"/>
      <c r="O23" s="813"/>
      <c r="P23" s="813"/>
      <c r="Q23" s="813"/>
      <c r="R23" s="813"/>
      <c r="S23" s="813"/>
      <c r="T23" s="813"/>
      <c r="U23" s="813"/>
      <c r="V23" s="813"/>
      <c r="W23" s="813"/>
      <c r="X23" s="813"/>
      <c r="Y23" s="813"/>
      <c r="Z23" s="813"/>
    </row>
    <row r="24" spans="2:26" s="779" customFormat="1">
      <c r="B24" s="814"/>
      <c r="C24" s="814"/>
      <c r="D24" s="814"/>
      <c r="E24" s="816"/>
      <c r="F24" s="816"/>
      <c r="G24" s="816"/>
      <c r="H24" s="780"/>
      <c r="I24" s="780"/>
      <c r="J24" s="780"/>
      <c r="K24" s="780"/>
      <c r="N24" s="813"/>
      <c r="O24" s="813"/>
      <c r="P24" s="813"/>
      <c r="Q24" s="813"/>
      <c r="R24" s="813"/>
      <c r="S24" s="813"/>
      <c r="T24" s="813"/>
      <c r="U24" s="813"/>
      <c r="V24" s="813"/>
      <c r="W24" s="813"/>
      <c r="X24" s="813"/>
      <c r="Y24" s="813"/>
      <c r="Z24" s="813"/>
    </row>
    <row r="25" spans="2:26" s="779" customFormat="1">
      <c r="B25" s="817"/>
      <c r="C25" s="814"/>
      <c r="D25" s="814"/>
      <c r="E25" s="816"/>
      <c r="F25" s="816"/>
      <c r="G25" s="816"/>
      <c r="H25" s="780"/>
      <c r="I25" s="780"/>
      <c r="J25" s="780"/>
      <c r="K25" s="780"/>
      <c r="N25" s="813"/>
      <c r="O25" s="813"/>
      <c r="P25" s="813"/>
      <c r="Q25" s="813"/>
      <c r="R25" s="813"/>
      <c r="S25" s="813"/>
      <c r="T25" s="813"/>
      <c r="U25" s="813"/>
      <c r="V25" s="813"/>
      <c r="W25" s="813"/>
      <c r="X25" s="813"/>
      <c r="Y25" s="813"/>
      <c r="Z25" s="813"/>
    </row>
    <row r="26" spans="2:26" s="779" customFormat="1">
      <c r="B26" s="818"/>
      <c r="C26" s="814"/>
      <c r="D26" s="814"/>
      <c r="E26" s="816"/>
      <c r="F26" s="816"/>
      <c r="G26" s="816"/>
      <c r="H26" s="780"/>
      <c r="I26" s="780"/>
      <c r="J26" s="780"/>
      <c r="K26" s="780"/>
      <c r="N26" s="813"/>
      <c r="O26" s="813"/>
      <c r="P26" s="813"/>
      <c r="Q26" s="813"/>
      <c r="R26" s="813"/>
      <c r="S26" s="813"/>
      <c r="T26" s="813"/>
      <c r="U26" s="813"/>
      <c r="V26" s="813"/>
      <c r="W26" s="813"/>
      <c r="X26" s="813"/>
      <c r="Y26" s="813"/>
      <c r="Z26" s="813"/>
    </row>
    <row r="27" spans="2:26" s="779" customFormat="1">
      <c r="B27" s="819"/>
      <c r="C27" s="814"/>
      <c r="D27" s="814"/>
      <c r="E27" s="816"/>
      <c r="F27" s="816"/>
      <c r="G27" s="816"/>
      <c r="H27" s="780"/>
      <c r="I27" s="780"/>
      <c r="J27" s="780"/>
      <c r="K27" s="780"/>
      <c r="N27" s="813"/>
      <c r="O27" s="926"/>
      <c r="P27" s="927"/>
      <c r="Q27" s="926"/>
      <c r="R27" s="926"/>
      <c r="S27" s="813"/>
      <c r="T27" s="813"/>
      <c r="U27" s="813"/>
      <c r="V27" s="813"/>
      <c r="W27" s="813"/>
      <c r="X27" s="813"/>
      <c r="Y27" s="813"/>
      <c r="Z27" s="813"/>
    </row>
    <row r="28" spans="2:26" s="779" customFormat="1">
      <c r="B28" s="820"/>
      <c r="C28" s="814"/>
      <c r="D28" s="814"/>
      <c r="E28" s="816"/>
      <c r="F28" s="816"/>
      <c r="G28" s="816"/>
      <c r="H28" s="780"/>
      <c r="I28" s="780"/>
      <c r="J28" s="780"/>
      <c r="K28" s="780"/>
      <c r="N28" s="813"/>
      <c r="O28" s="926"/>
      <c r="P28" s="927"/>
      <c r="Q28" s="798"/>
      <c r="R28" s="798"/>
      <c r="S28" s="813"/>
      <c r="T28" s="813"/>
      <c r="U28" s="813"/>
      <c r="V28" s="813"/>
      <c r="W28" s="813"/>
      <c r="X28" s="813"/>
      <c r="Y28" s="813"/>
      <c r="Z28" s="813"/>
    </row>
    <row r="29" spans="2:26" s="779" customFormat="1">
      <c r="B29" s="820"/>
      <c r="C29" s="814"/>
      <c r="D29" s="814"/>
      <c r="E29" s="816"/>
      <c r="F29" s="816"/>
      <c r="G29" s="816"/>
      <c r="H29" s="780"/>
      <c r="I29" s="780"/>
      <c r="J29" s="780"/>
      <c r="K29" s="780"/>
      <c r="N29" s="813"/>
      <c r="O29" s="821"/>
      <c r="P29" s="798"/>
      <c r="Q29" s="822"/>
      <c r="R29" s="798"/>
      <c r="S29" s="813"/>
      <c r="T29" s="813"/>
      <c r="U29" s="813"/>
      <c r="V29" s="813"/>
      <c r="W29" s="813"/>
      <c r="X29" s="813"/>
      <c r="Y29" s="813"/>
      <c r="Z29" s="813"/>
    </row>
    <row r="30" spans="2:26" s="779" customFormat="1">
      <c r="B30" s="820"/>
      <c r="C30" s="814"/>
      <c r="D30" s="814"/>
      <c r="E30" s="816"/>
      <c r="F30" s="816"/>
      <c r="G30" s="816"/>
      <c r="H30" s="780"/>
      <c r="I30" s="780"/>
      <c r="J30" s="780"/>
      <c r="K30" s="780"/>
      <c r="N30" s="813"/>
      <c r="O30" s="821"/>
      <c r="P30" s="798"/>
      <c r="Q30" s="822"/>
      <c r="R30" s="798"/>
      <c r="S30" s="813"/>
      <c r="T30" s="813"/>
      <c r="U30" s="813"/>
      <c r="V30" s="813"/>
      <c r="W30" s="813"/>
      <c r="X30" s="813"/>
      <c r="Y30" s="813"/>
      <c r="Z30" s="813"/>
    </row>
    <row r="31" spans="2:26" s="779" customFormat="1">
      <c r="B31" s="820"/>
      <c r="C31" s="814"/>
      <c r="D31" s="814"/>
      <c r="E31" s="816"/>
      <c r="F31" s="816"/>
      <c r="G31" s="816"/>
      <c r="H31" s="780"/>
      <c r="I31" s="780"/>
      <c r="J31" s="780"/>
      <c r="K31" s="780"/>
      <c r="N31" s="813"/>
      <c r="O31" s="821"/>
      <c r="P31" s="798"/>
      <c r="Q31" s="822"/>
      <c r="R31" s="798"/>
      <c r="S31" s="813"/>
      <c r="T31" s="813"/>
      <c r="U31" s="813"/>
      <c r="V31" s="813"/>
      <c r="W31" s="813"/>
      <c r="X31" s="813"/>
      <c r="Y31" s="813"/>
      <c r="Z31" s="813"/>
    </row>
    <row r="32" spans="2:26" s="779" customFormat="1">
      <c r="B32" s="823"/>
      <c r="C32" s="824"/>
      <c r="D32" s="824"/>
      <c r="E32" s="812"/>
      <c r="F32" s="812"/>
      <c r="G32" s="812"/>
      <c r="H32" s="780"/>
      <c r="I32" s="780"/>
      <c r="J32" s="780"/>
      <c r="K32" s="780"/>
      <c r="N32" s="813"/>
      <c r="O32" s="821"/>
      <c r="P32" s="798"/>
      <c r="Q32" s="822"/>
      <c r="R32" s="798"/>
      <c r="S32" s="813"/>
      <c r="T32" s="813"/>
      <c r="U32" s="813"/>
      <c r="V32" s="813"/>
      <c r="W32" s="813"/>
      <c r="X32" s="813"/>
      <c r="Y32" s="813"/>
      <c r="Z32" s="813"/>
    </row>
    <row r="33" spans="2:26" s="779" customFormat="1">
      <c r="B33" s="823"/>
      <c r="C33" s="824"/>
      <c r="D33" s="824"/>
      <c r="E33" s="824"/>
      <c r="F33" s="824"/>
      <c r="G33" s="824"/>
      <c r="H33" s="780"/>
      <c r="I33" s="780"/>
      <c r="J33" s="780"/>
      <c r="K33" s="780"/>
      <c r="N33" s="813"/>
      <c r="O33" s="821"/>
      <c r="P33" s="798"/>
      <c r="Q33" s="822"/>
      <c r="R33" s="798"/>
      <c r="S33" s="813"/>
      <c r="T33" s="813"/>
      <c r="U33" s="813"/>
      <c r="V33" s="813"/>
      <c r="W33" s="813"/>
      <c r="X33" s="813"/>
      <c r="Y33" s="813"/>
      <c r="Z33" s="813"/>
    </row>
    <row r="34" spans="2:26" s="779" customFormat="1">
      <c r="H34" s="780"/>
      <c r="I34" s="780"/>
      <c r="J34" s="780"/>
      <c r="K34" s="780"/>
      <c r="N34" s="813"/>
      <c r="O34" s="821"/>
      <c r="P34" s="798"/>
      <c r="Q34" s="822"/>
      <c r="R34" s="798"/>
      <c r="S34" s="813"/>
      <c r="T34" s="813"/>
      <c r="U34" s="813"/>
      <c r="V34" s="813"/>
      <c r="W34" s="813"/>
      <c r="X34" s="813"/>
      <c r="Y34" s="813"/>
      <c r="Z34" s="813"/>
    </row>
    <row r="35" spans="2:26" s="779" customFormat="1">
      <c r="H35" s="780"/>
      <c r="I35" s="780"/>
      <c r="J35" s="780"/>
      <c r="K35" s="780"/>
      <c r="N35" s="813"/>
      <c r="O35" s="821"/>
      <c r="P35" s="798"/>
      <c r="Q35" s="825"/>
      <c r="R35" s="798"/>
      <c r="S35" s="813"/>
      <c r="T35" s="813"/>
      <c r="U35" s="813"/>
      <c r="V35" s="813"/>
      <c r="W35" s="813"/>
      <c r="X35" s="813"/>
      <c r="Y35" s="813"/>
      <c r="Z35" s="813"/>
    </row>
    <row r="36" spans="2:26" s="779" customFormat="1">
      <c r="H36" s="780"/>
      <c r="I36" s="780"/>
      <c r="J36" s="780"/>
      <c r="K36" s="780"/>
      <c r="N36" s="813"/>
      <c r="O36" s="821"/>
      <c r="P36" s="798"/>
      <c r="Q36" s="822"/>
      <c r="R36" s="798"/>
      <c r="S36" s="813"/>
      <c r="T36" s="813"/>
      <c r="U36" s="813"/>
      <c r="V36" s="813"/>
      <c r="W36" s="813"/>
      <c r="X36" s="813"/>
      <c r="Y36" s="813"/>
      <c r="Z36" s="813"/>
    </row>
    <row r="37" spans="2:26" s="779" customFormat="1">
      <c r="H37" s="780"/>
      <c r="I37" s="780"/>
      <c r="J37" s="780"/>
      <c r="K37" s="780"/>
      <c r="N37" s="813"/>
      <c r="O37" s="826"/>
      <c r="P37" s="827"/>
      <c r="Q37" s="827"/>
      <c r="R37" s="827"/>
      <c r="S37" s="813"/>
      <c r="T37" s="813"/>
      <c r="U37" s="813"/>
      <c r="V37" s="813"/>
      <c r="W37" s="813"/>
      <c r="X37" s="813"/>
      <c r="Y37" s="813"/>
      <c r="Z37" s="813"/>
    </row>
    <row r="38" spans="2:26" s="779" customFormat="1">
      <c r="H38" s="780"/>
      <c r="I38" s="780"/>
      <c r="J38" s="780"/>
      <c r="K38" s="780"/>
      <c r="N38" s="813"/>
      <c r="O38" s="813"/>
      <c r="P38" s="813"/>
      <c r="Q38" s="813"/>
      <c r="R38" s="813"/>
      <c r="S38" s="813"/>
      <c r="T38" s="813"/>
      <c r="U38" s="813"/>
      <c r="V38" s="813"/>
      <c r="W38" s="813"/>
      <c r="X38" s="813"/>
      <c r="Y38" s="813"/>
      <c r="Z38" s="813"/>
    </row>
    <row r="39" spans="2:26" s="779" customFormat="1">
      <c r="H39" s="780"/>
      <c r="I39" s="780"/>
      <c r="J39" s="780"/>
      <c r="K39" s="780"/>
      <c r="N39" s="813"/>
      <c r="O39" s="813"/>
      <c r="P39" s="813"/>
      <c r="Q39" s="813"/>
      <c r="R39" s="813"/>
      <c r="S39" s="813"/>
      <c r="T39" s="813"/>
      <c r="U39" s="813"/>
      <c r="V39" s="813"/>
      <c r="W39" s="813"/>
      <c r="X39" s="813"/>
      <c r="Y39" s="813"/>
      <c r="Z39" s="813"/>
    </row>
    <row r="40" spans="2:26" s="779" customFormat="1">
      <c r="H40" s="780"/>
      <c r="I40" s="780"/>
      <c r="J40" s="780"/>
      <c r="K40" s="780"/>
      <c r="N40" s="813"/>
      <c r="O40" s="813"/>
      <c r="P40" s="813"/>
      <c r="Q40" s="813"/>
      <c r="R40" s="813"/>
      <c r="S40" s="813"/>
      <c r="T40" s="813"/>
      <c r="U40" s="813"/>
      <c r="V40" s="813"/>
      <c r="W40" s="813"/>
      <c r="X40" s="813"/>
      <c r="Y40" s="813"/>
      <c r="Z40" s="813"/>
    </row>
    <row r="41" spans="2:26" s="779" customFormat="1">
      <c r="G41" s="828"/>
      <c r="H41" s="780"/>
      <c r="I41" s="780"/>
      <c r="J41" s="780"/>
      <c r="K41" s="780"/>
      <c r="N41" s="813"/>
      <c r="O41" s="813"/>
      <c r="P41" s="813"/>
      <c r="Q41" s="813"/>
      <c r="R41" s="813"/>
      <c r="S41" s="813"/>
      <c r="T41" s="813"/>
      <c r="U41" s="813"/>
      <c r="V41" s="813"/>
      <c r="W41" s="813"/>
      <c r="X41" s="813"/>
      <c r="Y41" s="813"/>
      <c r="Z41" s="813"/>
    </row>
    <row r="42" spans="2:26" s="779" customFormat="1">
      <c r="G42" s="828"/>
      <c r="H42" s="780"/>
      <c r="I42" s="780"/>
      <c r="J42" s="780"/>
      <c r="K42" s="780"/>
      <c r="N42" s="813"/>
      <c r="O42" s="813"/>
      <c r="P42" s="813"/>
      <c r="Q42" s="813"/>
      <c r="R42" s="813"/>
      <c r="S42" s="813"/>
      <c r="T42" s="813"/>
      <c r="U42" s="813"/>
      <c r="V42" s="813"/>
      <c r="W42" s="813"/>
      <c r="X42" s="813"/>
      <c r="Y42" s="813"/>
      <c r="Z42" s="813"/>
    </row>
    <row r="43" spans="2:26" s="779" customFormat="1">
      <c r="H43" s="780"/>
      <c r="I43" s="780"/>
      <c r="J43" s="780"/>
      <c r="K43" s="780"/>
      <c r="N43" s="813"/>
      <c r="O43" s="813"/>
      <c r="P43" s="813"/>
      <c r="Q43" s="813"/>
      <c r="R43" s="813"/>
      <c r="S43" s="813"/>
      <c r="T43" s="813"/>
      <c r="U43" s="813"/>
      <c r="V43" s="813"/>
      <c r="W43" s="813"/>
      <c r="X43" s="813"/>
      <c r="Y43" s="813"/>
      <c r="Z43" s="813"/>
    </row>
    <row r="44" spans="2:26" s="779" customFormat="1">
      <c r="H44" s="780"/>
      <c r="I44" s="780"/>
      <c r="J44" s="780"/>
      <c r="K44" s="780"/>
      <c r="N44" s="813"/>
      <c r="O44" s="813"/>
      <c r="P44" s="813"/>
      <c r="Q44" s="813"/>
      <c r="R44" s="813"/>
      <c r="S44" s="813"/>
      <c r="T44" s="813"/>
      <c r="U44" s="813"/>
      <c r="V44" s="813"/>
      <c r="W44" s="813"/>
      <c r="X44" s="813"/>
      <c r="Y44" s="813"/>
      <c r="Z44" s="813"/>
    </row>
    <row r="45" spans="2:26" s="779" customFormat="1">
      <c r="H45" s="780"/>
      <c r="I45" s="780"/>
      <c r="J45" s="780"/>
      <c r="K45" s="780"/>
      <c r="N45" s="813"/>
      <c r="O45" s="813"/>
      <c r="P45" s="813"/>
      <c r="Q45" s="813"/>
      <c r="R45" s="813"/>
      <c r="S45" s="813"/>
      <c r="T45" s="813"/>
      <c r="U45" s="813"/>
      <c r="V45" s="813"/>
      <c r="W45" s="813"/>
      <c r="X45" s="813"/>
      <c r="Y45" s="813"/>
      <c r="Z45" s="813"/>
    </row>
    <row r="46" spans="2:26" s="779" customFormat="1">
      <c r="H46" s="780"/>
      <c r="I46" s="780"/>
      <c r="J46" s="780"/>
      <c r="K46" s="780"/>
      <c r="N46" s="813"/>
      <c r="O46" s="813"/>
      <c r="P46" s="813"/>
      <c r="Q46" s="813"/>
      <c r="R46" s="813"/>
      <c r="S46" s="813"/>
      <c r="T46" s="813"/>
      <c r="U46" s="813"/>
      <c r="V46" s="813"/>
      <c r="W46" s="813"/>
      <c r="X46" s="813"/>
      <c r="Y46" s="813"/>
      <c r="Z46" s="813"/>
    </row>
    <row r="47" spans="2:26" s="779" customFormat="1">
      <c r="H47" s="780"/>
      <c r="I47" s="780"/>
      <c r="J47" s="780"/>
      <c r="K47" s="780"/>
      <c r="N47" s="813"/>
      <c r="O47" s="813"/>
      <c r="P47" s="813"/>
      <c r="Q47" s="813"/>
      <c r="R47" s="813"/>
      <c r="S47" s="813"/>
      <c r="T47" s="813"/>
      <c r="U47" s="813"/>
      <c r="V47" s="813"/>
      <c r="W47" s="813"/>
      <c r="X47" s="813"/>
      <c r="Y47" s="813"/>
      <c r="Z47" s="813"/>
    </row>
    <row r="48" spans="2:26" s="779" customFormat="1">
      <c r="H48" s="780"/>
      <c r="I48" s="780"/>
      <c r="J48" s="780"/>
      <c r="K48" s="780"/>
      <c r="N48" s="813"/>
      <c r="O48" s="813"/>
      <c r="P48" s="813"/>
      <c r="Q48" s="813"/>
      <c r="R48" s="813"/>
      <c r="S48" s="813"/>
      <c r="T48" s="813"/>
      <c r="U48" s="813"/>
      <c r="V48" s="813"/>
      <c r="W48" s="813"/>
      <c r="X48" s="813"/>
      <c r="Y48" s="813"/>
      <c r="Z48" s="813"/>
    </row>
    <row r="49" spans="8:26" s="779" customFormat="1">
      <c r="H49" s="780"/>
      <c r="I49" s="780"/>
      <c r="J49" s="780"/>
      <c r="K49" s="780"/>
      <c r="N49" s="813"/>
      <c r="O49" s="813"/>
      <c r="P49" s="813"/>
      <c r="Q49" s="813"/>
      <c r="R49" s="813"/>
      <c r="S49" s="813"/>
      <c r="T49" s="813"/>
      <c r="U49" s="813"/>
      <c r="V49" s="813"/>
      <c r="W49" s="813"/>
      <c r="X49" s="813"/>
      <c r="Y49" s="813"/>
      <c r="Z49" s="813"/>
    </row>
    <row r="50" spans="8:26" s="779" customFormat="1">
      <c r="H50" s="780"/>
      <c r="I50" s="780"/>
      <c r="J50" s="780"/>
      <c r="K50" s="780"/>
      <c r="N50" s="813"/>
      <c r="O50" s="813"/>
      <c r="P50" s="813"/>
      <c r="Q50" s="813"/>
      <c r="R50" s="813"/>
      <c r="S50" s="813"/>
      <c r="T50" s="813"/>
      <c r="U50" s="813"/>
      <c r="V50" s="813"/>
      <c r="W50" s="813"/>
      <c r="X50" s="813"/>
      <c r="Y50" s="813"/>
      <c r="Z50" s="813"/>
    </row>
    <row r="51" spans="8:26" s="779" customFormat="1">
      <c r="H51" s="780"/>
      <c r="I51" s="780"/>
      <c r="J51" s="780"/>
      <c r="K51" s="780"/>
      <c r="N51" s="813"/>
      <c r="O51" s="813"/>
      <c r="P51" s="813"/>
      <c r="Q51" s="813"/>
      <c r="R51" s="813"/>
      <c r="S51" s="813"/>
      <c r="T51" s="813"/>
      <c r="U51" s="813"/>
      <c r="V51" s="813"/>
      <c r="W51" s="813"/>
      <c r="X51" s="813"/>
      <c r="Y51" s="813"/>
      <c r="Z51" s="813"/>
    </row>
    <row r="52" spans="8:26" s="779" customFormat="1">
      <c r="H52" s="780"/>
      <c r="I52" s="780"/>
      <c r="J52" s="780"/>
      <c r="K52" s="780"/>
      <c r="N52" s="813"/>
      <c r="O52" s="813"/>
      <c r="P52" s="813"/>
      <c r="Q52" s="813"/>
      <c r="R52" s="813"/>
      <c r="S52" s="813"/>
      <c r="T52" s="813"/>
      <c r="U52" s="813"/>
      <c r="V52" s="813"/>
      <c r="W52" s="813"/>
      <c r="X52" s="813"/>
      <c r="Y52" s="813"/>
      <c r="Z52" s="813"/>
    </row>
    <row r="53" spans="8:26" s="779" customFormat="1">
      <c r="H53" s="780"/>
      <c r="I53" s="780"/>
      <c r="J53" s="780"/>
      <c r="K53" s="780"/>
      <c r="N53" s="813"/>
      <c r="O53" s="813"/>
      <c r="P53" s="813"/>
      <c r="Q53" s="813"/>
      <c r="R53" s="813"/>
      <c r="S53" s="813"/>
      <c r="T53" s="813"/>
      <c r="U53" s="813"/>
      <c r="V53" s="813"/>
      <c r="W53" s="813"/>
      <c r="X53" s="813"/>
      <c r="Y53" s="813"/>
      <c r="Z53" s="813"/>
    </row>
    <row r="54" spans="8:26" s="779" customFormat="1">
      <c r="H54" s="780"/>
      <c r="I54" s="780"/>
      <c r="J54" s="780"/>
      <c r="K54" s="780"/>
      <c r="N54" s="813"/>
      <c r="O54" s="813"/>
      <c r="P54" s="813"/>
      <c r="Q54" s="813"/>
      <c r="R54" s="813"/>
      <c r="S54" s="813"/>
      <c r="T54" s="813"/>
      <c r="U54" s="813"/>
      <c r="V54" s="813"/>
      <c r="W54" s="813"/>
      <c r="X54" s="813"/>
      <c r="Y54" s="813"/>
      <c r="Z54" s="813"/>
    </row>
    <row r="55" spans="8:26" s="779" customFormat="1">
      <c r="H55" s="780"/>
      <c r="I55" s="780"/>
      <c r="J55" s="780"/>
      <c r="K55" s="780"/>
      <c r="N55" s="813"/>
      <c r="O55" s="813"/>
      <c r="P55" s="813"/>
      <c r="Q55" s="813"/>
      <c r="R55" s="813"/>
      <c r="S55" s="813"/>
      <c r="T55" s="813"/>
      <c r="U55" s="813"/>
      <c r="V55" s="813"/>
      <c r="W55" s="813"/>
      <c r="X55" s="813"/>
      <c r="Y55" s="813"/>
      <c r="Z55" s="813"/>
    </row>
    <row r="56" spans="8:26" s="779" customFormat="1">
      <c r="H56" s="780"/>
      <c r="I56" s="780"/>
      <c r="J56" s="780"/>
      <c r="K56" s="780"/>
      <c r="N56" s="813"/>
      <c r="O56" s="813"/>
      <c r="P56" s="813"/>
      <c r="Q56" s="813"/>
      <c r="R56" s="813"/>
      <c r="S56" s="813"/>
      <c r="T56" s="813"/>
      <c r="U56" s="813"/>
      <c r="V56" s="813"/>
      <c r="W56" s="813"/>
      <c r="X56" s="813"/>
      <c r="Y56" s="813"/>
      <c r="Z56" s="813"/>
    </row>
    <row r="57" spans="8:26" s="779" customFormat="1">
      <c r="H57" s="780"/>
      <c r="I57" s="780"/>
      <c r="J57" s="780"/>
      <c r="K57" s="780"/>
      <c r="N57" s="813"/>
      <c r="O57" s="813"/>
      <c r="P57" s="813"/>
      <c r="Q57" s="813"/>
      <c r="R57" s="813"/>
      <c r="S57" s="813"/>
      <c r="T57" s="813"/>
      <c r="U57" s="813"/>
      <c r="V57" s="813"/>
      <c r="W57" s="813"/>
      <c r="X57" s="813"/>
      <c r="Y57" s="813"/>
      <c r="Z57" s="813"/>
    </row>
    <row r="58" spans="8:26" s="779" customFormat="1">
      <c r="H58" s="780"/>
      <c r="I58" s="780"/>
      <c r="J58" s="780"/>
      <c r="K58" s="780"/>
      <c r="N58" s="813"/>
      <c r="O58" s="813"/>
      <c r="P58" s="813"/>
      <c r="Q58" s="813"/>
      <c r="R58" s="813"/>
      <c r="S58" s="813"/>
      <c r="T58" s="813"/>
      <c r="U58" s="813"/>
      <c r="V58" s="813"/>
      <c r="W58" s="813"/>
      <c r="X58" s="813"/>
      <c r="Y58" s="813"/>
      <c r="Z58" s="813"/>
    </row>
    <row r="59" spans="8:26" s="779" customFormat="1">
      <c r="H59" s="780"/>
      <c r="I59" s="780"/>
      <c r="J59" s="780"/>
      <c r="K59" s="780"/>
      <c r="N59" s="813"/>
      <c r="O59" s="813"/>
      <c r="P59" s="813"/>
      <c r="Q59" s="813"/>
      <c r="R59" s="813"/>
      <c r="S59" s="813"/>
      <c r="T59" s="813"/>
      <c r="U59" s="813"/>
      <c r="V59" s="813"/>
      <c r="W59" s="813"/>
      <c r="X59" s="813"/>
      <c r="Y59" s="813"/>
      <c r="Z59" s="813"/>
    </row>
    <row r="60" spans="8:26" s="779" customFormat="1">
      <c r="H60" s="780"/>
      <c r="I60" s="780"/>
      <c r="J60" s="780"/>
      <c r="K60" s="780"/>
      <c r="N60" s="813"/>
      <c r="O60" s="813"/>
      <c r="P60" s="813"/>
      <c r="Q60" s="813"/>
      <c r="R60" s="813"/>
      <c r="S60" s="813"/>
      <c r="T60" s="813"/>
      <c r="U60" s="813"/>
      <c r="V60" s="813"/>
      <c r="W60" s="813"/>
      <c r="X60" s="813"/>
      <c r="Y60" s="813"/>
      <c r="Z60" s="813"/>
    </row>
    <row r="61" spans="8:26" s="779" customFormat="1">
      <c r="H61" s="780"/>
      <c r="I61" s="780"/>
      <c r="J61" s="780"/>
      <c r="K61" s="780"/>
      <c r="N61" s="813"/>
      <c r="O61" s="813"/>
      <c r="P61" s="813"/>
      <c r="Q61" s="813"/>
      <c r="R61" s="813"/>
      <c r="S61" s="813"/>
      <c r="T61" s="813"/>
      <c r="U61" s="813"/>
      <c r="V61" s="813"/>
      <c r="W61" s="813"/>
      <c r="X61" s="813"/>
      <c r="Y61" s="813"/>
      <c r="Z61" s="813"/>
    </row>
    <row r="62" spans="8:26" s="779" customFormat="1">
      <c r="H62" s="780"/>
      <c r="I62" s="780"/>
      <c r="J62" s="780"/>
      <c r="K62" s="780"/>
    </row>
    <row r="63" spans="8:26" s="779" customFormat="1">
      <c r="H63" s="780"/>
      <c r="I63" s="780"/>
      <c r="J63" s="780"/>
      <c r="K63" s="780"/>
    </row>
    <row r="64" spans="8:26" s="779" customFormat="1">
      <c r="H64" s="780"/>
      <c r="I64" s="780"/>
      <c r="J64" s="780"/>
      <c r="K64" s="780"/>
    </row>
    <row r="65" spans="8:11" s="779" customFormat="1">
      <c r="H65" s="780"/>
      <c r="I65" s="780"/>
      <c r="J65" s="780"/>
      <c r="K65" s="780"/>
    </row>
    <row r="66" spans="8:11" s="779" customFormat="1">
      <c r="H66" s="780"/>
      <c r="I66" s="780"/>
      <c r="J66" s="780"/>
      <c r="K66" s="780"/>
    </row>
    <row r="67" spans="8:11" s="779" customFormat="1">
      <c r="H67" s="780"/>
      <c r="I67" s="780"/>
      <c r="J67" s="780"/>
      <c r="K67" s="780"/>
    </row>
    <row r="68" spans="8:11" s="779" customFormat="1">
      <c r="H68" s="780"/>
      <c r="I68" s="780"/>
      <c r="J68" s="780"/>
      <c r="K68" s="780"/>
    </row>
    <row r="69" spans="8:11" s="779" customFormat="1">
      <c r="H69" s="780"/>
      <c r="I69" s="780"/>
      <c r="J69" s="780"/>
      <c r="K69" s="780"/>
    </row>
    <row r="70" spans="8:11" s="779" customFormat="1">
      <c r="H70" s="780"/>
      <c r="I70" s="780"/>
      <c r="J70" s="780"/>
      <c r="K70" s="780"/>
    </row>
    <row r="71" spans="8:11" s="779" customFormat="1">
      <c r="H71" s="780"/>
      <c r="I71" s="780"/>
      <c r="J71" s="780"/>
      <c r="K71" s="780"/>
    </row>
    <row r="72" spans="8:11" s="779" customFormat="1">
      <c r="H72" s="780"/>
      <c r="I72" s="780"/>
      <c r="J72" s="780"/>
      <c r="K72" s="780"/>
    </row>
    <row r="73" spans="8:11" s="779" customFormat="1">
      <c r="H73" s="780"/>
      <c r="I73" s="780"/>
      <c r="J73" s="780"/>
      <c r="K73" s="780"/>
    </row>
    <row r="74" spans="8:11" s="779" customFormat="1">
      <c r="H74" s="780"/>
      <c r="I74" s="780"/>
      <c r="J74" s="780"/>
      <c r="K74" s="780"/>
    </row>
    <row r="75" spans="8:11" s="779" customFormat="1">
      <c r="H75" s="780"/>
      <c r="I75" s="780"/>
      <c r="J75" s="780"/>
      <c r="K75" s="780"/>
    </row>
    <row r="76" spans="8:11" s="779" customFormat="1">
      <c r="H76" s="780"/>
      <c r="I76" s="780"/>
      <c r="J76" s="780"/>
      <c r="K76" s="780"/>
    </row>
    <row r="77" spans="8:11" s="779" customFormat="1">
      <c r="H77" s="780"/>
      <c r="I77" s="780"/>
      <c r="J77" s="780"/>
      <c r="K77" s="780"/>
    </row>
    <row r="78" spans="8:11" s="779" customFormat="1">
      <c r="H78" s="780"/>
      <c r="I78" s="780"/>
      <c r="J78" s="780"/>
      <c r="K78" s="780"/>
    </row>
    <row r="79" spans="8:11" s="779" customFormat="1">
      <c r="H79" s="780"/>
      <c r="I79" s="780"/>
      <c r="J79" s="780"/>
      <c r="K79" s="780"/>
    </row>
    <row r="80" spans="8:11" s="779" customFormat="1">
      <c r="H80" s="780"/>
      <c r="I80" s="780"/>
      <c r="J80" s="780"/>
      <c r="K80" s="780"/>
    </row>
    <row r="81" spans="8:11" s="779" customFormat="1">
      <c r="H81" s="780"/>
      <c r="I81" s="780"/>
      <c r="J81" s="780"/>
      <c r="K81" s="780"/>
    </row>
    <row r="82" spans="8:11" s="779" customFormat="1">
      <c r="H82" s="780"/>
      <c r="I82" s="780"/>
      <c r="J82" s="780"/>
      <c r="K82" s="780"/>
    </row>
    <row r="83" spans="8:11" s="779" customFormat="1">
      <c r="H83" s="780"/>
      <c r="I83" s="780"/>
      <c r="J83" s="780"/>
      <c r="K83" s="780"/>
    </row>
    <row r="84" spans="8:11" s="779" customFormat="1">
      <c r="H84" s="780"/>
      <c r="I84" s="780"/>
      <c r="J84" s="780"/>
      <c r="K84" s="780"/>
    </row>
    <row r="85" spans="8:11" s="779" customFormat="1">
      <c r="H85" s="780"/>
      <c r="I85" s="780"/>
      <c r="J85" s="780"/>
      <c r="K85" s="780"/>
    </row>
    <row r="86" spans="8:11" s="779" customFormat="1">
      <c r="H86" s="780"/>
      <c r="I86" s="780"/>
      <c r="J86" s="780"/>
      <c r="K86" s="780"/>
    </row>
    <row r="87" spans="8:11" s="779" customFormat="1">
      <c r="H87" s="780"/>
      <c r="I87" s="780"/>
      <c r="J87" s="780"/>
      <c r="K87" s="780"/>
    </row>
    <row r="88" spans="8:11" s="779" customFormat="1">
      <c r="H88" s="780"/>
      <c r="I88" s="780"/>
      <c r="J88" s="780"/>
      <c r="K88" s="780"/>
    </row>
    <row r="89" spans="8:11" s="779" customFormat="1">
      <c r="H89" s="780"/>
      <c r="I89" s="780"/>
      <c r="J89" s="780"/>
      <c r="K89" s="780"/>
    </row>
    <row r="90" spans="8:11" s="779" customFormat="1">
      <c r="H90" s="780"/>
      <c r="I90" s="780"/>
      <c r="J90" s="780"/>
      <c r="K90" s="780"/>
    </row>
    <row r="91" spans="8:11" s="779" customFormat="1">
      <c r="H91" s="780"/>
      <c r="I91" s="780"/>
      <c r="J91" s="780"/>
      <c r="K91" s="780"/>
    </row>
    <row r="92" spans="8:11" s="779" customFormat="1">
      <c r="H92" s="780"/>
      <c r="I92" s="780"/>
      <c r="J92" s="780"/>
      <c r="K92" s="780"/>
    </row>
    <row r="93" spans="8:11" s="779" customFormat="1">
      <c r="H93" s="780"/>
      <c r="I93" s="780"/>
      <c r="J93" s="780"/>
      <c r="K93" s="780"/>
    </row>
    <row r="94" spans="8:11" s="779" customFormat="1">
      <c r="H94" s="780"/>
      <c r="I94" s="780"/>
      <c r="J94" s="780"/>
      <c r="K94" s="780"/>
    </row>
    <row r="95" spans="8:11" s="779" customFormat="1">
      <c r="H95" s="780"/>
      <c r="I95" s="780"/>
      <c r="J95" s="780"/>
      <c r="K95" s="780"/>
    </row>
    <row r="96" spans="8:11" s="779" customFormat="1">
      <c r="H96" s="780"/>
      <c r="I96" s="780"/>
      <c r="J96" s="780"/>
      <c r="K96" s="780"/>
    </row>
    <row r="97" spans="8:11" s="779" customFormat="1">
      <c r="H97" s="780"/>
      <c r="I97" s="780"/>
      <c r="J97" s="780"/>
      <c r="K97" s="780"/>
    </row>
    <row r="98" spans="8:11" s="779" customFormat="1">
      <c r="H98" s="780"/>
      <c r="I98" s="780"/>
      <c r="J98" s="780"/>
      <c r="K98" s="780"/>
    </row>
    <row r="99" spans="8:11" s="779" customFormat="1">
      <c r="H99" s="780"/>
      <c r="I99" s="780"/>
      <c r="J99" s="780"/>
      <c r="K99" s="780"/>
    </row>
    <row r="100" spans="8:11" s="779" customFormat="1">
      <c r="H100" s="780"/>
      <c r="I100" s="780"/>
      <c r="J100" s="780"/>
      <c r="K100" s="780"/>
    </row>
    <row r="101" spans="8:11" s="779" customFormat="1">
      <c r="H101" s="780"/>
      <c r="I101" s="780"/>
      <c r="J101" s="780"/>
      <c r="K101" s="780"/>
    </row>
    <row r="102" spans="8:11" s="779" customFormat="1">
      <c r="H102" s="780"/>
      <c r="I102" s="780"/>
      <c r="J102" s="780"/>
      <c r="K102" s="780"/>
    </row>
    <row r="103" spans="8:11" s="779" customFormat="1">
      <c r="H103" s="780"/>
      <c r="I103" s="780"/>
      <c r="J103" s="780"/>
      <c r="K103" s="780"/>
    </row>
    <row r="104" spans="8:11" s="779" customFormat="1">
      <c r="H104" s="780"/>
      <c r="I104" s="780"/>
      <c r="J104" s="780"/>
      <c r="K104" s="780"/>
    </row>
    <row r="105" spans="8:11" s="779" customFormat="1">
      <c r="H105" s="780"/>
      <c r="I105" s="780"/>
      <c r="J105" s="780"/>
      <c r="K105" s="780"/>
    </row>
    <row r="106" spans="8:11" s="779" customFormat="1">
      <c r="H106" s="780"/>
      <c r="I106" s="780"/>
      <c r="J106" s="780"/>
      <c r="K106" s="780"/>
    </row>
    <row r="107" spans="8:11" s="779" customFormat="1">
      <c r="H107" s="780"/>
      <c r="I107" s="780"/>
      <c r="J107" s="780"/>
      <c r="K107" s="780"/>
    </row>
    <row r="108" spans="8:11" s="779" customFormat="1">
      <c r="H108" s="780"/>
      <c r="I108" s="780"/>
      <c r="J108" s="780"/>
      <c r="K108" s="780"/>
    </row>
    <row r="109" spans="8:11" s="779" customFormat="1">
      <c r="H109" s="780"/>
      <c r="I109" s="780"/>
      <c r="J109" s="780"/>
      <c r="K109" s="780"/>
    </row>
    <row r="110" spans="8:11" s="779" customFormat="1">
      <c r="H110" s="780"/>
      <c r="I110" s="780"/>
      <c r="J110" s="780"/>
      <c r="K110" s="780"/>
    </row>
    <row r="111" spans="8:11" s="779" customFormat="1">
      <c r="H111" s="780"/>
      <c r="I111" s="780"/>
      <c r="J111" s="780"/>
      <c r="K111" s="780"/>
    </row>
    <row r="112" spans="8:11" s="779" customFormat="1">
      <c r="H112" s="780"/>
      <c r="I112" s="780"/>
      <c r="J112" s="780"/>
      <c r="K112" s="780"/>
    </row>
    <row r="113" spans="8:11" s="779" customFormat="1">
      <c r="H113" s="780"/>
      <c r="I113" s="780"/>
      <c r="J113" s="780"/>
      <c r="K113" s="780"/>
    </row>
    <row r="114" spans="8:11" s="779" customFormat="1">
      <c r="H114" s="780"/>
      <c r="I114" s="780"/>
      <c r="J114" s="780"/>
      <c r="K114" s="780"/>
    </row>
    <row r="115" spans="8:11" s="779" customFormat="1">
      <c r="H115" s="780"/>
      <c r="I115" s="780"/>
      <c r="J115" s="780"/>
      <c r="K115" s="780"/>
    </row>
    <row r="116" spans="8:11" s="779" customFormat="1">
      <c r="H116" s="780"/>
      <c r="I116" s="780"/>
      <c r="J116" s="780"/>
      <c r="K116" s="780"/>
    </row>
    <row r="117" spans="8:11" s="779" customFormat="1">
      <c r="H117" s="780"/>
      <c r="I117" s="780"/>
      <c r="J117" s="780"/>
      <c r="K117" s="780"/>
    </row>
    <row r="118" spans="8:11" s="779" customFormat="1">
      <c r="H118" s="780"/>
      <c r="I118" s="780"/>
      <c r="J118" s="780"/>
      <c r="K118" s="780"/>
    </row>
    <row r="119" spans="8:11" s="779" customFormat="1">
      <c r="H119" s="780"/>
      <c r="I119" s="780"/>
      <c r="J119" s="780"/>
      <c r="K119" s="780"/>
    </row>
    <row r="120" spans="8:11" s="779" customFormat="1">
      <c r="H120" s="780"/>
      <c r="I120" s="780"/>
      <c r="J120" s="780"/>
      <c r="K120" s="780"/>
    </row>
    <row r="121" spans="8:11" s="779" customFormat="1">
      <c r="H121" s="780"/>
      <c r="I121" s="780"/>
      <c r="J121" s="780"/>
      <c r="K121" s="780"/>
    </row>
    <row r="122" spans="8:11" s="779" customFormat="1">
      <c r="H122" s="780"/>
      <c r="I122" s="780"/>
      <c r="J122" s="780"/>
      <c r="K122" s="780"/>
    </row>
    <row r="123" spans="8:11" s="779" customFormat="1">
      <c r="H123" s="780"/>
      <c r="I123" s="780"/>
      <c r="J123" s="780"/>
      <c r="K123" s="780"/>
    </row>
    <row r="124" spans="8:11" s="779" customFormat="1">
      <c r="H124" s="780"/>
      <c r="I124" s="780"/>
      <c r="J124" s="780"/>
      <c r="K124" s="780"/>
    </row>
    <row r="125" spans="8:11" s="779" customFormat="1">
      <c r="H125" s="780"/>
      <c r="I125" s="780"/>
      <c r="J125" s="780"/>
      <c r="K125" s="780"/>
    </row>
    <row r="126" spans="8:11" s="779" customFormat="1">
      <c r="H126" s="780"/>
      <c r="I126" s="780"/>
      <c r="J126" s="780"/>
      <c r="K126" s="780"/>
    </row>
    <row r="127" spans="8:11" s="779" customFormat="1">
      <c r="H127" s="780"/>
      <c r="I127" s="780"/>
      <c r="J127" s="780"/>
      <c r="K127" s="780"/>
    </row>
    <row r="128" spans="8:11" s="779" customFormat="1">
      <c r="H128" s="780"/>
      <c r="I128" s="780"/>
      <c r="J128" s="780"/>
      <c r="K128" s="780"/>
    </row>
    <row r="129" spans="8:11" s="779" customFormat="1">
      <c r="H129" s="780"/>
      <c r="I129" s="780"/>
      <c r="J129" s="780"/>
      <c r="K129" s="780"/>
    </row>
    <row r="130" spans="8:11" s="779" customFormat="1">
      <c r="H130" s="780"/>
      <c r="I130" s="780"/>
      <c r="J130" s="780"/>
      <c r="K130" s="780"/>
    </row>
    <row r="131" spans="8:11" s="779" customFormat="1">
      <c r="H131" s="780"/>
      <c r="I131" s="780"/>
      <c r="J131" s="780"/>
      <c r="K131" s="780"/>
    </row>
    <row r="132" spans="8:11" s="779" customFormat="1">
      <c r="H132" s="780"/>
      <c r="I132" s="780"/>
      <c r="J132" s="780"/>
      <c r="K132" s="780"/>
    </row>
    <row r="133" spans="8:11" s="779" customFormat="1">
      <c r="H133" s="780"/>
      <c r="I133" s="780"/>
      <c r="J133" s="780"/>
      <c r="K133" s="780"/>
    </row>
    <row r="134" spans="8:11" s="779" customFormat="1">
      <c r="H134" s="780"/>
      <c r="I134" s="780"/>
      <c r="J134" s="780"/>
      <c r="K134" s="780"/>
    </row>
    <row r="135" spans="8:11" s="779" customFormat="1">
      <c r="H135" s="780"/>
      <c r="I135" s="780"/>
      <c r="J135" s="780"/>
      <c r="K135" s="780"/>
    </row>
    <row r="136" spans="8:11" s="779" customFormat="1">
      <c r="H136" s="780"/>
      <c r="I136" s="780"/>
      <c r="J136" s="780"/>
      <c r="K136" s="780"/>
    </row>
    <row r="137" spans="8:11" s="779" customFormat="1">
      <c r="H137" s="780"/>
      <c r="I137" s="780"/>
      <c r="J137" s="780"/>
      <c r="K137" s="780"/>
    </row>
    <row r="138" spans="8:11" s="779" customFormat="1">
      <c r="H138" s="780"/>
      <c r="I138" s="780"/>
      <c r="J138" s="780"/>
      <c r="K138" s="780"/>
    </row>
    <row r="139" spans="8:11" s="779" customFormat="1">
      <c r="H139" s="780"/>
      <c r="I139" s="780"/>
      <c r="J139" s="780"/>
      <c r="K139" s="780"/>
    </row>
    <row r="140" spans="8:11" s="779" customFormat="1">
      <c r="H140" s="780"/>
      <c r="I140" s="780"/>
      <c r="J140" s="780"/>
      <c r="K140" s="780"/>
    </row>
    <row r="141" spans="8:11" s="779" customFormat="1">
      <c r="H141" s="780"/>
      <c r="I141" s="780"/>
      <c r="J141" s="780"/>
      <c r="K141" s="780"/>
    </row>
    <row r="142" spans="8:11" s="779" customFormat="1">
      <c r="H142" s="780"/>
      <c r="I142" s="780"/>
      <c r="J142" s="780"/>
      <c r="K142" s="780"/>
    </row>
    <row r="143" spans="8:11" s="779" customFormat="1">
      <c r="H143" s="780"/>
      <c r="I143" s="780"/>
      <c r="J143" s="780"/>
      <c r="K143" s="780"/>
    </row>
    <row r="144" spans="8:11" s="779" customFormat="1">
      <c r="H144" s="780"/>
      <c r="I144" s="780"/>
      <c r="J144" s="780"/>
      <c r="K144" s="780"/>
    </row>
    <row r="145" spans="8:11" s="779" customFormat="1">
      <c r="H145" s="780"/>
      <c r="I145" s="780"/>
      <c r="J145" s="780"/>
      <c r="K145" s="780"/>
    </row>
    <row r="146" spans="8:11" s="779" customFormat="1">
      <c r="H146" s="780"/>
      <c r="I146" s="780"/>
      <c r="J146" s="780"/>
      <c r="K146" s="780"/>
    </row>
    <row r="147" spans="8:11" s="779" customFormat="1">
      <c r="H147" s="780"/>
      <c r="I147" s="780"/>
      <c r="J147" s="780"/>
      <c r="K147" s="780"/>
    </row>
    <row r="148" spans="8:11" s="779" customFormat="1">
      <c r="H148" s="780"/>
      <c r="I148" s="780"/>
      <c r="J148" s="780"/>
      <c r="K148" s="780"/>
    </row>
    <row r="149" spans="8:11" s="779" customFormat="1">
      <c r="H149" s="780"/>
      <c r="I149" s="780"/>
      <c r="J149" s="780"/>
      <c r="K149" s="780"/>
    </row>
    <row r="150" spans="8:11" s="779" customFormat="1">
      <c r="H150" s="780"/>
      <c r="I150" s="780"/>
      <c r="J150" s="780"/>
      <c r="K150" s="780"/>
    </row>
    <row r="151" spans="8:11" s="779" customFormat="1">
      <c r="H151" s="780"/>
      <c r="I151" s="780"/>
      <c r="J151" s="780"/>
      <c r="K151" s="780"/>
    </row>
    <row r="152" spans="8:11" s="779" customFormat="1">
      <c r="H152" s="780"/>
      <c r="I152" s="780"/>
      <c r="J152" s="780"/>
      <c r="K152" s="780"/>
    </row>
    <row r="153" spans="8:11" s="779" customFormat="1">
      <c r="H153" s="780"/>
      <c r="I153" s="780"/>
      <c r="J153" s="780"/>
      <c r="K153" s="780"/>
    </row>
    <row r="154" spans="8:11" s="779" customFormat="1">
      <c r="H154" s="780"/>
      <c r="I154" s="780"/>
      <c r="J154" s="780"/>
      <c r="K154" s="780"/>
    </row>
    <row r="155" spans="8:11" s="779" customFormat="1">
      <c r="H155" s="780"/>
      <c r="I155" s="780"/>
      <c r="J155" s="780"/>
      <c r="K155" s="780"/>
    </row>
    <row r="156" spans="8:11" s="779" customFormat="1">
      <c r="H156" s="780"/>
      <c r="I156" s="780"/>
      <c r="J156" s="780"/>
      <c r="K156" s="780"/>
    </row>
    <row r="157" spans="8:11" s="779" customFormat="1">
      <c r="H157" s="780"/>
      <c r="I157" s="780"/>
      <c r="J157" s="780"/>
      <c r="K157" s="780"/>
    </row>
    <row r="158" spans="8:11" s="779" customFormat="1">
      <c r="H158" s="780"/>
      <c r="I158" s="780"/>
      <c r="J158" s="780"/>
      <c r="K158" s="780"/>
    </row>
    <row r="159" spans="8:11" s="779" customFormat="1">
      <c r="H159" s="780"/>
      <c r="I159" s="780"/>
      <c r="J159" s="780"/>
      <c r="K159" s="780"/>
    </row>
    <row r="160" spans="8:11" s="779" customFormat="1">
      <c r="H160" s="780"/>
      <c r="I160" s="780"/>
      <c r="J160" s="780"/>
      <c r="K160" s="780"/>
    </row>
    <row r="161" spans="8:11" s="779" customFormat="1">
      <c r="H161" s="780"/>
      <c r="I161" s="780"/>
      <c r="J161" s="780"/>
      <c r="K161" s="780"/>
    </row>
    <row r="162" spans="8:11" s="779" customFormat="1">
      <c r="H162" s="780"/>
      <c r="I162" s="780"/>
      <c r="J162" s="780"/>
      <c r="K162" s="780"/>
    </row>
    <row r="163" spans="8:11" s="779" customFormat="1">
      <c r="H163" s="780"/>
      <c r="I163" s="780"/>
      <c r="J163" s="780"/>
      <c r="K163" s="780"/>
    </row>
    <row r="164" spans="8:11" s="779" customFormat="1">
      <c r="H164" s="780"/>
      <c r="I164" s="780"/>
      <c r="J164" s="780"/>
      <c r="K164" s="780"/>
    </row>
    <row r="165" spans="8:11" s="779" customFormat="1">
      <c r="H165" s="780"/>
      <c r="I165" s="780"/>
      <c r="J165" s="780"/>
      <c r="K165" s="780"/>
    </row>
    <row r="166" spans="8:11" s="779" customFormat="1">
      <c r="H166" s="780"/>
      <c r="I166" s="780"/>
      <c r="J166" s="780"/>
      <c r="K166" s="780"/>
    </row>
    <row r="167" spans="8:11" s="779" customFormat="1">
      <c r="H167" s="780"/>
      <c r="I167" s="780"/>
      <c r="J167" s="780"/>
      <c r="K167" s="780"/>
    </row>
    <row r="168" spans="8:11" s="779" customFormat="1">
      <c r="H168" s="780"/>
      <c r="I168" s="780"/>
      <c r="J168" s="780"/>
      <c r="K168" s="780"/>
    </row>
    <row r="169" spans="8:11" s="779" customFormat="1">
      <c r="H169" s="780"/>
      <c r="I169" s="780"/>
      <c r="J169" s="780"/>
      <c r="K169" s="780"/>
    </row>
    <row r="170" spans="8:11" s="779" customFormat="1">
      <c r="H170" s="780"/>
      <c r="I170" s="780"/>
      <c r="J170" s="780"/>
      <c r="K170" s="780"/>
    </row>
    <row r="171" spans="8:11" s="779" customFormat="1">
      <c r="H171" s="780"/>
      <c r="I171" s="780"/>
      <c r="J171" s="780"/>
      <c r="K171" s="780"/>
    </row>
    <row r="172" spans="8:11" s="779" customFormat="1">
      <c r="H172" s="780"/>
      <c r="I172" s="780"/>
      <c r="J172" s="780"/>
      <c r="K172" s="780"/>
    </row>
    <row r="173" spans="8:11" s="779" customFormat="1">
      <c r="H173" s="780"/>
      <c r="I173" s="780"/>
      <c r="J173" s="780"/>
      <c r="K173" s="780"/>
    </row>
    <row r="174" spans="8:11" s="779" customFormat="1">
      <c r="H174" s="780"/>
      <c r="I174" s="780"/>
      <c r="J174" s="780"/>
      <c r="K174" s="780"/>
    </row>
    <row r="175" spans="8:11" s="779" customFormat="1">
      <c r="H175" s="780"/>
      <c r="I175" s="780"/>
      <c r="J175" s="780"/>
      <c r="K175" s="780"/>
    </row>
    <row r="176" spans="8:11" s="779" customFormat="1">
      <c r="H176" s="780"/>
      <c r="I176" s="780"/>
      <c r="J176" s="780"/>
      <c r="K176" s="780"/>
    </row>
    <row r="177" spans="8:11" s="779" customFormat="1">
      <c r="H177" s="780"/>
      <c r="I177" s="780"/>
      <c r="J177" s="780"/>
      <c r="K177" s="780"/>
    </row>
    <row r="178" spans="8:11" s="779" customFormat="1">
      <c r="H178" s="780"/>
      <c r="I178" s="780"/>
      <c r="J178" s="780"/>
      <c r="K178" s="780"/>
    </row>
    <row r="179" spans="8:11" s="779" customFormat="1">
      <c r="H179" s="780"/>
      <c r="I179" s="780"/>
      <c r="J179" s="780"/>
      <c r="K179" s="780"/>
    </row>
    <row r="180" spans="8:11" s="779" customFormat="1">
      <c r="H180" s="780"/>
      <c r="I180" s="780"/>
      <c r="J180" s="780"/>
      <c r="K180" s="780"/>
    </row>
    <row r="181" spans="8:11" s="779" customFormat="1">
      <c r="H181" s="780"/>
      <c r="I181" s="780"/>
      <c r="J181" s="780"/>
      <c r="K181" s="780"/>
    </row>
    <row r="182" spans="8:11" s="779" customFormat="1">
      <c r="H182" s="780"/>
      <c r="I182" s="780"/>
      <c r="J182" s="780"/>
      <c r="K182" s="780"/>
    </row>
    <row r="183" spans="8:11" s="779" customFormat="1">
      <c r="H183" s="780"/>
      <c r="I183" s="780"/>
      <c r="J183" s="780"/>
      <c r="K183" s="780"/>
    </row>
    <row r="184" spans="8:11" s="779" customFormat="1">
      <c r="H184" s="780"/>
      <c r="I184" s="780"/>
      <c r="J184" s="780"/>
      <c r="K184" s="780"/>
    </row>
    <row r="185" spans="8:11" s="779" customFormat="1">
      <c r="H185" s="780"/>
      <c r="I185" s="780"/>
      <c r="J185" s="780"/>
      <c r="K185" s="780"/>
    </row>
    <row r="186" spans="8:11" s="779" customFormat="1">
      <c r="H186" s="780"/>
      <c r="I186" s="780"/>
      <c r="J186" s="780"/>
      <c r="K186" s="780"/>
    </row>
    <row r="187" spans="8:11" s="779" customFormat="1">
      <c r="H187" s="780"/>
      <c r="I187" s="780"/>
      <c r="J187" s="780"/>
      <c r="K187" s="780"/>
    </row>
    <row r="188" spans="8:11" s="779" customFormat="1">
      <c r="H188" s="780"/>
      <c r="I188" s="780"/>
      <c r="J188" s="780"/>
      <c r="K188" s="780"/>
    </row>
    <row r="189" spans="8:11" s="779" customFormat="1">
      <c r="H189" s="780"/>
      <c r="I189" s="780"/>
      <c r="J189" s="780"/>
      <c r="K189" s="780"/>
    </row>
    <row r="190" spans="8:11" s="779" customFormat="1">
      <c r="H190" s="780"/>
      <c r="I190" s="780"/>
      <c r="J190" s="780"/>
      <c r="K190" s="780"/>
    </row>
    <row r="191" spans="8:11" s="779" customFormat="1">
      <c r="H191" s="780"/>
      <c r="I191" s="780"/>
      <c r="J191" s="780"/>
      <c r="K191" s="780"/>
    </row>
    <row r="192" spans="8:11" s="779" customFormat="1">
      <c r="H192" s="780"/>
      <c r="I192" s="780"/>
      <c r="J192" s="780"/>
      <c r="K192" s="780"/>
    </row>
    <row r="193" spans="8:11" s="779" customFormat="1">
      <c r="H193" s="780"/>
      <c r="I193" s="780"/>
      <c r="J193" s="780"/>
      <c r="K193" s="780"/>
    </row>
    <row r="194" spans="8:11" s="779" customFormat="1">
      <c r="H194" s="780"/>
      <c r="I194" s="780"/>
      <c r="J194" s="780"/>
      <c r="K194" s="780"/>
    </row>
    <row r="195" spans="8:11" s="779" customFormat="1">
      <c r="H195" s="780"/>
      <c r="I195" s="780"/>
      <c r="J195" s="780"/>
      <c r="K195" s="780"/>
    </row>
    <row r="196" spans="8:11" s="779" customFormat="1">
      <c r="H196" s="780"/>
      <c r="I196" s="780"/>
      <c r="J196" s="780"/>
      <c r="K196" s="780"/>
    </row>
    <row r="197" spans="8:11" s="779" customFormat="1">
      <c r="H197" s="780"/>
      <c r="I197" s="780"/>
      <c r="J197" s="780"/>
      <c r="K197" s="780"/>
    </row>
    <row r="198" spans="8:11" s="779" customFormat="1">
      <c r="H198" s="780"/>
      <c r="I198" s="780"/>
      <c r="J198" s="780"/>
      <c r="K198" s="780"/>
    </row>
    <row r="199" spans="8:11" s="779" customFormat="1">
      <c r="H199" s="780"/>
      <c r="I199" s="780"/>
      <c r="J199" s="780"/>
      <c r="K199" s="780"/>
    </row>
    <row r="200" spans="8:11" s="779" customFormat="1">
      <c r="H200" s="780"/>
      <c r="I200" s="780"/>
      <c r="J200" s="780"/>
      <c r="K200" s="780"/>
    </row>
    <row r="201" spans="8:11" s="779" customFormat="1">
      <c r="H201" s="780"/>
      <c r="I201" s="780"/>
      <c r="J201" s="780"/>
      <c r="K201" s="780"/>
    </row>
    <row r="202" spans="8:11" s="779" customFormat="1">
      <c r="H202" s="780"/>
      <c r="I202" s="780"/>
      <c r="J202" s="780"/>
      <c r="K202" s="780"/>
    </row>
    <row r="203" spans="8:11" s="779" customFormat="1">
      <c r="H203" s="780"/>
      <c r="I203" s="780"/>
      <c r="J203" s="780"/>
      <c r="K203" s="780"/>
    </row>
    <row r="204" spans="8:11" s="779" customFormat="1">
      <c r="H204" s="780"/>
      <c r="I204" s="780"/>
      <c r="J204" s="780"/>
      <c r="K204" s="780"/>
    </row>
    <row r="205" spans="8:11" s="779" customFormat="1">
      <c r="H205" s="780"/>
      <c r="I205" s="780"/>
      <c r="J205" s="780"/>
      <c r="K205" s="780"/>
    </row>
    <row r="206" spans="8:11" s="779" customFormat="1">
      <c r="H206" s="780"/>
      <c r="I206" s="780"/>
      <c r="J206" s="780"/>
      <c r="K206" s="780"/>
    </row>
    <row r="207" spans="8:11" s="779" customFormat="1">
      <c r="H207" s="780"/>
      <c r="I207" s="780"/>
      <c r="J207" s="780"/>
      <c r="K207" s="780"/>
    </row>
    <row r="208" spans="8:11" s="779" customFormat="1">
      <c r="H208" s="780"/>
      <c r="I208" s="780"/>
      <c r="J208" s="780"/>
      <c r="K208" s="780"/>
    </row>
    <row r="209" spans="8:11" s="779" customFormat="1">
      <c r="H209" s="780"/>
      <c r="I209" s="780"/>
      <c r="J209" s="780"/>
      <c r="K209" s="780"/>
    </row>
    <row r="210" spans="8:11" s="779" customFormat="1">
      <c r="H210" s="780"/>
      <c r="I210" s="780"/>
      <c r="J210" s="780"/>
      <c r="K210" s="780"/>
    </row>
    <row r="211" spans="8:11" s="779" customFormat="1">
      <c r="H211" s="780"/>
      <c r="I211" s="780"/>
      <c r="J211" s="780"/>
      <c r="K211" s="780"/>
    </row>
    <row r="212" spans="8:11" s="779" customFormat="1">
      <c r="H212" s="780"/>
      <c r="I212" s="780"/>
      <c r="J212" s="780"/>
      <c r="K212" s="780"/>
    </row>
    <row r="213" spans="8:11" s="779" customFormat="1">
      <c r="H213" s="780"/>
      <c r="I213" s="780"/>
      <c r="J213" s="780"/>
      <c r="K213" s="780"/>
    </row>
    <row r="214" spans="8:11" s="779" customFormat="1">
      <c r="H214" s="780"/>
      <c r="I214" s="780"/>
      <c r="J214" s="780"/>
      <c r="K214" s="780"/>
    </row>
    <row r="215" spans="8:11" s="779" customFormat="1">
      <c r="H215" s="780"/>
      <c r="I215" s="780"/>
      <c r="J215" s="780"/>
      <c r="K215" s="780"/>
    </row>
    <row r="216" spans="8:11" s="779" customFormat="1">
      <c r="H216" s="780"/>
      <c r="I216" s="780"/>
      <c r="J216" s="780"/>
      <c r="K216" s="780"/>
    </row>
    <row r="217" spans="8:11" s="779" customFormat="1">
      <c r="H217" s="780"/>
      <c r="I217" s="780"/>
      <c r="J217" s="780"/>
      <c r="K217" s="780"/>
    </row>
    <row r="218" spans="8:11" s="779" customFormat="1">
      <c r="H218" s="780"/>
      <c r="I218" s="780"/>
      <c r="J218" s="780"/>
      <c r="K218" s="780"/>
    </row>
    <row r="219" spans="8:11" s="779" customFormat="1">
      <c r="H219" s="780"/>
      <c r="I219" s="780"/>
      <c r="J219" s="780"/>
      <c r="K219" s="780"/>
    </row>
    <row r="220" spans="8:11" s="779" customFormat="1">
      <c r="H220" s="780"/>
      <c r="I220" s="780"/>
      <c r="J220" s="780"/>
      <c r="K220" s="780"/>
    </row>
    <row r="221" spans="8:11" s="779" customFormat="1">
      <c r="H221" s="780"/>
      <c r="I221" s="780"/>
      <c r="J221" s="780"/>
      <c r="K221" s="780"/>
    </row>
    <row r="222" spans="8:11" s="779" customFormat="1">
      <c r="H222" s="780"/>
      <c r="I222" s="780"/>
      <c r="J222" s="780"/>
      <c r="K222" s="780"/>
    </row>
    <row r="223" spans="8:11" s="779" customFormat="1">
      <c r="H223" s="780"/>
      <c r="I223" s="780"/>
      <c r="J223" s="780"/>
      <c r="K223" s="780"/>
    </row>
    <row r="224" spans="8:11" s="779" customFormat="1">
      <c r="H224" s="780"/>
      <c r="I224" s="780"/>
      <c r="J224" s="780"/>
      <c r="K224" s="780"/>
    </row>
    <row r="225" spans="8:11" s="779" customFormat="1">
      <c r="H225" s="780"/>
      <c r="I225" s="780"/>
      <c r="J225" s="780"/>
      <c r="K225" s="780"/>
    </row>
    <row r="226" spans="8:11" s="779" customFormat="1">
      <c r="H226" s="780"/>
      <c r="I226" s="780"/>
      <c r="J226" s="780"/>
      <c r="K226" s="780"/>
    </row>
    <row r="227" spans="8:11" s="779" customFormat="1">
      <c r="H227" s="780"/>
      <c r="I227" s="780"/>
      <c r="J227" s="780"/>
      <c r="K227" s="780"/>
    </row>
    <row r="228" spans="8:11" s="779" customFormat="1">
      <c r="H228" s="780"/>
      <c r="I228" s="780"/>
      <c r="J228" s="780"/>
      <c r="K228" s="780"/>
    </row>
    <row r="229" spans="8:11" s="779" customFormat="1">
      <c r="H229" s="780"/>
      <c r="I229" s="780"/>
      <c r="J229" s="780"/>
      <c r="K229" s="780"/>
    </row>
    <row r="230" spans="8:11" s="779" customFormat="1">
      <c r="H230" s="780"/>
      <c r="I230" s="780"/>
      <c r="J230" s="780"/>
      <c r="K230" s="780"/>
    </row>
    <row r="231" spans="8:11" s="779" customFormat="1">
      <c r="H231" s="780"/>
      <c r="I231" s="780"/>
      <c r="J231" s="780"/>
      <c r="K231" s="780"/>
    </row>
    <row r="232" spans="8:11" s="779" customFormat="1">
      <c r="H232" s="780"/>
      <c r="I232" s="780"/>
      <c r="J232" s="780"/>
      <c r="K232" s="780"/>
    </row>
    <row r="233" spans="8:11" s="779" customFormat="1">
      <c r="H233" s="780"/>
      <c r="I233" s="780"/>
      <c r="J233" s="780"/>
      <c r="K233" s="780"/>
    </row>
    <row r="234" spans="8:11" s="779" customFormat="1">
      <c r="H234" s="780"/>
      <c r="I234" s="780"/>
      <c r="J234" s="780"/>
      <c r="K234" s="780"/>
    </row>
    <row r="235" spans="8:11" s="779" customFormat="1">
      <c r="H235" s="780"/>
      <c r="I235" s="780"/>
      <c r="J235" s="780"/>
      <c r="K235" s="780"/>
    </row>
    <row r="236" spans="8:11" s="779" customFormat="1">
      <c r="H236" s="780"/>
      <c r="I236" s="780"/>
      <c r="J236" s="780"/>
      <c r="K236" s="780"/>
    </row>
    <row r="237" spans="8:11" s="779" customFormat="1">
      <c r="H237" s="780"/>
      <c r="I237" s="780"/>
      <c r="J237" s="780"/>
      <c r="K237" s="780"/>
    </row>
    <row r="238" spans="8:11" s="779" customFormat="1">
      <c r="H238" s="780"/>
      <c r="I238" s="780"/>
      <c r="J238" s="780"/>
      <c r="K238" s="780"/>
    </row>
    <row r="239" spans="8:11" s="779" customFormat="1">
      <c r="H239" s="780"/>
      <c r="I239" s="780"/>
      <c r="J239" s="780"/>
      <c r="K239" s="780"/>
    </row>
    <row r="240" spans="8:11" s="779" customFormat="1">
      <c r="H240" s="780"/>
      <c r="I240" s="780"/>
      <c r="J240" s="780"/>
      <c r="K240" s="780"/>
    </row>
    <row r="241" spans="8:11" s="779" customFormat="1">
      <c r="H241" s="780"/>
      <c r="I241" s="780"/>
      <c r="J241" s="780"/>
      <c r="K241" s="780"/>
    </row>
    <row r="242" spans="8:11" s="779" customFormat="1">
      <c r="H242" s="780"/>
      <c r="I242" s="780"/>
      <c r="J242" s="780"/>
      <c r="K242" s="780"/>
    </row>
    <row r="243" spans="8:11" s="779" customFormat="1">
      <c r="H243" s="780"/>
      <c r="I243" s="780"/>
      <c r="J243" s="780"/>
      <c r="K243" s="780"/>
    </row>
    <row r="244" spans="8:11" s="779" customFormat="1">
      <c r="H244" s="780"/>
      <c r="I244" s="780"/>
      <c r="J244" s="780"/>
      <c r="K244" s="780"/>
    </row>
    <row r="245" spans="8:11" s="779" customFormat="1">
      <c r="H245" s="780"/>
      <c r="I245" s="780"/>
      <c r="J245" s="780"/>
      <c r="K245" s="780"/>
    </row>
    <row r="246" spans="8:11" s="779" customFormat="1">
      <c r="H246" s="780"/>
      <c r="I246" s="780"/>
      <c r="J246" s="780"/>
      <c r="K246" s="780"/>
    </row>
    <row r="247" spans="8:11" s="779" customFormat="1">
      <c r="H247" s="780"/>
      <c r="I247" s="780"/>
      <c r="J247" s="780"/>
      <c r="K247" s="780"/>
    </row>
    <row r="248" spans="8:11" s="779" customFormat="1">
      <c r="H248" s="780"/>
      <c r="I248" s="780"/>
      <c r="J248" s="780"/>
      <c r="K248" s="780"/>
    </row>
    <row r="249" spans="8:11" s="779" customFormat="1">
      <c r="H249" s="780"/>
      <c r="I249" s="780"/>
      <c r="J249" s="780"/>
      <c r="K249" s="780"/>
    </row>
    <row r="250" spans="8:11" s="779" customFormat="1">
      <c r="H250" s="780"/>
      <c r="I250" s="780"/>
      <c r="J250" s="780"/>
      <c r="K250" s="780"/>
    </row>
    <row r="251" spans="8:11" s="779" customFormat="1">
      <c r="H251" s="780"/>
      <c r="I251" s="780"/>
      <c r="J251" s="780"/>
      <c r="K251" s="780"/>
    </row>
    <row r="252" spans="8:11" s="779" customFormat="1">
      <c r="H252" s="780"/>
      <c r="I252" s="780"/>
      <c r="J252" s="780"/>
      <c r="K252" s="780"/>
    </row>
    <row r="253" spans="8:11" s="779" customFormat="1">
      <c r="H253" s="780"/>
      <c r="I253" s="780"/>
      <c r="J253" s="780"/>
      <c r="K253" s="780"/>
    </row>
    <row r="254" spans="8:11" s="779" customFormat="1">
      <c r="H254" s="780"/>
      <c r="I254" s="780"/>
      <c r="J254" s="780"/>
      <c r="K254" s="780"/>
    </row>
    <row r="255" spans="8:11" s="779" customFormat="1">
      <c r="H255" s="780"/>
      <c r="I255" s="780"/>
      <c r="J255" s="780"/>
      <c r="K255" s="780"/>
    </row>
    <row r="256" spans="8:11" s="779" customFormat="1">
      <c r="H256" s="780"/>
      <c r="I256" s="780"/>
      <c r="J256" s="780"/>
      <c r="K256" s="780"/>
    </row>
    <row r="257" spans="8:11" s="779" customFormat="1">
      <c r="H257" s="780"/>
      <c r="I257" s="780"/>
      <c r="J257" s="780"/>
      <c r="K257" s="780"/>
    </row>
    <row r="258" spans="8:11" s="779" customFormat="1">
      <c r="H258" s="780"/>
      <c r="I258" s="780"/>
      <c r="J258" s="780"/>
      <c r="K258" s="780"/>
    </row>
    <row r="259" spans="8:11" s="779" customFormat="1">
      <c r="H259" s="780"/>
      <c r="I259" s="780"/>
      <c r="J259" s="780"/>
      <c r="K259" s="780"/>
    </row>
    <row r="260" spans="8:11" s="779" customFormat="1">
      <c r="H260" s="780"/>
      <c r="I260" s="780"/>
      <c r="J260" s="780"/>
      <c r="K260" s="780"/>
    </row>
    <row r="261" spans="8:11" s="779" customFormat="1">
      <c r="H261" s="780"/>
      <c r="I261" s="780"/>
      <c r="J261" s="780"/>
      <c r="K261" s="780"/>
    </row>
    <row r="262" spans="8:11" s="779" customFormat="1">
      <c r="H262" s="780"/>
      <c r="I262" s="780"/>
      <c r="J262" s="780"/>
      <c r="K262" s="780"/>
    </row>
    <row r="263" spans="8:11" s="779" customFormat="1">
      <c r="H263" s="780"/>
      <c r="I263" s="780"/>
      <c r="J263" s="780"/>
      <c r="K263" s="780"/>
    </row>
    <row r="264" spans="8:11" s="779" customFormat="1">
      <c r="H264" s="780"/>
      <c r="I264" s="780"/>
      <c r="J264" s="780"/>
      <c r="K264" s="780"/>
    </row>
    <row r="265" spans="8:11" s="779" customFormat="1">
      <c r="H265" s="780"/>
      <c r="I265" s="780"/>
      <c r="J265" s="780"/>
      <c r="K265" s="780"/>
    </row>
    <row r="266" spans="8:11" s="779" customFormat="1">
      <c r="H266" s="780"/>
      <c r="I266" s="780"/>
      <c r="J266" s="780"/>
      <c r="K266" s="780"/>
    </row>
    <row r="267" spans="8:11" s="779" customFormat="1">
      <c r="H267" s="780"/>
      <c r="I267" s="780"/>
      <c r="J267" s="780"/>
      <c r="K267" s="780"/>
    </row>
    <row r="268" spans="8:11" s="779" customFormat="1">
      <c r="H268" s="780"/>
      <c r="I268" s="780"/>
      <c r="J268" s="780"/>
      <c r="K268" s="780"/>
    </row>
    <row r="269" spans="8:11" s="779" customFormat="1">
      <c r="H269" s="780"/>
      <c r="I269" s="780"/>
      <c r="J269" s="780"/>
      <c r="K269" s="780"/>
    </row>
    <row r="270" spans="8:11" s="779" customFormat="1">
      <c r="H270" s="780"/>
      <c r="I270" s="780"/>
      <c r="J270" s="780"/>
      <c r="K270" s="780"/>
    </row>
    <row r="271" spans="8:11" s="779" customFormat="1">
      <c r="H271" s="780"/>
      <c r="I271" s="780"/>
      <c r="J271" s="780"/>
      <c r="K271" s="780"/>
    </row>
    <row r="272" spans="8:11" s="779" customFormat="1">
      <c r="H272" s="780"/>
      <c r="I272" s="780"/>
      <c r="J272" s="780"/>
      <c r="K272" s="780"/>
    </row>
    <row r="273" spans="8:11" s="779" customFormat="1">
      <c r="H273" s="780"/>
      <c r="I273" s="780"/>
      <c r="J273" s="780"/>
      <c r="K273" s="780"/>
    </row>
    <row r="274" spans="8:11" s="779" customFormat="1">
      <c r="H274" s="780"/>
      <c r="I274" s="780"/>
      <c r="J274" s="780"/>
      <c r="K274" s="780"/>
    </row>
    <row r="275" spans="8:11" s="779" customFormat="1">
      <c r="H275" s="780"/>
      <c r="I275" s="780"/>
      <c r="J275" s="780"/>
      <c r="K275" s="780"/>
    </row>
    <row r="276" spans="8:11" s="779" customFormat="1">
      <c r="H276" s="780"/>
      <c r="I276" s="780"/>
      <c r="J276" s="780"/>
      <c r="K276" s="780"/>
    </row>
    <row r="277" spans="8:11" s="779" customFormat="1">
      <c r="H277" s="780"/>
      <c r="I277" s="780"/>
      <c r="J277" s="780"/>
      <c r="K277" s="780"/>
    </row>
    <row r="278" spans="8:11" s="779" customFormat="1">
      <c r="H278" s="780"/>
      <c r="I278" s="780"/>
      <c r="J278" s="780"/>
      <c r="K278" s="780"/>
    </row>
    <row r="279" spans="8:11" s="779" customFormat="1">
      <c r="H279" s="780"/>
      <c r="I279" s="780"/>
      <c r="J279" s="780"/>
      <c r="K279" s="780"/>
    </row>
    <row r="280" spans="8:11" s="779" customFormat="1">
      <c r="H280" s="780"/>
      <c r="I280" s="780"/>
      <c r="J280" s="780"/>
      <c r="K280" s="780"/>
    </row>
    <row r="281" spans="8:11" s="779" customFormat="1">
      <c r="H281" s="780"/>
      <c r="I281" s="780"/>
      <c r="J281" s="780"/>
      <c r="K281" s="780"/>
    </row>
    <row r="282" spans="8:11" s="779" customFormat="1">
      <c r="H282" s="780"/>
      <c r="I282" s="780"/>
      <c r="J282" s="780"/>
      <c r="K282" s="780"/>
    </row>
    <row r="283" spans="8:11" s="779" customFormat="1">
      <c r="H283" s="780"/>
      <c r="I283" s="780"/>
      <c r="J283" s="780"/>
      <c r="K283" s="780"/>
    </row>
    <row r="284" spans="8:11" s="779" customFormat="1">
      <c r="H284" s="780"/>
      <c r="I284" s="780"/>
      <c r="J284" s="780"/>
      <c r="K284" s="780"/>
    </row>
    <row r="285" spans="8:11" s="779" customFormat="1">
      <c r="H285" s="780"/>
      <c r="I285" s="780"/>
      <c r="J285" s="780"/>
      <c r="K285" s="780"/>
    </row>
    <row r="286" spans="8:11" s="779" customFormat="1">
      <c r="H286" s="780"/>
      <c r="I286" s="780"/>
      <c r="J286" s="780"/>
      <c r="K286" s="780"/>
    </row>
    <row r="287" spans="8:11" s="779" customFormat="1">
      <c r="H287" s="780"/>
      <c r="I287" s="780"/>
      <c r="J287" s="780"/>
      <c r="K287" s="780"/>
    </row>
    <row r="288" spans="8:11" s="779" customFormat="1">
      <c r="H288" s="780"/>
      <c r="I288" s="780"/>
      <c r="J288" s="780"/>
      <c r="K288" s="780"/>
    </row>
    <row r="289" spans="8:11" s="779" customFormat="1">
      <c r="H289" s="780"/>
      <c r="I289" s="780"/>
      <c r="J289" s="780"/>
      <c r="K289" s="780"/>
    </row>
    <row r="290" spans="8:11" s="779" customFormat="1">
      <c r="H290" s="780"/>
      <c r="I290" s="780"/>
      <c r="J290" s="780"/>
      <c r="K290" s="780"/>
    </row>
    <row r="291" spans="8:11" s="779" customFormat="1">
      <c r="H291" s="780"/>
      <c r="I291" s="780"/>
      <c r="J291" s="780"/>
      <c r="K291" s="780"/>
    </row>
    <row r="292" spans="8:11" s="779" customFormat="1">
      <c r="H292" s="780"/>
      <c r="I292" s="780"/>
      <c r="J292" s="780"/>
      <c r="K292" s="780"/>
    </row>
    <row r="293" spans="8:11" s="779" customFormat="1">
      <c r="H293" s="780"/>
      <c r="I293" s="780"/>
      <c r="J293" s="780"/>
      <c r="K293" s="780"/>
    </row>
    <row r="294" spans="8:11" s="779" customFormat="1">
      <c r="H294" s="780"/>
      <c r="I294" s="780"/>
      <c r="J294" s="780"/>
      <c r="K294" s="780"/>
    </row>
    <row r="295" spans="8:11" s="779" customFormat="1">
      <c r="H295" s="780"/>
      <c r="I295" s="780"/>
      <c r="J295" s="780"/>
      <c r="K295" s="780"/>
    </row>
    <row r="296" spans="8:11" s="779" customFormat="1">
      <c r="H296" s="780"/>
      <c r="I296" s="780"/>
      <c r="J296" s="780"/>
      <c r="K296" s="780"/>
    </row>
    <row r="297" spans="8:11" s="779" customFormat="1">
      <c r="H297" s="780"/>
      <c r="I297" s="780"/>
      <c r="J297" s="780"/>
      <c r="K297" s="780"/>
    </row>
    <row r="298" spans="8:11" s="779" customFormat="1">
      <c r="H298" s="780"/>
      <c r="I298" s="780"/>
      <c r="J298" s="780"/>
      <c r="K298" s="780"/>
    </row>
    <row r="299" spans="8:11" s="779" customFormat="1">
      <c r="H299" s="780"/>
      <c r="I299" s="780"/>
      <c r="J299" s="780"/>
      <c r="K299" s="780"/>
    </row>
    <row r="300" spans="8:11" s="779" customFormat="1">
      <c r="H300" s="780"/>
      <c r="I300" s="780"/>
      <c r="J300" s="780"/>
      <c r="K300" s="780"/>
    </row>
    <row r="301" spans="8:11" s="779" customFormat="1">
      <c r="H301" s="780"/>
      <c r="I301" s="780"/>
      <c r="J301" s="780"/>
      <c r="K301" s="780"/>
    </row>
    <row r="302" spans="8:11" s="779" customFormat="1">
      <c r="H302" s="780"/>
      <c r="I302" s="780"/>
      <c r="J302" s="780"/>
      <c r="K302" s="780"/>
    </row>
    <row r="303" spans="8:11" s="779" customFormat="1">
      <c r="H303" s="780"/>
      <c r="I303" s="780"/>
      <c r="J303" s="780"/>
      <c r="K303" s="780"/>
    </row>
    <row r="304" spans="8:11" s="779" customFormat="1">
      <c r="H304" s="780"/>
      <c r="I304" s="780"/>
      <c r="J304" s="780"/>
      <c r="K304" s="780"/>
    </row>
    <row r="305" spans="8:11" s="779" customFormat="1">
      <c r="H305" s="780"/>
      <c r="I305" s="780"/>
      <c r="J305" s="780"/>
      <c r="K305" s="780"/>
    </row>
    <row r="306" spans="8:11" s="779" customFormat="1">
      <c r="H306" s="780"/>
      <c r="I306" s="780"/>
      <c r="J306" s="780"/>
      <c r="K306" s="780"/>
    </row>
    <row r="307" spans="8:11" s="779" customFormat="1">
      <c r="H307" s="780"/>
      <c r="I307" s="780"/>
      <c r="J307" s="780"/>
      <c r="K307" s="780"/>
    </row>
    <row r="308" spans="8:11" s="779" customFormat="1">
      <c r="H308" s="780"/>
      <c r="I308" s="780"/>
      <c r="J308" s="780"/>
      <c r="K308" s="780"/>
    </row>
    <row r="309" spans="8:11" s="779" customFormat="1">
      <c r="H309" s="780"/>
      <c r="I309" s="780"/>
      <c r="J309" s="780"/>
      <c r="K309" s="780"/>
    </row>
    <row r="310" spans="8:11" s="779" customFormat="1">
      <c r="H310" s="780"/>
      <c r="I310" s="780"/>
      <c r="J310" s="780"/>
      <c r="K310" s="780"/>
    </row>
    <row r="311" spans="8:11" s="779" customFormat="1">
      <c r="H311" s="780"/>
      <c r="I311" s="780"/>
      <c r="J311" s="780"/>
      <c r="K311" s="780"/>
    </row>
    <row r="312" spans="8:11" s="779" customFormat="1">
      <c r="H312" s="780"/>
      <c r="I312" s="780"/>
      <c r="J312" s="780"/>
      <c r="K312" s="780"/>
    </row>
    <row r="313" spans="8:11" s="779" customFormat="1">
      <c r="H313" s="780"/>
      <c r="I313" s="780"/>
      <c r="J313" s="780"/>
      <c r="K313" s="780"/>
    </row>
    <row r="314" spans="8:11" s="779" customFormat="1">
      <c r="H314" s="780"/>
      <c r="I314" s="780"/>
      <c r="J314" s="780"/>
      <c r="K314" s="780"/>
    </row>
    <row r="315" spans="8:11" s="779" customFormat="1">
      <c r="H315" s="780"/>
      <c r="I315" s="780"/>
      <c r="J315" s="780"/>
      <c r="K315" s="780"/>
    </row>
    <row r="316" spans="8:11" s="779" customFormat="1">
      <c r="H316" s="780"/>
      <c r="I316" s="780"/>
      <c r="J316" s="780"/>
      <c r="K316" s="780"/>
    </row>
    <row r="317" spans="8:11" s="779" customFormat="1">
      <c r="H317" s="780"/>
      <c r="I317" s="780"/>
      <c r="J317" s="780"/>
      <c r="K317" s="780"/>
    </row>
    <row r="318" spans="8:11" s="779" customFormat="1">
      <c r="H318" s="780"/>
      <c r="I318" s="780"/>
      <c r="J318" s="780"/>
      <c r="K318" s="780"/>
    </row>
    <row r="319" spans="8:11" s="779" customFormat="1">
      <c r="H319" s="780"/>
      <c r="I319" s="780"/>
      <c r="J319" s="780"/>
      <c r="K319" s="780"/>
    </row>
    <row r="320" spans="8:11" s="779" customFormat="1">
      <c r="H320" s="780"/>
      <c r="I320" s="780"/>
      <c r="J320" s="780"/>
      <c r="K320" s="780"/>
    </row>
    <row r="321" spans="8:11" s="779" customFormat="1">
      <c r="H321" s="780"/>
      <c r="I321" s="780"/>
      <c r="J321" s="780"/>
      <c r="K321" s="780"/>
    </row>
    <row r="322" spans="8:11" s="779" customFormat="1">
      <c r="H322" s="780"/>
      <c r="I322" s="780"/>
      <c r="J322" s="780"/>
      <c r="K322" s="780"/>
    </row>
    <row r="323" spans="8:11" s="779" customFormat="1">
      <c r="H323" s="780"/>
      <c r="I323" s="780"/>
      <c r="J323" s="780"/>
      <c r="K323" s="780"/>
    </row>
    <row r="324" spans="8:11" s="779" customFormat="1">
      <c r="H324" s="780"/>
      <c r="I324" s="780"/>
      <c r="J324" s="780"/>
      <c r="K324" s="780"/>
    </row>
    <row r="325" spans="8:11" s="779" customFormat="1">
      <c r="H325" s="780"/>
      <c r="I325" s="780"/>
      <c r="J325" s="780"/>
      <c r="K325" s="780"/>
    </row>
    <row r="326" spans="8:11" s="779" customFormat="1">
      <c r="H326" s="780"/>
      <c r="I326" s="780"/>
      <c r="J326" s="780"/>
      <c r="K326" s="780"/>
    </row>
    <row r="327" spans="8:11" s="779" customFormat="1">
      <c r="H327" s="780"/>
      <c r="I327" s="780"/>
      <c r="J327" s="780"/>
      <c r="K327" s="780"/>
    </row>
    <row r="328" spans="8:11" s="779" customFormat="1">
      <c r="H328" s="780"/>
      <c r="I328" s="780"/>
      <c r="J328" s="780"/>
      <c r="K328" s="780"/>
    </row>
    <row r="329" spans="8:11" s="779" customFormat="1">
      <c r="H329" s="780"/>
      <c r="I329" s="780"/>
      <c r="J329" s="780"/>
      <c r="K329" s="780"/>
    </row>
    <row r="330" spans="8:11" s="779" customFormat="1">
      <c r="H330" s="780"/>
      <c r="I330" s="780"/>
      <c r="J330" s="780"/>
      <c r="K330" s="780"/>
    </row>
    <row r="331" spans="8:11" s="779" customFormat="1">
      <c r="H331" s="780"/>
      <c r="I331" s="780"/>
      <c r="J331" s="780"/>
      <c r="K331" s="780"/>
    </row>
    <row r="332" spans="8:11" s="779" customFormat="1">
      <c r="H332" s="780"/>
      <c r="I332" s="780"/>
      <c r="J332" s="780"/>
      <c r="K332" s="780"/>
    </row>
    <row r="333" spans="8:11" s="779" customFormat="1">
      <c r="H333" s="780"/>
      <c r="I333" s="780"/>
      <c r="J333" s="780"/>
      <c r="K333" s="780"/>
    </row>
    <row r="334" spans="8:11" s="779" customFormat="1">
      <c r="H334" s="780"/>
      <c r="I334" s="780"/>
      <c r="J334" s="780"/>
      <c r="K334" s="780"/>
    </row>
    <row r="335" spans="8:11" s="779" customFormat="1">
      <c r="H335" s="780"/>
      <c r="I335" s="780"/>
      <c r="J335" s="780"/>
      <c r="K335" s="780"/>
    </row>
    <row r="336" spans="8:11" s="779" customFormat="1">
      <c r="H336" s="780"/>
      <c r="I336" s="780"/>
      <c r="J336" s="780"/>
      <c r="K336" s="780"/>
    </row>
    <row r="337" spans="8:11" s="779" customFormat="1">
      <c r="H337" s="780"/>
      <c r="I337" s="780"/>
      <c r="J337" s="780"/>
      <c r="K337" s="780"/>
    </row>
    <row r="338" spans="8:11" s="779" customFormat="1">
      <c r="H338" s="780"/>
      <c r="I338" s="780"/>
      <c r="J338" s="780"/>
      <c r="K338" s="780"/>
    </row>
    <row r="339" spans="8:11" s="779" customFormat="1">
      <c r="H339" s="780"/>
      <c r="I339" s="780"/>
      <c r="J339" s="780"/>
      <c r="K339" s="780"/>
    </row>
    <row r="340" spans="8:11" s="779" customFormat="1">
      <c r="H340" s="780"/>
      <c r="I340" s="780"/>
      <c r="J340" s="780"/>
      <c r="K340" s="780"/>
    </row>
    <row r="341" spans="8:11" s="779" customFormat="1">
      <c r="H341" s="780"/>
      <c r="I341" s="780"/>
      <c r="J341" s="780"/>
      <c r="K341" s="780"/>
    </row>
    <row r="342" spans="8:11" s="779" customFormat="1">
      <c r="H342" s="780"/>
      <c r="I342" s="780"/>
      <c r="J342" s="780"/>
      <c r="K342" s="780"/>
    </row>
    <row r="343" spans="8:11" s="779" customFormat="1">
      <c r="H343" s="780"/>
      <c r="I343" s="780"/>
      <c r="J343" s="780"/>
      <c r="K343" s="780"/>
    </row>
    <row r="344" spans="8:11" s="779" customFormat="1">
      <c r="H344" s="780"/>
      <c r="I344" s="780"/>
      <c r="J344" s="780"/>
      <c r="K344" s="780"/>
    </row>
    <row r="345" spans="8:11" s="779" customFormat="1">
      <c r="H345" s="780"/>
      <c r="I345" s="780"/>
      <c r="J345" s="780"/>
      <c r="K345" s="780"/>
    </row>
    <row r="346" spans="8:11" s="779" customFormat="1">
      <c r="H346" s="780"/>
      <c r="I346" s="780"/>
      <c r="J346" s="780"/>
      <c r="K346" s="780"/>
    </row>
    <row r="347" spans="8:11" s="779" customFormat="1">
      <c r="H347" s="780"/>
      <c r="I347" s="780"/>
      <c r="J347" s="780"/>
      <c r="K347" s="780"/>
    </row>
    <row r="348" spans="8:11" s="779" customFormat="1">
      <c r="H348" s="780"/>
      <c r="I348" s="780"/>
      <c r="J348" s="780"/>
      <c r="K348" s="780"/>
    </row>
    <row r="349" spans="8:11" s="779" customFormat="1">
      <c r="H349" s="780"/>
      <c r="I349" s="780"/>
      <c r="J349" s="780"/>
      <c r="K349" s="780"/>
    </row>
    <row r="350" spans="8:11" s="779" customFormat="1">
      <c r="H350" s="780"/>
      <c r="I350" s="780"/>
      <c r="J350" s="780"/>
      <c r="K350" s="780"/>
    </row>
    <row r="351" spans="8:11" s="779" customFormat="1">
      <c r="H351" s="780"/>
      <c r="I351" s="780"/>
      <c r="J351" s="780"/>
      <c r="K351" s="780"/>
    </row>
    <row r="352" spans="8:11" s="779" customFormat="1">
      <c r="H352" s="780"/>
      <c r="I352" s="780"/>
      <c r="J352" s="780"/>
      <c r="K352" s="780"/>
    </row>
    <row r="353" spans="8:11" s="779" customFormat="1">
      <c r="H353" s="780"/>
      <c r="I353" s="780"/>
      <c r="J353" s="780"/>
      <c r="K353" s="780"/>
    </row>
    <row r="354" spans="8:11" s="779" customFormat="1">
      <c r="H354" s="780"/>
      <c r="I354" s="780"/>
      <c r="J354" s="780"/>
      <c r="K354" s="780"/>
    </row>
    <row r="355" spans="8:11" s="779" customFormat="1">
      <c r="H355" s="780"/>
      <c r="I355" s="780"/>
      <c r="J355" s="780"/>
      <c r="K355" s="780"/>
    </row>
    <row r="356" spans="8:11" s="779" customFormat="1">
      <c r="H356" s="780"/>
      <c r="I356" s="780"/>
      <c r="J356" s="780"/>
      <c r="K356" s="780"/>
    </row>
    <row r="357" spans="8:11" s="779" customFormat="1">
      <c r="H357" s="780"/>
      <c r="I357" s="780"/>
      <c r="J357" s="780"/>
      <c r="K357" s="780"/>
    </row>
    <row r="358" spans="8:11" s="779" customFormat="1">
      <c r="H358" s="780"/>
      <c r="I358" s="780"/>
      <c r="J358" s="780"/>
      <c r="K358" s="780"/>
    </row>
    <row r="359" spans="8:11" s="779" customFormat="1">
      <c r="H359" s="780"/>
      <c r="I359" s="780"/>
      <c r="J359" s="780"/>
      <c r="K359" s="780"/>
    </row>
    <row r="360" spans="8:11" s="779" customFormat="1">
      <c r="H360" s="780"/>
      <c r="I360" s="780"/>
      <c r="J360" s="780"/>
      <c r="K360" s="780"/>
    </row>
    <row r="361" spans="8:11" s="779" customFormat="1">
      <c r="H361" s="780"/>
      <c r="I361" s="780"/>
      <c r="J361" s="780"/>
      <c r="K361" s="780"/>
    </row>
    <row r="362" spans="8:11" s="779" customFormat="1">
      <c r="H362" s="780"/>
      <c r="I362" s="780"/>
      <c r="J362" s="780"/>
      <c r="K362" s="780"/>
    </row>
    <row r="363" spans="8:11" s="779" customFormat="1">
      <c r="H363" s="780"/>
      <c r="I363" s="780"/>
      <c r="J363" s="780"/>
      <c r="K363" s="780"/>
    </row>
    <row r="364" spans="8:11" s="779" customFormat="1">
      <c r="H364" s="780"/>
      <c r="I364" s="780"/>
      <c r="J364" s="780"/>
      <c r="K364" s="780"/>
    </row>
    <row r="365" spans="8:11" s="779" customFormat="1">
      <c r="H365" s="780"/>
      <c r="I365" s="780"/>
      <c r="J365" s="780"/>
      <c r="K365" s="780"/>
    </row>
    <row r="366" spans="8:11" s="779" customFormat="1">
      <c r="H366" s="780"/>
      <c r="I366" s="780"/>
      <c r="J366" s="780"/>
      <c r="K366" s="780"/>
    </row>
    <row r="367" spans="8:11" s="779" customFormat="1">
      <c r="H367" s="780"/>
      <c r="I367" s="780"/>
      <c r="J367" s="780"/>
      <c r="K367" s="780"/>
    </row>
    <row r="368" spans="8:11" s="779" customFormat="1">
      <c r="H368" s="780"/>
      <c r="I368" s="780"/>
      <c r="J368" s="780"/>
      <c r="K368" s="780"/>
    </row>
    <row r="369" spans="8:11" s="779" customFormat="1">
      <c r="H369" s="780"/>
      <c r="I369" s="780"/>
      <c r="J369" s="780"/>
      <c r="K369" s="780"/>
    </row>
    <row r="370" spans="8:11" s="779" customFormat="1">
      <c r="H370" s="780"/>
      <c r="I370" s="780"/>
      <c r="J370" s="780"/>
      <c r="K370" s="780"/>
    </row>
    <row r="371" spans="8:11" s="779" customFormat="1">
      <c r="H371" s="780"/>
      <c r="I371" s="780"/>
      <c r="J371" s="780"/>
      <c r="K371" s="780"/>
    </row>
    <row r="372" spans="8:11" s="779" customFormat="1">
      <c r="H372" s="780"/>
      <c r="I372" s="780"/>
      <c r="J372" s="780"/>
      <c r="K372" s="780"/>
    </row>
    <row r="373" spans="8:11" s="779" customFormat="1">
      <c r="H373" s="780"/>
      <c r="I373" s="780"/>
      <c r="J373" s="780"/>
      <c r="K373" s="780"/>
    </row>
    <row r="374" spans="8:11" s="779" customFormat="1">
      <c r="H374" s="780"/>
      <c r="I374" s="780"/>
      <c r="J374" s="780"/>
      <c r="K374" s="780"/>
    </row>
    <row r="375" spans="8:11" s="779" customFormat="1">
      <c r="H375" s="780"/>
      <c r="I375" s="780"/>
      <c r="J375" s="780"/>
      <c r="K375" s="780"/>
    </row>
    <row r="376" spans="8:11" s="779" customFormat="1">
      <c r="H376" s="780"/>
      <c r="I376" s="780"/>
      <c r="J376" s="780"/>
      <c r="K376" s="780"/>
    </row>
    <row r="377" spans="8:11" s="779" customFormat="1">
      <c r="H377" s="780"/>
      <c r="I377" s="780"/>
      <c r="J377" s="780"/>
      <c r="K377" s="780"/>
    </row>
    <row r="378" spans="8:11" s="779" customFormat="1">
      <c r="H378" s="780"/>
      <c r="I378" s="780"/>
      <c r="J378" s="780"/>
      <c r="K378" s="780"/>
    </row>
    <row r="379" spans="8:11" s="779" customFormat="1">
      <c r="H379" s="780"/>
      <c r="I379" s="780"/>
      <c r="J379" s="780"/>
      <c r="K379" s="780"/>
    </row>
    <row r="380" spans="8:11" s="779" customFormat="1">
      <c r="H380" s="780"/>
      <c r="I380" s="780"/>
      <c r="J380" s="780"/>
      <c r="K380" s="780"/>
    </row>
    <row r="381" spans="8:11" s="779" customFormat="1">
      <c r="H381" s="780"/>
      <c r="I381" s="780"/>
      <c r="J381" s="780"/>
      <c r="K381" s="780"/>
    </row>
    <row r="382" spans="8:11" s="779" customFormat="1">
      <c r="H382" s="780"/>
      <c r="I382" s="780"/>
      <c r="J382" s="780"/>
      <c r="K382" s="780"/>
    </row>
    <row r="383" spans="8:11" s="779" customFormat="1">
      <c r="H383" s="780"/>
      <c r="I383" s="780"/>
      <c r="J383" s="780"/>
      <c r="K383" s="780"/>
    </row>
    <row r="384" spans="8:11" s="779" customFormat="1">
      <c r="H384" s="780"/>
      <c r="I384" s="780"/>
      <c r="J384" s="780"/>
      <c r="K384" s="780"/>
    </row>
    <row r="385" spans="8:11" s="779" customFormat="1">
      <c r="H385" s="780"/>
      <c r="I385" s="780"/>
      <c r="J385" s="780"/>
      <c r="K385" s="780"/>
    </row>
    <row r="386" spans="8:11" s="779" customFormat="1">
      <c r="H386" s="780"/>
      <c r="I386" s="780"/>
      <c r="J386" s="780"/>
      <c r="K386" s="780"/>
    </row>
    <row r="387" spans="8:11" s="779" customFormat="1">
      <c r="H387" s="780"/>
      <c r="I387" s="780"/>
      <c r="J387" s="780"/>
      <c r="K387" s="780"/>
    </row>
    <row r="388" spans="8:11" s="779" customFormat="1">
      <c r="H388" s="780"/>
      <c r="I388" s="780"/>
      <c r="J388" s="780"/>
      <c r="K388" s="780"/>
    </row>
    <row r="389" spans="8:11" s="779" customFormat="1">
      <c r="H389" s="780"/>
      <c r="I389" s="780"/>
      <c r="J389" s="780"/>
      <c r="K389" s="780"/>
    </row>
    <row r="390" spans="8:11" s="779" customFormat="1">
      <c r="H390" s="780"/>
      <c r="I390" s="780"/>
      <c r="J390" s="780"/>
      <c r="K390" s="780"/>
    </row>
    <row r="391" spans="8:11" s="779" customFormat="1">
      <c r="H391" s="780"/>
      <c r="I391" s="780"/>
      <c r="J391" s="780"/>
      <c r="K391" s="780"/>
    </row>
    <row r="392" spans="8:11" s="779" customFormat="1">
      <c r="H392" s="780"/>
      <c r="I392" s="780"/>
      <c r="J392" s="780"/>
      <c r="K392" s="780"/>
    </row>
    <row r="393" spans="8:11" s="779" customFormat="1">
      <c r="H393" s="780"/>
      <c r="I393" s="780"/>
      <c r="J393" s="780"/>
      <c r="K393" s="780"/>
    </row>
    <row r="394" spans="8:11" s="779" customFormat="1">
      <c r="H394" s="780"/>
      <c r="I394" s="780"/>
      <c r="J394" s="780"/>
      <c r="K394" s="780"/>
    </row>
    <row r="395" spans="8:11" s="779" customFormat="1">
      <c r="H395" s="780"/>
      <c r="I395" s="780"/>
      <c r="J395" s="780"/>
      <c r="K395" s="780"/>
    </row>
    <row r="396" spans="8:11" s="779" customFormat="1">
      <c r="H396" s="780"/>
      <c r="I396" s="780"/>
      <c r="J396" s="780"/>
      <c r="K396" s="780"/>
    </row>
    <row r="397" spans="8:11" s="779" customFormat="1">
      <c r="H397" s="780"/>
      <c r="I397" s="780"/>
      <c r="J397" s="780"/>
      <c r="K397" s="780"/>
    </row>
    <row r="398" spans="8:11" s="779" customFormat="1">
      <c r="H398" s="780"/>
      <c r="I398" s="780"/>
      <c r="J398" s="780"/>
      <c r="K398" s="780"/>
    </row>
    <row r="399" spans="8:11" s="779" customFormat="1">
      <c r="H399" s="780"/>
      <c r="I399" s="780"/>
      <c r="J399" s="780"/>
      <c r="K399" s="780"/>
    </row>
    <row r="400" spans="8:11" s="779" customFormat="1">
      <c r="H400" s="780"/>
      <c r="I400" s="780"/>
      <c r="J400" s="780"/>
      <c r="K400" s="780"/>
    </row>
    <row r="401" spans="8:11" s="779" customFormat="1">
      <c r="H401" s="780"/>
      <c r="I401" s="780"/>
      <c r="J401" s="780"/>
      <c r="K401" s="780"/>
    </row>
    <row r="402" spans="8:11" s="779" customFormat="1">
      <c r="H402" s="780"/>
      <c r="I402" s="780"/>
      <c r="J402" s="780"/>
      <c r="K402" s="780"/>
    </row>
    <row r="403" spans="8:11" s="779" customFormat="1">
      <c r="H403" s="780"/>
      <c r="I403" s="780"/>
      <c r="J403" s="780"/>
      <c r="K403" s="780"/>
    </row>
    <row r="404" spans="8:11" s="779" customFormat="1">
      <c r="H404" s="780"/>
      <c r="I404" s="780"/>
      <c r="J404" s="780"/>
      <c r="K404" s="780"/>
    </row>
    <row r="405" spans="8:11" s="779" customFormat="1">
      <c r="H405" s="780"/>
      <c r="I405" s="780"/>
      <c r="J405" s="780"/>
      <c r="K405" s="780"/>
    </row>
    <row r="406" spans="8:11" s="779" customFormat="1">
      <c r="H406" s="780"/>
      <c r="I406" s="780"/>
      <c r="J406" s="780"/>
      <c r="K406" s="780"/>
    </row>
    <row r="407" spans="8:11" s="779" customFormat="1">
      <c r="H407" s="780"/>
      <c r="I407" s="780"/>
      <c r="J407" s="780"/>
      <c r="K407" s="780"/>
    </row>
    <row r="408" spans="8:11" s="779" customFormat="1">
      <c r="H408" s="780"/>
      <c r="I408" s="780"/>
      <c r="J408" s="780"/>
      <c r="K408" s="780"/>
    </row>
    <row r="409" spans="8:11" s="779" customFormat="1">
      <c r="H409" s="780"/>
      <c r="I409" s="780"/>
      <c r="J409" s="780"/>
      <c r="K409" s="780"/>
    </row>
    <row r="410" spans="8:11" s="779" customFormat="1">
      <c r="H410" s="780"/>
      <c r="I410" s="780"/>
      <c r="J410" s="780"/>
      <c r="K410" s="780"/>
    </row>
    <row r="411" spans="8:11" s="779" customFormat="1">
      <c r="H411" s="780"/>
      <c r="I411" s="780"/>
      <c r="J411" s="780"/>
      <c r="K411" s="780"/>
    </row>
    <row r="412" spans="8:11" s="779" customFormat="1">
      <c r="H412" s="780"/>
      <c r="I412" s="780"/>
      <c r="J412" s="780"/>
      <c r="K412" s="780"/>
    </row>
    <row r="413" spans="8:11" s="779" customFormat="1">
      <c r="H413" s="780"/>
      <c r="I413" s="780"/>
      <c r="J413" s="780"/>
      <c r="K413" s="780"/>
    </row>
    <row r="414" spans="8:11" s="779" customFormat="1">
      <c r="H414" s="780"/>
      <c r="I414" s="780"/>
      <c r="J414" s="780"/>
      <c r="K414" s="780"/>
    </row>
    <row r="415" spans="8:11" s="779" customFormat="1">
      <c r="H415" s="780"/>
      <c r="I415" s="780"/>
      <c r="J415" s="780"/>
      <c r="K415" s="780"/>
    </row>
    <row r="416" spans="8:11" s="779" customFormat="1">
      <c r="H416" s="780"/>
      <c r="I416" s="780"/>
      <c r="J416" s="780"/>
      <c r="K416" s="780"/>
    </row>
    <row r="417" spans="8:11" s="779" customFormat="1">
      <c r="H417" s="780"/>
      <c r="I417" s="780"/>
      <c r="J417" s="780"/>
      <c r="K417" s="780"/>
    </row>
    <row r="418" spans="8:11" s="779" customFormat="1">
      <c r="H418" s="780"/>
      <c r="I418" s="780"/>
      <c r="J418" s="780"/>
      <c r="K418" s="780"/>
    </row>
    <row r="419" spans="8:11" s="779" customFormat="1">
      <c r="H419" s="780"/>
      <c r="I419" s="780"/>
      <c r="J419" s="780"/>
      <c r="K419" s="780"/>
    </row>
    <row r="420" spans="8:11" s="779" customFormat="1">
      <c r="H420" s="780"/>
      <c r="I420" s="780"/>
      <c r="J420" s="780"/>
      <c r="K420" s="780"/>
    </row>
    <row r="421" spans="8:11" s="779" customFormat="1">
      <c r="H421" s="780"/>
      <c r="I421" s="780"/>
      <c r="J421" s="780"/>
      <c r="K421" s="780"/>
    </row>
    <row r="422" spans="8:11" s="779" customFormat="1">
      <c r="H422" s="780"/>
      <c r="I422" s="780"/>
      <c r="J422" s="780"/>
      <c r="K422" s="780"/>
    </row>
    <row r="423" spans="8:11" s="779" customFormat="1">
      <c r="H423" s="780"/>
      <c r="I423" s="780"/>
      <c r="J423" s="780"/>
      <c r="K423" s="780"/>
    </row>
    <row r="424" spans="8:11" s="779" customFormat="1">
      <c r="H424" s="780"/>
      <c r="I424" s="780"/>
      <c r="J424" s="780"/>
      <c r="K424" s="780"/>
    </row>
    <row r="425" spans="8:11" s="779" customFormat="1">
      <c r="H425" s="780"/>
      <c r="I425" s="780"/>
      <c r="J425" s="780"/>
      <c r="K425" s="780"/>
    </row>
    <row r="426" spans="8:11" s="779" customFormat="1">
      <c r="H426" s="780"/>
      <c r="I426" s="780"/>
      <c r="J426" s="780"/>
      <c r="K426" s="780"/>
    </row>
    <row r="427" spans="8:11" s="779" customFormat="1">
      <c r="H427" s="780"/>
      <c r="I427" s="780"/>
      <c r="J427" s="780"/>
      <c r="K427" s="780"/>
    </row>
    <row r="428" spans="8:11" s="779" customFormat="1">
      <c r="H428" s="780"/>
      <c r="I428" s="780"/>
      <c r="J428" s="780"/>
      <c r="K428" s="780"/>
    </row>
    <row r="429" spans="8:11" s="779" customFormat="1">
      <c r="H429" s="780"/>
      <c r="I429" s="780"/>
      <c r="J429" s="780"/>
      <c r="K429" s="780"/>
    </row>
    <row r="430" spans="8:11" s="779" customFormat="1">
      <c r="H430" s="780"/>
      <c r="I430" s="780"/>
      <c r="J430" s="780"/>
      <c r="K430" s="780"/>
    </row>
    <row r="431" spans="8:11" s="779" customFormat="1">
      <c r="H431" s="780"/>
      <c r="I431" s="780"/>
      <c r="J431" s="780"/>
      <c r="K431" s="780"/>
    </row>
    <row r="432" spans="8:11" s="779" customFormat="1">
      <c r="H432" s="780"/>
      <c r="I432" s="780"/>
      <c r="J432" s="780"/>
      <c r="K432" s="780"/>
    </row>
    <row r="433" spans="8:11" s="779" customFormat="1">
      <c r="H433" s="780"/>
      <c r="I433" s="780"/>
      <c r="J433" s="780"/>
      <c r="K433" s="780"/>
    </row>
    <row r="434" spans="8:11" s="779" customFormat="1">
      <c r="H434" s="780"/>
      <c r="I434" s="780"/>
      <c r="J434" s="780"/>
      <c r="K434" s="780"/>
    </row>
    <row r="435" spans="8:11" s="779" customFormat="1">
      <c r="H435" s="780"/>
      <c r="I435" s="780"/>
      <c r="J435" s="780"/>
      <c r="K435" s="780"/>
    </row>
    <row r="436" spans="8:11" s="779" customFormat="1">
      <c r="H436" s="780"/>
      <c r="I436" s="780"/>
      <c r="J436" s="780"/>
      <c r="K436" s="780"/>
    </row>
    <row r="437" spans="8:11" s="779" customFormat="1">
      <c r="H437" s="780"/>
      <c r="I437" s="780"/>
      <c r="J437" s="780"/>
      <c r="K437" s="780"/>
    </row>
    <row r="438" spans="8:11" s="779" customFormat="1">
      <c r="H438" s="780"/>
      <c r="I438" s="780"/>
      <c r="J438" s="780"/>
      <c r="K438" s="780"/>
    </row>
    <row r="439" spans="8:11" s="779" customFormat="1">
      <c r="H439" s="780"/>
      <c r="I439" s="780"/>
      <c r="J439" s="780"/>
      <c r="K439" s="780"/>
    </row>
    <row r="440" spans="8:11" s="779" customFormat="1">
      <c r="H440" s="780"/>
      <c r="I440" s="780"/>
      <c r="J440" s="780"/>
      <c r="K440" s="780"/>
    </row>
    <row r="441" spans="8:11" s="779" customFormat="1">
      <c r="H441" s="780"/>
      <c r="I441" s="780"/>
      <c r="J441" s="780"/>
      <c r="K441" s="780"/>
    </row>
    <row r="442" spans="8:11" s="779" customFormat="1">
      <c r="H442" s="780"/>
      <c r="I442" s="780"/>
      <c r="J442" s="780"/>
      <c r="K442" s="780"/>
    </row>
    <row r="443" spans="8:11" s="779" customFormat="1">
      <c r="H443" s="780"/>
      <c r="I443" s="780"/>
      <c r="J443" s="780"/>
      <c r="K443" s="780"/>
    </row>
    <row r="444" spans="8:11" s="779" customFormat="1">
      <c r="H444" s="780"/>
      <c r="I444" s="780"/>
      <c r="J444" s="780"/>
      <c r="K444" s="780"/>
    </row>
    <row r="445" spans="8:11" s="779" customFormat="1">
      <c r="H445" s="780"/>
      <c r="I445" s="780"/>
      <c r="J445" s="780"/>
      <c r="K445" s="780"/>
    </row>
    <row r="446" spans="8:11" s="779" customFormat="1">
      <c r="H446" s="780"/>
      <c r="I446" s="780"/>
      <c r="J446" s="780"/>
      <c r="K446" s="780"/>
    </row>
    <row r="447" spans="8:11" s="779" customFormat="1">
      <c r="H447" s="780"/>
      <c r="I447" s="780"/>
      <c r="J447" s="780"/>
      <c r="K447" s="780"/>
    </row>
    <row r="448" spans="8:11" s="779" customFormat="1">
      <c r="H448" s="780"/>
      <c r="I448" s="780"/>
      <c r="J448" s="780"/>
      <c r="K448" s="780"/>
    </row>
    <row r="449" spans="8:11" s="779" customFormat="1">
      <c r="H449" s="780"/>
      <c r="I449" s="780"/>
      <c r="J449" s="780"/>
      <c r="K449" s="780"/>
    </row>
    <row r="450" spans="8:11" s="779" customFormat="1">
      <c r="H450" s="780"/>
      <c r="I450" s="780"/>
      <c r="J450" s="780"/>
      <c r="K450" s="780"/>
    </row>
    <row r="451" spans="8:11" s="779" customFormat="1">
      <c r="H451" s="780"/>
      <c r="I451" s="780"/>
      <c r="J451" s="780"/>
      <c r="K451" s="780"/>
    </row>
    <row r="452" spans="8:11" s="779" customFormat="1">
      <c r="H452" s="780"/>
      <c r="I452" s="780"/>
      <c r="J452" s="780"/>
      <c r="K452" s="780"/>
    </row>
    <row r="453" spans="8:11" s="779" customFormat="1">
      <c r="H453" s="780"/>
      <c r="I453" s="780"/>
      <c r="J453" s="780"/>
      <c r="K453" s="780"/>
    </row>
    <row r="454" spans="8:11" s="779" customFormat="1">
      <c r="H454" s="780"/>
      <c r="I454" s="780"/>
      <c r="J454" s="780"/>
      <c r="K454" s="780"/>
    </row>
    <row r="455" spans="8:11" s="779" customFormat="1">
      <c r="H455" s="780"/>
      <c r="I455" s="780"/>
      <c r="J455" s="780"/>
      <c r="K455" s="780"/>
    </row>
    <row r="456" spans="8:11" s="779" customFormat="1">
      <c r="H456" s="780"/>
      <c r="I456" s="780"/>
      <c r="J456" s="780"/>
      <c r="K456" s="780"/>
    </row>
    <row r="457" spans="8:11" s="779" customFormat="1">
      <c r="H457" s="780"/>
      <c r="I457" s="780"/>
      <c r="J457" s="780"/>
      <c r="K457" s="780"/>
    </row>
    <row r="458" spans="8:11" s="779" customFormat="1">
      <c r="H458" s="780"/>
      <c r="I458" s="780"/>
      <c r="J458" s="780"/>
      <c r="K458" s="780"/>
    </row>
    <row r="459" spans="8:11" s="779" customFormat="1">
      <c r="H459" s="780"/>
      <c r="I459" s="780"/>
      <c r="J459" s="780"/>
      <c r="K459" s="780"/>
    </row>
    <row r="460" spans="8:11" s="779" customFormat="1">
      <c r="H460" s="780"/>
      <c r="I460" s="780"/>
      <c r="J460" s="780"/>
      <c r="K460" s="780"/>
    </row>
    <row r="461" spans="8:11" s="779" customFormat="1">
      <c r="H461" s="780"/>
      <c r="I461" s="780"/>
      <c r="J461" s="780"/>
      <c r="K461" s="780"/>
    </row>
    <row r="462" spans="8:11" s="779" customFormat="1">
      <c r="H462" s="780"/>
      <c r="I462" s="780"/>
      <c r="J462" s="780"/>
      <c r="K462" s="780"/>
    </row>
    <row r="463" spans="8:11" s="779" customFormat="1">
      <c r="H463" s="780"/>
      <c r="I463" s="780"/>
      <c r="J463" s="780"/>
      <c r="K463" s="780"/>
    </row>
    <row r="464" spans="8:11" s="779" customFormat="1">
      <c r="H464" s="780"/>
      <c r="I464" s="780"/>
      <c r="J464" s="780"/>
      <c r="K464" s="780"/>
    </row>
    <row r="465" spans="8:11" s="779" customFormat="1">
      <c r="H465" s="780"/>
      <c r="I465" s="780"/>
      <c r="J465" s="780"/>
      <c r="K465" s="780"/>
    </row>
    <row r="466" spans="8:11" s="779" customFormat="1">
      <c r="H466" s="780"/>
      <c r="I466" s="780"/>
      <c r="J466" s="780"/>
      <c r="K466" s="780"/>
    </row>
    <row r="467" spans="8:11" s="779" customFormat="1">
      <c r="H467" s="780"/>
      <c r="I467" s="780"/>
      <c r="J467" s="780"/>
      <c r="K467" s="780"/>
    </row>
    <row r="468" spans="8:11" s="779" customFormat="1">
      <c r="H468" s="780"/>
      <c r="I468" s="780"/>
      <c r="J468" s="780"/>
      <c r="K468" s="780"/>
    </row>
    <row r="469" spans="8:11" s="779" customFormat="1">
      <c r="H469" s="780"/>
      <c r="I469" s="780"/>
      <c r="J469" s="780"/>
      <c r="K469" s="780"/>
    </row>
    <row r="470" spans="8:11" s="779" customFormat="1">
      <c r="H470" s="780"/>
      <c r="I470" s="780"/>
      <c r="J470" s="780"/>
      <c r="K470" s="780"/>
    </row>
    <row r="471" spans="8:11" s="779" customFormat="1">
      <c r="H471" s="780"/>
      <c r="I471" s="780"/>
      <c r="J471" s="780"/>
      <c r="K471" s="780"/>
    </row>
    <row r="472" spans="8:11" s="779" customFormat="1">
      <c r="H472" s="780"/>
      <c r="I472" s="780"/>
      <c r="J472" s="780"/>
      <c r="K472" s="780"/>
    </row>
    <row r="473" spans="8:11" s="779" customFormat="1">
      <c r="H473" s="780"/>
      <c r="I473" s="780"/>
      <c r="J473" s="780"/>
      <c r="K473" s="780"/>
    </row>
    <row r="474" spans="8:11" s="779" customFormat="1">
      <c r="H474" s="780"/>
      <c r="I474" s="780"/>
      <c r="J474" s="780"/>
      <c r="K474" s="780"/>
    </row>
    <row r="475" spans="8:11" s="779" customFormat="1">
      <c r="H475" s="780"/>
      <c r="I475" s="780"/>
      <c r="J475" s="780"/>
      <c r="K475" s="780"/>
    </row>
    <row r="476" spans="8:11" s="779" customFormat="1">
      <c r="H476" s="780"/>
      <c r="I476" s="780"/>
      <c r="J476" s="780"/>
      <c r="K476" s="780"/>
    </row>
    <row r="477" spans="8:11" s="779" customFormat="1">
      <c r="H477" s="780"/>
      <c r="I477" s="780"/>
      <c r="J477" s="780"/>
      <c r="K477" s="780"/>
    </row>
    <row r="478" spans="8:11" s="779" customFormat="1">
      <c r="H478" s="780"/>
      <c r="I478" s="780"/>
      <c r="J478" s="780"/>
      <c r="K478" s="780"/>
    </row>
    <row r="479" spans="8:11" s="779" customFormat="1">
      <c r="H479" s="780"/>
      <c r="I479" s="780"/>
      <c r="J479" s="780"/>
      <c r="K479" s="780"/>
    </row>
    <row r="480" spans="8:11" s="779" customFormat="1">
      <c r="H480" s="780"/>
      <c r="I480" s="780"/>
      <c r="J480" s="780"/>
      <c r="K480" s="780"/>
    </row>
    <row r="481" spans="8:11" s="779" customFormat="1">
      <c r="H481" s="780"/>
      <c r="I481" s="780"/>
      <c r="J481" s="780"/>
      <c r="K481" s="780"/>
    </row>
    <row r="482" spans="8:11" s="779" customFormat="1">
      <c r="H482" s="780"/>
      <c r="I482" s="780"/>
      <c r="J482" s="780"/>
      <c r="K482" s="780"/>
    </row>
    <row r="483" spans="8:11" s="779" customFormat="1">
      <c r="H483" s="780"/>
      <c r="I483" s="780"/>
      <c r="J483" s="780"/>
      <c r="K483" s="780"/>
    </row>
    <row r="484" spans="8:11" s="779" customFormat="1">
      <c r="H484" s="780"/>
      <c r="I484" s="780"/>
      <c r="J484" s="780"/>
      <c r="K484" s="780"/>
    </row>
    <row r="485" spans="8:11" s="779" customFormat="1">
      <c r="H485" s="780"/>
      <c r="I485" s="780"/>
      <c r="J485" s="780"/>
      <c r="K485" s="780"/>
    </row>
    <row r="486" spans="8:11" s="779" customFormat="1">
      <c r="H486" s="780"/>
      <c r="I486" s="780"/>
      <c r="J486" s="780"/>
      <c r="K486" s="780"/>
    </row>
    <row r="487" spans="8:11" s="779" customFormat="1">
      <c r="H487" s="780"/>
      <c r="I487" s="780"/>
      <c r="J487" s="780"/>
      <c r="K487" s="780"/>
    </row>
    <row r="488" spans="8:11" s="779" customFormat="1">
      <c r="H488" s="780"/>
      <c r="I488" s="780"/>
      <c r="J488" s="780"/>
      <c r="K488" s="780"/>
    </row>
    <row r="489" spans="8:11" s="779" customFormat="1">
      <c r="H489" s="780"/>
      <c r="I489" s="780"/>
      <c r="J489" s="780"/>
      <c r="K489" s="780"/>
    </row>
    <row r="490" spans="8:11" s="779" customFormat="1">
      <c r="H490" s="780"/>
      <c r="I490" s="780"/>
      <c r="J490" s="780"/>
      <c r="K490" s="780"/>
    </row>
    <row r="491" spans="8:11" s="779" customFormat="1">
      <c r="H491" s="780"/>
      <c r="I491" s="780"/>
      <c r="J491" s="780"/>
      <c r="K491" s="780"/>
    </row>
    <row r="492" spans="8:11" s="779" customFormat="1">
      <c r="H492" s="780"/>
      <c r="I492" s="780"/>
      <c r="J492" s="780"/>
      <c r="K492" s="780"/>
    </row>
    <row r="493" spans="8:11" s="779" customFormat="1">
      <c r="H493" s="780"/>
      <c r="I493" s="780"/>
      <c r="J493" s="780"/>
      <c r="K493" s="780"/>
    </row>
    <row r="494" spans="8:11" s="779" customFormat="1">
      <c r="H494" s="780"/>
      <c r="I494" s="780"/>
      <c r="J494" s="780"/>
      <c r="K494" s="780"/>
    </row>
    <row r="495" spans="8:11" s="779" customFormat="1">
      <c r="H495" s="780"/>
      <c r="I495" s="780"/>
      <c r="J495" s="780"/>
      <c r="K495" s="780"/>
    </row>
    <row r="496" spans="8:11" s="779" customFormat="1">
      <c r="H496" s="780"/>
      <c r="I496" s="780"/>
      <c r="J496" s="780"/>
      <c r="K496" s="780"/>
    </row>
    <row r="497" spans="8:11" s="779" customFormat="1">
      <c r="H497" s="780"/>
      <c r="I497" s="780"/>
      <c r="J497" s="780"/>
      <c r="K497" s="780"/>
    </row>
    <row r="498" spans="8:11" s="779" customFormat="1">
      <c r="H498" s="780"/>
      <c r="I498" s="780"/>
      <c r="J498" s="780"/>
      <c r="K498" s="780"/>
    </row>
    <row r="499" spans="8:11" s="779" customFormat="1">
      <c r="H499" s="780"/>
      <c r="I499" s="780"/>
      <c r="J499" s="780"/>
      <c r="K499" s="780"/>
    </row>
    <row r="500" spans="8:11" s="779" customFormat="1">
      <c r="H500" s="780"/>
      <c r="I500" s="780"/>
      <c r="J500" s="780"/>
      <c r="K500" s="780"/>
    </row>
    <row r="501" spans="8:11" s="779" customFormat="1">
      <c r="H501" s="780"/>
      <c r="I501" s="780"/>
      <c r="J501" s="780"/>
      <c r="K501" s="780"/>
    </row>
    <row r="502" spans="8:11" s="779" customFormat="1">
      <c r="H502" s="780"/>
      <c r="I502" s="780"/>
      <c r="J502" s="780"/>
      <c r="K502" s="780"/>
    </row>
    <row r="503" spans="8:11" s="779" customFormat="1">
      <c r="H503" s="780"/>
      <c r="I503" s="780"/>
      <c r="J503" s="780"/>
      <c r="K503" s="780"/>
    </row>
    <row r="504" spans="8:11" s="779" customFormat="1">
      <c r="H504" s="780"/>
      <c r="I504" s="780"/>
      <c r="J504" s="780"/>
      <c r="K504" s="780"/>
    </row>
    <row r="505" spans="8:11" s="779" customFormat="1">
      <c r="H505" s="780"/>
      <c r="I505" s="780"/>
      <c r="J505" s="780"/>
      <c r="K505" s="780"/>
    </row>
    <row r="506" spans="8:11" s="779" customFormat="1">
      <c r="H506" s="780"/>
      <c r="I506" s="780"/>
      <c r="J506" s="780"/>
      <c r="K506" s="780"/>
    </row>
    <row r="507" spans="8:11" s="779" customFormat="1">
      <c r="H507" s="780"/>
      <c r="I507" s="780"/>
      <c r="J507" s="780"/>
      <c r="K507" s="780"/>
    </row>
    <row r="508" spans="8:11" s="779" customFormat="1">
      <c r="H508" s="780"/>
      <c r="I508" s="780"/>
      <c r="J508" s="780"/>
      <c r="K508" s="780"/>
    </row>
    <row r="509" spans="8:11" s="779" customFormat="1">
      <c r="H509" s="780"/>
      <c r="I509" s="780"/>
      <c r="J509" s="780"/>
      <c r="K509" s="780"/>
    </row>
    <row r="510" spans="8:11" s="779" customFormat="1">
      <c r="H510" s="780"/>
      <c r="I510" s="780"/>
      <c r="J510" s="780"/>
      <c r="K510" s="780"/>
    </row>
    <row r="511" spans="8:11" s="779" customFormat="1">
      <c r="H511" s="780"/>
      <c r="I511" s="780"/>
      <c r="J511" s="780"/>
      <c r="K511" s="780"/>
    </row>
    <row r="512" spans="8:11" s="779" customFormat="1">
      <c r="H512" s="780"/>
      <c r="I512" s="780"/>
      <c r="J512" s="780"/>
      <c r="K512" s="780"/>
    </row>
    <row r="513" spans="8:11" s="779" customFormat="1">
      <c r="H513" s="780"/>
      <c r="I513" s="780"/>
      <c r="J513" s="780"/>
      <c r="K513" s="780"/>
    </row>
    <row r="514" spans="8:11" s="779" customFormat="1">
      <c r="H514" s="780"/>
      <c r="I514" s="780"/>
      <c r="J514" s="780"/>
      <c r="K514" s="780"/>
    </row>
    <row r="515" spans="8:11" s="779" customFormat="1">
      <c r="H515" s="780"/>
      <c r="I515" s="780"/>
      <c r="J515" s="780"/>
      <c r="K515" s="780"/>
    </row>
    <row r="516" spans="8:11" s="779" customFormat="1">
      <c r="H516" s="780"/>
      <c r="I516" s="780"/>
      <c r="J516" s="780"/>
      <c r="K516" s="780"/>
    </row>
    <row r="517" spans="8:11" s="779" customFormat="1">
      <c r="H517" s="780"/>
      <c r="I517" s="780"/>
      <c r="J517" s="780"/>
      <c r="K517" s="780"/>
    </row>
    <row r="518" spans="8:11" s="779" customFormat="1">
      <c r="H518" s="780"/>
      <c r="I518" s="780"/>
      <c r="J518" s="780"/>
      <c r="K518" s="780"/>
    </row>
    <row r="519" spans="8:11" s="779" customFormat="1">
      <c r="H519" s="780"/>
      <c r="I519" s="780"/>
      <c r="J519" s="780"/>
      <c r="K519" s="780"/>
    </row>
    <row r="520" spans="8:11" s="779" customFormat="1">
      <c r="H520" s="780"/>
      <c r="I520" s="780"/>
      <c r="J520" s="780"/>
      <c r="K520" s="780"/>
    </row>
    <row r="521" spans="8:11" s="779" customFormat="1">
      <c r="H521" s="780"/>
      <c r="I521" s="780"/>
      <c r="J521" s="780"/>
      <c r="K521" s="780"/>
    </row>
    <row r="522" spans="8:11" s="779" customFormat="1">
      <c r="H522" s="780"/>
      <c r="I522" s="780"/>
      <c r="J522" s="780"/>
      <c r="K522" s="780"/>
    </row>
    <row r="523" spans="8:11" s="779" customFormat="1">
      <c r="H523" s="780"/>
      <c r="I523" s="780"/>
      <c r="J523" s="780"/>
      <c r="K523" s="780"/>
    </row>
    <row r="524" spans="8:11" s="779" customFormat="1">
      <c r="H524" s="780"/>
      <c r="I524" s="780"/>
      <c r="J524" s="780"/>
      <c r="K524" s="780"/>
    </row>
    <row r="525" spans="8:11" s="779" customFormat="1">
      <c r="H525" s="780"/>
      <c r="I525" s="780"/>
      <c r="J525" s="780"/>
      <c r="K525" s="780"/>
    </row>
    <row r="526" spans="8:11" s="779" customFormat="1">
      <c r="H526" s="780"/>
      <c r="I526" s="780"/>
      <c r="J526" s="780"/>
      <c r="K526" s="780"/>
    </row>
    <row r="527" spans="8:11" s="779" customFormat="1">
      <c r="H527" s="780"/>
      <c r="I527" s="780"/>
      <c r="J527" s="780"/>
      <c r="K527" s="780"/>
    </row>
    <row r="528" spans="8:11" s="779" customFormat="1">
      <c r="H528" s="780"/>
      <c r="I528" s="780"/>
      <c r="J528" s="780"/>
      <c r="K528" s="780"/>
    </row>
    <row r="529" spans="8:11" s="779" customFormat="1">
      <c r="H529" s="780"/>
      <c r="I529" s="780"/>
      <c r="J529" s="780"/>
      <c r="K529" s="780"/>
    </row>
    <row r="530" spans="8:11" s="779" customFormat="1">
      <c r="H530" s="780"/>
      <c r="I530" s="780"/>
      <c r="J530" s="780"/>
      <c r="K530" s="780"/>
    </row>
    <row r="531" spans="8:11" s="779" customFormat="1">
      <c r="H531" s="780"/>
      <c r="I531" s="780"/>
      <c r="J531" s="780"/>
      <c r="K531" s="780"/>
    </row>
    <row r="532" spans="8:11" s="779" customFormat="1">
      <c r="H532" s="780"/>
      <c r="I532" s="780"/>
      <c r="J532" s="780"/>
      <c r="K532" s="780"/>
    </row>
    <row r="533" spans="8:11" s="779" customFormat="1">
      <c r="H533" s="780"/>
      <c r="I533" s="780"/>
      <c r="J533" s="780"/>
      <c r="K533" s="780"/>
    </row>
    <row r="534" spans="8:11" s="779" customFormat="1">
      <c r="H534" s="780"/>
      <c r="I534" s="780"/>
      <c r="J534" s="780"/>
      <c r="K534" s="780"/>
    </row>
    <row r="535" spans="8:11" s="779" customFormat="1">
      <c r="H535" s="780"/>
      <c r="I535" s="780"/>
      <c r="J535" s="780"/>
      <c r="K535" s="780"/>
    </row>
    <row r="536" spans="8:11" s="779" customFormat="1">
      <c r="H536" s="780"/>
      <c r="I536" s="780"/>
      <c r="J536" s="780"/>
      <c r="K536" s="780"/>
    </row>
    <row r="537" spans="8:11" s="779" customFormat="1">
      <c r="H537" s="780"/>
      <c r="I537" s="780"/>
      <c r="J537" s="780"/>
      <c r="K537" s="780"/>
    </row>
    <row r="538" spans="8:11" s="779" customFormat="1">
      <c r="H538" s="780"/>
      <c r="I538" s="780"/>
      <c r="J538" s="780"/>
      <c r="K538" s="780"/>
    </row>
    <row r="539" spans="8:11" s="779" customFormat="1">
      <c r="H539" s="780"/>
      <c r="I539" s="780"/>
      <c r="J539" s="780"/>
      <c r="K539" s="780"/>
    </row>
    <row r="540" spans="8:11" s="779" customFormat="1">
      <c r="H540" s="780"/>
      <c r="I540" s="780"/>
      <c r="J540" s="780"/>
      <c r="K540" s="780"/>
    </row>
    <row r="541" spans="8:11" s="779" customFormat="1">
      <c r="H541" s="780"/>
      <c r="I541" s="780"/>
      <c r="J541" s="780"/>
      <c r="K541" s="780"/>
    </row>
    <row r="542" spans="8:11" s="779" customFormat="1">
      <c r="H542" s="780"/>
      <c r="I542" s="780"/>
      <c r="J542" s="780"/>
      <c r="K542" s="780"/>
    </row>
    <row r="543" spans="8:11" s="779" customFormat="1">
      <c r="H543" s="780"/>
      <c r="I543" s="780"/>
      <c r="J543" s="780"/>
      <c r="K543" s="780"/>
    </row>
    <row r="544" spans="8:11" s="779" customFormat="1">
      <c r="H544" s="780"/>
      <c r="I544" s="780"/>
      <c r="J544" s="780"/>
      <c r="K544" s="780"/>
    </row>
    <row r="545" spans="8:11" s="779" customFormat="1">
      <c r="H545" s="780"/>
      <c r="I545" s="780"/>
      <c r="J545" s="780"/>
      <c r="K545" s="780"/>
    </row>
    <row r="546" spans="8:11" s="779" customFormat="1">
      <c r="H546" s="780"/>
      <c r="I546" s="780"/>
      <c r="J546" s="780"/>
      <c r="K546" s="780"/>
    </row>
    <row r="547" spans="8:11" s="779" customFormat="1">
      <c r="H547" s="780"/>
      <c r="I547" s="780"/>
      <c r="J547" s="780"/>
      <c r="K547" s="780"/>
    </row>
    <row r="548" spans="8:11" s="779" customFormat="1">
      <c r="H548" s="780"/>
      <c r="I548" s="780"/>
      <c r="J548" s="780"/>
      <c r="K548" s="780"/>
    </row>
    <row r="549" spans="8:11" s="779" customFormat="1">
      <c r="H549" s="780"/>
      <c r="I549" s="780"/>
      <c r="J549" s="780"/>
      <c r="K549" s="780"/>
    </row>
    <row r="550" spans="8:11" s="779" customFormat="1">
      <c r="H550" s="780"/>
      <c r="I550" s="780"/>
      <c r="J550" s="780"/>
      <c r="K550" s="780"/>
    </row>
    <row r="551" spans="8:11" s="779" customFormat="1">
      <c r="H551" s="780"/>
      <c r="I551" s="780"/>
      <c r="J551" s="780"/>
      <c r="K551" s="780"/>
    </row>
    <row r="552" spans="8:11" s="779" customFormat="1">
      <c r="H552" s="780"/>
      <c r="I552" s="780"/>
      <c r="J552" s="780"/>
      <c r="K552" s="780"/>
    </row>
    <row r="553" spans="8:11" s="779" customFormat="1">
      <c r="H553" s="780"/>
      <c r="I553" s="780"/>
      <c r="J553" s="780"/>
      <c r="K553" s="780"/>
    </row>
    <row r="554" spans="8:11" s="779" customFormat="1">
      <c r="H554" s="780"/>
      <c r="I554" s="780"/>
      <c r="J554" s="780"/>
      <c r="K554" s="780"/>
    </row>
    <row r="555" spans="8:11" s="779" customFormat="1">
      <c r="H555" s="780"/>
      <c r="I555" s="780"/>
      <c r="J555" s="780"/>
      <c r="K555" s="780"/>
    </row>
    <row r="556" spans="8:11" s="779" customFormat="1">
      <c r="H556" s="780"/>
      <c r="I556" s="780"/>
      <c r="J556" s="780"/>
      <c r="K556" s="780"/>
    </row>
    <row r="557" spans="8:11" s="779" customFormat="1">
      <c r="H557" s="780"/>
      <c r="I557" s="780"/>
      <c r="J557" s="780"/>
      <c r="K557" s="780"/>
    </row>
    <row r="558" spans="8:11" s="779" customFormat="1">
      <c r="H558" s="780"/>
      <c r="I558" s="780"/>
      <c r="J558" s="780"/>
      <c r="K558" s="780"/>
    </row>
    <row r="559" spans="8:11" s="779" customFormat="1">
      <c r="H559" s="780"/>
      <c r="I559" s="780"/>
      <c r="J559" s="780"/>
      <c r="K559" s="780"/>
    </row>
    <row r="560" spans="8:11" s="779" customFormat="1">
      <c r="H560" s="780"/>
      <c r="I560" s="780"/>
      <c r="J560" s="780"/>
      <c r="K560" s="780"/>
    </row>
    <row r="561" spans="8:11" s="779" customFormat="1">
      <c r="H561" s="780"/>
      <c r="I561" s="780"/>
      <c r="J561" s="780"/>
      <c r="K561" s="780"/>
    </row>
    <row r="562" spans="8:11" s="779" customFormat="1">
      <c r="H562" s="780"/>
      <c r="I562" s="780"/>
      <c r="J562" s="780"/>
      <c r="K562" s="780"/>
    </row>
    <row r="563" spans="8:11" s="779" customFormat="1">
      <c r="H563" s="780"/>
      <c r="I563" s="780"/>
      <c r="J563" s="780"/>
      <c r="K563" s="780"/>
    </row>
    <row r="564" spans="8:11" s="779" customFormat="1">
      <c r="H564" s="780"/>
      <c r="I564" s="780"/>
      <c r="J564" s="780"/>
      <c r="K564" s="780"/>
    </row>
    <row r="565" spans="8:11" s="779" customFormat="1">
      <c r="H565" s="780"/>
      <c r="I565" s="780"/>
      <c r="J565" s="780"/>
      <c r="K565" s="780"/>
    </row>
    <row r="566" spans="8:11" s="779" customFormat="1">
      <c r="H566" s="780"/>
      <c r="I566" s="780"/>
      <c r="J566" s="780"/>
      <c r="K566" s="780"/>
    </row>
    <row r="567" spans="8:11" s="779" customFormat="1">
      <c r="H567" s="780"/>
      <c r="I567" s="780"/>
      <c r="J567" s="780"/>
      <c r="K567" s="780"/>
    </row>
    <row r="568" spans="8:11" s="779" customFormat="1">
      <c r="H568" s="780"/>
      <c r="I568" s="780"/>
      <c r="J568" s="780"/>
      <c r="K568" s="780"/>
    </row>
    <row r="569" spans="8:11" s="779" customFormat="1">
      <c r="H569" s="780"/>
      <c r="I569" s="780"/>
      <c r="J569" s="780"/>
      <c r="K569" s="780"/>
    </row>
    <row r="570" spans="8:11" s="779" customFormat="1">
      <c r="H570" s="780"/>
      <c r="I570" s="780"/>
      <c r="J570" s="780"/>
      <c r="K570" s="780"/>
    </row>
    <row r="571" spans="8:11" s="779" customFormat="1">
      <c r="H571" s="780"/>
      <c r="I571" s="780"/>
      <c r="J571" s="780"/>
      <c r="K571" s="780"/>
    </row>
    <row r="572" spans="8:11" s="779" customFormat="1">
      <c r="H572" s="780"/>
      <c r="I572" s="780"/>
      <c r="J572" s="780"/>
      <c r="K572" s="780"/>
    </row>
    <row r="573" spans="8:11" s="779" customFormat="1">
      <c r="H573" s="780"/>
      <c r="I573" s="780"/>
      <c r="J573" s="780"/>
      <c r="K573" s="780"/>
    </row>
    <row r="574" spans="8:11" s="779" customFormat="1">
      <c r="H574" s="780"/>
      <c r="I574" s="780"/>
      <c r="J574" s="780"/>
      <c r="K574" s="780"/>
    </row>
    <row r="575" spans="8:11" s="779" customFormat="1">
      <c r="H575" s="780"/>
      <c r="I575" s="780"/>
      <c r="J575" s="780"/>
      <c r="K575" s="780"/>
    </row>
    <row r="576" spans="8:11" s="779" customFormat="1">
      <c r="H576" s="780"/>
      <c r="I576" s="780"/>
      <c r="J576" s="780"/>
      <c r="K576" s="780"/>
    </row>
    <row r="577" spans="8:11" s="779" customFormat="1">
      <c r="H577" s="780"/>
      <c r="I577" s="780"/>
      <c r="J577" s="780"/>
      <c r="K577" s="780"/>
    </row>
    <row r="578" spans="8:11" s="779" customFormat="1">
      <c r="H578" s="780"/>
      <c r="I578" s="780"/>
      <c r="J578" s="780"/>
      <c r="K578" s="780"/>
    </row>
    <row r="579" spans="8:11" s="779" customFormat="1">
      <c r="H579" s="780"/>
      <c r="I579" s="780"/>
      <c r="J579" s="780"/>
      <c r="K579" s="780"/>
    </row>
    <row r="580" spans="8:11" s="779" customFormat="1">
      <c r="H580" s="780"/>
      <c r="I580" s="780"/>
      <c r="J580" s="780"/>
      <c r="K580" s="780"/>
    </row>
    <row r="581" spans="8:11" s="779" customFormat="1">
      <c r="H581" s="780"/>
      <c r="I581" s="780"/>
      <c r="J581" s="780"/>
      <c r="K581" s="780"/>
    </row>
    <row r="582" spans="8:11" s="779" customFormat="1">
      <c r="H582" s="780"/>
      <c r="I582" s="780"/>
      <c r="J582" s="780"/>
      <c r="K582" s="780"/>
    </row>
    <row r="583" spans="8:11" s="779" customFormat="1">
      <c r="H583" s="780"/>
      <c r="I583" s="780"/>
      <c r="J583" s="780"/>
      <c r="K583" s="780"/>
    </row>
    <row r="584" spans="8:11" s="779" customFormat="1">
      <c r="H584" s="780"/>
      <c r="I584" s="780"/>
      <c r="J584" s="780"/>
      <c r="K584" s="780"/>
    </row>
    <row r="585" spans="8:11" s="779" customFormat="1">
      <c r="H585" s="780"/>
      <c r="I585" s="780"/>
      <c r="J585" s="780"/>
      <c r="K585" s="780"/>
    </row>
    <row r="586" spans="8:11" s="779" customFormat="1">
      <c r="H586" s="780"/>
      <c r="I586" s="780"/>
      <c r="J586" s="780"/>
      <c r="K586" s="780"/>
    </row>
    <row r="587" spans="8:11" s="779" customFormat="1">
      <c r="H587" s="780"/>
      <c r="I587" s="780"/>
      <c r="J587" s="780"/>
      <c r="K587" s="780"/>
    </row>
    <row r="588" spans="8:11" s="779" customFormat="1">
      <c r="H588" s="780"/>
      <c r="I588" s="780"/>
      <c r="J588" s="780"/>
      <c r="K588" s="780"/>
    </row>
    <row r="589" spans="8:11" s="779" customFormat="1">
      <c r="H589" s="780"/>
      <c r="I589" s="780"/>
      <c r="J589" s="780"/>
      <c r="K589" s="780"/>
    </row>
    <row r="590" spans="8:11" s="779" customFormat="1">
      <c r="H590" s="780"/>
      <c r="I590" s="780"/>
      <c r="J590" s="780"/>
      <c r="K590" s="780"/>
    </row>
    <row r="591" spans="8:11" s="779" customFormat="1">
      <c r="H591" s="780"/>
      <c r="I591" s="780"/>
      <c r="J591" s="780"/>
      <c r="K591" s="780"/>
    </row>
    <row r="592" spans="8:11" s="779" customFormat="1">
      <c r="H592" s="780"/>
      <c r="I592" s="780"/>
      <c r="J592" s="780"/>
      <c r="K592" s="780"/>
    </row>
    <row r="593" spans="8:11" s="779" customFormat="1">
      <c r="H593" s="780"/>
      <c r="I593" s="780"/>
      <c r="J593" s="780"/>
      <c r="K593" s="780"/>
    </row>
    <row r="594" spans="8:11" s="779" customFormat="1">
      <c r="H594" s="780"/>
      <c r="I594" s="780"/>
      <c r="J594" s="780"/>
      <c r="K594" s="780"/>
    </row>
    <row r="595" spans="8:11" s="779" customFormat="1">
      <c r="H595" s="780"/>
      <c r="I595" s="780"/>
      <c r="J595" s="780"/>
      <c r="K595" s="780"/>
    </row>
    <row r="596" spans="8:11" s="779" customFormat="1">
      <c r="H596" s="780"/>
      <c r="I596" s="780"/>
      <c r="J596" s="780"/>
      <c r="K596" s="780"/>
    </row>
    <row r="597" spans="8:11" s="779" customFormat="1">
      <c r="H597" s="780"/>
      <c r="I597" s="780"/>
      <c r="J597" s="780"/>
      <c r="K597" s="780"/>
    </row>
    <row r="598" spans="8:11" s="779" customFormat="1">
      <c r="H598" s="780"/>
      <c r="I598" s="780"/>
      <c r="J598" s="780"/>
      <c r="K598" s="780"/>
    </row>
    <row r="599" spans="8:11" s="779" customFormat="1">
      <c r="H599" s="780"/>
      <c r="I599" s="780"/>
      <c r="J599" s="780"/>
      <c r="K599" s="780"/>
    </row>
    <row r="600" spans="8:11" s="779" customFormat="1">
      <c r="H600" s="780"/>
      <c r="I600" s="780"/>
      <c r="J600" s="780"/>
      <c r="K600" s="780"/>
    </row>
    <row r="601" spans="8:11" s="779" customFormat="1">
      <c r="H601" s="780"/>
      <c r="I601" s="780"/>
      <c r="J601" s="780"/>
      <c r="K601" s="780"/>
    </row>
    <row r="602" spans="8:11" s="779" customFormat="1">
      <c r="H602" s="780"/>
      <c r="I602" s="780"/>
      <c r="J602" s="780"/>
      <c r="K602" s="780"/>
    </row>
    <row r="603" spans="8:11" s="779" customFormat="1">
      <c r="H603" s="780"/>
      <c r="I603" s="780"/>
      <c r="J603" s="780"/>
      <c r="K603" s="780"/>
    </row>
    <row r="604" spans="8:11" s="779" customFormat="1">
      <c r="H604" s="780"/>
      <c r="I604" s="780"/>
      <c r="J604" s="780"/>
      <c r="K604" s="780"/>
    </row>
    <row r="605" spans="8:11" s="779" customFormat="1">
      <c r="H605" s="780"/>
      <c r="I605" s="780"/>
      <c r="J605" s="780"/>
      <c r="K605" s="780"/>
    </row>
    <row r="606" spans="8:11" s="779" customFormat="1">
      <c r="H606" s="780"/>
      <c r="I606" s="780"/>
      <c r="J606" s="780"/>
      <c r="K606" s="780"/>
    </row>
    <row r="607" spans="8:11" s="779" customFormat="1">
      <c r="H607" s="780"/>
      <c r="I607" s="780"/>
      <c r="J607" s="780"/>
      <c r="K607" s="780"/>
    </row>
    <row r="608" spans="8:11" s="779" customFormat="1">
      <c r="H608" s="780"/>
      <c r="I608" s="780"/>
      <c r="J608" s="780"/>
      <c r="K608" s="780"/>
    </row>
    <row r="609" spans="8:11" s="779" customFormat="1">
      <c r="H609" s="780"/>
      <c r="I609" s="780"/>
      <c r="J609" s="780"/>
      <c r="K609" s="780"/>
    </row>
    <row r="610" spans="8:11" s="779" customFormat="1">
      <c r="H610" s="780"/>
      <c r="I610" s="780"/>
      <c r="J610" s="780"/>
      <c r="K610" s="780"/>
    </row>
    <row r="611" spans="8:11" s="779" customFormat="1">
      <c r="H611" s="780"/>
      <c r="I611" s="780"/>
      <c r="J611" s="780"/>
      <c r="K611" s="780"/>
    </row>
    <row r="612" spans="8:11" s="779" customFormat="1">
      <c r="H612" s="780"/>
      <c r="I612" s="780"/>
      <c r="J612" s="780"/>
      <c r="K612" s="780"/>
    </row>
    <row r="613" spans="8:11" s="779" customFormat="1">
      <c r="H613" s="780"/>
      <c r="I613" s="780"/>
      <c r="J613" s="780"/>
      <c r="K613" s="780"/>
    </row>
    <row r="614" spans="8:11" s="779" customFormat="1">
      <c r="H614" s="780"/>
      <c r="I614" s="780"/>
      <c r="J614" s="780"/>
      <c r="K614" s="780"/>
    </row>
    <row r="615" spans="8:11" s="779" customFormat="1">
      <c r="H615" s="780"/>
      <c r="I615" s="780"/>
      <c r="J615" s="780"/>
      <c r="K615" s="780"/>
    </row>
    <row r="616" spans="8:11" s="779" customFormat="1">
      <c r="H616" s="780"/>
      <c r="I616" s="780"/>
      <c r="J616" s="780"/>
      <c r="K616" s="780"/>
    </row>
    <row r="617" spans="8:11" s="779" customFormat="1">
      <c r="H617" s="780"/>
      <c r="I617" s="780"/>
      <c r="J617" s="780"/>
      <c r="K617" s="780"/>
    </row>
    <row r="618" spans="8:11" s="779" customFormat="1">
      <c r="H618" s="780"/>
      <c r="I618" s="780"/>
      <c r="J618" s="780"/>
      <c r="K618" s="780"/>
    </row>
    <row r="619" spans="8:11" s="779" customFormat="1">
      <c r="H619" s="780"/>
      <c r="I619" s="780"/>
      <c r="J619" s="780"/>
      <c r="K619" s="780"/>
    </row>
    <row r="620" spans="8:11" s="779" customFormat="1">
      <c r="H620" s="780"/>
      <c r="I620" s="780"/>
      <c r="J620" s="780"/>
      <c r="K620" s="780"/>
    </row>
    <row r="621" spans="8:11" s="779" customFormat="1">
      <c r="H621" s="780"/>
      <c r="I621" s="780"/>
      <c r="J621" s="780"/>
      <c r="K621" s="780"/>
    </row>
    <row r="622" spans="8:11" s="779" customFormat="1">
      <c r="H622" s="780"/>
      <c r="I622" s="780"/>
      <c r="J622" s="780"/>
      <c r="K622" s="780"/>
    </row>
    <row r="623" spans="8:11" s="779" customFormat="1">
      <c r="H623" s="780"/>
      <c r="I623" s="780"/>
      <c r="J623" s="780"/>
      <c r="K623" s="780"/>
    </row>
    <row r="624" spans="8:11" s="779" customFormat="1">
      <c r="H624" s="780"/>
      <c r="I624" s="780"/>
      <c r="J624" s="780"/>
      <c r="K624" s="780"/>
    </row>
    <row r="625" spans="8:11" s="779" customFormat="1">
      <c r="H625" s="780"/>
      <c r="I625" s="780"/>
      <c r="J625" s="780"/>
      <c r="K625" s="780"/>
    </row>
    <row r="626" spans="8:11" s="779" customFormat="1">
      <c r="H626" s="780"/>
      <c r="I626" s="780"/>
      <c r="J626" s="780"/>
      <c r="K626" s="780"/>
    </row>
    <row r="627" spans="8:11" s="779" customFormat="1">
      <c r="H627" s="780"/>
      <c r="I627" s="780"/>
      <c r="J627" s="780"/>
      <c r="K627" s="780"/>
    </row>
    <row r="628" spans="8:11" s="779" customFormat="1">
      <c r="H628" s="780"/>
      <c r="I628" s="780"/>
      <c r="J628" s="780"/>
      <c r="K628" s="780"/>
    </row>
    <row r="629" spans="8:11" s="779" customFormat="1">
      <c r="H629" s="780"/>
      <c r="I629" s="780"/>
      <c r="J629" s="780"/>
      <c r="K629" s="780"/>
    </row>
    <row r="630" spans="8:11" s="779" customFormat="1">
      <c r="H630" s="780"/>
      <c r="I630" s="780"/>
      <c r="J630" s="780"/>
      <c r="K630" s="780"/>
    </row>
    <row r="631" spans="8:11" s="779" customFormat="1">
      <c r="H631" s="780"/>
      <c r="I631" s="780"/>
      <c r="J631" s="780"/>
      <c r="K631" s="780"/>
    </row>
    <row r="632" spans="8:11" s="779" customFormat="1">
      <c r="H632" s="780"/>
      <c r="I632" s="780"/>
      <c r="J632" s="780"/>
      <c r="K632" s="780"/>
    </row>
    <row r="633" spans="8:11" s="779" customFormat="1">
      <c r="H633" s="780"/>
      <c r="I633" s="780"/>
      <c r="J633" s="780"/>
      <c r="K633" s="780"/>
    </row>
    <row r="634" spans="8:11" s="779" customFormat="1">
      <c r="H634" s="780"/>
      <c r="I634" s="780"/>
      <c r="J634" s="780"/>
      <c r="K634" s="780"/>
    </row>
    <row r="635" spans="8:11" s="779" customFormat="1">
      <c r="H635" s="780"/>
      <c r="I635" s="780"/>
      <c r="J635" s="780"/>
      <c r="K635" s="780"/>
    </row>
    <row r="636" spans="8:11" s="779" customFormat="1">
      <c r="H636" s="780"/>
      <c r="I636" s="780"/>
      <c r="J636" s="780"/>
      <c r="K636" s="780"/>
    </row>
    <row r="637" spans="8:11" s="779" customFormat="1">
      <c r="H637" s="780"/>
      <c r="I637" s="780"/>
      <c r="J637" s="780"/>
      <c r="K637" s="780"/>
    </row>
    <row r="638" spans="8:11" s="779" customFormat="1">
      <c r="H638" s="780"/>
      <c r="I638" s="780"/>
      <c r="J638" s="780"/>
      <c r="K638" s="780"/>
    </row>
    <row r="639" spans="8:11" s="779" customFormat="1">
      <c r="H639" s="780"/>
      <c r="I639" s="780"/>
      <c r="J639" s="780"/>
      <c r="K639" s="780"/>
    </row>
    <row r="640" spans="8:11" s="779" customFormat="1">
      <c r="H640" s="780"/>
      <c r="I640" s="780"/>
      <c r="J640" s="780"/>
      <c r="K640" s="780"/>
    </row>
    <row r="641" spans="8:11" s="779" customFormat="1">
      <c r="H641" s="780"/>
      <c r="I641" s="780"/>
      <c r="J641" s="780"/>
      <c r="K641" s="780"/>
    </row>
    <row r="642" spans="8:11" s="779" customFormat="1">
      <c r="H642" s="780"/>
      <c r="I642" s="780"/>
      <c r="J642" s="780"/>
      <c r="K642" s="780"/>
    </row>
    <row r="643" spans="8:11" s="779" customFormat="1">
      <c r="H643" s="780"/>
      <c r="I643" s="780"/>
      <c r="J643" s="780"/>
      <c r="K643" s="780"/>
    </row>
    <row r="644" spans="8:11" s="779" customFormat="1">
      <c r="H644" s="780"/>
      <c r="I644" s="780"/>
      <c r="J644" s="780"/>
      <c r="K644" s="780"/>
    </row>
    <row r="645" spans="8:11" s="779" customFormat="1">
      <c r="H645" s="780"/>
      <c r="I645" s="780"/>
      <c r="J645" s="780"/>
      <c r="K645" s="780"/>
    </row>
    <row r="646" spans="8:11" s="779" customFormat="1">
      <c r="H646" s="780"/>
      <c r="I646" s="780"/>
      <c r="J646" s="780"/>
      <c r="K646" s="780"/>
    </row>
    <row r="647" spans="8:11" s="779" customFormat="1">
      <c r="H647" s="780"/>
      <c r="I647" s="780"/>
      <c r="J647" s="780"/>
      <c r="K647" s="780"/>
    </row>
    <row r="648" spans="8:11" s="779" customFormat="1">
      <c r="H648" s="780"/>
      <c r="I648" s="780"/>
      <c r="J648" s="780"/>
      <c r="K648" s="780"/>
    </row>
    <row r="649" spans="8:11" s="779" customFormat="1">
      <c r="H649" s="780"/>
      <c r="I649" s="780"/>
      <c r="J649" s="780"/>
      <c r="K649" s="780"/>
    </row>
    <row r="650" spans="8:11" s="779" customFormat="1">
      <c r="H650" s="780"/>
      <c r="I650" s="780"/>
      <c r="J650" s="780"/>
      <c r="K650" s="780"/>
    </row>
    <row r="651" spans="8:11" s="779" customFormat="1">
      <c r="H651" s="780"/>
      <c r="I651" s="780"/>
      <c r="J651" s="780"/>
      <c r="K651" s="780"/>
    </row>
    <row r="652" spans="8:11" s="779" customFormat="1">
      <c r="H652" s="780"/>
      <c r="I652" s="780"/>
      <c r="J652" s="780"/>
      <c r="K652" s="780"/>
    </row>
    <row r="653" spans="8:11" s="779" customFormat="1">
      <c r="H653" s="780"/>
      <c r="I653" s="780"/>
      <c r="J653" s="780"/>
      <c r="K653" s="780"/>
    </row>
    <row r="654" spans="8:11" s="779" customFormat="1">
      <c r="H654" s="780"/>
      <c r="I654" s="780"/>
      <c r="J654" s="780"/>
      <c r="K654" s="780"/>
    </row>
    <row r="655" spans="8:11" s="779" customFormat="1">
      <c r="H655" s="780"/>
      <c r="I655" s="780"/>
      <c r="J655" s="780"/>
      <c r="K655" s="780"/>
    </row>
    <row r="656" spans="8:11" s="779" customFormat="1">
      <c r="H656" s="780"/>
      <c r="I656" s="780"/>
      <c r="J656" s="780"/>
      <c r="K656" s="780"/>
    </row>
    <row r="657" spans="8:11" s="779" customFormat="1">
      <c r="H657" s="780"/>
      <c r="I657" s="780"/>
      <c r="J657" s="780"/>
      <c r="K657" s="780"/>
    </row>
    <row r="658" spans="8:11" s="779" customFormat="1">
      <c r="H658" s="780"/>
      <c r="I658" s="780"/>
      <c r="J658" s="780"/>
      <c r="K658" s="780"/>
    </row>
    <row r="659" spans="8:11" s="779" customFormat="1">
      <c r="H659" s="780"/>
      <c r="I659" s="780"/>
      <c r="J659" s="780"/>
      <c r="K659" s="780"/>
    </row>
    <row r="660" spans="8:11" s="779" customFormat="1">
      <c r="H660" s="780"/>
      <c r="I660" s="780"/>
      <c r="J660" s="780"/>
      <c r="K660" s="780"/>
    </row>
    <row r="661" spans="8:11" s="779" customFormat="1">
      <c r="H661" s="780"/>
      <c r="I661" s="780"/>
      <c r="J661" s="780"/>
      <c r="K661" s="780"/>
    </row>
    <row r="662" spans="8:11" s="779" customFormat="1">
      <c r="H662" s="780"/>
      <c r="I662" s="780"/>
      <c r="J662" s="780"/>
      <c r="K662" s="780"/>
    </row>
    <row r="663" spans="8:11" s="779" customFormat="1">
      <c r="H663" s="780"/>
      <c r="I663" s="780"/>
      <c r="J663" s="780"/>
      <c r="K663" s="780"/>
    </row>
    <row r="664" spans="8:11" s="779" customFormat="1">
      <c r="H664" s="780"/>
      <c r="I664" s="780"/>
      <c r="J664" s="780"/>
      <c r="K664" s="780"/>
    </row>
    <row r="665" spans="8:11" s="779" customFormat="1">
      <c r="H665" s="780"/>
      <c r="I665" s="780"/>
      <c r="J665" s="780"/>
      <c r="K665" s="780"/>
    </row>
    <row r="666" spans="8:11" s="779" customFormat="1">
      <c r="H666" s="780"/>
      <c r="I666" s="780"/>
      <c r="J666" s="780"/>
      <c r="K666" s="780"/>
    </row>
    <row r="667" spans="8:11" s="779" customFormat="1">
      <c r="H667" s="780"/>
      <c r="I667" s="780"/>
      <c r="J667" s="780"/>
      <c r="K667" s="780"/>
    </row>
    <row r="668" spans="8:11" s="779" customFormat="1">
      <c r="H668" s="780"/>
      <c r="I668" s="780"/>
      <c r="J668" s="780"/>
      <c r="K668" s="780"/>
    </row>
    <row r="669" spans="8:11" s="779" customFormat="1">
      <c r="H669" s="780"/>
      <c r="I669" s="780"/>
      <c r="J669" s="780"/>
      <c r="K669" s="780"/>
    </row>
    <row r="670" spans="8:11" s="779" customFormat="1">
      <c r="H670" s="780"/>
      <c r="I670" s="780"/>
      <c r="J670" s="780"/>
      <c r="K670" s="780"/>
    </row>
    <row r="671" spans="8:11" s="779" customFormat="1">
      <c r="H671" s="780"/>
      <c r="I671" s="780"/>
      <c r="J671" s="780"/>
      <c r="K671" s="780"/>
    </row>
    <row r="672" spans="8:11" s="779" customFormat="1">
      <c r="H672" s="780"/>
      <c r="I672" s="780"/>
      <c r="J672" s="780"/>
      <c r="K672" s="780"/>
    </row>
    <row r="673" spans="8:11" s="779" customFormat="1">
      <c r="H673" s="780"/>
      <c r="I673" s="780"/>
      <c r="J673" s="780"/>
      <c r="K673" s="780"/>
    </row>
    <row r="674" spans="8:11" s="779" customFormat="1">
      <c r="H674" s="780"/>
      <c r="I674" s="780"/>
      <c r="J674" s="780"/>
      <c r="K674" s="780"/>
    </row>
    <row r="675" spans="8:11" s="779" customFormat="1">
      <c r="H675" s="780"/>
      <c r="I675" s="780"/>
      <c r="J675" s="780"/>
      <c r="K675" s="780"/>
    </row>
    <row r="676" spans="8:11" s="779" customFormat="1">
      <c r="H676" s="780"/>
      <c r="I676" s="780"/>
      <c r="J676" s="780"/>
      <c r="K676" s="780"/>
    </row>
    <row r="677" spans="8:11" s="779" customFormat="1">
      <c r="H677" s="780"/>
      <c r="I677" s="780"/>
      <c r="J677" s="780"/>
      <c r="K677" s="780"/>
    </row>
    <row r="678" spans="8:11" s="779" customFormat="1">
      <c r="H678" s="780"/>
      <c r="I678" s="780"/>
      <c r="J678" s="780"/>
      <c r="K678" s="780"/>
    </row>
    <row r="679" spans="8:11" s="779" customFormat="1">
      <c r="H679" s="780"/>
      <c r="I679" s="780"/>
      <c r="J679" s="780"/>
      <c r="K679" s="780"/>
    </row>
    <row r="680" spans="8:11" s="779" customFormat="1">
      <c r="H680" s="780"/>
      <c r="I680" s="780"/>
      <c r="J680" s="780"/>
      <c r="K680" s="780"/>
    </row>
    <row r="681" spans="8:11" s="779" customFormat="1">
      <c r="H681" s="780"/>
      <c r="I681" s="780"/>
      <c r="J681" s="780"/>
      <c r="K681" s="780"/>
    </row>
    <row r="682" spans="8:11" s="779" customFormat="1">
      <c r="H682" s="780"/>
      <c r="I682" s="780"/>
      <c r="J682" s="780"/>
      <c r="K682" s="780"/>
    </row>
    <row r="683" spans="8:11" s="779" customFormat="1">
      <c r="H683" s="780"/>
      <c r="I683" s="780"/>
      <c r="J683" s="780"/>
      <c r="K683" s="780"/>
    </row>
    <row r="684" spans="8:11" s="779" customFormat="1">
      <c r="H684" s="780"/>
      <c r="I684" s="780"/>
      <c r="J684" s="780"/>
      <c r="K684" s="780"/>
    </row>
    <row r="685" spans="8:11" s="779" customFormat="1">
      <c r="H685" s="780"/>
      <c r="I685" s="780"/>
      <c r="J685" s="780"/>
      <c r="K685" s="780"/>
    </row>
    <row r="686" spans="8:11" s="779" customFormat="1">
      <c r="H686" s="780"/>
      <c r="I686" s="780"/>
      <c r="J686" s="780"/>
      <c r="K686" s="780"/>
    </row>
    <row r="687" spans="8:11" s="779" customFormat="1">
      <c r="H687" s="780"/>
      <c r="I687" s="780"/>
      <c r="J687" s="780"/>
      <c r="K687" s="780"/>
    </row>
    <row r="688" spans="8:11" s="779" customFormat="1">
      <c r="H688" s="780"/>
      <c r="I688" s="780"/>
      <c r="J688" s="780"/>
      <c r="K688" s="780"/>
    </row>
    <row r="689" spans="8:11" s="779" customFormat="1">
      <c r="H689" s="780"/>
      <c r="I689" s="780"/>
      <c r="J689" s="780"/>
      <c r="K689" s="780"/>
    </row>
    <row r="690" spans="8:11" s="779" customFormat="1">
      <c r="H690" s="780"/>
      <c r="I690" s="780"/>
      <c r="J690" s="780"/>
      <c r="K690" s="780"/>
    </row>
    <row r="691" spans="8:11" s="779" customFormat="1">
      <c r="H691" s="780"/>
      <c r="I691" s="780"/>
      <c r="J691" s="780"/>
      <c r="K691" s="780"/>
    </row>
    <row r="692" spans="8:11" s="779" customFormat="1">
      <c r="H692" s="780"/>
      <c r="I692" s="780"/>
      <c r="J692" s="780"/>
      <c r="K692" s="780"/>
    </row>
    <row r="693" spans="8:11" s="779" customFormat="1">
      <c r="H693" s="780"/>
      <c r="I693" s="780"/>
      <c r="J693" s="780"/>
      <c r="K693" s="780"/>
    </row>
    <row r="694" spans="8:11" s="779" customFormat="1">
      <c r="H694" s="780"/>
      <c r="I694" s="780"/>
      <c r="J694" s="780"/>
      <c r="K694" s="780"/>
    </row>
    <row r="695" spans="8:11" s="779" customFormat="1">
      <c r="H695" s="780"/>
      <c r="I695" s="780"/>
      <c r="J695" s="780"/>
      <c r="K695" s="780"/>
    </row>
    <row r="696" spans="8:11" s="779" customFormat="1">
      <c r="H696" s="780"/>
      <c r="I696" s="780"/>
      <c r="J696" s="780"/>
      <c r="K696" s="780"/>
    </row>
    <row r="697" spans="8:11" s="779" customFormat="1">
      <c r="H697" s="780"/>
      <c r="I697" s="780"/>
      <c r="J697" s="780"/>
      <c r="K697" s="780"/>
    </row>
    <row r="698" spans="8:11" s="779" customFormat="1">
      <c r="H698" s="780"/>
      <c r="I698" s="780"/>
      <c r="J698" s="780"/>
      <c r="K698" s="780"/>
    </row>
    <row r="699" spans="8:11" s="779" customFormat="1">
      <c r="H699" s="780"/>
      <c r="I699" s="780"/>
      <c r="J699" s="780"/>
      <c r="K699" s="780"/>
    </row>
    <row r="700" spans="8:11" s="779" customFormat="1">
      <c r="H700" s="780"/>
      <c r="I700" s="780"/>
      <c r="J700" s="780"/>
      <c r="K700" s="780"/>
    </row>
    <row r="701" spans="8:11" s="779" customFormat="1">
      <c r="H701" s="780"/>
      <c r="I701" s="780"/>
      <c r="J701" s="780"/>
      <c r="K701" s="780"/>
    </row>
    <row r="702" spans="8:11" s="779" customFormat="1">
      <c r="H702" s="780"/>
      <c r="I702" s="780"/>
      <c r="J702" s="780"/>
      <c r="K702" s="780"/>
    </row>
    <row r="703" spans="8:11" s="779" customFormat="1">
      <c r="H703" s="780"/>
      <c r="I703" s="780"/>
      <c r="J703" s="780"/>
      <c r="K703" s="780"/>
    </row>
    <row r="704" spans="8:11" s="779" customFormat="1">
      <c r="H704" s="780"/>
      <c r="I704" s="780"/>
      <c r="J704" s="780"/>
      <c r="K704" s="780"/>
    </row>
    <row r="705" spans="8:11" s="779" customFormat="1">
      <c r="H705" s="780"/>
      <c r="I705" s="780"/>
      <c r="J705" s="780"/>
      <c r="K705" s="780"/>
    </row>
    <row r="706" spans="8:11" s="779" customFormat="1">
      <c r="H706" s="780"/>
      <c r="I706" s="780"/>
      <c r="J706" s="780"/>
      <c r="K706" s="780"/>
    </row>
    <row r="707" spans="8:11" s="779" customFormat="1">
      <c r="H707" s="780"/>
      <c r="I707" s="780"/>
      <c r="J707" s="780"/>
      <c r="K707" s="780"/>
    </row>
    <row r="708" spans="8:11" s="779" customFormat="1">
      <c r="H708" s="780"/>
      <c r="I708" s="780"/>
      <c r="J708" s="780"/>
      <c r="K708" s="780"/>
    </row>
    <row r="709" spans="8:11" s="779" customFormat="1">
      <c r="H709" s="780"/>
      <c r="I709" s="780"/>
      <c r="J709" s="780"/>
      <c r="K709" s="780"/>
    </row>
    <row r="710" spans="8:11" s="779" customFormat="1">
      <c r="H710" s="780"/>
      <c r="I710" s="780"/>
      <c r="J710" s="780"/>
      <c r="K710" s="780"/>
    </row>
    <row r="711" spans="8:11" s="779" customFormat="1">
      <c r="H711" s="780"/>
      <c r="I711" s="780"/>
      <c r="J711" s="780"/>
      <c r="K711" s="780"/>
    </row>
    <row r="712" spans="8:11" s="779" customFormat="1">
      <c r="H712" s="780"/>
      <c r="I712" s="780"/>
      <c r="J712" s="780"/>
      <c r="K712" s="780"/>
    </row>
    <row r="713" spans="8:11" s="779" customFormat="1">
      <c r="H713" s="780"/>
      <c r="I713" s="780"/>
      <c r="J713" s="780"/>
      <c r="K713" s="780"/>
    </row>
    <row r="714" spans="8:11" s="779" customFormat="1">
      <c r="H714" s="780"/>
      <c r="I714" s="780"/>
      <c r="J714" s="780"/>
      <c r="K714" s="780"/>
    </row>
    <row r="715" spans="8:11" s="779" customFormat="1">
      <c r="H715" s="780"/>
      <c r="I715" s="780"/>
      <c r="J715" s="780"/>
      <c r="K715" s="780"/>
    </row>
    <row r="716" spans="8:11" s="779" customFormat="1">
      <c r="H716" s="780"/>
      <c r="I716" s="780"/>
      <c r="J716" s="780"/>
      <c r="K716" s="780"/>
    </row>
    <row r="717" spans="8:11" s="779" customFormat="1">
      <c r="H717" s="780"/>
      <c r="I717" s="780"/>
      <c r="J717" s="780"/>
      <c r="K717" s="780"/>
    </row>
    <row r="718" spans="8:11" s="779" customFormat="1">
      <c r="H718" s="780"/>
      <c r="I718" s="780"/>
      <c r="J718" s="780"/>
      <c r="K718" s="780"/>
    </row>
    <row r="719" spans="8:11" s="779" customFormat="1">
      <c r="H719" s="780"/>
      <c r="I719" s="780"/>
      <c r="J719" s="780"/>
      <c r="K719" s="780"/>
    </row>
    <row r="720" spans="8:11" s="779" customFormat="1">
      <c r="H720" s="780"/>
      <c r="I720" s="780"/>
      <c r="J720" s="780"/>
      <c r="K720" s="780"/>
    </row>
    <row r="721" spans="8:11" s="779" customFormat="1">
      <c r="H721" s="780"/>
      <c r="I721" s="780"/>
      <c r="J721" s="780"/>
      <c r="K721" s="780"/>
    </row>
    <row r="722" spans="8:11" s="779" customFormat="1">
      <c r="H722" s="780"/>
      <c r="I722" s="780"/>
      <c r="J722" s="780"/>
      <c r="K722" s="780"/>
    </row>
    <row r="723" spans="8:11" s="779" customFormat="1">
      <c r="H723" s="780"/>
      <c r="I723" s="780"/>
      <c r="J723" s="780"/>
      <c r="K723" s="780"/>
    </row>
    <row r="724" spans="8:11" s="779" customFormat="1">
      <c r="H724" s="780"/>
      <c r="I724" s="780"/>
      <c r="J724" s="780"/>
      <c r="K724" s="780"/>
    </row>
    <row r="725" spans="8:11" s="779" customFormat="1">
      <c r="H725" s="780"/>
      <c r="I725" s="780"/>
      <c r="J725" s="780"/>
      <c r="K725" s="780"/>
    </row>
    <row r="726" spans="8:11" s="779" customFormat="1">
      <c r="H726" s="780"/>
      <c r="I726" s="780"/>
      <c r="J726" s="780"/>
      <c r="K726" s="780"/>
    </row>
    <row r="727" spans="8:11" s="779" customFormat="1">
      <c r="H727" s="780"/>
      <c r="I727" s="780"/>
      <c r="J727" s="780"/>
      <c r="K727" s="780"/>
    </row>
    <row r="728" spans="8:11" s="779" customFormat="1">
      <c r="H728" s="780"/>
      <c r="I728" s="780"/>
      <c r="J728" s="780"/>
      <c r="K728" s="780"/>
    </row>
    <row r="729" spans="8:11" s="779" customFormat="1">
      <c r="H729" s="780"/>
      <c r="I729" s="780"/>
      <c r="J729" s="780"/>
      <c r="K729" s="780"/>
    </row>
    <row r="730" spans="8:11" s="779" customFormat="1">
      <c r="H730" s="780"/>
      <c r="I730" s="780"/>
      <c r="J730" s="780"/>
      <c r="K730" s="780"/>
    </row>
    <row r="731" spans="8:11" s="779" customFormat="1">
      <c r="H731" s="780"/>
      <c r="I731" s="780"/>
      <c r="J731" s="780"/>
      <c r="K731" s="780"/>
    </row>
    <row r="732" spans="8:11" s="779" customFormat="1">
      <c r="H732" s="780"/>
      <c r="I732" s="780"/>
      <c r="J732" s="780"/>
      <c r="K732" s="780"/>
    </row>
    <row r="733" spans="8:11" s="779" customFormat="1">
      <c r="H733" s="780"/>
      <c r="I733" s="780"/>
      <c r="J733" s="780"/>
      <c r="K733" s="780"/>
    </row>
    <row r="734" spans="8:11" s="779" customFormat="1">
      <c r="H734" s="780"/>
      <c r="I734" s="780"/>
      <c r="J734" s="780"/>
      <c r="K734" s="780"/>
    </row>
    <row r="735" spans="8:11" s="779" customFormat="1">
      <c r="H735" s="780"/>
      <c r="I735" s="780"/>
      <c r="J735" s="780"/>
      <c r="K735" s="780"/>
    </row>
    <row r="736" spans="8:11" s="779" customFormat="1">
      <c r="H736" s="780"/>
      <c r="I736" s="780"/>
      <c r="J736" s="780"/>
      <c r="K736" s="780"/>
    </row>
    <row r="737" spans="8:11" s="779" customFormat="1">
      <c r="H737" s="780"/>
      <c r="I737" s="780"/>
      <c r="J737" s="780"/>
      <c r="K737" s="780"/>
    </row>
    <row r="738" spans="8:11" s="779" customFormat="1">
      <c r="H738" s="780"/>
      <c r="I738" s="780"/>
      <c r="J738" s="780"/>
      <c r="K738" s="780"/>
    </row>
    <row r="739" spans="8:11" s="779" customFormat="1">
      <c r="H739" s="780"/>
      <c r="I739" s="780"/>
      <c r="J739" s="780"/>
      <c r="K739" s="780"/>
    </row>
    <row r="740" spans="8:11" s="779" customFormat="1">
      <c r="H740" s="780"/>
      <c r="I740" s="780"/>
      <c r="J740" s="780"/>
      <c r="K740" s="780"/>
    </row>
    <row r="741" spans="8:11" s="779" customFormat="1">
      <c r="H741" s="780"/>
      <c r="I741" s="780"/>
      <c r="J741" s="780"/>
      <c r="K741" s="780"/>
    </row>
    <row r="742" spans="8:11" s="779" customFormat="1">
      <c r="H742" s="780"/>
      <c r="I742" s="780"/>
      <c r="J742" s="780"/>
      <c r="K742" s="780"/>
    </row>
    <row r="743" spans="8:11" s="779" customFormat="1">
      <c r="H743" s="780"/>
      <c r="I743" s="780"/>
      <c r="J743" s="780"/>
      <c r="K743" s="780"/>
    </row>
    <row r="744" spans="8:11" s="779" customFormat="1">
      <c r="H744" s="780"/>
      <c r="I744" s="780"/>
      <c r="J744" s="780"/>
      <c r="K744" s="780"/>
    </row>
    <row r="745" spans="8:11" s="779" customFormat="1">
      <c r="H745" s="780"/>
      <c r="I745" s="780"/>
      <c r="J745" s="780"/>
      <c r="K745" s="780"/>
    </row>
    <row r="746" spans="8:11" s="779" customFormat="1">
      <c r="H746" s="780"/>
      <c r="I746" s="780"/>
      <c r="J746" s="780"/>
      <c r="K746" s="780"/>
    </row>
    <row r="747" spans="8:11" s="779" customFormat="1">
      <c r="H747" s="780"/>
      <c r="I747" s="780"/>
      <c r="J747" s="780"/>
      <c r="K747" s="780"/>
    </row>
    <row r="748" spans="8:11" s="779" customFormat="1">
      <c r="H748" s="780"/>
      <c r="I748" s="780"/>
      <c r="J748" s="780"/>
      <c r="K748" s="780"/>
    </row>
    <row r="749" spans="8:11" s="779" customFormat="1">
      <c r="H749" s="780"/>
      <c r="I749" s="780"/>
      <c r="J749" s="780"/>
      <c r="K749" s="780"/>
    </row>
    <row r="750" spans="8:11" s="779" customFormat="1">
      <c r="H750" s="780"/>
      <c r="I750" s="780"/>
      <c r="J750" s="780"/>
      <c r="K750" s="780"/>
    </row>
    <row r="751" spans="8:11" s="779" customFormat="1">
      <c r="H751" s="780"/>
      <c r="I751" s="780"/>
      <c r="J751" s="780"/>
      <c r="K751" s="780"/>
    </row>
    <row r="752" spans="8:11" s="779" customFormat="1">
      <c r="H752" s="780"/>
      <c r="I752" s="780"/>
      <c r="J752" s="780"/>
      <c r="K752" s="780"/>
    </row>
    <row r="753" spans="8:11" s="779" customFormat="1">
      <c r="H753" s="780"/>
      <c r="I753" s="780"/>
      <c r="J753" s="780"/>
      <c r="K753" s="780"/>
    </row>
    <row r="754" spans="8:11" s="779" customFormat="1">
      <c r="H754" s="780"/>
      <c r="I754" s="780"/>
      <c r="J754" s="780"/>
      <c r="K754" s="780"/>
    </row>
    <row r="755" spans="8:11" s="779" customFormat="1">
      <c r="H755" s="780"/>
      <c r="I755" s="780"/>
      <c r="J755" s="780"/>
      <c r="K755" s="780"/>
    </row>
    <row r="756" spans="8:11" s="779" customFormat="1">
      <c r="H756" s="780"/>
      <c r="I756" s="780"/>
      <c r="J756" s="780"/>
      <c r="K756" s="780"/>
    </row>
    <row r="757" spans="8:11" s="779" customFormat="1">
      <c r="H757" s="780"/>
      <c r="I757" s="780"/>
      <c r="J757" s="780"/>
      <c r="K757" s="780"/>
    </row>
    <row r="758" spans="8:11" s="779" customFormat="1">
      <c r="H758" s="780"/>
      <c r="I758" s="780"/>
      <c r="J758" s="780"/>
      <c r="K758" s="780"/>
    </row>
    <row r="759" spans="8:11" s="779" customFormat="1">
      <c r="H759" s="780"/>
      <c r="I759" s="780"/>
      <c r="J759" s="780"/>
      <c r="K759" s="780"/>
    </row>
    <row r="760" spans="8:11" s="779" customFormat="1">
      <c r="H760" s="780"/>
      <c r="I760" s="780"/>
      <c r="J760" s="780"/>
      <c r="K760" s="780"/>
    </row>
    <row r="761" spans="8:11" s="779" customFormat="1">
      <c r="H761" s="780"/>
      <c r="I761" s="780"/>
      <c r="J761" s="780"/>
      <c r="K761" s="780"/>
    </row>
    <row r="762" spans="8:11" s="779" customFormat="1">
      <c r="H762" s="780"/>
      <c r="I762" s="780"/>
      <c r="J762" s="780"/>
      <c r="K762" s="780"/>
    </row>
    <row r="763" spans="8:11" s="779" customFormat="1">
      <c r="H763" s="780"/>
      <c r="I763" s="780"/>
      <c r="J763" s="780"/>
      <c r="K763" s="780"/>
    </row>
    <row r="764" spans="8:11" s="779" customFormat="1">
      <c r="H764" s="780"/>
      <c r="I764" s="780"/>
      <c r="J764" s="780"/>
      <c r="K764" s="780"/>
    </row>
    <row r="765" spans="8:11" s="779" customFormat="1">
      <c r="H765" s="780"/>
      <c r="I765" s="780"/>
      <c r="J765" s="780"/>
      <c r="K765" s="780"/>
    </row>
    <row r="766" spans="8:11" s="779" customFormat="1">
      <c r="H766" s="780"/>
      <c r="I766" s="780"/>
      <c r="J766" s="780"/>
      <c r="K766" s="780"/>
    </row>
    <row r="767" spans="8:11" s="779" customFormat="1">
      <c r="H767" s="780"/>
      <c r="I767" s="780"/>
      <c r="J767" s="780"/>
      <c r="K767" s="780"/>
    </row>
    <row r="768" spans="8:11" s="779" customFormat="1">
      <c r="H768" s="780"/>
      <c r="I768" s="780"/>
      <c r="J768" s="780"/>
      <c r="K768" s="780"/>
    </row>
    <row r="769" spans="8:11" s="779" customFormat="1">
      <c r="H769" s="780"/>
      <c r="I769" s="780"/>
      <c r="J769" s="780"/>
      <c r="K769" s="780"/>
    </row>
    <row r="770" spans="8:11" s="779" customFormat="1">
      <c r="H770" s="780"/>
      <c r="I770" s="780"/>
      <c r="J770" s="780"/>
      <c r="K770" s="780"/>
    </row>
    <row r="771" spans="8:11" s="779" customFormat="1">
      <c r="H771" s="780"/>
      <c r="I771" s="780"/>
      <c r="J771" s="780"/>
      <c r="K771" s="780"/>
    </row>
    <row r="772" spans="8:11" s="779" customFormat="1">
      <c r="H772" s="780"/>
      <c r="I772" s="780"/>
      <c r="J772" s="780"/>
      <c r="K772" s="780"/>
    </row>
    <row r="773" spans="8:11" s="779" customFormat="1">
      <c r="H773" s="780"/>
      <c r="I773" s="780"/>
      <c r="J773" s="780"/>
      <c r="K773" s="780"/>
    </row>
    <row r="774" spans="8:11" s="779" customFormat="1">
      <c r="H774" s="780"/>
      <c r="I774" s="780"/>
      <c r="J774" s="780"/>
      <c r="K774" s="780"/>
    </row>
    <row r="775" spans="8:11" s="779" customFormat="1">
      <c r="H775" s="780"/>
      <c r="I775" s="780"/>
      <c r="J775" s="780"/>
      <c r="K775" s="780"/>
    </row>
    <row r="776" spans="8:11" s="779" customFormat="1">
      <c r="H776" s="780"/>
      <c r="I776" s="780"/>
      <c r="J776" s="780"/>
      <c r="K776" s="780"/>
    </row>
    <row r="777" spans="8:11" s="779" customFormat="1">
      <c r="H777" s="780"/>
      <c r="I777" s="780"/>
      <c r="J777" s="780"/>
      <c r="K777" s="780"/>
    </row>
    <row r="778" spans="8:11" s="779" customFormat="1">
      <c r="H778" s="780"/>
      <c r="I778" s="780"/>
      <c r="J778" s="780"/>
      <c r="K778" s="780"/>
    </row>
    <row r="779" spans="8:11" s="779" customFormat="1">
      <c r="H779" s="780"/>
      <c r="I779" s="780"/>
      <c r="J779" s="780"/>
      <c r="K779" s="780"/>
    </row>
    <row r="780" spans="8:11" s="779" customFormat="1">
      <c r="H780" s="780"/>
      <c r="I780" s="780"/>
      <c r="J780" s="780"/>
      <c r="K780" s="780"/>
    </row>
    <row r="781" spans="8:11" s="779" customFormat="1">
      <c r="H781" s="780"/>
      <c r="I781" s="780"/>
      <c r="J781" s="780"/>
      <c r="K781" s="780"/>
    </row>
    <row r="782" spans="8:11" s="779" customFormat="1">
      <c r="H782" s="780"/>
      <c r="I782" s="780"/>
      <c r="J782" s="780"/>
      <c r="K782" s="780"/>
    </row>
    <row r="783" spans="8:11" s="779" customFormat="1">
      <c r="H783" s="780"/>
      <c r="I783" s="780"/>
      <c r="J783" s="780"/>
      <c r="K783" s="780"/>
    </row>
    <row r="784" spans="8:11" s="779" customFormat="1">
      <c r="H784" s="780"/>
      <c r="I784" s="780"/>
      <c r="J784" s="780"/>
      <c r="K784" s="780"/>
    </row>
    <row r="785" spans="8:11" s="779" customFormat="1">
      <c r="H785" s="780"/>
      <c r="I785" s="780"/>
      <c r="J785" s="780"/>
      <c r="K785" s="780"/>
    </row>
    <row r="786" spans="8:11" s="779" customFormat="1">
      <c r="H786" s="780"/>
      <c r="I786" s="780"/>
      <c r="J786" s="780"/>
      <c r="K786" s="780"/>
    </row>
    <row r="787" spans="8:11" s="779" customFormat="1">
      <c r="H787" s="780"/>
      <c r="I787" s="780"/>
      <c r="J787" s="780"/>
      <c r="K787" s="780"/>
    </row>
    <row r="788" spans="8:11" s="779" customFormat="1">
      <c r="H788" s="780"/>
      <c r="I788" s="780"/>
      <c r="J788" s="780"/>
      <c r="K788" s="780"/>
    </row>
    <row r="789" spans="8:11" s="779" customFormat="1">
      <c r="H789" s="780"/>
      <c r="I789" s="780"/>
      <c r="J789" s="780"/>
      <c r="K789" s="780"/>
    </row>
    <row r="790" spans="8:11" s="779" customFormat="1">
      <c r="H790" s="780"/>
      <c r="I790" s="780"/>
      <c r="J790" s="780"/>
      <c r="K790" s="780"/>
    </row>
    <row r="791" spans="8:11" s="779" customFormat="1">
      <c r="H791" s="780"/>
      <c r="I791" s="780"/>
      <c r="J791" s="780"/>
      <c r="K791" s="780"/>
    </row>
    <row r="792" spans="8:11" s="779" customFormat="1">
      <c r="H792" s="780"/>
      <c r="I792" s="780"/>
      <c r="J792" s="780"/>
      <c r="K792" s="780"/>
    </row>
    <row r="793" spans="8:11" s="779" customFormat="1">
      <c r="H793" s="780"/>
      <c r="I793" s="780"/>
      <c r="J793" s="780"/>
      <c r="K793" s="780"/>
    </row>
    <row r="794" spans="8:11" s="779" customFormat="1">
      <c r="H794" s="780"/>
      <c r="I794" s="780"/>
      <c r="J794" s="780"/>
      <c r="K794" s="780"/>
    </row>
    <row r="795" spans="8:11" s="779" customFormat="1">
      <c r="H795" s="780"/>
      <c r="I795" s="780"/>
      <c r="J795" s="780"/>
      <c r="K795" s="780"/>
    </row>
    <row r="796" spans="8:11" s="779" customFormat="1">
      <c r="H796" s="780"/>
      <c r="I796" s="780"/>
      <c r="J796" s="780"/>
      <c r="K796" s="780"/>
    </row>
    <row r="797" spans="8:11" s="779" customFormat="1">
      <c r="H797" s="780"/>
      <c r="I797" s="780"/>
      <c r="J797" s="780"/>
      <c r="K797" s="780"/>
    </row>
    <row r="798" spans="8:11" s="779" customFormat="1">
      <c r="H798" s="780"/>
      <c r="I798" s="780"/>
      <c r="J798" s="780"/>
      <c r="K798" s="780"/>
    </row>
    <row r="799" spans="8:11" s="779" customFormat="1">
      <c r="H799" s="780"/>
      <c r="I799" s="780"/>
      <c r="J799" s="780"/>
      <c r="K799" s="780"/>
    </row>
    <row r="800" spans="8:11" s="779" customFormat="1">
      <c r="H800" s="780"/>
      <c r="I800" s="780"/>
      <c r="J800" s="780"/>
      <c r="K800" s="780"/>
    </row>
    <row r="801" spans="8:11" s="779" customFormat="1">
      <c r="H801" s="780"/>
      <c r="I801" s="780"/>
      <c r="J801" s="780"/>
      <c r="K801" s="780"/>
    </row>
    <row r="802" spans="8:11" s="779" customFormat="1">
      <c r="H802" s="780"/>
      <c r="I802" s="780"/>
      <c r="J802" s="780"/>
      <c r="K802" s="780"/>
    </row>
    <row r="803" spans="8:11" s="779" customFormat="1">
      <c r="H803" s="780"/>
      <c r="I803" s="780"/>
      <c r="J803" s="780"/>
      <c r="K803" s="780"/>
    </row>
    <row r="804" spans="8:11" s="779" customFormat="1">
      <c r="H804" s="780"/>
      <c r="I804" s="780"/>
      <c r="J804" s="780"/>
      <c r="K804" s="780"/>
    </row>
    <row r="805" spans="8:11" s="779" customFormat="1">
      <c r="H805" s="780"/>
      <c r="I805" s="780"/>
      <c r="J805" s="780"/>
      <c r="K805" s="780"/>
    </row>
    <row r="806" spans="8:11" s="779" customFormat="1">
      <c r="H806" s="780"/>
      <c r="I806" s="780"/>
      <c r="J806" s="780"/>
      <c r="K806" s="780"/>
    </row>
    <row r="807" spans="8:11" s="779" customFormat="1">
      <c r="H807" s="780"/>
      <c r="I807" s="780"/>
      <c r="J807" s="780"/>
      <c r="K807" s="780"/>
    </row>
    <row r="808" spans="8:11" s="779" customFormat="1">
      <c r="H808" s="780"/>
      <c r="I808" s="780"/>
      <c r="J808" s="780"/>
      <c r="K808" s="780"/>
    </row>
    <row r="809" spans="8:11" s="779" customFormat="1">
      <c r="H809" s="780"/>
      <c r="I809" s="780"/>
      <c r="J809" s="780"/>
      <c r="K809" s="780"/>
    </row>
    <row r="810" spans="8:11" s="779" customFormat="1">
      <c r="H810" s="780"/>
      <c r="I810" s="780"/>
      <c r="J810" s="780"/>
      <c r="K810" s="780"/>
    </row>
    <row r="811" spans="8:11" s="779" customFormat="1">
      <c r="H811" s="780"/>
      <c r="I811" s="780"/>
      <c r="J811" s="780"/>
      <c r="K811" s="780"/>
    </row>
    <row r="812" spans="8:11" s="779" customFormat="1">
      <c r="H812" s="780"/>
      <c r="I812" s="780"/>
      <c r="J812" s="780"/>
      <c r="K812" s="780"/>
    </row>
    <row r="813" spans="8:11" s="779" customFormat="1">
      <c r="H813" s="780"/>
      <c r="I813" s="780"/>
      <c r="J813" s="780"/>
      <c r="K813" s="780"/>
    </row>
    <row r="814" spans="8:11" s="779" customFormat="1">
      <c r="H814" s="780"/>
      <c r="I814" s="780"/>
      <c r="J814" s="780"/>
      <c r="K814" s="780"/>
    </row>
    <row r="815" spans="8:11" s="779" customFormat="1">
      <c r="H815" s="780"/>
      <c r="I815" s="780"/>
      <c r="J815" s="780"/>
      <c r="K815" s="780"/>
    </row>
    <row r="816" spans="8:11" s="779" customFormat="1">
      <c r="H816" s="780"/>
      <c r="I816" s="780"/>
      <c r="J816" s="780"/>
      <c r="K816" s="780"/>
    </row>
    <row r="817" spans="8:11" s="779" customFormat="1">
      <c r="H817" s="780"/>
      <c r="I817" s="780"/>
      <c r="J817" s="780"/>
      <c r="K817" s="780"/>
    </row>
    <row r="818" spans="8:11" s="779" customFormat="1">
      <c r="H818" s="780"/>
      <c r="I818" s="780"/>
      <c r="J818" s="780"/>
      <c r="K818" s="780"/>
    </row>
    <row r="819" spans="8:11" s="779" customFormat="1">
      <c r="H819" s="780"/>
      <c r="I819" s="780"/>
      <c r="J819" s="780"/>
      <c r="K819" s="780"/>
    </row>
    <row r="820" spans="8:11" s="779" customFormat="1">
      <c r="H820" s="780"/>
      <c r="I820" s="780"/>
      <c r="J820" s="780"/>
      <c r="K820" s="780"/>
    </row>
    <row r="821" spans="8:11" s="779" customFormat="1">
      <c r="H821" s="780"/>
      <c r="I821" s="780"/>
      <c r="J821" s="780"/>
      <c r="K821" s="780"/>
    </row>
    <row r="822" spans="8:11" s="779" customFormat="1">
      <c r="H822" s="780"/>
      <c r="I822" s="780"/>
      <c r="J822" s="780"/>
      <c r="K822" s="780"/>
    </row>
    <row r="823" spans="8:11" s="779" customFormat="1">
      <c r="H823" s="780"/>
      <c r="I823" s="780"/>
      <c r="J823" s="780"/>
      <c r="K823" s="780"/>
    </row>
    <row r="824" spans="8:11" s="779" customFormat="1">
      <c r="H824" s="780"/>
      <c r="I824" s="780"/>
      <c r="J824" s="780"/>
      <c r="K824" s="780"/>
    </row>
    <row r="825" spans="8:11" s="779" customFormat="1">
      <c r="H825" s="780"/>
      <c r="I825" s="780"/>
      <c r="J825" s="780"/>
      <c r="K825" s="780"/>
    </row>
    <row r="826" spans="8:11" s="779" customFormat="1">
      <c r="H826" s="780"/>
      <c r="I826" s="780"/>
      <c r="J826" s="780"/>
      <c r="K826" s="780"/>
    </row>
    <row r="827" spans="8:11" s="779" customFormat="1">
      <c r="H827" s="780"/>
      <c r="I827" s="780"/>
      <c r="J827" s="780"/>
      <c r="K827" s="780"/>
    </row>
    <row r="828" spans="8:11" s="779" customFormat="1">
      <c r="H828" s="780"/>
      <c r="I828" s="780"/>
      <c r="J828" s="780"/>
      <c r="K828" s="780"/>
    </row>
    <row r="829" spans="8:11" s="779" customFormat="1">
      <c r="H829" s="780"/>
      <c r="I829" s="780"/>
      <c r="J829" s="780"/>
      <c r="K829" s="780"/>
    </row>
    <row r="830" spans="8:11" s="779" customFormat="1">
      <c r="H830" s="780"/>
      <c r="I830" s="780"/>
      <c r="J830" s="780"/>
      <c r="K830" s="780"/>
    </row>
    <row r="831" spans="8:11" s="779" customFormat="1">
      <c r="H831" s="780"/>
      <c r="I831" s="780"/>
      <c r="J831" s="780"/>
      <c r="K831" s="780"/>
    </row>
    <row r="832" spans="8:11" s="779" customFormat="1">
      <c r="H832" s="780"/>
      <c r="I832" s="780"/>
      <c r="J832" s="780"/>
      <c r="K832" s="780"/>
    </row>
    <row r="833" spans="8:11" s="779" customFormat="1">
      <c r="H833" s="780"/>
      <c r="I833" s="780"/>
      <c r="J833" s="780"/>
      <c r="K833" s="780"/>
    </row>
    <row r="834" spans="8:11" s="779" customFormat="1">
      <c r="H834" s="780"/>
      <c r="I834" s="780"/>
      <c r="J834" s="780"/>
      <c r="K834" s="780"/>
    </row>
    <row r="835" spans="8:11" s="779" customFormat="1">
      <c r="H835" s="780"/>
      <c r="I835" s="780"/>
      <c r="J835" s="780"/>
      <c r="K835" s="780"/>
    </row>
    <row r="836" spans="8:11" s="779" customFormat="1">
      <c r="H836" s="780"/>
      <c r="I836" s="780"/>
      <c r="J836" s="780"/>
      <c r="K836" s="780"/>
    </row>
    <row r="837" spans="8:11" s="779" customFormat="1">
      <c r="H837" s="780"/>
      <c r="I837" s="780"/>
      <c r="J837" s="780"/>
      <c r="K837" s="780"/>
    </row>
    <row r="838" spans="8:11" s="779" customFormat="1">
      <c r="H838" s="780"/>
      <c r="I838" s="780"/>
      <c r="J838" s="780"/>
      <c r="K838" s="780"/>
    </row>
    <row r="839" spans="8:11" s="779" customFormat="1">
      <c r="H839" s="780"/>
      <c r="I839" s="780"/>
      <c r="J839" s="780"/>
      <c r="K839" s="780"/>
    </row>
    <row r="840" spans="8:11" s="779" customFormat="1">
      <c r="H840" s="780"/>
      <c r="I840" s="780"/>
      <c r="J840" s="780"/>
      <c r="K840" s="780"/>
    </row>
    <row r="841" spans="8:11" s="779" customFormat="1">
      <c r="H841" s="780"/>
      <c r="I841" s="780"/>
      <c r="J841" s="780"/>
      <c r="K841" s="780"/>
    </row>
    <row r="842" spans="8:11" s="779" customFormat="1">
      <c r="H842" s="780"/>
      <c r="I842" s="780"/>
      <c r="J842" s="780"/>
      <c r="K842" s="780"/>
    </row>
    <row r="843" spans="8:11" s="779" customFormat="1">
      <c r="H843" s="780"/>
      <c r="I843" s="780"/>
      <c r="J843" s="780"/>
      <c r="K843" s="780"/>
    </row>
    <row r="844" spans="8:11" s="779" customFormat="1">
      <c r="H844" s="780"/>
      <c r="I844" s="780"/>
      <c r="J844" s="780"/>
      <c r="K844" s="780"/>
    </row>
    <row r="845" spans="8:11" s="779" customFormat="1">
      <c r="H845" s="780"/>
      <c r="I845" s="780"/>
      <c r="J845" s="780"/>
      <c r="K845" s="780"/>
    </row>
    <row r="846" spans="8:11" s="779" customFormat="1">
      <c r="H846" s="780"/>
      <c r="I846" s="780"/>
      <c r="J846" s="780"/>
      <c r="K846" s="780"/>
    </row>
    <row r="847" spans="8:11" s="779" customFormat="1">
      <c r="H847" s="780"/>
      <c r="I847" s="780"/>
      <c r="J847" s="780"/>
      <c r="K847" s="780"/>
    </row>
    <row r="848" spans="8:11" s="779" customFormat="1">
      <c r="H848" s="780"/>
      <c r="I848" s="780"/>
      <c r="J848" s="780"/>
      <c r="K848" s="780"/>
    </row>
    <row r="849" spans="8:11" s="779" customFormat="1">
      <c r="H849" s="780"/>
      <c r="I849" s="780"/>
      <c r="J849" s="780"/>
      <c r="K849" s="780"/>
    </row>
    <row r="850" spans="8:11" s="779" customFormat="1">
      <c r="H850" s="780"/>
      <c r="I850" s="780"/>
      <c r="J850" s="780"/>
      <c r="K850" s="780"/>
    </row>
    <row r="851" spans="8:11" s="779" customFormat="1">
      <c r="H851" s="780"/>
      <c r="I851" s="780"/>
      <c r="J851" s="780"/>
      <c r="K851" s="780"/>
    </row>
    <row r="852" spans="8:11" s="779" customFormat="1">
      <c r="H852" s="780"/>
      <c r="I852" s="780"/>
      <c r="J852" s="780"/>
      <c r="K852" s="780"/>
    </row>
    <row r="853" spans="8:11" s="779" customFormat="1">
      <c r="H853" s="780"/>
      <c r="I853" s="780"/>
      <c r="J853" s="780"/>
      <c r="K853" s="780"/>
    </row>
    <row r="854" spans="8:11" s="779" customFormat="1">
      <c r="H854" s="780"/>
      <c r="I854" s="780"/>
      <c r="J854" s="780"/>
      <c r="K854" s="780"/>
    </row>
    <row r="855" spans="8:11" s="779" customFormat="1">
      <c r="H855" s="780"/>
      <c r="I855" s="780"/>
      <c r="J855" s="780"/>
      <c r="K855" s="780"/>
    </row>
    <row r="856" spans="8:11" s="779" customFormat="1">
      <c r="H856" s="780"/>
      <c r="I856" s="780"/>
      <c r="J856" s="780"/>
      <c r="K856" s="780"/>
    </row>
    <row r="857" spans="8:11" s="779" customFormat="1">
      <c r="H857" s="780"/>
      <c r="I857" s="780"/>
      <c r="J857" s="780"/>
      <c r="K857" s="780"/>
    </row>
    <row r="858" spans="8:11" s="779" customFormat="1">
      <c r="H858" s="780"/>
      <c r="I858" s="780"/>
      <c r="J858" s="780"/>
      <c r="K858" s="780"/>
    </row>
    <row r="859" spans="8:11" s="779" customFormat="1">
      <c r="H859" s="780"/>
      <c r="I859" s="780"/>
      <c r="J859" s="780"/>
      <c r="K859" s="780"/>
    </row>
    <row r="860" spans="8:11" s="779" customFormat="1">
      <c r="H860" s="780"/>
      <c r="I860" s="780"/>
      <c r="J860" s="780"/>
      <c r="K860" s="780"/>
    </row>
    <row r="861" spans="8:11" s="779" customFormat="1">
      <c r="H861" s="780"/>
      <c r="I861" s="780"/>
      <c r="J861" s="780"/>
      <c r="K861" s="780"/>
    </row>
    <row r="862" spans="8:11" s="779" customFormat="1">
      <c r="H862" s="780"/>
      <c r="I862" s="780"/>
      <c r="J862" s="780"/>
      <c r="K862" s="780"/>
    </row>
    <row r="863" spans="8:11" s="779" customFormat="1">
      <c r="H863" s="780"/>
      <c r="I863" s="780"/>
      <c r="J863" s="780"/>
      <c r="K863" s="780"/>
    </row>
    <row r="864" spans="8:11" s="779" customFormat="1">
      <c r="H864" s="780"/>
      <c r="I864" s="780"/>
      <c r="J864" s="780"/>
      <c r="K864" s="780"/>
    </row>
    <row r="865" spans="8:11" s="779" customFormat="1">
      <c r="H865" s="780"/>
      <c r="I865" s="780"/>
      <c r="J865" s="780"/>
      <c r="K865" s="780"/>
    </row>
    <row r="866" spans="8:11" s="779" customFormat="1">
      <c r="H866" s="780"/>
      <c r="I866" s="780"/>
      <c r="J866" s="780"/>
      <c r="K866" s="780"/>
    </row>
    <row r="867" spans="8:11" s="779" customFormat="1">
      <c r="H867" s="780"/>
      <c r="I867" s="780"/>
      <c r="J867" s="780"/>
      <c r="K867" s="780"/>
    </row>
    <row r="868" spans="8:11" s="779" customFormat="1">
      <c r="H868" s="780"/>
      <c r="I868" s="780"/>
      <c r="J868" s="780"/>
      <c r="K868" s="780"/>
    </row>
    <row r="869" spans="8:11" s="779" customFormat="1">
      <c r="H869" s="780"/>
      <c r="I869" s="780"/>
      <c r="J869" s="780"/>
      <c r="K869" s="780"/>
    </row>
    <row r="870" spans="8:11" s="779" customFormat="1">
      <c r="H870" s="780"/>
      <c r="I870" s="780"/>
      <c r="J870" s="780"/>
      <c r="K870" s="780"/>
    </row>
    <row r="871" spans="8:11" s="779" customFormat="1">
      <c r="H871" s="780"/>
      <c r="I871" s="780"/>
      <c r="J871" s="780"/>
      <c r="K871" s="780"/>
    </row>
    <row r="872" spans="8:11" s="779" customFormat="1">
      <c r="H872" s="780"/>
      <c r="I872" s="780"/>
      <c r="J872" s="780"/>
      <c r="K872" s="780"/>
    </row>
    <row r="873" spans="8:11" s="779" customFormat="1">
      <c r="H873" s="780"/>
      <c r="I873" s="780"/>
      <c r="J873" s="780"/>
      <c r="K873" s="780"/>
    </row>
    <row r="874" spans="8:11" s="779" customFormat="1">
      <c r="H874" s="780"/>
      <c r="I874" s="780"/>
      <c r="J874" s="780"/>
      <c r="K874" s="780"/>
    </row>
    <row r="875" spans="8:11" s="779" customFormat="1">
      <c r="H875" s="780"/>
      <c r="I875" s="780"/>
      <c r="J875" s="780"/>
      <c r="K875" s="780"/>
    </row>
    <row r="876" spans="8:11" s="779" customFormat="1">
      <c r="H876" s="780"/>
      <c r="I876" s="780"/>
      <c r="J876" s="780"/>
      <c r="K876" s="780"/>
    </row>
    <row r="877" spans="8:11" s="779" customFormat="1">
      <c r="H877" s="780"/>
      <c r="I877" s="780"/>
      <c r="J877" s="780"/>
      <c r="K877" s="780"/>
    </row>
    <row r="878" spans="8:11" s="779" customFormat="1">
      <c r="H878" s="780"/>
      <c r="I878" s="780"/>
      <c r="J878" s="780"/>
      <c r="K878" s="780"/>
    </row>
    <row r="879" spans="8:11" s="779" customFormat="1">
      <c r="H879" s="780"/>
      <c r="I879" s="780"/>
      <c r="J879" s="780"/>
      <c r="K879" s="780"/>
    </row>
    <row r="880" spans="8:11" s="779" customFormat="1">
      <c r="H880" s="780"/>
      <c r="I880" s="780"/>
      <c r="J880" s="780"/>
      <c r="K880" s="780"/>
    </row>
    <row r="881" spans="8:11" s="779" customFormat="1">
      <c r="H881" s="780"/>
      <c r="I881" s="780"/>
      <c r="J881" s="780"/>
      <c r="K881" s="780"/>
    </row>
    <row r="882" spans="8:11" s="779" customFormat="1">
      <c r="H882" s="780"/>
      <c r="I882" s="780"/>
      <c r="J882" s="780"/>
      <c r="K882" s="780"/>
    </row>
    <row r="883" spans="8:11" s="779" customFormat="1">
      <c r="H883" s="780"/>
      <c r="I883" s="780"/>
      <c r="J883" s="780"/>
      <c r="K883" s="780"/>
    </row>
    <row r="884" spans="8:11" s="779" customFormat="1">
      <c r="H884" s="780"/>
      <c r="I884" s="780"/>
      <c r="J884" s="780"/>
      <c r="K884" s="780"/>
    </row>
    <row r="885" spans="8:11" s="779" customFormat="1">
      <c r="H885" s="780"/>
      <c r="I885" s="780"/>
      <c r="J885" s="780"/>
      <c r="K885" s="780"/>
    </row>
    <row r="886" spans="8:11" s="779" customFormat="1">
      <c r="H886" s="780"/>
      <c r="I886" s="780"/>
      <c r="J886" s="780"/>
      <c r="K886" s="780"/>
    </row>
    <row r="887" spans="8:11" s="779" customFormat="1">
      <c r="H887" s="780"/>
      <c r="I887" s="780"/>
      <c r="J887" s="780"/>
      <c r="K887" s="780"/>
    </row>
    <row r="888" spans="8:11" s="779" customFormat="1">
      <c r="H888" s="780"/>
      <c r="I888" s="780"/>
      <c r="J888" s="780"/>
      <c r="K888" s="780"/>
    </row>
    <row r="889" spans="8:11" s="779" customFormat="1">
      <c r="H889" s="780"/>
      <c r="I889" s="780"/>
      <c r="J889" s="780"/>
      <c r="K889" s="780"/>
    </row>
    <row r="890" spans="8:11" s="779" customFormat="1">
      <c r="H890" s="780"/>
      <c r="I890" s="780"/>
      <c r="J890" s="780"/>
      <c r="K890" s="780"/>
    </row>
    <row r="891" spans="8:11" s="779" customFormat="1">
      <c r="H891" s="780"/>
      <c r="I891" s="780"/>
      <c r="J891" s="780"/>
      <c r="K891" s="780"/>
    </row>
    <row r="892" spans="8:11" s="779" customFormat="1">
      <c r="H892" s="780"/>
      <c r="I892" s="780"/>
      <c r="J892" s="780"/>
      <c r="K892" s="780"/>
    </row>
    <row r="893" spans="8:11" s="779" customFormat="1">
      <c r="H893" s="780"/>
      <c r="I893" s="780"/>
      <c r="J893" s="780"/>
      <c r="K893" s="780"/>
    </row>
    <row r="894" spans="8:11" s="779" customFormat="1">
      <c r="H894" s="780"/>
      <c r="I894" s="780"/>
      <c r="J894" s="780"/>
      <c r="K894" s="780"/>
    </row>
    <row r="895" spans="8:11" s="779" customFormat="1">
      <c r="H895" s="780"/>
      <c r="I895" s="780"/>
      <c r="J895" s="780"/>
      <c r="K895" s="780"/>
    </row>
    <row r="896" spans="8:11" s="779" customFormat="1">
      <c r="H896" s="780"/>
      <c r="I896" s="780"/>
      <c r="J896" s="780"/>
      <c r="K896" s="780"/>
    </row>
    <row r="897" spans="8:11" s="779" customFormat="1">
      <c r="H897" s="780"/>
      <c r="I897" s="780"/>
      <c r="J897" s="780"/>
      <c r="K897" s="780"/>
    </row>
    <row r="898" spans="8:11" s="779" customFormat="1">
      <c r="H898" s="780"/>
      <c r="I898" s="780"/>
      <c r="J898" s="780"/>
      <c r="K898" s="780"/>
    </row>
    <row r="899" spans="8:11" s="779" customFormat="1">
      <c r="H899" s="780"/>
      <c r="I899" s="780"/>
      <c r="J899" s="780"/>
      <c r="K899" s="780"/>
    </row>
    <row r="900" spans="8:11" s="779" customFormat="1">
      <c r="H900" s="780"/>
      <c r="I900" s="780"/>
      <c r="J900" s="780"/>
      <c r="K900" s="780"/>
    </row>
    <row r="901" spans="8:11" s="779" customFormat="1">
      <c r="H901" s="780"/>
      <c r="I901" s="780"/>
      <c r="J901" s="780"/>
      <c r="K901" s="780"/>
    </row>
    <row r="902" spans="8:11" s="779" customFormat="1">
      <c r="H902" s="780"/>
      <c r="I902" s="780"/>
      <c r="J902" s="780"/>
      <c r="K902" s="780"/>
    </row>
    <row r="903" spans="8:11" s="779" customFormat="1">
      <c r="H903" s="780"/>
      <c r="I903" s="780"/>
      <c r="J903" s="780"/>
      <c r="K903" s="780"/>
    </row>
    <row r="904" spans="8:11" s="779" customFormat="1">
      <c r="H904" s="780"/>
      <c r="I904" s="780"/>
      <c r="J904" s="780"/>
      <c r="K904" s="780"/>
    </row>
    <row r="905" spans="8:11" s="779" customFormat="1">
      <c r="H905" s="780"/>
      <c r="I905" s="780"/>
      <c r="J905" s="780"/>
      <c r="K905" s="780"/>
    </row>
    <row r="906" spans="8:11" s="779" customFormat="1">
      <c r="H906" s="780"/>
      <c r="I906" s="780"/>
      <c r="J906" s="780"/>
      <c r="K906" s="780"/>
    </row>
    <row r="907" spans="8:11" s="779" customFormat="1">
      <c r="H907" s="780"/>
      <c r="I907" s="780"/>
      <c r="J907" s="780"/>
      <c r="K907" s="780"/>
    </row>
    <row r="908" spans="8:11" s="779" customFormat="1">
      <c r="H908" s="780"/>
      <c r="I908" s="780"/>
      <c r="J908" s="780"/>
      <c r="K908" s="780"/>
    </row>
    <row r="909" spans="8:11" s="779" customFormat="1">
      <c r="H909" s="780"/>
      <c r="I909" s="780"/>
      <c r="J909" s="780"/>
      <c r="K909" s="780"/>
    </row>
    <row r="910" spans="8:11" s="779" customFormat="1">
      <c r="H910" s="780"/>
      <c r="I910" s="780"/>
      <c r="J910" s="780"/>
      <c r="K910" s="780"/>
    </row>
    <row r="911" spans="8:11" s="779" customFormat="1">
      <c r="H911" s="780"/>
      <c r="I911" s="780"/>
      <c r="J911" s="780"/>
      <c r="K911" s="780"/>
    </row>
    <row r="912" spans="8:11" s="779" customFormat="1">
      <c r="H912" s="780"/>
      <c r="I912" s="780"/>
      <c r="J912" s="780"/>
      <c r="K912" s="780"/>
    </row>
    <row r="913" spans="8:11" s="779" customFormat="1">
      <c r="H913" s="780"/>
      <c r="I913" s="780"/>
      <c r="J913" s="780"/>
      <c r="K913" s="780"/>
    </row>
    <row r="914" spans="8:11" s="779" customFormat="1">
      <c r="H914" s="780"/>
      <c r="I914" s="780"/>
      <c r="J914" s="780"/>
      <c r="K914" s="780"/>
    </row>
    <row r="915" spans="8:11" s="779" customFormat="1">
      <c r="H915" s="780"/>
      <c r="I915" s="780"/>
      <c r="J915" s="780"/>
      <c r="K915" s="780"/>
    </row>
    <row r="916" spans="8:11" s="779" customFormat="1">
      <c r="H916" s="780"/>
      <c r="I916" s="780"/>
      <c r="J916" s="780"/>
      <c r="K916" s="780"/>
    </row>
    <row r="917" spans="8:11" s="779" customFormat="1">
      <c r="H917" s="780"/>
      <c r="I917" s="780"/>
      <c r="J917" s="780"/>
      <c r="K917" s="780"/>
    </row>
    <row r="918" spans="8:11" s="779" customFormat="1">
      <c r="H918" s="780"/>
      <c r="I918" s="780"/>
      <c r="J918" s="780"/>
      <c r="K918" s="780"/>
    </row>
    <row r="919" spans="8:11" s="779" customFormat="1">
      <c r="H919" s="780"/>
      <c r="I919" s="780"/>
      <c r="J919" s="780"/>
      <c r="K919" s="780"/>
    </row>
    <row r="920" spans="8:11" s="779" customFormat="1">
      <c r="H920" s="780"/>
      <c r="I920" s="780"/>
      <c r="J920" s="780"/>
      <c r="K920" s="780"/>
    </row>
    <row r="921" spans="8:11" s="779" customFormat="1">
      <c r="H921" s="780"/>
      <c r="I921" s="780"/>
      <c r="J921" s="780"/>
      <c r="K921" s="780"/>
    </row>
    <row r="922" spans="8:11" s="779" customFormat="1">
      <c r="H922" s="780"/>
      <c r="I922" s="780"/>
      <c r="J922" s="780"/>
      <c r="K922" s="780"/>
    </row>
    <row r="923" spans="8:11" s="779" customFormat="1">
      <c r="H923" s="780"/>
      <c r="I923" s="780"/>
      <c r="J923" s="780"/>
      <c r="K923" s="780"/>
    </row>
    <row r="924" spans="8:11" s="779" customFormat="1">
      <c r="H924" s="780"/>
      <c r="I924" s="780"/>
      <c r="J924" s="780"/>
      <c r="K924" s="780"/>
    </row>
    <row r="925" spans="8:11" s="779" customFormat="1">
      <c r="H925" s="780"/>
      <c r="I925" s="780"/>
      <c r="J925" s="780"/>
      <c r="K925" s="780"/>
    </row>
    <row r="926" spans="8:11" s="779" customFormat="1">
      <c r="H926" s="780"/>
      <c r="I926" s="780"/>
      <c r="J926" s="780"/>
      <c r="K926" s="780"/>
    </row>
    <row r="927" spans="8:11" s="779" customFormat="1">
      <c r="H927" s="780"/>
      <c r="I927" s="780"/>
      <c r="J927" s="780"/>
      <c r="K927" s="780"/>
    </row>
    <row r="928" spans="8:11" s="779" customFormat="1">
      <c r="H928" s="780"/>
      <c r="I928" s="780"/>
      <c r="J928" s="780"/>
      <c r="K928" s="780"/>
    </row>
    <row r="929" spans="8:11" s="779" customFormat="1">
      <c r="H929" s="780"/>
      <c r="I929" s="780"/>
      <c r="J929" s="780"/>
      <c r="K929" s="780"/>
    </row>
    <row r="930" spans="8:11" s="779" customFormat="1">
      <c r="H930" s="780"/>
      <c r="I930" s="780"/>
      <c r="J930" s="780"/>
      <c r="K930" s="780"/>
    </row>
    <row r="931" spans="8:11" s="779" customFormat="1">
      <c r="H931" s="780"/>
      <c r="I931" s="780"/>
      <c r="J931" s="780"/>
      <c r="K931" s="780"/>
    </row>
    <row r="932" spans="8:11" s="779" customFormat="1">
      <c r="H932" s="780"/>
      <c r="I932" s="780"/>
      <c r="J932" s="780"/>
      <c r="K932" s="780"/>
    </row>
    <row r="933" spans="8:11" s="779" customFormat="1">
      <c r="H933" s="780"/>
      <c r="I933" s="780"/>
      <c r="J933" s="780"/>
      <c r="K933" s="780"/>
    </row>
    <row r="934" spans="8:11" s="779" customFormat="1">
      <c r="H934" s="780"/>
      <c r="I934" s="780"/>
      <c r="J934" s="780"/>
      <c r="K934" s="780"/>
    </row>
    <row r="935" spans="8:11" s="779" customFormat="1">
      <c r="H935" s="780"/>
      <c r="I935" s="780"/>
      <c r="J935" s="780"/>
      <c r="K935" s="780"/>
    </row>
    <row r="936" spans="8:11" s="779" customFormat="1">
      <c r="H936" s="780"/>
      <c r="I936" s="780"/>
      <c r="J936" s="780"/>
      <c r="K936" s="780"/>
    </row>
    <row r="937" spans="8:11" s="779" customFormat="1">
      <c r="H937" s="780"/>
      <c r="I937" s="780"/>
      <c r="J937" s="780"/>
      <c r="K937" s="780"/>
    </row>
    <row r="938" spans="8:11" s="779" customFormat="1">
      <c r="H938" s="780"/>
      <c r="I938" s="780"/>
      <c r="J938" s="780"/>
      <c r="K938" s="780"/>
    </row>
    <row r="939" spans="8:11" s="779" customFormat="1">
      <c r="H939" s="780"/>
      <c r="I939" s="780"/>
      <c r="J939" s="780"/>
      <c r="K939" s="780"/>
    </row>
    <row r="940" spans="8:11" s="779" customFormat="1">
      <c r="H940" s="780"/>
      <c r="I940" s="780"/>
      <c r="J940" s="780"/>
      <c r="K940" s="780"/>
    </row>
    <row r="941" spans="8:11" s="779" customFormat="1">
      <c r="H941" s="780"/>
      <c r="I941" s="780"/>
      <c r="J941" s="780"/>
      <c r="K941" s="780"/>
    </row>
    <row r="942" spans="8:11" s="779" customFormat="1">
      <c r="H942" s="780"/>
      <c r="I942" s="780"/>
      <c r="J942" s="780"/>
      <c r="K942" s="780"/>
    </row>
    <row r="943" spans="8:11" s="779" customFormat="1">
      <c r="H943" s="780"/>
      <c r="I943" s="780"/>
      <c r="J943" s="780"/>
      <c r="K943" s="780"/>
    </row>
    <row r="944" spans="8:11" s="779" customFormat="1">
      <c r="H944" s="780"/>
      <c r="I944" s="780"/>
      <c r="J944" s="780"/>
      <c r="K944" s="780"/>
    </row>
    <row r="945" spans="8:11" s="779" customFormat="1">
      <c r="H945" s="780"/>
      <c r="I945" s="780"/>
      <c r="J945" s="780"/>
      <c r="K945" s="780"/>
    </row>
    <row r="946" spans="8:11" s="779" customFormat="1">
      <c r="H946" s="780"/>
      <c r="I946" s="780"/>
      <c r="J946" s="780"/>
      <c r="K946" s="780"/>
    </row>
    <row r="947" spans="8:11" s="779" customFormat="1">
      <c r="H947" s="780"/>
      <c r="I947" s="780"/>
      <c r="J947" s="780"/>
      <c r="K947" s="780"/>
    </row>
    <row r="948" spans="8:11" s="779" customFormat="1">
      <c r="H948" s="780"/>
      <c r="I948" s="780"/>
      <c r="J948" s="780"/>
      <c r="K948" s="780"/>
    </row>
    <row r="949" spans="8:11" s="779" customFormat="1">
      <c r="H949" s="780"/>
      <c r="I949" s="780"/>
      <c r="J949" s="780"/>
      <c r="K949" s="780"/>
    </row>
    <row r="950" spans="8:11" s="779" customFormat="1">
      <c r="H950" s="780"/>
      <c r="I950" s="780"/>
      <c r="J950" s="780"/>
      <c r="K950" s="780"/>
    </row>
    <row r="951" spans="8:11" s="779" customFormat="1">
      <c r="H951" s="780"/>
      <c r="I951" s="780"/>
      <c r="J951" s="780"/>
      <c r="K951" s="780"/>
    </row>
    <row r="952" spans="8:11" s="779" customFormat="1">
      <c r="H952" s="780"/>
      <c r="I952" s="780"/>
      <c r="J952" s="780"/>
      <c r="K952" s="780"/>
    </row>
    <row r="953" spans="8:11" s="779" customFormat="1">
      <c r="H953" s="780"/>
      <c r="I953" s="780"/>
      <c r="J953" s="780"/>
      <c r="K953" s="780"/>
    </row>
    <row r="954" spans="8:11" s="779" customFormat="1">
      <c r="H954" s="780"/>
      <c r="I954" s="780"/>
      <c r="J954" s="780"/>
      <c r="K954" s="780"/>
    </row>
    <row r="955" spans="8:11" s="779" customFormat="1">
      <c r="H955" s="780"/>
      <c r="I955" s="780"/>
      <c r="J955" s="780"/>
      <c r="K955" s="780"/>
    </row>
    <row r="956" spans="8:11" s="779" customFormat="1">
      <c r="H956" s="780"/>
      <c r="I956" s="780"/>
      <c r="J956" s="780"/>
      <c r="K956" s="780"/>
    </row>
    <row r="957" spans="8:11" s="779" customFormat="1">
      <c r="H957" s="780"/>
      <c r="I957" s="780"/>
      <c r="J957" s="780"/>
      <c r="K957" s="780"/>
    </row>
    <row r="958" spans="8:11" s="779" customFormat="1">
      <c r="H958" s="780"/>
      <c r="I958" s="780"/>
      <c r="J958" s="780"/>
      <c r="K958" s="780"/>
    </row>
    <row r="959" spans="8:11" s="779" customFormat="1">
      <c r="H959" s="780"/>
      <c r="I959" s="780"/>
      <c r="J959" s="780"/>
      <c r="K959" s="780"/>
    </row>
    <row r="960" spans="8:11" s="779" customFormat="1">
      <c r="H960" s="780"/>
      <c r="I960" s="780"/>
      <c r="J960" s="780"/>
      <c r="K960" s="780"/>
    </row>
    <row r="961" spans="8:11" s="779" customFormat="1">
      <c r="H961" s="780"/>
      <c r="I961" s="780"/>
      <c r="J961" s="780"/>
      <c r="K961" s="780"/>
    </row>
    <row r="962" spans="8:11" s="779" customFormat="1">
      <c r="H962" s="780"/>
      <c r="I962" s="780"/>
      <c r="J962" s="780"/>
      <c r="K962" s="780"/>
    </row>
    <row r="963" spans="8:11" s="779" customFormat="1">
      <c r="H963" s="780"/>
      <c r="I963" s="780"/>
      <c r="J963" s="780"/>
      <c r="K963" s="780"/>
    </row>
    <row r="964" spans="8:11" s="779" customFormat="1">
      <c r="H964" s="780"/>
      <c r="I964" s="780"/>
      <c r="J964" s="780"/>
      <c r="K964" s="780"/>
    </row>
    <row r="965" spans="8:11" s="779" customFormat="1">
      <c r="H965" s="780"/>
      <c r="I965" s="780"/>
      <c r="J965" s="780"/>
      <c r="K965" s="780"/>
    </row>
    <row r="966" spans="8:11" s="779" customFormat="1">
      <c r="H966" s="780"/>
      <c r="I966" s="780"/>
      <c r="J966" s="780"/>
      <c r="K966" s="780"/>
    </row>
    <row r="967" spans="8:11" s="779" customFormat="1">
      <c r="H967" s="780"/>
      <c r="I967" s="780"/>
      <c r="J967" s="780"/>
      <c r="K967" s="780"/>
    </row>
    <row r="968" spans="8:11" s="779" customFormat="1">
      <c r="H968" s="780"/>
      <c r="I968" s="780"/>
      <c r="J968" s="780"/>
      <c r="K968" s="780"/>
    </row>
    <row r="969" spans="8:11" s="779" customFormat="1">
      <c r="H969" s="780"/>
      <c r="I969" s="780"/>
      <c r="J969" s="780"/>
      <c r="K969" s="780"/>
    </row>
    <row r="970" spans="8:11" s="779" customFormat="1">
      <c r="H970" s="780"/>
      <c r="I970" s="780"/>
      <c r="J970" s="780"/>
      <c r="K970" s="780"/>
    </row>
    <row r="971" spans="8:11" s="779" customFormat="1">
      <c r="H971" s="780"/>
      <c r="I971" s="780"/>
      <c r="J971" s="780"/>
      <c r="K971" s="780"/>
    </row>
    <row r="972" spans="8:11" s="779" customFormat="1">
      <c r="H972" s="780"/>
      <c r="I972" s="780"/>
      <c r="J972" s="780"/>
      <c r="K972" s="780"/>
    </row>
    <row r="973" spans="8:11" s="779" customFormat="1">
      <c r="H973" s="780"/>
      <c r="I973" s="780"/>
      <c r="J973" s="780"/>
      <c r="K973" s="780"/>
    </row>
    <row r="974" spans="8:11" s="779" customFormat="1">
      <c r="H974" s="780"/>
      <c r="I974" s="780"/>
      <c r="J974" s="780"/>
      <c r="K974" s="780"/>
    </row>
    <row r="975" spans="8:11" s="779" customFormat="1">
      <c r="H975" s="780"/>
      <c r="I975" s="780"/>
      <c r="J975" s="780"/>
      <c r="K975" s="780"/>
    </row>
    <row r="976" spans="8:11" s="779" customFormat="1">
      <c r="H976" s="780"/>
      <c r="I976" s="780"/>
      <c r="J976" s="780"/>
      <c r="K976" s="780"/>
    </row>
    <row r="977" spans="8:11" s="779" customFormat="1">
      <c r="H977" s="780"/>
      <c r="I977" s="780"/>
      <c r="J977" s="780"/>
      <c r="K977" s="780"/>
    </row>
    <row r="978" spans="8:11" s="779" customFormat="1">
      <c r="H978" s="780"/>
      <c r="I978" s="780"/>
      <c r="J978" s="780"/>
      <c r="K978" s="780"/>
    </row>
    <row r="979" spans="8:11" s="779" customFormat="1">
      <c r="H979" s="780"/>
      <c r="I979" s="780"/>
      <c r="J979" s="780"/>
      <c r="K979" s="780"/>
    </row>
    <row r="980" spans="8:11" s="779" customFormat="1">
      <c r="H980" s="780"/>
      <c r="I980" s="780"/>
      <c r="J980" s="780"/>
      <c r="K980" s="780"/>
    </row>
    <row r="981" spans="8:11" s="779" customFormat="1">
      <c r="H981" s="780"/>
      <c r="I981" s="780"/>
      <c r="J981" s="780"/>
      <c r="K981" s="780"/>
    </row>
    <row r="982" spans="8:11" s="779" customFormat="1">
      <c r="H982" s="780"/>
      <c r="I982" s="780"/>
      <c r="J982" s="780"/>
      <c r="K982" s="780"/>
    </row>
    <row r="983" spans="8:11" s="779" customFormat="1">
      <c r="H983" s="780"/>
      <c r="I983" s="780"/>
      <c r="J983" s="780"/>
      <c r="K983" s="780"/>
    </row>
    <row r="984" spans="8:11" s="779" customFormat="1">
      <c r="H984" s="780"/>
      <c r="I984" s="780"/>
      <c r="J984" s="780"/>
      <c r="K984" s="780"/>
    </row>
    <row r="985" spans="8:11" s="779" customFormat="1">
      <c r="H985" s="780"/>
      <c r="I985" s="780"/>
      <c r="J985" s="780"/>
      <c r="K985" s="780"/>
    </row>
    <row r="986" spans="8:11" s="779" customFormat="1">
      <c r="H986" s="780"/>
      <c r="I986" s="780"/>
      <c r="J986" s="780"/>
      <c r="K986" s="780"/>
    </row>
    <row r="987" spans="8:11" s="779" customFormat="1">
      <c r="H987" s="780"/>
      <c r="I987" s="780"/>
      <c r="J987" s="780"/>
      <c r="K987" s="780"/>
    </row>
    <row r="988" spans="8:11" s="779" customFormat="1">
      <c r="H988" s="780"/>
      <c r="I988" s="780"/>
      <c r="J988" s="780"/>
      <c r="K988" s="780"/>
    </row>
    <row r="989" spans="8:11" s="779" customFormat="1">
      <c r="H989" s="780"/>
      <c r="I989" s="780"/>
      <c r="J989" s="780"/>
      <c r="K989" s="780"/>
    </row>
    <row r="990" spans="8:11" s="779" customFormat="1">
      <c r="H990" s="780"/>
      <c r="I990" s="780"/>
      <c r="J990" s="780"/>
      <c r="K990" s="780"/>
    </row>
    <row r="991" spans="8:11" s="779" customFormat="1">
      <c r="H991" s="780"/>
      <c r="I991" s="780"/>
      <c r="J991" s="780"/>
      <c r="K991" s="780"/>
    </row>
    <row r="992" spans="8:11" s="779" customFormat="1">
      <c r="H992" s="780"/>
      <c r="I992" s="780"/>
      <c r="J992" s="780"/>
      <c r="K992" s="780"/>
    </row>
    <row r="993" spans="8:11" s="779" customFormat="1">
      <c r="H993" s="780"/>
      <c r="I993" s="780"/>
      <c r="J993" s="780"/>
      <c r="K993" s="780"/>
    </row>
    <row r="994" spans="8:11" s="779" customFormat="1">
      <c r="H994" s="780"/>
      <c r="I994" s="780"/>
      <c r="J994" s="780"/>
      <c r="K994" s="780"/>
    </row>
    <row r="995" spans="8:11" s="779" customFormat="1">
      <c r="H995" s="780"/>
      <c r="I995" s="780"/>
      <c r="J995" s="780"/>
      <c r="K995" s="780"/>
    </row>
    <row r="996" spans="8:11" s="779" customFormat="1">
      <c r="H996" s="780"/>
      <c r="I996" s="780"/>
      <c r="J996" s="780"/>
      <c r="K996" s="780"/>
    </row>
    <row r="997" spans="8:11" s="779" customFormat="1">
      <c r="H997" s="780"/>
      <c r="I997" s="780"/>
      <c r="J997" s="780"/>
      <c r="K997" s="780"/>
    </row>
    <row r="998" spans="8:11" s="779" customFormat="1">
      <c r="H998" s="780"/>
      <c r="I998" s="780"/>
      <c r="J998" s="780"/>
      <c r="K998" s="780"/>
    </row>
    <row r="999" spans="8:11" s="779" customFormat="1">
      <c r="H999" s="780"/>
      <c r="I999" s="780"/>
      <c r="J999" s="780"/>
      <c r="K999" s="780"/>
    </row>
    <row r="1000" spans="8:11" s="779" customFormat="1">
      <c r="H1000" s="780"/>
      <c r="I1000" s="780"/>
      <c r="J1000" s="780"/>
      <c r="K1000" s="780"/>
    </row>
    <row r="1001" spans="8:11" s="779" customFormat="1">
      <c r="H1001" s="780"/>
      <c r="I1001" s="780"/>
      <c r="J1001" s="780"/>
      <c r="K1001" s="780"/>
    </row>
    <row r="1002" spans="8:11" s="779" customFormat="1">
      <c r="H1002" s="780"/>
      <c r="I1002" s="780"/>
      <c r="J1002" s="780"/>
      <c r="K1002" s="780"/>
    </row>
    <row r="1003" spans="8:11" s="779" customFormat="1">
      <c r="H1003" s="780"/>
      <c r="I1003" s="780"/>
      <c r="J1003" s="780"/>
      <c r="K1003" s="780"/>
    </row>
    <row r="1004" spans="8:11" s="779" customFormat="1">
      <c r="H1004" s="780"/>
      <c r="I1004" s="780"/>
      <c r="J1004" s="780"/>
      <c r="K1004" s="780"/>
    </row>
    <row r="1005" spans="8:11" s="779" customFormat="1">
      <c r="H1005" s="780"/>
      <c r="I1005" s="780"/>
      <c r="J1005" s="780"/>
      <c r="K1005" s="780"/>
    </row>
    <row r="1006" spans="8:11" s="779" customFormat="1">
      <c r="H1006" s="780"/>
      <c r="I1006" s="780"/>
      <c r="J1006" s="780"/>
      <c r="K1006" s="780"/>
    </row>
    <row r="1007" spans="8:11" s="779" customFormat="1">
      <c r="H1007" s="780"/>
      <c r="I1007" s="780"/>
      <c r="J1007" s="780"/>
      <c r="K1007" s="780"/>
    </row>
    <row r="1008" spans="8:11" s="779" customFormat="1">
      <c r="H1008" s="780"/>
      <c r="I1008" s="780"/>
      <c r="J1008" s="780"/>
      <c r="K1008" s="780"/>
    </row>
    <row r="1009" spans="8:11" s="779" customFormat="1">
      <c r="H1009" s="780"/>
      <c r="I1009" s="780"/>
      <c r="J1009" s="780"/>
      <c r="K1009" s="780"/>
    </row>
    <row r="1010" spans="8:11" s="779" customFormat="1">
      <c r="H1010" s="780"/>
      <c r="I1010" s="780"/>
      <c r="J1010" s="780"/>
      <c r="K1010" s="780"/>
    </row>
    <row r="1011" spans="8:11" s="779" customFormat="1">
      <c r="H1011" s="780"/>
      <c r="I1011" s="780"/>
      <c r="J1011" s="780"/>
      <c r="K1011" s="780"/>
    </row>
    <row r="1012" spans="8:11" s="779" customFormat="1">
      <c r="H1012" s="780"/>
      <c r="I1012" s="780"/>
      <c r="J1012" s="780"/>
      <c r="K1012" s="780"/>
    </row>
    <row r="1013" spans="8:11" s="779" customFormat="1">
      <c r="H1013" s="780"/>
      <c r="I1013" s="780"/>
      <c r="J1013" s="780"/>
      <c r="K1013" s="780"/>
    </row>
    <row r="1014" spans="8:11" s="779" customFormat="1">
      <c r="H1014" s="780"/>
      <c r="I1014" s="780"/>
      <c r="J1014" s="780"/>
      <c r="K1014" s="780"/>
    </row>
    <row r="1015" spans="8:11" s="779" customFormat="1">
      <c r="H1015" s="780"/>
      <c r="I1015" s="780"/>
      <c r="J1015" s="780"/>
      <c r="K1015" s="780"/>
    </row>
    <row r="1016" spans="8:11" s="779" customFormat="1">
      <c r="H1016" s="780"/>
      <c r="I1016" s="780"/>
      <c r="J1016" s="780"/>
      <c r="K1016" s="780"/>
    </row>
    <row r="1017" spans="8:11" s="779" customFormat="1">
      <c r="H1017" s="780"/>
      <c r="I1017" s="780"/>
      <c r="J1017" s="780"/>
      <c r="K1017" s="780"/>
    </row>
    <row r="1018" spans="8:11" s="779" customFormat="1">
      <c r="H1018" s="780"/>
      <c r="I1018" s="780"/>
      <c r="J1018" s="780"/>
      <c r="K1018" s="780"/>
    </row>
    <row r="1019" spans="8:11" s="779" customFormat="1">
      <c r="H1019" s="780"/>
      <c r="I1019" s="780"/>
      <c r="J1019" s="780"/>
      <c r="K1019" s="780"/>
    </row>
    <row r="1020" spans="8:11" s="779" customFormat="1">
      <c r="H1020" s="780"/>
      <c r="I1020" s="780"/>
      <c r="J1020" s="780"/>
      <c r="K1020" s="780"/>
    </row>
    <row r="1021" spans="8:11" s="779" customFormat="1">
      <c r="H1021" s="780"/>
      <c r="I1021" s="780"/>
      <c r="J1021" s="780"/>
      <c r="K1021" s="780"/>
    </row>
    <row r="1022" spans="8:11" s="779" customFormat="1">
      <c r="H1022" s="780"/>
      <c r="I1022" s="780"/>
      <c r="J1022" s="780"/>
      <c r="K1022" s="780"/>
    </row>
    <row r="1023" spans="8:11" s="779" customFormat="1">
      <c r="H1023" s="780"/>
      <c r="I1023" s="780"/>
      <c r="J1023" s="780"/>
      <c r="K1023" s="780"/>
    </row>
    <row r="1024" spans="8:11" s="779" customFormat="1">
      <c r="H1024" s="780"/>
      <c r="I1024" s="780"/>
      <c r="J1024" s="780"/>
      <c r="K1024" s="780"/>
    </row>
    <row r="1025" spans="8:11" s="779" customFormat="1">
      <c r="H1025" s="780"/>
      <c r="I1025" s="780"/>
      <c r="J1025" s="780"/>
      <c r="K1025" s="780"/>
    </row>
    <row r="1026" spans="8:11" s="779" customFormat="1">
      <c r="H1026" s="780"/>
      <c r="I1026" s="780"/>
      <c r="J1026" s="780"/>
      <c r="K1026" s="780"/>
    </row>
    <row r="1027" spans="8:11" s="779" customFormat="1">
      <c r="H1027" s="780"/>
      <c r="I1027" s="780"/>
      <c r="J1027" s="780"/>
      <c r="K1027" s="780"/>
    </row>
    <row r="1028" spans="8:11" s="779" customFormat="1">
      <c r="H1028" s="780"/>
      <c r="I1028" s="780"/>
      <c r="J1028" s="780"/>
      <c r="K1028" s="780"/>
    </row>
    <row r="1029" spans="8:11" s="779" customFormat="1">
      <c r="H1029" s="780"/>
      <c r="I1029" s="780"/>
      <c r="J1029" s="780"/>
      <c r="K1029" s="780"/>
    </row>
    <row r="1030" spans="8:11" s="779" customFormat="1">
      <c r="H1030" s="780"/>
      <c r="I1030" s="780"/>
      <c r="J1030" s="780"/>
      <c r="K1030" s="780"/>
    </row>
    <row r="1031" spans="8:11" s="779" customFormat="1">
      <c r="H1031" s="780"/>
      <c r="I1031" s="780"/>
      <c r="J1031" s="780"/>
      <c r="K1031" s="780"/>
    </row>
    <row r="1032" spans="8:11" s="779" customFormat="1">
      <c r="H1032" s="780"/>
      <c r="I1032" s="780"/>
      <c r="J1032" s="780"/>
      <c r="K1032" s="780"/>
    </row>
    <row r="1033" spans="8:11" s="779" customFormat="1">
      <c r="H1033" s="780"/>
      <c r="I1033" s="780"/>
      <c r="J1033" s="780"/>
      <c r="K1033" s="780"/>
    </row>
    <row r="1034" spans="8:11" s="779" customFormat="1">
      <c r="H1034" s="780"/>
      <c r="I1034" s="780"/>
      <c r="J1034" s="780"/>
      <c r="K1034" s="780"/>
    </row>
    <row r="1035" spans="8:11" s="779" customFormat="1">
      <c r="H1035" s="780"/>
      <c r="I1035" s="780"/>
      <c r="J1035" s="780"/>
      <c r="K1035" s="780"/>
    </row>
    <row r="1036" spans="8:11" s="779" customFormat="1">
      <c r="H1036" s="780"/>
      <c r="I1036" s="780"/>
      <c r="J1036" s="780"/>
      <c r="K1036" s="780"/>
    </row>
    <row r="1037" spans="8:11" s="779" customFormat="1">
      <c r="H1037" s="780"/>
      <c r="I1037" s="780"/>
      <c r="J1037" s="780"/>
      <c r="K1037" s="780"/>
    </row>
    <row r="1038" spans="8:11" s="779" customFormat="1">
      <c r="H1038" s="780"/>
      <c r="I1038" s="780"/>
      <c r="J1038" s="780"/>
      <c r="K1038" s="780"/>
    </row>
    <row r="1039" spans="8:11" s="779" customFormat="1">
      <c r="H1039" s="780"/>
      <c r="I1039" s="780"/>
      <c r="J1039" s="780"/>
      <c r="K1039" s="780"/>
    </row>
    <row r="1040" spans="8:11" s="779" customFormat="1">
      <c r="H1040" s="780"/>
      <c r="I1040" s="780"/>
      <c r="J1040" s="780"/>
      <c r="K1040" s="780"/>
    </row>
    <row r="1041" spans="8:11" s="779" customFormat="1">
      <c r="H1041" s="780"/>
      <c r="I1041" s="780"/>
      <c r="J1041" s="780"/>
      <c r="K1041" s="780"/>
    </row>
    <row r="1042" spans="8:11" s="779" customFormat="1">
      <c r="H1042" s="780"/>
      <c r="I1042" s="780"/>
      <c r="J1042" s="780"/>
      <c r="K1042" s="780"/>
    </row>
    <row r="1043" spans="8:11" s="779" customFormat="1">
      <c r="H1043" s="780"/>
      <c r="I1043" s="780"/>
      <c r="J1043" s="780"/>
      <c r="K1043" s="780"/>
    </row>
    <row r="1044" spans="8:11" s="779" customFormat="1">
      <c r="H1044" s="780"/>
      <c r="I1044" s="780"/>
      <c r="J1044" s="780"/>
      <c r="K1044" s="780"/>
    </row>
    <row r="1045" spans="8:11" s="779" customFormat="1">
      <c r="H1045" s="780"/>
      <c r="I1045" s="780"/>
      <c r="J1045" s="780"/>
      <c r="K1045" s="780"/>
    </row>
    <row r="1046" spans="8:11" s="779" customFormat="1">
      <c r="H1046" s="780"/>
      <c r="I1046" s="780"/>
      <c r="J1046" s="780"/>
      <c r="K1046" s="780"/>
    </row>
    <row r="1047" spans="8:11" s="779" customFormat="1">
      <c r="H1047" s="780"/>
      <c r="I1047" s="780"/>
      <c r="J1047" s="780"/>
      <c r="K1047" s="780"/>
    </row>
    <row r="1048" spans="8:11" s="779" customFormat="1">
      <c r="H1048" s="780"/>
      <c r="I1048" s="780"/>
      <c r="J1048" s="780"/>
      <c r="K1048" s="780"/>
    </row>
    <row r="1049" spans="8:11" s="779" customFormat="1">
      <c r="H1049" s="780"/>
      <c r="I1049" s="780"/>
      <c r="J1049" s="780"/>
      <c r="K1049" s="780"/>
    </row>
    <row r="1050" spans="8:11" s="779" customFormat="1">
      <c r="H1050" s="780"/>
      <c r="I1050" s="780"/>
      <c r="J1050" s="780"/>
      <c r="K1050" s="780"/>
    </row>
    <row r="1051" spans="8:11" s="779" customFormat="1">
      <c r="H1051" s="780"/>
      <c r="I1051" s="780"/>
      <c r="J1051" s="780"/>
      <c r="K1051" s="780"/>
    </row>
    <row r="1052" spans="8:11" s="779" customFormat="1">
      <c r="H1052" s="780"/>
      <c r="I1052" s="780"/>
      <c r="J1052" s="780"/>
      <c r="K1052" s="780"/>
    </row>
    <row r="1053" spans="8:11" s="779" customFormat="1">
      <c r="H1053" s="780"/>
      <c r="I1053" s="780"/>
      <c r="J1053" s="780"/>
      <c r="K1053" s="780"/>
    </row>
    <row r="1054" spans="8:11" s="779" customFormat="1">
      <c r="H1054" s="780"/>
      <c r="I1054" s="780"/>
      <c r="J1054" s="780"/>
      <c r="K1054" s="780"/>
    </row>
    <row r="1055" spans="8:11" s="779" customFormat="1">
      <c r="H1055" s="780"/>
      <c r="I1055" s="780"/>
      <c r="J1055" s="780"/>
      <c r="K1055" s="780"/>
    </row>
    <row r="1056" spans="8:11" s="779" customFormat="1">
      <c r="H1056" s="780"/>
      <c r="I1056" s="780"/>
      <c r="J1056" s="780"/>
      <c r="K1056" s="780"/>
    </row>
    <row r="1057" spans="8:11" s="779" customFormat="1">
      <c r="H1057" s="780"/>
      <c r="I1057" s="780"/>
      <c r="J1057" s="780"/>
      <c r="K1057" s="780"/>
    </row>
    <row r="1058" spans="8:11" s="779" customFormat="1">
      <c r="H1058" s="780"/>
      <c r="I1058" s="780"/>
      <c r="J1058" s="780"/>
      <c r="K1058" s="780"/>
    </row>
    <row r="1059" spans="8:11" s="779" customFormat="1">
      <c r="H1059" s="780"/>
      <c r="I1059" s="780"/>
      <c r="J1059" s="780"/>
      <c r="K1059" s="780"/>
    </row>
    <row r="1060" spans="8:11" s="779" customFormat="1">
      <c r="H1060" s="780"/>
      <c r="I1060" s="780"/>
      <c r="J1060" s="780"/>
      <c r="K1060" s="780"/>
    </row>
    <row r="1061" spans="8:11" s="779" customFormat="1">
      <c r="H1061" s="780"/>
      <c r="I1061" s="780"/>
      <c r="J1061" s="780"/>
      <c r="K1061" s="780"/>
    </row>
    <row r="1062" spans="8:11" s="779" customFormat="1">
      <c r="H1062" s="780"/>
      <c r="I1062" s="780"/>
      <c r="J1062" s="780"/>
      <c r="K1062" s="780"/>
    </row>
    <row r="1063" spans="8:11" s="779" customFormat="1">
      <c r="H1063" s="780"/>
      <c r="I1063" s="780"/>
      <c r="J1063" s="780"/>
      <c r="K1063" s="780"/>
    </row>
    <row r="1064" spans="8:11" s="779" customFormat="1">
      <c r="H1064" s="780"/>
      <c r="I1064" s="780"/>
      <c r="J1064" s="780"/>
      <c r="K1064" s="780"/>
    </row>
    <row r="1065" spans="8:11" s="779" customFormat="1">
      <c r="H1065" s="780"/>
      <c r="I1065" s="780"/>
      <c r="J1065" s="780"/>
      <c r="K1065" s="780"/>
    </row>
    <row r="1066" spans="8:11" s="779" customFormat="1">
      <c r="H1066" s="780"/>
      <c r="I1066" s="780"/>
      <c r="J1066" s="780"/>
      <c r="K1066" s="780"/>
    </row>
    <row r="1067" spans="8:11" s="779" customFormat="1">
      <c r="H1067" s="780"/>
      <c r="I1067" s="780"/>
      <c r="J1067" s="780"/>
      <c r="K1067" s="780"/>
    </row>
    <row r="1068" spans="8:11" s="779" customFormat="1">
      <c r="H1068" s="780"/>
      <c r="I1068" s="780"/>
      <c r="J1068" s="780"/>
      <c r="K1068" s="780"/>
    </row>
    <row r="1069" spans="8:11" s="779" customFormat="1">
      <c r="H1069" s="780"/>
      <c r="I1069" s="780"/>
      <c r="J1069" s="780"/>
      <c r="K1069" s="780"/>
    </row>
    <row r="1070" spans="8:11" s="779" customFormat="1">
      <c r="H1070" s="780"/>
      <c r="I1070" s="780"/>
      <c r="J1070" s="780"/>
      <c r="K1070" s="780"/>
    </row>
    <row r="1071" spans="8:11" s="779" customFormat="1">
      <c r="H1071" s="780"/>
      <c r="I1071" s="780"/>
      <c r="J1071" s="780"/>
      <c r="K1071" s="780"/>
    </row>
    <row r="1072" spans="8:11" s="779" customFormat="1">
      <c r="H1072" s="780"/>
      <c r="I1072" s="780"/>
      <c r="J1072" s="780"/>
      <c r="K1072" s="780"/>
    </row>
    <row r="1073" spans="8:11" s="779" customFormat="1">
      <c r="H1073" s="780"/>
      <c r="I1073" s="780"/>
      <c r="J1073" s="780"/>
      <c r="K1073" s="780"/>
    </row>
    <row r="1074" spans="8:11" s="779" customFormat="1">
      <c r="H1074" s="780"/>
      <c r="I1074" s="780"/>
      <c r="J1074" s="780"/>
      <c r="K1074" s="780"/>
    </row>
    <row r="1075" spans="8:11" s="779" customFormat="1">
      <c r="H1075" s="780"/>
      <c r="I1075" s="780"/>
      <c r="J1075" s="780"/>
      <c r="K1075" s="780"/>
    </row>
    <row r="1076" spans="8:11" s="779" customFormat="1">
      <c r="H1076" s="780"/>
      <c r="I1076" s="780"/>
      <c r="J1076" s="780"/>
      <c r="K1076" s="780"/>
    </row>
    <row r="1077" spans="8:11" s="779" customFormat="1">
      <c r="H1077" s="780"/>
      <c r="I1077" s="780"/>
      <c r="J1077" s="780"/>
      <c r="K1077" s="780"/>
    </row>
    <row r="1078" spans="8:11" s="779" customFormat="1">
      <c r="H1078" s="780"/>
      <c r="I1078" s="780"/>
      <c r="J1078" s="780"/>
      <c r="K1078" s="780"/>
    </row>
    <row r="1079" spans="8:11" s="779" customFormat="1">
      <c r="H1079" s="780"/>
      <c r="I1079" s="780"/>
      <c r="J1079" s="780"/>
      <c r="K1079" s="780"/>
    </row>
    <row r="1080" spans="8:11" s="779" customFormat="1">
      <c r="H1080" s="780"/>
      <c r="I1080" s="780"/>
      <c r="J1080" s="780"/>
      <c r="K1080" s="780"/>
    </row>
    <row r="1081" spans="8:11" s="779" customFormat="1">
      <c r="H1081" s="780"/>
      <c r="I1081" s="780"/>
      <c r="J1081" s="780"/>
      <c r="K1081" s="780"/>
    </row>
    <row r="1082" spans="8:11" s="779" customFormat="1">
      <c r="H1082" s="780"/>
      <c r="I1082" s="780"/>
      <c r="J1082" s="780"/>
      <c r="K1082" s="780"/>
    </row>
    <row r="1083" spans="8:11" s="779" customFormat="1">
      <c r="H1083" s="780"/>
      <c r="I1083" s="780"/>
      <c r="J1083" s="780"/>
      <c r="K1083" s="780"/>
    </row>
    <row r="1084" spans="8:11" s="779" customFormat="1">
      <c r="H1084" s="780"/>
      <c r="I1084" s="780"/>
      <c r="J1084" s="780"/>
      <c r="K1084" s="780"/>
    </row>
    <row r="1085" spans="8:11" s="779" customFormat="1">
      <c r="H1085" s="780"/>
      <c r="I1085" s="780"/>
      <c r="J1085" s="780"/>
      <c r="K1085" s="780"/>
    </row>
    <row r="1086" spans="8:11" s="779" customFormat="1">
      <c r="H1086" s="780"/>
      <c r="I1086" s="780"/>
      <c r="J1086" s="780"/>
      <c r="K1086" s="780"/>
    </row>
    <row r="1087" spans="8:11" s="779" customFormat="1">
      <c r="H1087" s="780"/>
      <c r="I1087" s="780"/>
      <c r="J1087" s="780"/>
      <c r="K1087" s="780"/>
    </row>
    <row r="1088" spans="8:11" s="779" customFormat="1">
      <c r="H1088" s="780"/>
      <c r="I1088" s="780"/>
      <c r="J1088" s="780"/>
      <c r="K1088" s="780"/>
    </row>
    <row r="1089" spans="8:11" s="779" customFormat="1">
      <c r="H1089" s="780"/>
      <c r="I1089" s="780"/>
      <c r="J1089" s="780"/>
      <c r="K1089" s="780"/>
    </row>
    <row r="1090" spans="8:11" s="779" customFormat="1">
      <c r="H1090" s="780"/>
      <c r="I1090" s="780"/>
      <c r="J1090" s="780"/>
      <c r="K1090" s="780"/>
    </row>
    <row r="1091" spans="8:11" s="779" customFormat="1">
      <c r="H1091" s="780"/>
      <c r="I1091" s="780"/>
      <c r="J1091" s="780"/>
      <c r="K1091" s="780"/>
    </row>
    <row r="1092" spans="8:11" s="779" customFormat="1">
      <c r="H1092" s="780"/>
      <c r="I1092" s="780"/>
      <c r="J1092" s="780"/>
      <c r="K1092" s="780"/>
    </row>
    <row r="1093" spans="8:11" s="779" customFormat="1">
      <c r="H1093" s="780"/>
      <c r="I1093" s="780"/>
      <c r="J1093" s="780"/>
      <c r="K1093" s="780"/>
    </row>
    <row r="1094" spans="8:11" s="779" customFormat="1">
      <c r="H1094" s="780"/>
      <c r="I1094" s="780"/>
      <c r="J1094" s="780"/>
      <c r="K1094" s="780"/>
    </row>
    <row r="1095" spans="8:11" s="779" customFormat="1">
      <c r="H1095" s="780"/>
      <c r="I1095" s="780"/>
      <c r="J1095" s="780"/>
      <c r="K1095" s="780"/>
    </row>
    <row r="1096" spans="8:11" s="779" customFormat="1">
      <c r="H1096" s="780"/>
      <c r="I1096" s="780"/>
      <c r="J1096" s="780"/>
      <c r="K1096" s="780"/>
    </row>
    <row r="1097" spans="8:11" s="779" customFormat="1">
      <c r="H1097" s="780"/>
      <c r="I1097" s="780"/>
      <c r="J1097" s="780"/>
      <c r="K1097" s="780"/>
    </row>
    <row r="1098" spans="8:11" s="779" customFormat="1">
      <c r="H1098" s="780"/>
      <c r="I1098" s="780"/>
      <c r="J1098" s="780"/>
      <c r="K1098" s="780"/>
    </row>
    <row r="1099" spans="8:11" s="779" customFormat="1">
      <c r="H1099" s="780"/>
      <c r="I1099" s="780"/>
      <c r="J1099" s="780"/>
      <c r="K1099" s="780"/>
    </row>
    <row r="1100" spans="8:11" s="779" customFormat="1">
      <c r="H1100" s="780"/>
      <c r="I1100" s="780"/>
      <c r="J1100" s="780"/>
      <c r="K1100" s="780"/>
    </row>
    <row r="1101" spans="8:11" s="779" customFormat="1">
      <c r="H1101" s="780"/>
      <c r="I1101" s="780"/>
      <c r="J1101" s="780"/>
      <c r="K1101" s="780"/>
    </row>
    <row r="1102" spans="8:11" s="779" customFormat="1">
      <c r="H1102" s="780"/>
      <c r="I1102" s="780"/>
      <c r="J1102" s="780"/>
      <c r="K1102" s="780"/>
    </row>
    <row r="1103" spans="8:11" s="779" customFormat="1">
      <c r="H1103" s="780"/>
      <c r="I1103" s="780"/>
      <c r="J1103" s="780"/>
      <c r="K1103" s="780"/>
    </row>
    <row r="1104" spans="8:11" s="779" customFormat="1">
      <c r="H1104" s="780"/>
      <c r="I1104" s="780"/>
      <c r="J1104" s="780"/>
      <c r="K1104" s="780"/>
    </row>
    <row r="1105" spans="8:11" s="779" customFormat="1">
      <c r="H1105" s="780"/>
      <c r="I1105" s="780"/>
      <c r="J1105" s="780"/>
      <c r="K1105" s="780"/>
    </row>
    <row r="1106" spans="8:11" s="779" customFormat="1">
      <c r="H1106" s="780"/>
      <c r="I1106" s="780"/>
      <c r="J1106" s="780"/>
      <c r="K1106" s="780"/>
    </row>
    <row r="1107" spans="8:11" s="779" customFormat="1">
      <c r="H1107" s="780"/>
      <c r="I1107" s="780"/>
      <c r="J1107" s="780"/>
      <c r="K1107" s="780"/>
    </row>
    <row r="1108" spans="8:11" s="779" customFormat="1">
      <c r="H1108" s="780"/>
      <c r="I1108" s="780"/>
      <c r="J1108" s="780"/>
      <c r="K1108" s="780"/>
    </row>
    <row r="1109" spans="8:11" s="779" customFormat="1">
      <c r="H1109" s="780"/>
      <c r="I1109" s="780"/>
      <c r="J1109" s="780"/>
      <c r="K1109" s="780"/>
    </row>
    <row r="1110" spans="8:11" s="779" customFormat="1">
      <c r="H1110" s="780"/>
      <c r="I1110" s="780"/>
      <c r="J1110" s="780"/>
      <c r="K1110" s="780"/>
    </row>
    <row r="1111" spans="8:11" s="779" customFormat="1">
      <c r="H1111" s="780"/>
      <c r="I1111" s="780"/>
      <c r="J1111" s="780"/>
      <c r="K1111" s="780"/>
    </row>
    <row r="1112" spans="8:11" s="779" customFormat="1">
      <c r="H1112" s="780"/>
      <c r="I1112" s="780"/>
      <c r="J1112" s="780"/>
      <c r="K1112" s="780"/>
    </row>
    <row r="1113" spans="8:11" s="779" customFormat="1">
      <c r="H1113" s="780"/>
      <c r="I1113" s="780"/>
      <c r="J1113" s="780"/>
      <c r="K1113" s="780"/>
    </row>
    <row r="1114" spans="8:11" s="779" customFormat="1">
      <c r="H1114" s="780"/>
      <c r="I1114" s="780"/>
      <c r="J1114" s="780"/>
      <c r="K1114" s="780"/>
    </row>
    <row r="1115" spans="8:11" s="779" customFormat="1">
      <c r="H1115" s="780"/>
      <c r="I1115" s="780"/>
      <c r="J1115" s="780"/>
      <c r="K1115" s="780"/>
    </row>
    <row r="1116" spans="8:11" s="779" customFormat="1">
      <c r="H1116" s="780"/>
      <c r="I1116" s="780"/>
      <c r="J1116" s="780"/>
      <c r="K1116" s="780"/>
    </row>
    <row r="1117" spans="8:11" s="779" customFormat="1">
      <c r="H1117" s="780"/>
      <c r="I1117" s="780"/>
      <c r="J1117" s="780"/>
      <c r="K1117" s="780"/>
    </row>
    <row r="1118" spans="8:11" s="779" customFormat="1">
      <c r="H1118" s="780"/>
      <c r="I1118" s="780"/>
      <c r="J1118" s="780"/>
      <c r="K1118" s="780"/>
    </row>
    <row r="1119" spans="8:11" s="779" customFormat="1">
      <c r="H1119" s="780"/>
      <c r="I1119" s="780"/>
      <c r="J1119" s="780"/>
      <c r="K1119" s="780"/>
    </row>
    <row r="1120" spans="8:11" s="779" customFormat="1">
      <c r="H1120" s="780"/>
      <c r="I1120" s="780"/>
      <c r="J1120" s="780"/>
      <c r="K1120" s="780"/>
    </row>
    <row r="1121" spans="8:11" s="779" customFormat="1">
      <c r="H1121" s="780"/>
      <c r="I1121" s="780"/>
      <c r="J1121" s="780"/>
      <c r="K1121" s="780"/>
    </row>
    <row r="1122" spans="8:11" s="779" customFormat="1">
      <c r="H1122" s="780"/>
      <c r="I1122" s="780"/>
      <c r="J1122" s="780"/>
      <c r="K1122" s="780"/>
    </row>
    <row r="1123" spans="8:11" s="779" customFormat="1">
      <c r="H1123" s="780"/>
      <c r="I1123" s="780"/>
      <c r="J1123" s="780"/>
      <c r="K1123" s="780"/>
    </row>
    <row r="1124" spans="8:11" s="779" customFormat="1">
      <c r="H1124" s="780"/>
      <c r="I1124" s="780"/>
      <c r="J1124" s="780"/>
      <c r="K1124" s="780"/>
    </row>
    <row r="1125" spans="8:11" s="779" customFormat="1">
      <c r="H1125" s="780"/>
      <c r="I1125" s="780"/>
      <c r="J1125" s="780"/>
      <c r="K1125" s="780"/>
    </row>
    <row r="1126" spans="8:11" s="779" customFormat="1">
      <c r="H1126" s="780"/>
      <c r="I1126" s="780"/>
      <c r="J1126" s="780"/>
      <c r="K1126" s="780"/>
    </row>
    <row r="1127" spans="8:11" s="779" customFormat="1">
      <c r="H1127" s="780"/>
      <c r="I1127" s="780"/>
      <c r="J1127" s="780"/>
      <c r="K1127" s="780"/>
    </row>
    <row r="1128" spans="8:11" s="779" customFormat="1">
      <c r="H1128" s="780"/>
      <c r="I1128" s="780"/>
      <c r="J1128" s="780"/>
      <c r="K1128" s="780"/>
    </row>
    <row r="1129" spans="8:11" s="779" customFormat="1">
      <c r="H1129" s="780"/>
      <c r="I1129" s="780"/>
      <c r="J1129" s="780"/>
      <c r="K1129" s="780"/>
    </row>
    <row r="1130" spans="8:11" s="779" customFormat="1">
      <c r="H1130" s="780"/>
      <c r="I1130" s="780"/>
      <c r="J1130" s="780"/>
      <c r="K1130" s="780"/>
    </row>
    <row r="1131" spans="8:11" s="779" customFormat="1">
      <c r="H1131" s="780"/>
      <c r="I1131" s="780"/>
      <c r="J1131" s="780"/>
      <c r="K1131" s="780"/>
    </row>
    <row r="1132" spans="8:11" s="779" customFormat="1">
      <c r="H1132" s="780"/>
      <c r="I1132" s="780"/>
      <c r="J1132" s="780"/>
      <c r="K1132" s="780"/>
    </row>
    <row r="1133" spans="8:11" s="779" customFormat="1">
      <c r="H1133" s="780"/>
      <c r="I1133" s="780"/>
      <c r="J1133" s="780"/>
      <c r="K1133" s="780"/>
    </row>
    <row r="1134" spans="8:11" s="779" customFormat="1">
      <c r="H1134" s="780"/>
      <c r="I1134" s="780"/>
      <c r="J1134" s="780"/>
      <c r="K1134" s="780"/>
    </row>
    <row r="1135" spans="8:11" s="779" customFormat="1">
      <c r="H1135" s="780"/>
      <c r="I1135" s="780"/>
      <c r="J1135" s="780"/>
      <c r="K1135" s="780"/>
    </row>
    <row r="1136" spans="8:11" s="779" customFormat="1">
      <c r="H1136" s="780"/>
      <c r="I1136" s="780"/>
      <c r="J1136" s="780"/>
      <c r="K1136" s="780"/>
    </row>
    <row r="1137" spans="8:11" s="779" customFormat="1">
      <c r="H1137" s="780"/>
      <c r="I1137" s="780"/>
      <c r="J1137" s="780"/>
      <c r="K1137" s="780"/>
    </row>
    <row r="1138" spans="8:11" s="779" customFormat="1">
      <c r="H1138" s="780"/>
      <c r="I1138" s="780"/>
      <c r="J1138" s="780"/>
      <c r="K1138" s="780"/>
    </row>
    <row r="1139" spans="8:11" s="779" customFormat="1">
      <c r="H1139" s="780"/>
      <c r="I1139" s="780"/>
      <c r="J1139" s="780"/>
      <c r="K1139" s="780"/>
    </row>
    <row r="1140" spans="8:11" s="779" customFormat="1">
      <c r="H1140" s="780"/>
      <c r="I1140" s="780"/>
      <c r="J1140" s="780"/>
      <c r="K1140" s="780"/>
    </row>
    <row r="1141" spans="8:11" s="779" customFormat="1">
      <c r="H1141" s="780"/>
      <c r="I1141" s="780"/>
      <c r="J1141" s="780"/>
      <c r="K1141" s="780"/>
    </row>
    <row r="1142" spans="8:11" s="779" customFormat="1">
      <c r="H1142" s="780"/>
      <c r="I1142" s="780"/>
      <c r="J1142" s="780"/>
      <c r="K1142" s="780"/>
    </row>
    <row r="1143" spans="8:11" s="779" customFormat="1">
      <c r="H1143" s="780"/>
      <c r="I1143" s="780"/>
      <c r="J1143" s="780"/>
      <c r="K1143" s="780"/>
    </row>
    <row r="1144" spans="8:11" s="779" customFormat="1">
      <c r="H1144" s="780"/>
      <c r="I1144" s="780"/>
      <c r="J1144" s="780"/>
      <c r="K1144" s="780"/>
    </row>
    <row r="1145" spans="8:11" s="779" customFormat="1">
      <c r="H1145" s="780"/>
      <c r="I1145" s="780"/>
      <c r="J1145" s="780"/>
      <c r="K1145" s="780"/>
    </row>
    <row r="1146" spans="8:11" s="779" customFormat="1">
      <c r="H1146" s="780"/>
      <c r="I1146" s="780"/>
      <c r="J1146" s="780"/>
      <c r="K1146" s="780"/>
    </row>
    <row r="1147" spans="8:11" s="779" customFormat="1">
      <c r="H1147" s="780"/>
      <c r="I1147" s="780"/>
      <c r="J1147" s="780"/>
      <c r="K1147" s="780"/>
    </row>
    <row r="1148" spans="8:11" s="779" customFormat="1">
      <c r="H1148" s="780"/>
      <c r="I1148" s="780"/>
      <c r="J1148" s="780"/>
      <c r="K1148" s="780"/>
    </row>
    <row r="1149" spans="8:11" s="779" customFormat="1">
      <c r="H1149" s="780"/>
      <c r="I1149" s="780"/>
      <c r="J1149" s="780"/>
      <c r="K1149" s="780"/>
    </row>
    <row r="1150" spans="8:11" s="779" customFormat="1">
      <c r="H1150" s="780"/>
      <c r="I1150" s="780"/>
      <c r="J1150" s="780"/>
      <c r="K1150" s="780"/>
    </row>
    <row r="1151" spans="8:11" s="779" customFormat="1">
      <c r="H1151" s="780"/>
      <c r="I1151" s="780"/>
      <c r="J1151" s="780"/>
      <c r="K1151" s="780"/>
    </row>
    <row r="1152" spans="8:11" s="779" customFormat="1">
      <c r="H1152" s="780"/>
      <c r="I1152" s="780"/>
      <c r="J1152" s="780"/>
      <c r="K1152" s="780"/>
    </row>
    <row r="1153" spans="8:11" s="779" customFormat="1">
      <c r="H1153" s="780"/>
      <c r="I1153" s="780"/>
      <c r="J1153" s="780"/>
      <c r="K1153" s="780"/>
    </row>
    <row r="1154" spans="8:11" s="779" customFormat="1">
      <c r="H1154" s="780"/>
      <c r="I1154" s="780"/>
      <c r="J1154" s="780"/>
      <c r="K1154" s="780"/>
    </row>
    <row r="1155" spans="8:11" s="779" customFormat="1">
      <c r="H1155" s="780"/>
      <c r="I1155" s="780"/>
      <c r="J1155" s="780"/>
      <c r="K1155" s="780"/>
    </row>
    <row r="1156" spans="8:11" s="779" customFormat="1">
      <c r="H1156" s="780"/>
      <c r="I1156" s="780"/>
      <c r="J1156" s="780"/>
      <c r="K1156" s="780"/>
    </row>
    <row r="1157" spans="8:11" s="779" customFormat="1">
      <c r="H1157" s="780"/>
      <c r="I1157" s="780"/>
      <c r="J1157" s="780"/>
      <c r="K1157" s="780"/>
    </row>
    <row r="1158" spans="8:11" s="779" customFormat="1">
      <c r="H1158" s="780"/>
      <c r="I1158" s="780"/>
      <c r="J1158" s="780"/>
      <c r="K1158" s="780"/>
    </row>
    <row r="1159" spans="8:11" s="779" customFormat="1">
      <c r="H1159" s="780"/>
      <c r="I1159" s="780"/>
      <c r="J1159" s="780"/>
      <c r="K1159" s="780"/>
    </row>
    <row r="1160" spans="8:11" s="779" customFormat="1">
      <c r="H1160" s="780"/>
      <c r="I1160" s="780"/>
      <c r="J1160" s="780"/>
      <c r="K1160" s="780"/>
    </row>
    <row r="1161" spans="8:11" s="779" customFormat="1">
      <c r="H1161" s="780"/>
      <c r="I1161" s="780"/>
      <c r="J1161" s="780"/>
      <c r="K1161" s="780"/>
    </row>
    <row r="1162" spans="8:11" s="779" customFormat="1">
      <c r="H1162" s="780"/>
      <c r="I1162" s="780"/>
      <c r="J1162" s="780"/>
      <c r="K1162" s="780"/>
    </row>
    <row r="1163" spans="8:11" s="779" customFormat="1">
      <c r="H1163" s="780"/>
      <c r="I1163" s="780"/>
      <c r="J1163" s="780"/>
      <c r="K1163" s="780"/>
    </row>
    <row r="1164" spans="8:11" s="779" customFormat="1">
      <c r="H1164" s="780"/>
      <c r="I1164" s="780"/>
      <c r="J1164" s="780"/>
      <c r="K1164" s="780"/>
    </row>
    <row r="1165" spans="8:11" s="779" customFormat="1">
      <c r="H1165" s="780"/>
      <c r="I1165" s="780"/>
      <c r="J1165" s="780"/>
      <c r="K1165" s="780"/>
    </row>
    <row r="1166" spans="8:11" s="779" customFormat="1">
      <c r="H1166" s="780"/>
      <c r="I1166" s="780"/>
      <c r="J1166" s="780"/>
      <c r="K1166" s="780"/>
    </row>
    <row r="1167" spans="8:11" s="779" customFormat="1">
      <c r="H1167" s="780"/>
      <c r="I1167" s="780"/>
      <c r="J1167" s="780"/>
      <c r="K1167" s="780"/>
    </row>
    <row r="1168" spans="8:11" s="779" customFormat="1">
      <c r="H1168" s="780"/>
      <c r="I1168" s="780"/>
      <c r="J1168" s="780"/>
      <c r="K1168" s="780"/>
    </row>
    <row r="1169" spans="8:11" s="779" customFormat="1">
      <c r="H1169" s="780"/>
      <c r="I1169" s="780"/>
      <c r="J1169" s="780"/>
      <c r="K1169" s="780"/>
    </row>
    <row r="1170" spans="8:11" s="779" customFormat="1">
      <c r="H1170" s="780"/>
      <c r="I1170" s="780"/>
      <c r="J1170" s="780"/>
      <c r="K1170" s="780"/>
    </row>
    <row r="1171" spans="8:11" s="779" customFormat="1">
      <c r="H1171" s="780"/>
      <c r="I1171" s="780"/>
      <c r="J1171" s="780"/>
      <c r="K1171" s="780"/>
    </row>
    <row r="1172" spans="8:11" s="779" customFormat="1">
      <c r="H1172" s="780"/>
      <c r="I1172" s="780"/>
      <c r="J1172" s="780"/>
      <c r="K1172" s="780"/>
    </row>
    <row r="1173" spans="8:11" s="779" customFormat="1">
      <c r="H1173" s="780"/>
      <c r="I1173" s="780"/>
      <c r="J1173" s="780"/>
      <c r="K1173" s="780"/>
    </row>
    <row r="1174" spans="8:11" s="779" customFormat="1">
      <c r="H1174" s="780"/>
      <c r="I1174" s="780"/>
      <c r="J1174" s="780"/>
      <c r="K1174" s="780"/>
    </row>
    <row r="1175" spans="8:11" s="779" customFormat="1">
      <c r="H1175" s="780"/>
      <c r="I1175" s="780"/>
      <c r="J1175" s="780"/>
      <c r="K1175" s="780"/>
    </row>
    <row r="1176" spans="8:11" s="779" customFormat="1">
      <c r="H1176" s="780"/>
      <c r="I1176" s="780"/>
      <c r="J1176" s="780"/>
      <c r="K1176" s="780"/>
    </row>
    <row r="1177" spans="8:11" s="779" customFormat="1">
      <c r="H1177" s="780"/>
      <c r="I1177" s="780"/>
      <c r="J1177" s="780"/>
      <c r="K1177" s="780"/>
    </row>
    <row r="1178" spans="8:11" s="779" customFormat="1">
      <c r="H1178" s="780"/>
      <c r="I1178" s="780"/>
      <c r="J1178" s="780"/>
      <c r="K1178" s="780"/>
    </row>
    <row r="1179" spans="8:11" s="779" customFormat="1">
      <c r="H1179" s="780"/>
      <c r="I1179" s="780"/>
      <c r="J1179" s="780"/>
      <c r="K1179" s="780"/>
    </row>
    <row r="1180" spans="8:11" s="779" customFormat="1">
      <c r="H1180" s="780"/>
      <c r="I1180" s="780"/>
      <c r="J1180" s="780"/>
      <c r="K1180" s="780"/>
    </row>
    <row r="1181" spans="8:11" s="779" customFormat="1">
      <c r="H1181" s="780"/>
      <c r="I1181" s="780"/>
      <c r="J1181" s="780"/>
      <c r="K1181" s="780"/>
    </row>
    <row r="1182" spans="8:11" s="779" customFormat="1">
      <c r="H1182" s="780"/>
      <c r="I1182" s="780"/>
      <c r="J1182" s="780"/>
      <c r="K1182" s="780"/>
    </row>
    <row r="1183" spans="8:11" s="779" customFormat="1">
      <c r="H1183" s="780"/>
      <c r="I1183" s="780"/>
      <c r="J1183" s="780"/>
      <c r="K1183" s="780"/>
    </row>
    <row r="1184" spans="8:11" s="779" customFormat="1">
      <c r="H1184" s="780"/>
      <c r="I1184" s="780"/>
      <c r="J1184" s="780"/>
      <c r="K1184" s="780"/>
    </row>
    <row r="1185" spans="8:11" s="779" customFormat="1">
      <c r="H1185" s="780"/>
      <c r="I1185" s="780"/>
      <c r="J1185" s="780"/>
      <c r="K1185" s="780"/>
    </row>
    <row r="1186" spans="8:11" s="779" customFormat="1">
      <c r="H1186" s="780"/>
      <c r="I1186" s="780"/>
      <c r="J1186" s="780"/>
      <c r="K1186" s="780"/>
    </row>
    <row r="1187" spans="8:11" s="779" customFormat="1">
      <c r="H1187" s="780"/>
      <c r="I1187" s="780"/>
      <c r="J1187" s="780"/>
      <c r="K1187" s="780"/>
    </row>
    <row r="1188" spans="8:11" s="779" customFormat="1">
      <c r="H1188" s="780"/>
      <c r="I1188" s="780"/>
      <c r="J1188" s="780"/>
      <c r="K1188" s="780"/>
    </row>
    <row r="1189" spans="8:11" s="779" customFormat="1">
      <c r="H1189" s="780"/>
      <c r="I1189" s="780"/>
      <c r="J1189" s="780"/>
      <c r="K1189" s="780"/>
    </row>
    <row r="1190" spans="8:11" s="779" customFormat="1">
      <c r="H1190" s="780"/>
      <c r="I1190" s="780"/>
      <c r="J1190" s="780"/>
      <c r="K1190" s="780"/>
    </row>
    <row r="1191" spans="8:11" s="779" customFormat="1">
      <c r="H1191" s="780"/>
      <c r="I1191" s="780"/>
      <c r="J1191" s="780"/>
      <c r="K1191" s="780"/>
    </row>
    <row r="1192" spans="8:11" s="779" customFormat="1">
      <c r="H1192" s="780"/>
      <c r="I1192" s="780"/>
      <c r="J1192" s="780"/>
      <c r="K1192" s="780"/>
    </row>
    <row r="1193" spans="8:11" s="779" customFormat="1">
      <c r="H1193" s="780"/>
      <c r="I1193" s="780"/>
      <c r="J1193" s="780"/>
      <c r="K1193" s="780"/>
    </row>
    <row r="1194" spans="8:11" s="779" customFormat="1">
      <c r="H1194" s="780"/>
      <c r="I1194" s="780"/>
      <c r="J1194" s="780"/>
      <c r="K1194" s="780"/>
    </row>
    <row r="1195" spans="8:11" s="779" customFormat="1">
      <c r="H1195" s="780"/>
      <c r="I1195" s="780"/>
      <c r="J1195" s="780"/>
      <c r="K1195" s="780"/>
    </row>
    <row r="1196" spans="8:11" s="779" customFormat="1">
      <c r="H1196" s="780"/>
      <c r="I1196" s="780"/>
      <c r="J1196" s="780"/>
      <c r="K1196" s="780"/>
    </row>
    <row r="1197" spans="8:11" s="779" customFormat="1">
      <c r="H1197" s="780"/>
      <c r="I1197" s="780"/>
      <c r="J1197" s="780"/>
      <c r="K1197" s="780"/>
    </row>
    <row r="1198" spans="8:11" s="779" customFormat="1">
      <c r="H1198" s="780"/>
      <c r="I1198" s="780"/>
      <c r="J1198" s="780"/>
      <c r="K1198" s="780"/>
    </row>
    <row r="1199" spans="8:11" s="779" customFormat="1">
      <c r="H1199" s="780"/>
      <c r="I1199" s="780"/>
      <c r="J1199" s="780"/>
      <c r="K1199" s="780"/>
    </row>
    <row r="1200" spans="8:11" s="779" customFormat="1">
      <c r="H1200" s="780"/>
      <c r="I1200" s="780"/>
      <c r="J1200" s="780"/>
      <c r="K1200" s="780"/>
    </row>
    <row r="1201" spans="8:11" s="779" customFormat="1">
      <c r="H1201" s="780"/>
      <c r="I1201" s="780"/>
      <c r="J1201" s="780"/>
      <c r="K1201" s="780"/>
    </row>
    <row r="1202" spans="8:11" s="779" customFormat="1">
      <c r="H1202" s="780"/>
      <c r="I1202" s="780"/>
      <c r="J1202" s="780"/>
      <c r="K1202" s="780"/>
    </row>
    <row r="1203" spans="8:11" s="779" customFormat="1">
      <c r="H1203" s="780"/>
      <c r="I1203" s="780"/>
      <c r="J1203" s="780"/>
      <c r="K1203" s="780"/>
    </row>
    <row r="1204" spans="8:11" s="779" customFormat="1">
      <c r="H1204" s="780"/>
      <c r="I1204" s="780"/>
      <c r="J1204" s="780"/>
      <c r="K1204" s="780"/>
    </row>
    <row r="1205" spans="8:11" s="779" customFormat="1">
      <c r="H1205" s="780"/>
      <c r="I1205" s="780"/>
      <c r="J1205" s="780"/>
      <c r="K1205" s="780"/>
    </row>
    <row r="1206" spans="8:11" s="779" customFormat="1">
      <c r="H1206" s="780"/>
      <c r="I1206" s="780"/>
      <c r="J1206" s="780"/>
      <c r="K1206" s="780"/>
    </row>
    <row r="1207" spans="8:11" s="779" customFormat="1">
      <c r="H1207" s="780"/>
      <c r="I1207" s="780"/>
      <c r="J1207" s="780"/>
      <c r="K1207" s="780"/>
    </row>
    <row r="1208" spans="8:11" s="779" customFormat="1">
      <c r="H1208" s="780"/>
      <c r="I1208" s="780"/>
      <c r="J1208" s="780"/>
      <c r="K1208" s="780"/>
    </row>
    <row r="1209" spans="8:11" s="779" customFormat="1">
      <c r="H1209" s="780"/>
      <c r="I1209" s="780"/>
      <c r="J1209" s="780"/>
      <c r="K1209" s="780"/>
    </row>
    <row r="1210" spans="8:11" s="779" customFormat="1">
      <c r="H1210" s="780"/>
      <c r="I1210" s="780"/>
      <c r="J1210" s="780"/>
      <c r="K1210" s="780"/>
    </row>
    <row r="1211" spans="8:11" s="779" customFormat="1">
      <c r="H1211" s="780"/>
      <c r="I1211" s="780"/>
      <c r="J1211" s="780"/>
      <c r="K1211" s="780"/>
    </row>
    <row r="1212" spans="8:11" s="779" customFormat="1">
      <c r="H1212" s="780"/>
      <c r="I1212" s="780"/>
      <c r="J1212" s="780"/>
      <c r="K1212" s="780"/>
    </row>
    <row r="1213" spans="8:11" s="779" customFormat="1">
      <c r="H1213" s="780"/>
      <c r="I1213" s="780"/>
      <c r="J1213" s="780"/>
      <c r="K1213" s="780"/>
    </row>
    <row r="1214" spans="8:11" s="779" customFormat="1">
      <c r="H1214" s="780"/>
      <c r="I1214" s="780"/>
      <c r="J1214" s="780"/>
      <c r="K1214" s="780"/>
    </row>
    <row r="1215" spans="8:11" s="779" customFormat="1">
      <c r="H1215" s="780"/>
      <c r="I1215" s="780"/>
      <c r="J1215" s="780"/>
      <c r="K1215" s="780"/>
    </row>
    <row r="1216" spans="8:11" s="779" customFormat="1">
      <c r="H1216" s="780"/>
      <c r="I1216" s="780"/>
      <c r="J1216" s="780"/>
      <c r="K1216" s="780"/>
    </row>
    <row r="1217" spans="8:11" s="779" customFormat="1">
      <c r="H1217" s="780"/>
      <c r="I1217" s="780"/>
      <c r="J1217" s="780"/>
      <c r="K1217" s="780"/>
    </row>
    <row r="1218" spans="8:11" s="779" customFormat="1">
      <c r="H1218" s="780"/>
      <c r="I1218" s="780"/>
      <c r="J1218" s="780"/>
      <c r="K1218" s="780"/>
    </row>
    <row r="1219" spans="8:11" s="779" customFormat="1">
      <c r="H1219" s="780"/>
      <c r="I1219" s="780"/>
      <c r="J1219" s="780"/>
      <c r="K1219" s="780"/>
    </row>
    <row r="1220" spans="8:11" s="779" customFormat="1">
      <c r="H1220" s="780"/>
      <c r="I1220" s="780"/>
      <c r="J1220" s="780"/>
      <c r="K1220" s="780"/>
    </row>
    <row r="1221" spans="8:11" s="779" customFormat="1">
      <c r="H1221" s="780"/>
      <c r="I1221" s="780"/>
      <c r="J1221" s="780"/>
      <c r="K1221" s="780"/>
    </row>
    <row r="1222" spans="8:11" s="779" customFormat="1">
      <c r="H1222" s="780"/>
      <c r="I1222" s="780"/>
      <c r="J1222" s="780"/>
      <c r="K1222" s="780"/>
    </row>
    <row r="1223" spans="8:11" s="779" customFormat="1">
      <c r="H1223" s="780"/>
      <c r="I1223" s="780"/>
      <c r="J1223" s="780"/>
      <c r="K1223" s="780"/>
    </row>
    <row r="1224" spans="8:11" s="779" customFormat="1">
      <c r="H1224" s="780"/>
      <c r="I1224" s="780"/>
      <c r="J1224" s="780"/>
      <c r="K1224" s="780"/>
    </row>
    <row r="1225" spans="8:11" s="779" customFormat="1">
      <c r="H1225" s="780"/>
      <c r="I1225" s="780"/>
      <c r="J1225" s="780"/>
      <c r="K1225" s="780"/>
    </row>
    <row r="1226" spans="8:11" s="779" customFormat="1">
      <c r="H1226" s="780"/>
      <c r="I1226" s="780"/>
      <c r="J1226" s="780"/>
      <c r="K1226" s="780"/>
    </row>
    <row r="1227" spans="8:11" s="779" customFormat="1">
      <c r="H1227" s="780"/>
      <c r="I1227" s="780"/>
      <c r="J1227" s="780"/>
      <c r="K1227" s="780"/>
    </row>
    <row r="1228" spans="8:11" s="779" customFormat="1">
      <c r="H1228" s="780"/>
      <c r="I1228" s="780"/>
      <c r="J1228" s="780"/>
      <c r="K1228" s="780"/>
    </row>
    <row r="1229" spans="8:11" s="779" customFormat="1">
      <c r="H1229" s="780"/>
      <c r="I1229" s="780"/>
      <c r="J1229" s="780"/>
      <c r="K1229" s="780"/>
    </row>
    <row r="1230" spans="8:11" s="779" customFormat="1">
      <c r="H1230" s="780"/>
      <c r="I1230" s="780"/>
      <c r="J1230" s="780"/>
      <c r="K1230" s="780"/>
    </row>
    <row r="1231" spans="8:11" s="779" customFormat="1">
      <c r="H1231" s="780"/>
      <c r="I1231" s="780"/>
      <c r="J1231" s="780"/>
      <c r="K1231" s="780"/>
    </row>
    <row r="1232" spans="8:11" s="779" customFormat="1">
      <c r="H1232" s="780"/>
      <c r="I1232" s="780"/>
      <c r="J1232" s="780"/>
      <c r="K1232" s="780"/>
    </row>
    <row r="1233" spans="8:11" s="779" customFormat="1">
      <c r="H1233" s="780"/>
      <c r="I1233" s="780"/>
      <c r="J1233" s="780"/>
      <c r="K1233" s="780"/>
    </row>
    <row r="1234" spans="8:11" s="779" customFormat="1">
      <c r="H1234" s="780"/>
      <c r="I1234" s="780"/>
      <c r="J1234" s="780"/>
      <c r="K1234" s="780"/>
    </row>
    <row r="1235" spans="8:11" s="779" customFormat="1">
      <c r="H1235" s="780"/>
      <c r="I1235" s="780"/>
      <c r="J1235" s="780"/>
      <c r="K1235" s="780"/>
    </row>
    <row r="1236" spans="8:11" s="779" customFormat="1">
      <c r="H1236" s="780"/>
      <c r="I1236" s="780"/>
      <c r="J1236" s="780"/>
      <c r="K1236" s="780"/>
    </row>
    <row r="1237" spans="8:11" s="779" customFormat="1">
      <c r="H1237" s="780"/>
      <c r="I1237" s="780"/>
      <c r="J1237" s="780"/>
      <c r="K1237" s="780"/>
    </row>
    <row r="1238" spans="8:11" s="779" customFormat="1">
      <c r="H1238" s="780"/>
      <c r="I1238" s="780"/>
      <c r="J1238" s="780"/>
      <c r="K1238" s="780"/>
    </row>
    <row r="1239" spans="8:11" s="779" customFormat="1">
      <c r="H1239" s="780"/>
      <c r="I1239" s="780"/>
      <c r="J1239" s="780"/>
      <c r="K1239" s="780"/>
    </row>
    <row r="1240" spans="8:11" s="779" customFormat="1">
      <c r="H1240" s="780"/>
      <c r="I1240" s="780"/>
      <c r="J1240" s="780"/>
      <c r="K1240" s="780"/>
    </row>
    <row r="1241" spans="8:11" s="779" customFormat="1">
      <c r="H1241" s="780"/>
      <c r="I1241" s="780"/>
      <c r="J1241" s="780"/>
      <c r="K1241" s="780"/>
    </row>
    <row r="1242" spans="8:11" s="779" customFormat="1">
      <c r="H1242" s="780"/>
      <c r="I1242" s="780"/>
      <c r="J1242" s="780"/>
      <c r="K1242" s="780"/>
    </row>
    <row r="1243" spans="8:11" s="779" customFormat="1">
      <c r="H1243" s="780"/>
      <c r="I1243" s="780"/>
      <c r="J1243" s="780"/>
      <c r="K1243" s="780"/>
    </row>
    <row r="1244" spans="8:11" s="779" customFormat="1">
      <c r="H1244" s="780"/>
      <c r="I1244" s="780"/>
      <c r="J1244" s="780"/>
      <c r="K1244" s="780"/>
    </row>
    <row r="1245" spans="8:11" s="779" customFormat="1">
      <c r="H1245" s="780"/>
      <c r="I1245" s="780"/>
      <c r="J1245" s="780"/>
      <c r="K1245" s="780"/>
    </row>
    <row r="1246" spans="8:11" s="779" customFormat="1">
      <c r="H1246" s="780"/>
      <c r="I1246" s="780"/>
      <c r="J1246" s="780"/>
      <c r="K1246" s="780"/>
    </row>
    <row r="1247" spans="8:11" s="779" customFormat="1">
      <c r="H1247" s="780"/>
      <c r="I1247" s="780"/>
      <c r="J1247" s="780"/>
      <c r="K1247" s="780"/>
    </row>
    <row r="1248" spans="8:11" s="779" customFormat="1">
      <c r="H1248" s="780"/>
      <c r="I1248" s="780"/>
      <c r="J1248" s="780"/>
      <c r="K1248" s="780"/>
    </row>
    <row r="1249" spans="8:11" s="779" customFormat="1">
      <c r="H1249" s="780"/>
      <c r="I1249" s="780"/>
      <c r="J1249" s="780"/>
      <c r="K1249" s="780"/>
    </row>
    <row r="1250" spans="8:11" s="779" customFormat="1">
      <c r="H1250" s="780"/>
      <c r="I1250" s="780"/>
      <c r="J1250" s="780"/>
      <c r="K1250" s="780"/>
    </row>
    <row r="1251" spans="8:11" s="779" customFormat="1">
      <c r="H1251" s="780"/>
      <c r="I1251" s="780"/>
      <c r="J1251" s="780"/>
      <c r="K1251" s="780"/>
    </row>
    <row r="1252" spans="8:11" s="779" customFormat="1">
      <c r="H1252" s="780"/>
      <c r="I1252" s="780"/>
      <c r="J1252" s="780"/>
      <c r="K1252" s="780"/>
    </row>
    <row r="1253" spans="8:11" s="779" customFormat="1">
      <c r="H1253" s="780"/>
      <c r="I1253" s="780"/>
      <c r="J1253" s="780"/>
      <c r="K1253" s="780"/>
    </row>
    <row r="1254" spans="8:11" s="779" customFormat="1">
      <c r="H1254" s="780"/>
      <c r="I1254" s="780"/>
      <c r="J1254" s="780"/>
      <c r="K1254" s="780"/>
    </row>
    <row r="1255" spans="8:11" s="779" customFormat="1">
      <c r="H1255" s="780"/>
      <c r="I1255" s="780"/>
      <c r="J1255" s="780"/>
      <c r="K1255" s="780"/>
    </row>
    <row r="1256" spans="8:11" s="779" customFormat="1">
      <c r="H1256" s="780"/>
      <c r="I1256" s="780"/>
      <c r="J1256" s="780"/>
      <c r="K1256" s="780"/>
    </row>
    <row r="1257" spans="8:11" s="779" customFormat="1">
      <c r="H1257" s="780"/>
      <c r="I1257" s="780"/>
      <c r="J1257" s="780"/>
      <c r="K1257" s="780"/>
    </row>
    <row r="1258" spans="8:11" s="779" customFormat="1">
      <c r="H1258" s="780"/>
      <c r="I1258" s="780"/>
      <c r="J1258" s="780"/>
      <c r="K1258" s="780"/>
    </row>
    <row r="1259" spans="8:11" s="779" customFormat="1">
      <c r="H1259" s="780"/>
      <c r="I1259" s="780"/>
      <c r="J1259" s="780"/>
      <c r="K1259" s="780"/>
    </row>
    <row r="1260" spans="8:11" s="779" customFormat="1">
      <c r="H1260" s="780"/>
      <c r="I1260" s="780"/>
      <c r="J1260" s="780"/>
      <c r="K1260" s="780"/>
    </row>
    <row r="1261" spans="8:11" s="779" customFormat="1">
      <c r="H1261" s="780"/>
      <c r="I1261" s="780"/>
      <c r="J1261" s="780"/>
      <c r="K1261" s="780"/>
    </row>
    <row r="1262" spans="8:11" s="779" customFormat="1">
      <c r="H1262" s="780"/>
      <c r="I1262" s="780"/>
      <c r="J1262" s="780"/>
      <c r="K1262" s="780"/>
    </row>
    <row r="1263" spans="8:11" s="779" customFormat="1">
      <c r="H1263" s="780"/>
      <c r="I1263" s="780"/>
      <c r="J1263" s="780"/>
      <c r="K1263" s="780"/>
    </row>
    <row r="1264" spans="8:11" s="779" customFormat="1">
      <c r="H1264" s="780"/>
      <c r="I1264" s="780"/>
      <c r="J1264" s="780"/>
      <c r="K1264" s="780"/>
    </row>
    <row r="1265" spans="8:11" s="779" customFormat="1">
      <c r="H1265" s="780"/>
      <c r="I1265" s="780"/>
      <c r="J1265" s="780"/>
      <c r="K1265" s="780"/>
    </row>
    <row r="1266" spans="8:11" s="779" customFormat="1">
      <c r="H1266" s="780"/>
      <c r="I1266" s="780"/>
      <c r="J1266" s="780"/>
      <c r="K1266" s="780"/>
    </row>
    <row r="1267" spans="8:11" s="779" customFormat="1">
      <c r="H1267" s="780"/>
      <c r="I1267" s="780"/>
      <c r="J1267" s="780"/>
      <c r="K1267" s="780"/>
    </row>
    <row r="1268" spans="8:11" s="779" customFormat="1">
      <c r="H1268" s="780"/>
      <c r="I1268" s="780"/>
      <c r="J1268" s="780"/>
      <c r="K1268" s="780"/>
    </row>
    <row r="1269" spans="8:11" s="779" customFormat="1">
      <c r="H1269" s="780"/>
      <c r="I1269" s="780"/>
      <c r="J1269" s="780"/>
      <c r="K1269" s="780"/>
    </row>
    <row r="1270" spans="8:11" s="779" customFormat="1">
      <c r="H1270" s="780"/>
      <c r="I1270" s="780"/>
      <c r="J1270" s="780"/>
      <c r="K1270" s="780"/>
    </row>
    <row r="1271" spans="8:11" s="779" customFormat="1">
      <c r="H1271" s="780"/>
      <c r="I1271" s="780"/>
      <c r="J1271" s="780"/>
      <c r="K1271" s="780"/>
    </row>
    <row r="1272" spans="8:11" s="779" customFormat="1">
      <c r="H1272" s="780"/>
      <c r="I1272" s="780"/>
      <c r="J1272" s="780"/>
      <c r="K1272" s="780"/>
    </row>
    <row r="1273" spans="8:11" s="779" customFormat="1">
      <c r="H1273" s="780"/>
      <c r="I1273" s="780"/>
      <c r="J1273" s="780"/>
      <c r="K1273" s="780"/>
    </row>
    <row r="1274" spans="8:11" s="779" customFormat="1">
      <c r="H1274" s="780"/>
      <c r="I1274" s="780"/>
      <c r="J1274" s="780"/>
      <c r="K1274" s="780"/>
    </row>
    <row r="1275" spans="8:11" s="779" customFormat="1">
      <c r="H1275" s="780"/>
      <c r="I1275" s="780"/>
      <c r="J1275" s="780"/>
      <c r="K1275" s="780"/>
    </row>
    <row r="1276" spans="8:11" s="779" customFormat="1">
      <c r="H1276" s="780"/>
      <c r="I1276" s="780"/>
      <c r="J1276" s="780"/>
      <c r="K1276" s="780"/>
    </row>
    <row r="1277" spans="8:11" s="779" customFormat="1">
      <c r="H1277" s="780"/>
      <c r="I1277" s="780"/>
      <c r="J1277" s="780"/>
      <c r="K1277" s="780"/>
    </row>
    <row r="1278" spans="8:11" s="779" customFormat="1">
      <c r="H1278" s="780"/>
      <c r="I1278" s="780"/>
      <c r="J1278" s="780"/>
      <c r="K1278" s="780"/>
    </row>
    <row r="1279" spans="8:11" s="779" customFormat="1">
      <c r="H1279" s="780"/>
      <c r="I1279" s="780"/>
      <c r="J1279" s="780"/>
      <c r="K1279" s="780"/>
    </row>
    <row r="1280" spans="8:11" s="779" customFormat="1">
      <c r="H1280" s="780"/>
      <c r="I1280" s="780"/>
      <c r="J1280" s="780"/>
      <c r="K1280" s="780"/>
    </row>
    <row r="1281" spans="8:11" s="779" customFormat="1">
      <c r="H1281" s="780"/>
      <c r="I1281" s="780"/>
      <c r="J1281" s="780"/>
      <c r="K1281" s="780"/>
    </row>
    <row r="1282" spans="8:11" s="779" customFormat="1">
      <c r="H1282" s="780"/>
      <c r="I1282" s="780"/>
      <c r="J1282" s="780"/>
      <c r="K1282" s="780"/>
    </row>
    <row r="1283" spans="8:11" s="779" customFormat="1">
      <c r="H1283" s="780"/>
      <c r="I1283" s="780"/>
      <c r="J1283" s="780"/>
      <c r="K1283" s="780"/>
    </row>
    <row r="1284" spans="8:11" s="779" customFormat="1">
      <c r="H1284" s="780"/>
      <c r="I1284" s="780"/>
      <c r="J1284" s="780"/>
      <c r="K1284" s="780"/>
    </row>
    <row r="1285" spans="8:11" s="779" customFormat="1">
      <c r="H1285" s="780"/>
      <c r="I1285" s="780"/>
      <c r="J1285" s="780"/>
      <c r="K1285" s="780"/>
    </row>
    <row r="1286" spans="8:11" s="779" customFormat="1">
      <c r="H1286" s="780"/>
      <c r="I1286" s="780"/>
      <c r="J1286" s="780"/>
      <c r="K1286" s="780"/>
    </row>
    <row r="1287" spans="8:11" s="779" customFormat="1">
      <c r="H1287" s="780"/>
      <c r="I1287" s="780"/>
      <c r="J1287" s="780"/>
      <c r="K1287" s="780"/>
    </row>
    <row r="1288" spans="8:11" s="779" customFormat="1">
      <c r="H1288" s="780"/>
      <c r="I1288" s="780"/>
      <c r="J1288" s="780"/>
      <c r="K1288" s="780"/>
    </row>
    <row r="1289" spans="8:11" s="779" customFormat="1">
      <c r="H1289" s="780"/>
      <c r="I1289" s="780"/>
      <c r="J1289" s="780"/>
      <c r="K1289" s="780"/>
    </row>
    <row r="1290" spans="8:11" s="779" customFormat="1">
      <c r="H1290" s="780"/>
      <c r="I1290" s="780"/>
      <c r="J1290" s="780"/>
      <c r="K1290" s="780"/>
    </row>
    <row r="1291" spans="8:11" s="779" customFormat="1">
      <c r="H1291" s="780"/>
      <c r="I1291" s="780"/>
      <c r="J1291" s="780"/>
      <c r="K1291" s="780"/>
    </row>
    <row r="1292" spans="8:11" s="779" customFormat="1">
      <c r="H1292" s="780"/>
      <c r="I1292" s="780"/>
      <c r="J1292" s="780"/>
      <c r="K1292" s="780"/>
    </row>
    <row r="1293" spans="8:11" s="779" customFormat="1">
      <c r="H1293" s="780"/>
      <c r="I1293" s="780"/>
      <c r="J1293" s="780"/>
      <c r="K1293" s="780"/>
    </row>
    <row r="1294" spans="8:11" s="779" customFormat="1">
      <c r="H1294" s="780"/>
      <c r="I1294" s="780"/>
      <c r="J1294" s="780"/>
      <c r="K1294" s="780"/>
    </row>
    <row r="1295" spans="8:11" s="779" customFormat="1">
      <c r="H1295" s="780"/>
      <c r="I1295" s="780"/>
      <c r="J1295" s="780"/>
      <c r="K1295" s="780"/>
    </row>
    <row r="1296" spans="8:11" s="779" customFormat="1">
      <c r="H1296" s="780"/>
      <c r="I1296" s="780"/>
      <c r="J1296" s="780"/>
      <c r="K1296" s="780"/>
    </row>
    <row r="1297" spans="8:11" s="779" customFormat="1">
      <c r="H1297" s="780"/>
      <c r="I1297" s="780"/>
      <c r="J1297" s="780"/>
      <c r="K1297" s="780"/>
    </row>
    <row r="1298" spans="8:11" s="779" customFormat="1">
      <c r="H1298" s="780"/>
      <c r="I1298" s="780"/>
      <c r="J1298" s="780"/>
      <c r="K1298" s="780"/>
    </row>
    <row r="1299" spans="8:11" s="779" customFormat="1">
      <c r="H1299" s="780"/>
      <c r="I1299" s="780"/>
      <c r="J1299" s="780"/>
      <c r="K1299" s="780"/>
    </row>
    <row r="1300" spans="8:11" s="779" customFormat="1">
      <c r="H1300" s="780"/>
      <c r="I1300" s="780"/>
      <c r="J1300" s="780"/>
      <c r="K1300" s="780"/>
    </row>
    <row r="1301" spans="8:11" s="779" customFormat="1">
      <c r="H1301" s="780"/>
      <c r="I1301" s="780"/>
      <c r="J1301" s="780"/>
      <c r="K1301" s="780"/>
    </row>
    <row r="1302" spans="8:11" s="779" customFormat="1">
      <c r="H1302" s="780"/>
      <c r="I1302" s="780"/>
      <c r="J1302" s="780"/>
      <c r="K1302" s="780"/>
    </row>
    <row r="1303" spans="8:11" s="779" customFormat="1">
      <c r="H1303" s="780"/>
      <c r="I1303" s="780"/>
      <c r="J1303" s="780"/>
      <c r="K1303" s="780"/>
    </row>
    <row r="1304" spans="8:11" s="779" customFormat="1">
      <c r="H1304" s="780"/>
      <c r="I1304" s="780"/>
      <c r="J1304" s="780"/>
      <c r="K1304" s="780"/>
    </row>
    <row r="1305" spans="8:11" s="779" customFormat="1">
      <c r="H1305" s="780"/>
      <c r="I1305" s="780"/>
      <c r="J1305" s="780"/>
      <c r="K1305" s="780"/>
    </row>
    <row r="1306" spans="8:11" s="779" customFormat="1">
      <c r="H1306" s="780"/>
      <c r="I1306" s="780"/>
      <c r="J1306" s="780"/>
      <c r="K1306" s="780"/>
    </row>
    <row r="1307" spans="8:11" s="779" customFormat="1">
      <c r="H1307" s="780"/>
      <c r="I1307" s="780"/>
      <c r="J1307" s="780"/>
      <c r="K1307" s="780"/>
    </row>
    <row r="1308" spans="8:11" s="779" customFormat="1">
      <c r="H1308" s="780"/>
      <c r="I1308" s="780"/>
      <c r="J1308" s="780"/>
      <c r="K1308" s="780"/>
    </row>
    <row r="1309" spans="8:11" s="779" customFormat="1">
      <c r="H1309" s="780"/>
      <c r="I1309" s="780"/>
      <c r="J1309" s="780"/>
      <c r="K1309" s="780"/>
    </row>
    <row r="1310" spans="8:11" s="779" customFormat="1">
      <c r="H1310" s="780"/>
      <c r="I1310" s="780"/>
      <c r="J1310" s="780"/>
      <c r="K1310" s="780"/>
    </row>
    <row r="1311" spans="8:11" s="779" customFormat="1">
      <c r="H1311" s="780"/>
      <c r="I1311" s="780"/>
      <c r="J1311" s="780"/>
      <c r="K1311" s="780"/>
    </row>
    <row r="1312" spans="8:11" s="779" customFormat="1">
      <c r="H1312" s="780"/>
      <c r="I1312" s="780"/>
      <c r="J1312" s="780"/>
      <c r="K1312" s="780"/>
    </row>
    <row r="1313" spans="8:11" s="779" customFormat="1">
      <c r="H1313" s="780"/>
      <c r="I1313" s="780"/>
      <c r="J1313" s="780"/>
      <c r="K1313" s="780"/>
    </row>
    <row r="1314" spans="8:11" s="779" customFormat="1">
      <c r="H1314" s="780"/>
      <c r="I1314" s="780"/>
      <c r="J1314" s="780"/>
      <c r="K1314" s="780"/>
    </row>
    <row r="1315" spans="8:11" s="779" customFormat="1">
      <c r="H1315" s="780"/>
      <c r="I1315" s="780"/>
      <c r="J1315" s="780"/>
      <c r="K1315" s="780"/>
    </row>
    <row r="1316" spans="8:11" s="779" customFormat="1">
      <c r="H1316" s="780"/>
      <c r="I1316" s="780"/>
      <c r="J1316" s="780"/>
      <c r="K1316" s="780"/>
    </row>
    <row r="1317" spans="8:11" s="779" customFormat="1">
      <c r="H1317" s="780"/>
      <c r="I1317" s="780"/>
      <c r="J1317" s="780"/>
      <c r="K1317" s="780"/>
    </row>
    <row r="1318" spans="8:11" s="779" customFormat="1">
      <c r="H1318" s="780"/>
      <c r="I1318" s="780"/>
      <c r="J1318" s="780"/>
      <c r="K1318" s="780"/>
    </row>
    <row r="1319" spans="8:11" s="779" customFormat="1">
      <c r="H1319" s="780"/>
      <c r="I1319" s="780"/>
      <c r="J1319" s="780"/>
      <c r="K1319" s="780"/>
    </row>
    <row r="1320" spans="8:11" s="779" customFormat="1">
      <c r="H1320" s="780"/>
      <c r="I1320" s="780"/>
      <c r="J1320" s="780"/>
      <c r="K1320" s="780"/>
    </row>
    <row r="1321" spans="8:11" s="779" customFormat="1">
      <c r="H1321" s="780"/>
      <c r="I1321" s="780"/>
      <c r="J1321" s="780"/>
      <c r="K1321" s="780"/>
    </row>
    <row r="1322" spans="8:11" s="779" customFormat="1">
      <c r="H1322" s="780"/>
      <c r="I1322" s="780"/>
      <c r="J1322" s="780"/>
      <c r="K1322" s="780"/>
    </row>
    <row r="1323" spans="8:11" s="779" customFormat="1">
      <c r="H1323" s="780"/>
      <c r="I1323" s="780"/>
      <c r="J1323" s="780"/>
      <c r="K1323" s="780"/>
    </row>
    <row r="1324" spans="8:11" s="779" customFormat="1">
      <c r="H1324" s="780"/>
      <c r="I1324" s="780"/>
      <c r="J1324" s="780"/>
      <c r="K1324" s="780"/>
    </row>
    <row r="1325" spans="8:11" s="779" customFormat="1">
      <c r="H1325" s="780"/>
      <c r="I1325" s="780"/>
      <c r="J1325" s="780"/>
      <c r="K1325" s="780"/>
    </row>
    <row r="1326" spans="8:11" s="779" customFormat="1">
      <c r="H1326" s="780"/>
      <c r="I1326" s="780"/>
      <c r="J1326" s="780"/>
      <c r="K1326" s="780"/>
    </row>
    <row r="1327" spans="8:11" s="779" customFormat="1">
      <c r="H1327" s="780"/>
      <c r="I1327" s="780"/>
      <c r="J1327" s="780"/>
      <c r="K1327" s="780"/>
    </row>
    <row r="1328" spans="8:11" s="779" customFormat="1">
      <c r="H1328" s="780"/>
      <c r="I1328" s="780"/>
      <c r="J1328" s="780"/>
      <c r="K1328" s="780"/>
    </row>
    <row r="1329" spans="8:11" s="779" customFormat="1">
      <c r="H1329" s="780"/>
      <c r="I1329" s="780"/>
      <c r="J1329" s="780"/>
      <c r="K1329" s="780"/>
    </row>
    <row r="1330" spans="8:11" s="779" customFormat="1">
      <c r="H1330" s="780"/>
      <c r="I1330" s="780"/>
      <c r="J1330" s="780"/>
      <c r="K1330" s="780"/>
    </row>
    <row r="1331" spans="8:11" s="779" customFormat="1">
      <c r="H1331" s="780"/>
      <c r="I1331" s="780"/>
      <c r="J1331" s="780"/>
      <c r="K1331" s="780"/>
    </row>
    <row r="1332" spans="8:11" s="779" customFormat="1">
      <c r="H1332" s="780"/>
      <c r="I1332" s="780"/>
      <c r="J1332" s="780"/>
      <c r="K1332" s="780"/>
    </row>
    <row r="1333" spans="8:11" s="779" customFormat="1">
      <c r="H1333" s="780"/>
      <c r="I1333" s="780"/>
      <c r="J1333" s="780"/>
      <c r="K1333" s="780"/>
    </row>
    <row r="1334" spans="8:11" s="779" customFormat="1">
      <c r="H1334" s="780"/>
      <c r="I1334" s="780"/>
      <c r="J1334" s="780"/>
      <c r="K1334" s="780"/>
    </row>
    <row r="1335" spans="8:11" s="779" customFormat="1">
      <c r="H1335" s="780"/>
      <c r="I1335" s="780"/>
      <c r="J1335" s="780"/>
      <c r="K1335" s="780"/>
    </row>
    <row r="1336" spans="8:11" s="779" customFormat="1">
      <c r="H1336" s="780"/>
      <c r="I1336" s="780"/>
      <c r="J1336" s="780"/>
      <c r="K1336" s="780"/>
    </row>
    <row r="1337" spans="8:11" s="779" customFormat="1">
      <c r="H1337" s="780"/>
      <c r="I1337" s="780"/>
      <c r="J1337" s="780"/>
      <c r="K1337" s="780"/>
    </row>
    <row r="1338" spans="8:11" s="779" customFormat="1">
      <c r="H1338" s="780"/>
      <c r="I1338" s="780"/>
      <c r="J1338" s="780"/>
      <c r="K1338" s="780"/>
    </row>
    <row r="1339" spans="8:11" s="779" customFormat="1">
      <c r="H1339" s="780"/>
      <c r="I1339" s="780"/>
      <c r="J1339" s="780"/>
      <c r="K1339" s="780"/>
    </row>
    <row r="1340" spans="8:11" s="779" customFormat="1">
      <c r="H1340" s="780"/>
      <c r="I1340" s="780"/>
      <c r="J1340" s="780"/>
      <c r="K1340" s="780"/>
    </row>
    <row r="1341" spans="8:11" s="779" customFormat="1">
      <c r="H1341" s="780"/>
      <c r="I1341" s="780"/>
      <c r="J1341" s="780"/>
      <c r="K1341" s="780"/>
    </row>
    <row r="1342" spans="8:11" s="779" customFormat="1">
      <c r="H1342" s="780"/>
      <c r="I1342" s="780"/>
      <c r="J1342" s="780"/>
      <c r="K1342" s="780"/>
    </row>
    <row r="1343" spans="8:11" s="779" customFormat="1">
      <c r="H1343" s="780"/>
      <c r="I1343" s="780"/>
      <c r="J1343" s="780"/>
      <c r="K1343" s="780"/>
    </row>
    <row r="1344" spans="8:11" s="779" customFormat="1">
      <c r="H1344" s="780"/>
      <c r="I1344" s="780"/>
      <c r="J1344" s="780"/>
      <c r="K1344" s="780"/>
    </row>
    <row r="1345" spans="8:11" s="779" customFormat="1">
      <c r="H1345" s="780"/>
      <c r="I1345" s="780"/>
      <c r="J1345" s="780"/>
      <c r="K1345" s="780"/>
    </row>
    <row r="1346" spans="8:11" s="779" customFormat="1">
      <c r="H1346" s="780"/>
      <c r="I1346" s="780"/>
      <c r="J1346" s="780"/>
      <c r="K1346" s="780"/>
    </row>
    <row r="1347" spans="8:11" s="779" customFormat="1">
      <c r="H1347" s="780"/>
      <c r="I1347" s="780"/>
      <c r="J1347" s="780"/>
      <c r="K1347" s="780"/>
    </row>
    <row r="1348" spans="8:11" s="779" customFormat="1">
      <c r="H1348" s="780"/>
      <c r="I1348" s="780"/>
      <c r="J1348" s="780"/>
      <c r="K1348" s="780"/>
    </row>
    <row r="1349" spans="8:11" s="779" customFormat="1">
      <c r="H1349" s="780"/>
      <c r="I1349" s="780"/>
      <c r="J1349" s="780"/>
      <c r="K1349" s="780"/>
    </row>
    <row r="1350" spans="8:11" s="779" customFormat="1">
      <c r="H1350" s="780"/>
      <c r="I1350" s="780"/>
      <c r="J1350" s="780"/>
      <c r="K1350" s="780"/>
    </row>
    <row r="1351" spans="8:11" s="779" customFormat="1">
      <c r="H1351" s="780"/>
      <c r="I1351" s="780"/>
      <c r="J1351" s="780"/>
      <c r="K1351" s="780"/>
    </row>
    <row r="1352" spans="8:11" s="779" customFormat="1">
      <c r="H1352" s="780"/>
      <c r="I1352" s="780"/>
      <c r="J1352" s="780"/>
      <c r="K1352" s="780"/>
    </row>
    <row r="1353" spans="8:11" s="779" customFormat="1">
      <c r="H1353" s="780"/>
      <c r="I1353" s="780"/>
      <c r="J1353" s="780"/>
      <c r="K1353" s="780"/>
    </row>
    <row r="1354" spans="8:11" s="779" customFormat="1">
      <c r="H1354" s="780"/>
      <c r="I1354" s="780"/>
      <c r="J1354" s="780"/>
      <c r="K1354" s="780"/>
    </row>
    <row r="1355" spans="8:11" s="779" customFormat="1">
      <c r="H1355" s="780"/>
      <c r="I1355" s="780"/>
      <c r="J1355" s="780"/>
      <c r="K1355" s="780"/>
    </row>
    <row r="1356" spans="8:11" s="779" customFormat="1">
      <c r="H1356" s="780"/>
      <c r="I1356" s="780"/>
      <c r="J1356" s="780"/>
      <c r="K1356" s="780"/>
    </row>
    <row r="1357" spans="8:11" s="779" customFormat="1">
      <c r="H1357" s="780"/>
      <c r="I1357" s="780"/>
      <c r="J1357" s="780"/>
      <c r="K1357" s="780"/>
    </row>
    <row r="1358" spans="8:11" s="779" customFormat="1">
      <c r="H1358" s="780"/>
      <c r="I1358" s="780"/>
      <c r="J1358" s="780"/>
      <c r="K1358" s="780"/>
    </row>
    <row r="1359" spans="8:11" s="779" customFormat="1">
      <c r="H1359" s="780"/>
      <c r="I1359" s="780"/>
      <c r="J1359" s="780"/>
      <c r="K1359" s="780"/>
    </row>
    <row r="1360" spans="8:11" s="779" customFormat="1">
      <c r="H1360" s="780"/>
      <c r="I1360" s="780"/>
      <c r="J1360" s="780"/>
      <c r="K1360" s="780"/>
    </row>
    <row r="1361" spans="8:11" s="779" customFormat="1">
      <c r="H1361" s="780"/>
      <c r="I1361" s="780"/>
      <c r="J1361" s="780"/>
      <c r="K1361" s="780"/>
    </row>
    <row r="1362" spans="8:11" s="779" customFormat="1">
      <c r="H1362" s="780"/>
      <c r="I1362" s="780"/>
      <c r="J1362" s="780"/>
      <c r="K1362" s="780"/>
    </row>
    <row r="1363" spans="8:11" s="779" customFormat="1">
      <c r="H1363" s="780"/>
      <c r="I1363" s="780"/>
      <c r="J1363" s="780"/>
      <c r="K1363" s="780"/>
    </row>
    <row r="1364" spans="8:11" s="779" customFormat="1">
      <c r="H1364" s="780"/>
      <c r="I1364" s="780"/>
      <c r="J1364" s="780"/>
      <c r="K1364" s="780"/>
    </row>
    <row r="1365" spans="8:11" s="779" customFormat="1">
      <c r="H1365" s="780"/>
      <c r="I1365" s="780"/>
      <c r="J1365" s="780"/>
      <c r="K1365" s="780"/>
    </row>
    <row r="1366" spans="8:11" s="779" customFormat="1">
      <c r="H1366" s="780"/>
      <c r="I1366" s="780"/>
      <c r="J1366" s="780"/>
      <c r="K1366" s="780"/>
    </row>
    <row r="1367" spans="8:11" s="779" customFormat="1">
      <c r="H1367" s="780"/>
      <c r="I1367" s="780"/>
      <c r="J1367" s="780"/>
      <c r="K1367" s="780"/>
    </row>
    <row r="1368" spans="8:11" s="779" customFormat="1">
      <c r="H1368" s="780"/>
      <c r="I1368" s="780"/>
      <c r="J1368" s="780"/>
      <c r="K1368" s="780"/>
    </row>
    <row r="1369" spans="8:11" s="779" customFormat="1">
      <c r="H1369" s="780"/>
      <c r="I1369" s="780"/>
      <c r="J1369" s="780"/>
      <c r="K1369" s="780"/>
    </row>
    <row r="1370" spans="8:11" s="779" customFormat="1">
      <c r="H1370" s="780"/>
      <c r="I1370" s="780"/>
      <c r="J1370" s="780"/>
      <c r="K1370" s="780"/>
    </row>
    <row r="1371" spans="8:11" s="779" customFormat="1">
      <c r="H1371" s="780"/>
      <c r="I1371" s="780"/>
      <c r="J1371" s="780"/>
      <c r="K1371" s="780"/>
    </row>
    <row r="1372" spans="8:11" s="779" customFormat="1">
      <c r="H1372" s="780"/>
      <c r="I1372" s="780"/>
      <c r="J1372" s="780"/>
      <c r="K1372" s="780"/>
    </row>
    <row r="1373" spans="8:11" s="779" customFormat="1">
      <c r="H1373" s="780"/>
      <c r="I1373" s="780"/>
      <c r="J1373" s="780"/>
      <c r="K1373" s="780"/>
    </row>
    <row r="1374" spans="8:11" s="779" customFormat="1">
      <c r="H1374" s="780"/>
      <c r="I1374" s="780"/>
      <c r="J1374" s="780"/>
      <c r="K1374" s="780"/>
    </row>
    <row r="1375" spans="8:11" s="779" customFormat="1">
      <c r="H1375" s="780"/>
      <c r="I1375" s="780"/>
      <c r="J1375" s="780"/>
      <c r="K1375" s="780"/>
    </row>
    <row r="1376" spans="8:11" s="779" customFormat="1">
      <c r="H1376" s="780"/>
      <c r="I1376" s="780"/>
      <c r="J1376" s="780"/>
      <c r="K1376" s="780"/>
    </row>
    <row r="1377" spans="8:11" s="779" customFormat="1">
      <c r="H1377" s="780"/>
      <c r="I1377" s="780"/>
      <c r="J1377" s="780"/>
      <c r="K1377" s="780"/>
    </row>
    <row r="1378" spans="8:11" s="779" customFormat="1">
      <c r="H1378" s="780"/>
      <c r="I1378" s="780"/>
      <c r="J1378" s="780"/>
      <c r="K1378" s="780"/>
    </row>
    <row r="1379" spans="8:11" s="779" customFormat="1">
      <c r="H1379" s="780"/>
      <c r="I1379" s="780"/>
      <c r="J1379" s="780"/>
      <c r="K1379" s="780"/>
    </row>
    <row r="1380" spans="8:11" s="779" customFormat="1">
      <c r="H1380" s="780"/>
      <c r="I1380" s="780"/>
      <c r="J1380" s="780"/>
      <c r="K1380" s="780"/>
    </row>
    <row r="1381" spans="8:11" s="779" customFormat="1">
      <c r="H1381" s="780"/>
      <c r="I1381" s="780"/>
      <c r="J1381" s="780"/>
      <c r="K1381" s="780"/>
    </row>
    <row r="1382" spans="8:11" s="779" customFormat="1">
      <c r="H1382" s="780"/>
      <c r="I1382" s="780"/>
      <c r="J1382" s="780"/>
      <c r="K1382" s="780"/>
    </row>
    <row r="1383" spans="8:11" s="779" customFormat="1">
      <c r="H1383" s="780"/>
      <c r="I1383" s="780"/>
      <c r="J1383" s="780"/>
      <c r="K1383" s="780"/>
    </row>
    <row r="1384" spans="8:11" s="779" customFormat="1">
      <c r="H1384" s="780"/>
      <c r="I1384" s="780"/>
      <c r="J1384" s="780"/>
      <c r="K1384" s="780"/>
    </row>
    <row r="1385" spans="8:11" s="779" customFormat="1">
      <c r="H1385" s="780"/>
      <c r="I1385" s="780"/>
      <c r="J1385" s="780"/>
      <c r="K1385" s="780"/>
    </row>
    <row r="1386" spans="8:11" s="779" customFormat="1">
      <c r="H1386" s="780"/>
      <c r="I1386" s="780"/>
      <c r="J1386" s="780"/>
      <c r="K1386" s="780"/>
    </row>
    <row r="1387" spans="8:11" s="779" customFormat="1">
      <c r="H1387" s="780"/>
      <c r="I1387" s="780"/>
      <c r="J1387" s="780"/>
      <c r="K1387" s="780"/>
    </row>
    <row r="1388" spans="8:11" s="779" customFormat="1">
      <c r="H1388" s="780"/>
      <c r="I1388" s="780"/>
      <c r="J1388" s="780"/>
      <c r="K1388" s="780"/>
    </row>
    <row r="1389" spans="8:11" s="779" customFormat="1">
      <c r="H1389" s="780"/>
      <c r="I1389" s="780"/>
      <c r="J1389" s="780"/>
      <c r="K1389" s="780"/>
    </row>
    <row r="1390" spans="8:11" s="779" customFormat="1">
      <c r="H1390" s="780"/>
      <c r="I1390" s="780"/>
      <c r="J1390" s="780"/>
      <c r="K1390" s="780"/>
    </row>
    <row r="1391" spans="8:11" s="779" customFormat="1">
      <c r="H1391" s="780"/>
      <c r="I1391" s="780"/>
      <c r="J1391" s="780"/>
      <c r="K1391" s="780"/>
    </row>
    <row r="1392" spans="8:11" s="779" customFormat="1">
      <c r="H1392" s="780"/>
      <c r="I1392" s="780"/>
      <c r="J1392" s="780"/>
      <c r="K1392" s="780"/>
    </row>
    <row r="1393" spans="8:11" s="779" customFormat="1">
      <c r="H1393" s="780"/>
      <c r="I1393" s="780"/>
      <c r="J1393" s="780"/>
      <c r="K1393" s="780"/>
    </row>
    <row r="1394" spans="8:11" s="779" customFormat="1">
      <c r="H1394" s="780"/>
      <c r="I1394" s="780"/>
      <c r="J1394" s="780"/>
      <c r="K1394" s="780"/>
    </row>
    <row r="1395" spans="8:11" s="779" customFormat="1">
      <c r="H1395" s="780"/>
      <c r="I1395" s="780"/>
      <c r="J1395" s="780"/>
      <c r="K1395" s="780"/>
    </row>
    <row r="1396" spans="8:11" s="779" customFormat="1">
      <c r="H1396" s="780"/>
      <c r="I1396" s="780"/>
      <c r="J1396" s="780"/>
      <c r="K1396" s="780"/>
    </row>
    <row r="1397" spans="8:11" s="779" customFormat="1">
      <c r="H1397" s="780"/>
      <c r="I1397" s="780"/>
      <c r="J1397" s="780"/>
      <c r="K1397" s="780"/>
    </row>
    <row r="1398" spans="8:11" s="779" customFormat="1">
      <c r="H1398" s="780"/>
      <c r="I1398" s="780"/>
      <c r="J1398" s="780"/>
      <c r="K1398" s="780"/>
    </row>
    <row r="1399" spans="8:11" s="779" customFormat="1">
      <c r="H1399" s="780"/>
      <c r="I1399" s="780"/>
      <c r="J1399" s="780"/>
      <c r="K1399" s="780"/>
    </row>
    <row r="1400" spans="8:11" s="779" customFormat="1">
      <c r="H1400" s="780"/>
      <c r="I1400" s="780"/>
      <c r="J1400" s="780"/>
      <c r="K1400" s="780"/>
    </row>
    <row r="1401" spans="8:11" s="779" customFormat="1">
      <c r="H1401" s="780"/>
      <c r="I1401" s="780"/>
      <c r="J1401" s="780"/>
      <c r="K1401" s="780"/>
    </row>
    <row r="1402" spans="8:11" s="779" customFormat="1">
      <c r="H1402" s="780"/>
      <c r="I1402" s="780"/>
      <c r="J1402" s="780"/>
      <c r="K1402" s="780"/>
    </row>
    <row r="1403" spans="8:11" s="779" customFormat="1">
      <c r="H1403" s="780"/>
      <c r="I1403" s="780"/>
      <c r="J1403" s="780"/>
      <c r="K1403" s="780"/>
    </row>
    <row r="1404" spans="8:11" s="779" customFormat="1">
      <c r="H1404" s="780"/>
      <c r="I1404" s="780"/>
      <c r="J1404" s="780"/>
      <c r="K1404" s="780"/>
    </row>
    <row r="1405" spans="8:11" s="779" customFormat="1">
      <c r="H1405" s="780"/>
      <c r="I1405" s="780"/>
      <c r="J1405" s="780"/>
      <c r="K1405" s="780"/>
    </row>
    <row r="1406" spans="8:11" s="779" customFormat="1">
      <c r="H1406" s="780"/>
      <c r="I1406" s="780"/>
      <c r="J1406" s="780"/>
      <c r="K1406" s="780"/>
    </row>
    <row r="1407" spans="8:11" s="779" customFormat="1">
      <c r="H1407" s="780"/>
      <c r="I1407" s="780"/>
      <c r="J1407" s="780"/>
      <c r="K1407" s="780"/>
    </row>
    <row r="1408" spans="8:11" s="779" customFormat="1">
      <c r="H1408" s="780"/>
      <c r="I1408" s="780"/>
      <c r="J1408" s="780"/>
      <c r="K1408" s="780"/>
    </row>
    <row r="1409" spans="8:11" s="779" customFormat="1">
      <c r="H1409" s="780"/>
      <c r="I1409" s="780"/>
      <c r="J1409" s="780"/>
      <c r="K1409" s="780"/>
    </row>
    <row r="1410" spans="8:11" s="779" customFormat="1">
      <c r="H1410" s="780"/>
      <c r="I1410" s="780"/>
      <c r="J1410" s="780"/>
      <c r="K1410" s="780"/>
    </row>
    <row r="1411" spans="8:11" s="779" customFormat="1">
      <c r="H1411" s="780"/>
      <c r="I1411" s="780"/>
      <c r="J1411" s="780"/>
      <c r="K1411" s="780"/>
    </row>
    <row r="1412" spans="8:11" s="779" customFormat="1">
      <c r="H1412" s="780"/>
      <c r="I1412" s="780"/>
      <c r="J1412" s="780"/>
      <c r="K1412" s="780"/>
    </row>
    <row r="1413" spans="8:11" s="779" customFormat="1">
      <c r="H1413" s="780"/>
      <c r="I1413" s="780"/>
      <c r="J1413" s="780"/>
      <c r="K1413" s="780"/>
    </row>
    <row r="1414" spans="8:11" s="779" customFormat="1">
      <c r="H1414" s="780"/>
      <c r="I1414" s="780"/>
      <c r="J1414" s="780"/>
      <c r="K1414" s="780"/>
    </row>
    <row r="1415" spans="8:11" s="779" customFormat="1">
      <c r="H1415" s="780"/>
      <c r="I1415" s="780"/>
      <c r="J1415" s="780"/>
      <c r="K1415" s="780"/>
    </row>
    <row r="1416" spans="8:11" s="779" customFormat="1">
      <c r="H1416" s="780"/>
      <c r="I1416" s="780"/>
      <c r="J1416" s="780"/>
      <c r="K1416" s="780"/>
    </row>
    <row r="1417" spans="8:11" s="779" customFormat="1">
      <c r="H1417" s="780"/>
      <c r="I1417" s="780"/>
      <c r="J1417" s="780"/>
      <c r="K1417" s="780"/>
    </row>
    <row r="1418" spans="8:11" s="779" customFormat="1">
      <c r="H1418" s="780"/>
      <c r="I1418" s="780"/>
      <c r="J1418" s="780"/>
      <c r="K1418" s="780"/>
    </row>
    <row r="1419" spans="8:11" s="779" customFormat="1">
      <c r="H1419" s="780"/>
      <c r="I1419" s="780"/>
      <c r="J1419" s="780"/>
      <c r="K1419" s="780"/>
    </row>
    <row r="1420" spans="8:11" s="779" customFormat="1">
      <c r="H1420" s="780"/>
      <c r="I1420" s="780"/>
      <c r="J1420" s="780"/>
      <c r="K1420" s="780"/>
    </row>
    <row r="1421" spans="8:11" s="779" customFormat="1">
      <c r="H1421" s="780"/>
      <c r="I1421" s="780"/>
      <c r="J1421" s="780"/>
      <c r="K1421" s="780"/>
    </row>
    <row r="1422" spans="8:11" s="779" customFormat="1">
      <c r="H1422" s="780"/>
      <c r="I1422" s="780"/>
      <c r="J1422" s="780"/>
      <c r="K1422" s="780"/>
    </row>
    <row r="1423" spans="8:11" s="779" customFormat="1">
      <c r="H1423" s="780"/>
      <c r="I1423" s="780"/>
      <c r="J1423" s="780"/>
      <c r="K1423" s="780"/>
    </row>
    <row r="1424" spans="8:11" s="779" customFormat="1">
      <c r="H1424" s="780"/>
      <c r="I1424" s="780"/>
      <c r="J1424" s="780"/>
      <c r="K1424" s="780"/>
    </row>
    <row r="1425" spans="8:11" s="779" customFormat="1">
      <c r="H1425" s="780"/>
      <c r="I1425" s="780"/>
      <c r="J1425" s="780"/>
      <c r="K1425" s="780"/>
    </row>
    <row r="1426" spans="8:11" s="779" customFormat="1">
      <c r="H1426" s="780"/>
      <c r="I1426" s="780"/>
      <c r="J1426" s="780"/>
      <c r="K1426" s="780"/>
    </row>
    <row r="1427" spans="8:11" s="779" customFormat="1">
      <c r="H1427" s="780"/>
      <c r="I1427" s="780"/>
      <c r="J1427" s="780"/>
      <c r="K1427" s="780"/>
    </row>
    <row r="1428" spans="8:11" s="779" customFormat="1">
      <c r="H1428" s="780"/>
      <c r="I1428" s="780"/>
      <c r="J1428" s="780"/>
      <c r="K1428" s="780"/>
    </row>
    <row r="1429" spans="8:11" s="779" customFormat="1">
      <c r="H1429" s="780"/>
      <c r="I1429" s="780"/>
      <c r="J1429" s="780"/>
      <c r="K1429" s="780"/>
    </row>
    <row r="1430" spans="8:11" s="779" customFormat="1">
      <c r="H1430" s="780"/>
      <c r="I1430" s="780"/>
      <c r="J1430" s="780"/>
      <c r="K1430" s="780"/>
    </row>
    <row r="1431" spans="8:11" s="779" customFormat="1">
      <c r="H1431" s="780"/>
      <c r="I1431" s="780"/>
      <c r="J1431" s="780"/>
      <c r="K1431" s="780"/>
    </row>
    <row r="1432" spans="8:11" s="779" customFormat="1">
      <c r="H1432" s="780"/>
      <c r="I1432" s="780"/>
      <c r="J1432" s="780"/>
      <c r="K1432" s="780"/>
    </row>
    <row r="1433" spans="8:11" s="779" customFormat="1">
      <c r="H1433" s="780"/>
      <c r="I1433" s="780"/>
      <c r="J1433" s="780"/>
      <c r="K1433" s="780"/>
    </row>
    <row r="1434" spans="8:11" s="779" customFormat="1">
      <c r="H1434" s="780"/>
      <c r="I1434" s="780"/>
      <c r="J1434" s="780"/>
      <c r="K1434" s="780"/>
    </row>
    <row r="1435" spans="8:11" s="779" customFormat="1">
      <c r="H1435" s="780"/>
      <c r="I1435" s="780"/>
      <c r="J1435" s="780"/>
      <c r="K1435" s="780"/>
    </row>
    <row r="1436" spans="8:11" s="779" customFormat="1">
      <c r="H1436" s="780"/>
      <c r="I1436" s="780"/>
      <c r="J1436" s="780"/>
      <c r="K1436" s="780"/>
    </row>
    <row r="1437" spans="8:11" s="779" customFormat="1">
      <c r="H1437" s="780"/>
      <c r="I1437" s="780"/>
      <c r="J1437" s="780"/>
      <c r="K1437" s="780"/>
    </row>
    <row r="1438" spans="8:11" s="779" customFormat="1">
      <c r="H1438" s="780"/>
      <c r="I1438" s="780"/>
      <c r="J1438" s="780"/>
      <c r="K1438" s="780"/>
    </row>
    <row r="1439" spans="8:11" s="779" customFormat="1">
      <c r="H1439" s="780"/>
      <c r="I1439" s="780"/>
      <c r="J1439" s="780"/>
      <c r="K1439" s="780"/>
    </row>
    <row r="1440" spans="8:11" s="779" customFormat="1">
      <c r="H1440" s="780"/>
      <c r="I1440" s="780"/>
      <c r="J1440" s="780"/>
      <c r="K1440" s="780"/>
    </row>
    <row r="1441" spans="8:11" s="779" customFormat="1">
      <c r="H1441" s="780"/>
      <c r="I1441" s="780"/>
      <c r="J1441" s="780"/>
      <c r="K1441" s="780"/>
    </row>
    <row r="1442" spans="8:11" s="779" customFormat="1">
      <c r="H1442" s="780"/>
      <c r="I1442" s="780"/>
      <c r="J1442" s="780"/>
      <c r="K1442" s="780"/>
    </row>
    <row r="1443" spans="8:11" s="779" customFormat="1">
      <c r="H1443" s="780"/>
      <c r="I1443" s="780"/>
      <c r="J1443" s="780"/>
      <c r="K1443" s="780"/>
    </row>
    <row r="1444" spans="8:11" s="779" customFormat="1">
      <c r="H1444" s="780"/>
      <c r="I1444" s="780"/>
      <c r="J1444" s="780"/>
      <c r="K1444" s="780"/>
    </row>
    <row r="1445" spans="8:11" s="779" customFormat="1">
      <c r="H1445" s="780"/>
      <c r="I1445" s="780"/>
      <c r="J1445" s="780"/>
      <c r="K1445" s="780"/>
    </row>
    <row r="1446" spans="8:11" s="779" customFormat="1">
      <c r="H1446" s="780"/>
      <c r="I1446" s="780"/>
      <c r="J1446" s="780"/>
      <c r="K1446" s="780"/>
    </row>
    <row r="1447" spans="8:11" s="779" customFormat="1">
      <c r="H1447" s="780"/>
      <c r="I1447" s="780"/>
      <c r="J1447" s="780"/>
      <c r="K1447" s="780"/>
    </row>
    <row r="1448" spans="8:11" s="779" customFormat="1">
      <c r="H1448" s="780"/>
      <c r="I1448" s="780"/>
      <c r="J1448" s="780"/>
      <c r="K1448" s="780"/>
    </row>
    <row r="1449" spans="8:11" s="779" customFormat="1">
      <c r="H1449" s="780"/>
      <c r="I1449" s="780"/>
      <c r="J1449" s="780"/>
      <c r="K1449" s="780"/>
    </row>
    <row r="1450" spans="8:11" s="779" customFormat="1">
      <c r="H1450" s="780"/>
      <c r="I1450" s="780"/>
      <c r="J1450" s="780"/>
      <c r="K1450" s="780"/>
    </row>
    <row r="1451" spans="8:11" s="779" customFormat="1">
      <c r="H1451" s="780"/>
      <c r="I1451" s="780"/>
      <c r="J1451" s="780"/>
      <c r="K1451" s="780"/>
    </row>
    <row r="1452" spans="8:11" s="779" customFormat="1">
      <c r="H1452" s="780"/>
      <c r="I1452" s="780"/>
      <c r="J1452" s="780"/>
      <c r="K1452" s="780"/>
    </row>
    <row r="1453" spans="8:11" s="779" customFormat="1">
      <c r="H1453" s="780"/>
      <c r="I1453" s="780"/>
      <c r="J1453" s="780"/>
      <c r="K1453" s="780"/>
    </row>
    <row r="1454" spans="8:11" s="779" customFormat="1">
      <c r="H1454" s="780"/>
      <c r="I1454" s="780"/>
      <c r="J1454" s="780"/>
      <c r="K1454" s="780"/>
    </row>
    <row r="1455" spans="8:11" s="779" customFormat="1">
      <c r="H1455" s="780"/>
      <c r="I1455" s="780"/>
      <c r="J1455" s="780"/>
      <c r="K1455" s="780"/>
    </row>
    <row r="1456" spans="8:11" s="779" customFormat="1">
      <c r="H1456" s="780"/>
      <c r="I1456" s="780"/>
      <c r="J1456" s="780"/>
      <c r="K1456" s="780"/>
    </row>
    <row r="1457" spans="8:11" s="779" customFormat="1">
      <c r="H1457" s="780"/>
      <c r="I1457" s="780"/>
      <c r="J1457" s="780"/>
      <c r="K1457" s="780"/>
    </row>
    <row r="1458" spans="8:11" s="779" customFormat="1">
      <c r="H1458" s="780"/>
      <c r="I1458" s="780"/>
      <c r="J1458" s="780"/>
      <c r="K1458" s="780"/>
    </row>
    <row r="1459" spans="8:11" s="779" customFormat="1">
      <c r="H1459" s="780"/>
      <c r="I1459" s="780"/>
      <c r="J1459" s="780"/>
      <c r="K1459" s="780"/>
    </row>
    <row r="1460" spans="8:11" s="779" customFormat="1">
      <c r="H1460" s="780"/>
      <c r="I1460" s="780"/>
      <c r="J1460" s="780"/>
      <c r="K1460" s="780"/>
    </row>
    <row r="1461" spans="8:11" s="779" customFormat="1">
      <c r="H1461" s="780"/>
      <c r="I1461" s="780"/>
      <c r="J1461" s="780"/>
      <c r="K1461" s="780"/>
    </row>
    <row r="1462" spans="8:11" s="779" customFormat="1">
      <c r="H1462" s="780"/>
      <c r="I1462" s="780"/>
      <c r="J1462" s="780"/>
      <c r="K1462" s="780"/>
    </row>
    <row r="1463" spans="8:11" s="779" customFormat="1">
      <c r="H1463" s="780"/>
      <c r="I1463" s="780"/>
      <c r="J1463" s="780"/>
      <c r="K1463" s="780"/>
    </row>
    <row r="1464" spans="8:11" s="779" customFormat="1">
      <c r="H1464" s="780"/>
      <c r="I1464" s="780"/>
      <c r="J1464" s="780"/>
      <c r="K1464" s="780"/>
    </row>
    <row r="1465" spans="8:11" s="779" customFormat="1">
      <c r="H1465" s="780"/>
      <c r="I1465" s="780"/>
      <c r="J1465" s="780"/>
      <c r="K1465" s="780"/>
    </row>
    <row r="1466" spans="8:11" s="779" customFormat="1">
      <c r="H1466" s="780"/>
      <c r="I1466" s="780"/>
      <c r="J1466" s="780"/>
      <c r="K1466" s="780"/>
    </row>
    <row r="1467" spans="8:11" s="779" customFormat="1">
      <c r="H1467" s="780"/>
      <c r="I1467" s="780"/>
      <c r="J1467" s="780"/>
      <c r="K1467" s="780"/>
    </row>
    <row r="1468" spans="8:11" s="779" customFormat="1">
      <c r="H1468" s="780"/>
      <c r="I1468" s="780"/>
      <c r="J1468" s="780"/>
      <c r="K1468" s="780"/>
    </row>
    <row r="1469" spans="8:11" s="779" customFormat="1">
      <c r="H1469" s="780"/>
      <c r="I1469" s="780"/>
      <c r="J1469" s="780"/>
      <c r="K1469" s="780"/>
    </row>
    <row r="1470" spans="8:11" s="779" customFormat="1">
      <c r="H1470" s="780"/>
      <c r="I1470" s="780"/>
      <c r="J1470" s="780"/>
      <c r="K1470" s="780"/>
    </row>
    <row r="1471" spans="8:11" s="779" customFormat="1">
      <c r="H1471" s="780"/>
      <c r="I1471" s="780"/>
      <c r="J1471" s="780"/>
      <c r="K1471" s="780"/>
    </row>
    <row r="1472" spans="8:11" s="779" customFormat="1">
      <c r="H1472" s="780"/>
      <c r="I1472" s="780"/>
      <c r="J1472" s="780"/>
      <c r="K1472" s="780"/>
    </row>
    <row r="1473" spans="8:11" s="779" customFormat="1">
      <c r="H1473" s="780"/>
      <c r="I1473" s="780"/>
      <c r="J1473" s="780"/>
      <c r="K1473" s="780"/>
    </row>
    <row r="1474" spans="8:11" s="779" customFormat="1">
      <c r="H1474" s="780"/>
      <c r="I1474" s="780"/>
      <c r="J1474" s="780"/>
      <c r="K1474" s="780"/>
    </row>
    <row r="1475" spans="8:11" s="779" customFormat="1">
      <c r="H1475" s="780"/>
      <c r="I1475" s="780"/>
      <c r="J1475" s="780"/>
      <c r="K1475" s="780"/>
    </row>
    <row r="1476" spans="8:11" s="779" customFormat="1">
      <c r="H1476" s="780"/>
      <c r="I1476" s="780"/>
      <c r="J1476" s="780"/>
      <c r="K1476" s="780"/>
    </row>
    <row r="1477" spans="8:11" s="779" customFormat="1">
      <c r="H1477" s="780"/>
      <c r="I1477" s="780"/>
      <c r="J1477" s="780"/>
      <c r="K1477" s="780"/>
    </row>
    <row r="1478" spans="8:11" s="779" customFormat="1">
      <c r="H1478" s="780"/>
      <c r="I1478" s="780"/>
      <c r="J1478" s="780"/>
      <c r="K1478" s="780"/>
    </row>
    <row r="1479" spans="8:11" s="779" customFormat="1">
      <c r="H1479" s="780"/>
      <c r="I1479" s="780"/>
      <c r="J1479" s="780"/>
      <c r="K1479" s="780"/>
    </row>
    <row r="1480" spans="8:11" s="779" customFormat="1">
      <c r="H1480" s="780"/>
      <c r="I1480" s="780"/>
      <c r="J1480" s="780"/>
      <c r="K1480" s="780"/>
    </row>
    <row r="1481" spans="8:11" s="779" customFormat="1">
      <c r="H1481" s="780"/>
      <c r="I1481" s="780"/>
      <c r="J1481" s="780"/>
      <c r="K1481" s="780"/>
    </row>
    <row r="1482" spans="8:11" s="779" customFormat="1">
      <c r="H1482" s="780"/>
      <c r="I1482" s="780"/>
      <c r="J1482" s="780"/>
      <c r="K1482" s="780"/>
    </row>
    <row r="1483" spans="8:11" s="779" customFormat="1">
      <c r="H1483" s="780"/>
      <c r="I1483" s="780"/>
      <c r="J1483" s="780"/>
      <c r="K1483" s="780"/>
    </row>
    <row r="1484" spans="8:11" s="779" customFormat="1">
      <c r="H1484" s="780"/>
      <c r="I1484" s="780"/>
      <c r="J1484" s="780"/>
      <c r="K1484" s="780"/>
    </row>
    <row r="1485" spans="8:11" s="779" customFormat="1">
      <c r="H1485" s="780"/>
      <c r="I1485" s="780"/>
      <c r="J1485" s="780"/>
      <c r="K1485" s="780"/>
    </row>
    <row r="1486" spans="8:11" s="779" customFormat="1">
      <c r="H1486" s="780"/>
      <c r="I1486" s="780"/>
      <c r="J1486" s="780"/>
      <c r="K1486" s="780"/>
    </row>
    <row r="1487" spans="8:11" s="779" customFormat="1">
      <c r="H1487" s="780"/>
      <c r="I1487" s="780"/>
      <c r="J1487" s="780"/>
      <c r="K1487" s="780"/>
    </row>
    <row r="1488" spans="8:11" s="779" customFormat="1">
      <c r="H1488" s="780"/>
      <c r="I1488" s="780"/>
      <c r="J1488" s="780"/>
      <c r="K1488" s="780"/>
    </row>
    <row r="1489" spans="8:11" s="779" customFormat="1">
      <c r="H1489" s="780"/>
      <c r="I1489" s="780"/>
      <c r="J1489" s="780"/>
      <c r="K1489" s="780"/>
    </row>
    <row r="1490" spans="8:11" s="779" customFormat="1">
      <c r="H1490" s="780"/>
      <c r="I1490" s="780"/>
      <c r="J1490" s="780"/>
      <c r="K1490" s="780"/>
    </row>
    <row r="1491" spans="8:11" s="779" customFormat="1">
      <c r="H1491" s="780"/>
      <c r="I1491" s="780"/>
      <c r="J1491" s="780"/>
      <c r="K1491" s="780"/>
    </row>
    <row r="1492" spans="8:11" s="779" customFormat="1">
      <c r="H1492" s="780"/>
      <c r="I1492" s="780"/>
      <c r="J1492" s="780"/>
      <c r="K1492" s="780"/>
    </row>
    <row r="1493" spans="8:11" s="779" customFormat="1">
      <c r="H1493" s="780"/>
      <c r="I1493" s="780"/>
      <c r="J1493" s="780"/>
      <c r="K1493" s="780"/>
    </row>
    <row r="1494" spans="8:11" s="779" customFormat="1">
      <c r="H1494" s="780"/>
      <c r="I1494" s="780"/>
      <c r="J1494" s="780"/>
      <c r="K1494" s="780"/>
    </row>
    <row r="1495" spans="8:11" s="779" customFormat="1">
      <c r="H1495" s="780"/>
      <c r="I1495" s="780"/>
      <c r="J1495" s="780"/>
      <c r="K1495" s="780"/>
    </row>
    <row r="1496" spans="8:11" s="779" customFormat="1">
      <c r="H1496" s="780"/>
      <c r="I1496" s="780"/>
      <c r="J1496" s="780"/>
      <c r="K1496" s="780"/>
    </row>
    <row r="1497" spans="8:11" s="779" customFormat="1">
      <c r="H1497" s="780"/>
      <c r="I1497" s="780"/>
      <c r="J1497" s="780"/>
      <c r="K1497" s="780"/>
    </row>
    <row r="1498" spans="8:11" s="779" customFormat="1">
      <c r="H1498" s="780"/>
      <c r="I1498" s="780"/>
      <c r="J1498" s="780"/>
      <c r="K1498" s="780"/>
    </row>
    <row r="1499" spans="8:11" s="779" customFormat="1">
      <c r="H1499" s="780"/>
      <c r="I1499" s="780"/>
      <c r="J1499" s="780"/>
      <c r="K1499" s="780"/>
    </row>
    <row r="1500" spans="8:11" s="779" customFormat="1">
      <c r="H1500" s="780"/>
      <c r="I1500" s="780"/>
      <c r="J1500" s="780"/>
      <c r="K1500" s="780"/>
    </row>
    <row r="1501" spans="8:11" s="779" customFormat="1">
      <c r="H1501" s="780"/>
      <c r="I1501" s="780"/>
      <c r="J1501" s="780"/>
      <c r="K1501" s="780"/>
    </row>
    <row r="1502" spans="8:11" s="779" customFormat="1">
      <c r="H1502" s="780"/>
      <c r="I1502" s="780"/>
      <c r="J1502" s="780"/>
      <c r="K1502" s="780"/>
    </row>
    <row r="1503" spans="8:11" s="779" customFormat="1">
      <c r="H1503" s="780"/>
      <c r="I1503" s="780"/>
      <c r="J1503" s="780"/>
      <c r="K1503" s="780"/>
    </row>
    <row r="1504" spans="8:11" s="779" customFormat="1">
      <c r="H1504" s="780"/>
      <c r="I1504" s="780"/>
      <c r="J1504" s="780"/>
      <c r="K1504" s="780"/>
    </row>
    <row r="1505" spans="8:11" s="779" customFormat="1">
      <c r="H1505" s="780"/>
      <c r="I1505" s="780"/>
      <c r="J1505" s="780"/>
      <c r="K1505" s="780"/>
    </row>
    <row r="1506" spans="8:11" s="779" customFormat="1">
      <c r="H1506" s="780"/>
      <c r="I1506" s="780"/>
      <c r="J1506" s="780"/>
      <c r="K1506" s="780"/>
    </row>
    <row r="1507" spans="8:11" s="779" customFormat="1">
      <c r="H1507" s="780"/>
      <c r="I1507" s="780"/>
      <c r="J1507" s="780"/>
      <c r="K1507" s="780"/>
    </row>
    <row r="1508" spans="8:11" s="779" customFormat="1">
      <c r="H1508" s="780"/>
      <c r="I1508" s="780"/>
      <c r="J1508" s="780"/>
      <c r="K1508" s="780"/>
    </row>
    <row r="1509" spans="8:11" s="779" customFormat="1">
      <c r="H1509" s="780"/>
      <c r="I1509" s="780"/>
      <c r="J1509" s="780"/>
      <c r="K1509" s="780"/>
    </row>
    <row r="1510" spans="8:11" s="779" customFormat="1">
      <c r="H1510" s="780"/>
      <c r="I1510" s="780"/>
      <c r="J1510" s="780"/>
      <c r="K1510" s="780"/>
    </row>
    <row r="1511" spans="8:11" s="779" customFormat="1">
      <c r="H1511" s="780"/>
      <c r="I1511" s="780"/>
      <c r="J1511" s="780"/>
      <c r="K1511" s="780"/>
    </row>
    <row r="1512" spans="8:11" s="779" customFormat="1">
      <c r="H1512" s="780"/>
      <c r="I1512" s="780"/>
      <c r="J1512" s="780"/>
      <c r="K1512" s="780"/>
    </row>
    <row r="1513" spans="8:11" s="779" customFormat="1">
      <c r="H1513" s="780"/>
      <c r="I1513" s="780"/>
      <c r="J1513" s="780"/>
      <c r="K1513" s="780"/>
    </row>
    <row r="1514" spans="8:11" s="779" customFormat="1">
      <c r="H1514" s="780"/>
      <c r="I1514" s="780"/>
      <c r="J1514" s="780"/>
      <c r="K1514" s="780"/>
    </row>
    <row r="1515" spans="8:11" s="779" customFormat="1">
      <c r="H1515" s="780"/>
      <c r="I1515" s="780"/>
      <c r="J1515" s="780"/>
      <c r="K1515" s="780"/>
    </row>
    <row r="1516" spans="8:11" s="779" customFormat="1">
      <c r="H1516" s="780"/>
      <c r="I1516" s="780"/>
      <c r="J1516" s="780"/>
      <c r="K1516" s="780"/>
    </row>
  </sheetData>
  <mergeCells count="10">
    <mergeCell ref="E5:E6"/>
    <mergeCell ref="F5:G5"/>
    <mergeCell ref="L5:N5"/>
    <mergeCell ref="V5:W5"/>
    <mergeCell ref="F7:G7"/>
    <mergeCell ref="E9:E10"/>
    <mergeCell ref="F9:G9"/>
    <mergeCell ref="O27:O28"/>
    <mergeCell ref="P27:P28"/>
    <mergeCell ref="Q27:R27"/>
  </mergeCells>
  <hyperlinks>
    <hyperlink ref="A1" location="Content!A1" display="&lt;&lt;"/>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2"/>
  </sheetPr>
  <dimension ref="A1:I32"/>
  <sheetViews>
    <sheetView showGridLines="0" workbookViewId="0">
      <selection activeCell="I39" sqref="I39"/>
    </sheetView>
  </sheetViews>
  <sheetFormatPr defaultColWidth="8.85546875" defaultRowHeight="12.75"/>
  <sheetData>
    <row r="1" spans="1:9">
      <c r="A1" s="18" t="s">
        <v>71</v>
      </c>
      <c r="B1" t="str">
        <f>IF(Content!$E$1=1,B2,B3)</f>
        <v>UAwCPI</v>
      </c>
      <c r="C1" t="str">
        <f>IF(Content!$E$1=1,C2,C3)</f>
        <v xml:space="preserve">Euro area </v>
      </c>
      <c r="D1" t="str">
        <f>IF(Content!$E$1=1,D2,D3)</f>
        <v>Russia</v>
      </c>
      <c r="E1" t="str">
        <f>IF(Content!$E$1=1,E2,E3)</f>
        <v>Turkey</v>
      </c>
      <c r="F1" t="str">
        <f>IF(Content!$E$1=1,F2,F3)</f>
        <v>Belarus</v>
      </c>
      <c r="G1" t="str">
        <f>IF(Content!$E$1=1,G2,G3)</f>
        <v>Poland</v>
      </c>
      <c r="I1" t="str">
        <f>IF(Content!$E$1=1,I2,I3)</f>
        <v xml:space="preserve">Consumer Price Indexes of selected Ukraine’s MTP countries and Weighted Average of Ukraine’s MTP countries' CPI (UAwCPI), % yoy </v>
      </c>
    </row>
    <row r="2" spans="1:9" ht="12" hidden="1" customHeight="1">
      <c r="A2" s="18"/>
      <c r="B2" t="s">
        <v>137</v>
      </c>
      <c r="C2" t="s">
        <v>132</v>
      </c>
      <c r="D2" t="s">
        <v>86</v>
      </c>
      <c r="E2" s="1" t="s">
        <v>110</v>
      </c>
      <c r="F2" t="s">
        <v>138</v>
      </c>
      <c r="G2" t="s">
        <v>85</v>
      </c>
      <c r="I2" s="1" t="s">
        <v>139</v>
      </c>
    </row>
    <row r="3" spans="1:9" hidden="1">
      <c r="B3" t="s">
        <v>137</v>
      </c>
      <c r="C3" t="s">
        <v>140</v>
      </c>
      <c r="D3" t="s">
        <v>81</v>
      </c>
      <c r="E3" s="1" t="s">
        <v>111</v>
      </c>
      <c r="F3" t="s">
        <v>141</v>
      </c>
      <c r="G3" t="s">
        <v>84</v>
      </c>
      <c r="I3" s="1" t="s">
        <v>584</v>
      </c>
    </row>
    <row r="4" spans="1:9">
      <c r="A4" s="64" t="s">
        <v>19</v>
      </c>
      <c r="B4" s="12">
        <v>3.56</v>
      </c>
      <c r="C4" s="12">
        <v>0.05</v>
      </c>
      <c r="D4" s="12">
        <v>8.35</v>
      </c>
      <c r="E4" s="12">
        <v>8.6</v>
      </c>
      <c r="F4" s="12">
        <v>12.36</v>
      </c>
      <c r="G4" s="12">
        <v>-0.96</v>
      </c>
      <c r="H4" s="2" t="s">
        <v>15</v>
      </c>
    </row>
    <row r="5" spans="1:9">
      <c r="A5" s="64" t="s">
        <v>20</v>
      </c>
      <c r="B5" s="12">
        <v>3.18</v>
      </c>
      <c r="C5" s="12">
        <v>-0.11</v>
      </c>
      <c r="D5" s="12">
        <v>7.35</v>
      </c>
      <c r="E5" s="12">
        <v>6.9</v>
      </c>
      <c r="F5" s="12">
        <v>12.36</v>
      </c>
      <c r="G5" s="12">
        <v>-0.98</v>
      </c>
      <c r="H5" s="2"/>
    </row>
    <row r="6" spans="1:9">
      <c r="A6" s="64" t="s">
        <v>21</v>
      </c>
      <c r="B6" s="12">
        <v>3.12</v>
      </c>
      <c r="C6" s="12">
        <v>0.26</v>
      </c>
      <c r="D6" s="12">
        <v>6.83</v>
      </c>
      <c r="E6" s="12">
        <v>8</v>
      </c>
      <c r="F6" s="12">
        <v>11.69</v>
      </c>
      <c r="G6" s="12">
        <v>-0.8</v>
      </c>
      <c r="H6" s="2" t="s">
        <v>17</v>
      </c>
    </row>
    <row r="7" spans="1:9">
      <c r="A7" s="64" t="s">
        <v>22</v>
      </c>
      <c r="B7" s="12">
        <v>3.07</v>
      </c>
      <c r="C7" s="12">
        <v>0.73</v>
      </c>
      <c r="D7" s="12">
        <v>5.75</v>
      </c>
      <c r="E7" s="12">
        <v>7.6</v>
      </c>
      <c r="F7" s="12">
        <v>10.99</v>
      </c>
      <c r="G7" s="12">
        <v>0.24</v>
      </c>
      <c r="H7" s="2"/>
    </row>
    <row r="8" spans="1:9">
      <c r="A8" s="64" t="s">
        <v>23</v>
      </c>
      <c r="B8" s="12">
        <v>3.14</v>
      </c>
      <c r="C8" s="12">
        <v>1.74</v>
      </c>
      <c r="D8" s="12">
        <v>4.6100000000000003</v>
      </c>
      <c r="E8" s="12">
        <v>10.199999999999999</v>
      </c>
      <c r="F8" s="12">
        <v>7.61</v>
      </c>
      <c r="G8" s="12">
        <v>1.96</v>
      </c>
      <c r="H8" s="2" t="s">
        <v>19</v>
      </c>
    </row>
    <row r="9" spans="1:9">
      <c r="A9" s="64" t="s">
        <v>118</v>
      </c>
      <c r="B9" s="12">
        <v>2.85</v>
      </c>
      <c r="C9" s="12">
        <v>1.53</v>
      </c>
      <c r="D9" s="12">
        <v>4.2</v>
      </c>
      <c r="E9" s="12">
        <v>11.5</v>
      </c>
      <c r="F9" s="12">
        <v>6.31</v>
      </c>
      <c r="G9" s="12">
        <v>1.77</v>
      </c>
      <c r="H9" s="2"/>
    </row>
    <row r="10" spans="1:9">
      <c r="A10" s="64" t="s">
        <v>130</v>
      </c>
      <c r="B10" s="12">
        <v>2.65</v>
      </c>
      <c r="C10" s="12">
        <v>1.48</v>
      </c>
      <c r="D10" s="12">
        <v>3.38</v>
      </c>
      <c r="E10" s="12">
        <v>10.6</v>
      </c>
      <c r="F10" s="12">
        <v>5.37</v>
      </c>
      <c r="G10" s="12">
        <v>1.83</v>
      </c>
      <c r="H10" s="2" t="s">
        <v>21</v>
      </c>
    </row>
    <row r="11" spans="1:9">
      <c r="A11" s="64" t="s">
        <v>26</v>
      </c>
      <c r="B11" s="12">
        <v>2.58</v>
      </c>
      <c r="C11" s="12">
        <v>1.41</v>
      </c>
      <c r="D11" s="12">
        <v>2.58</v>
      </c>
      <c r="E11" s="12">
        <v>12.3</v>
      </c>
      <c r="F11" s="12">
        <v>4.92</v>
      </c>
      <c r="G11" s="12">
        <v>2.25</v>
      </c>
      <c r="H11" s="2"/>
    </row>
    <row r="12" spans="1:9">
      <c r="A12" s="64" t="s">
        <v>27</v>
      </c>
      <c r="B12" s="12">
        <v>2.5099999999999998</v>
      </c>
      <c r="C12" s="12">
        <v>1.27</v>
      </c>
      <c r="D12" s="12">
        <v>2.2599999999999998</v>
      </c>
      <c r="E12" s="12">
        <v>10.3</v>
      </c>
      <c r="F12" s="12">
        <v>4.9000000000000004</v>
      </c>
      <c r="G12" s="12">
        <v>1.63</v>
      </c>
      <c r="H12" s="2" t="s">
        <v>23</v>
      </c>
    </row>
    <row r="13" spans="1:9">
      <c r="A13" s="64" t="s">
        <v>94</v>
      </c>
      <c r="B13" s="12">
        <v>2.72</v>
      </c>
      <c r="C13" s="12">
        <v>1.71</v>
      </c>
      <c r="D13" s="12">
        <v>2.37</v>
      </c>
      <c r="E13" s="12">
        <v>12.8</v>
      </c>
      <c r="F13" s="12">
        <v>4.51</v>
      </c>
      <c r="G13" s="12">
        <v>1.91</v>
      </c>
      <c r="H13" s="2"/>
    </row>
    <row r="14" spans="1:9">
      <c r="A14" s="64" t="s">
        <v>131</v>
      </c>
      <c r="B14" s="12">
        <v>3.22</v>
      </c>
      <c r="C14" s="12">
        <v>2.12</v>
      </c>
      <c r="D14" s="12">
        <v>2.98</v>
      </c>
      <c r="E14" s="12">
        <v>19.399999999999999</v>
      </c>
      <c r="F14" s="12">
        <v>4.8899999999999997</v>
      </c>
      <c r="G14" s="12">
        <v>2.0699999999999998</v>
      </c>
      <c r="H14" s="2" t="s">
        <v>130</v>
      </c>
    </row>
    <row r="15" spans="1:9">
      <c r="A15" s="64" t="s">
        <v>120</v>
      </c>
      <c r="B15" s="12">
        <v>3.2</v>
      </c>
      <c r="C15" s="12">
        <v>1.91</v>
      </c>
      <c r="D15" s="12">
        <v>3.88</v>
      </c>
      <c r="E15" s="12">
        <v>22.4</v>
      </c>
      <c r="F15" s="12">
        <v>5.21</v>
      </c>
      <c r="G15" s="12">
        <v>1.49</v>
      </c>
      <c r="H15" s="2"/>
    </row>
    <row r="16" spans="1:9">
      <c r="A16" s="64" t="s">
        <v>147</v>
      </c>
      <c r="B16" s="12">
        <v>3</v>
      </c>
      <c r="C16" s="12">
        <v>1.43</v>
      </c>
      <c r="D16" s="12">
        <v>5.17</v>
      </c>
      <c r="E16" s="12">
        <v>19.899999999999999</v>
      </c>
      <c r="F16" s="12">
        <v>5.9</v>
      </c>
      <c r="G16" s="12">
        <v>1.19</v>
      </c>
      <c r="H16" s="2" t="s">
        <v>27</v>
      </c>
    </row>
    <row r="17" spans="1:9">
      <c r="A17" s="64" t="s">
        <v>458</v>
      </c>
      <c r="B17" s="12">
        <v>3.3</v>
      </c>
      <c r="C17" s="12">
        <v>1.4</v>
      </c>
      <c r="D17" s="12">
        <v>4.99</v>
      </c>
      <c r="E17" s="12">
        <v>18</v>
      </c>
      <c r="F17" s="12">
        <v>5.8</v>
      </c>
      <c r="G17" s="12">
        <v>2.37</v>
      </c>
      <c r="H17" s="2"/>
    </row>
    <row r="18" spans="1:9">
      <c r="A18" s="64" t="s">
        <v>498</v>
      </c>
      <c r="B18" s="12">
        <v>3</v>
      </c>
      <c r="C18" s="12">
        <v>0.95</v>
      </c>
      <c r="D18" s="12">
        <v>4.29</v>
      </c>
      <c r="E18" s="12">
        <v>13.5</v>
      </c>
      <c r="F18" s="12">
        <v>5.7</v>
      </c>
      <c r="G18" s="12">
        <v>2.68</v>
      </c>
      <c r="H18" s="2"/>
    </row>
    <row r="19" spans="1:9">
      <c r="A19" s="64" t="s">
        <v>124</v>
      </c>
      <c r="B19" s="12">
        <v>2.9</v>
      </c>
      <c r="C19" s="12">
        <v>0.9</v>
      </c>
      <c r="D19" s="12">
        <v>3.4</v>
      </c>
      <c r="E19" s="12">
        <v>10.3</v>
      </c>
      <c r="F19" s="12">
        <v>5</v>
      </c>
      <c r="G19" s="12">
        <v>2.7</v>
      </c>
      <c r="H19" s="2" t="s">
        <v>120</v>
      </c>
    </row>
    <row r="20" spans="1:9">
      <c r="A20" s="64" t="s">
        <v>150</v>
      </c>
      <c r="B20" s="12">
        <v>3.2</v>
      </c>
      <c r="C20" s="12">
        <v>1.1000000000000001</v>
      </c>
      <c r="D20" s="12">
        <v>2.4</v>
      </c>
      <c r="E20" s="12">
        <v>12.1</v>
      </c>
      <c r="F20" s="12">
        <v>4.7</v>
      </c>
      <c r="G20" s="12">
        <v>4.5999999999999996</v>
      </c>
      <c r="I20" t="str">
        <f>IF(Content!$E$1=1,I21,I22)</f>
        <v>Source: National statistical agencies, NBU staff estimates.</v>
      </c>
    </row>
    <row r="21" spans="1:9">
      <c r="A21" s="11"/>
      <c r="I21" s="2" t="s">
        <v>384</v>
      </c>
    </row>
    <row r="22" spans="1:9">
      <c r="A22" s="11"/>
      <c r="I22" s="212" t="s">
        <v>393</v>
      </c>
    </row>
    <row r="23" spans="1:9">
      <c r="A23" s="11"/>
    </row>
    <row r="24" spans="1:9">
      <c r="A24" s="11"/>
    </row>
    <row r="25" spans="1:9">
      <c r="A25" s="11"/>
    </row>
    <row r="26" spans="1:9">
      <c r="A26" s="11"/>
    </row>
    <row r="27" spans="1:9">
      <c r="A27" s="11"/>
    </row>
    <row r="28" spans="1:9">
      <c r="A28" s="11"/>
    </row>
    <row r="29" spans="1:9">
      <c r="A29" s="11"/>
    </row>
    <row r="30" spans="1:9">
      <c r="A30" s="11"/>
    </row>
    <row r="31" spans="1:9">
      <c r="A31" s="11"/>
    </row>
    <row r="32" spans="1:9">
      <c r="A32" s="11"/>
    </row>
  </sheetData>
  <customSheetViews>
    <customSheetView guid="{ACF06C40-177A-4CED-8E17-2347D4DD1C3A}" showGridLines="0" hiddenRows="1">
      <selection activeCell="G6" sqref="G6"/>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V70"/>
  <sheetViews>
    <sheetView showGridLines="0" workbookViewId="0"/>
  </sheetViews>
  <sheetFormatPr defaultColWidth="9.140625" defaultRowHeight="12.75"/>
  <cols>
    <col min="1" max="1" width="22.42578125" style="707" bestFit="1" customWidth="1"/>
    <col min="2" max="2" width="19.28515625" style="707" hidden="1" customWidth="1"/>
    <col min="3" max="3" width="13.42578125" style="707" hidden="1" customWidth="1"/>
    <col min="4" max="4" width="11.42578125" style="707" bestFit="1" customWidth="1"/>
    <col min="5" max="16384" width="9.140625" style="707"/>
  </cols>
  <sheetData>
    <row r="1" spans="1:22">
      <c r="A1" s="341" t="s">
        <v>71</v>
      </c>
      <c r="D1" s="700"/>
      <c r="E1" s="700"/>
      <c r="F1" s="249" t="str">
        <f>IF(Content!$E$1=1,F2,F3)</f>
        <v>Factors of revision of tax revenue forecast compared to the previous forecast in 2020, UAH bn</v>
      </c>
    </row>
    <row r="2" spans="1:22" hidden="1">
      <c r="F2" s="705" t="s">
        <v>1610</v>
      </c>
    </row>
    <row r="3" spans="1:22" hidden="1">
      <c r="F3" s="681" t="s">
        <v>1611</v>
      </c>
    </row>
    <row r="4" spans="1:22">
      <c r="A4" s="707" t="str">
        <f>IF(Content!$E$1=1,B4,C4)</f>
        <v>ER UAH/USD</v>
      </c>
      <c r="B4" s="681" t="s">
        <v>1612</v>
      </c>
      <c r="C4" s="681" t="s">
        <v>1515</v>
      </c>
      <c r="D4" s="829">
        <v>40</v>
      </c>
      <c r="F4" s="830"/>
      <c r="G4" s="830"/>
      <c r="H4" s="830"/>
      <c r="I4" s="830"/>
      <c r="J4" s="830"/>
    </row>
    <row r="5" spans="1:22">
      <c r="A5" s="707" t="str">
        <f>IF(Content!$E$1=1,B5,C5)</f>
        <v>Import volume</v>
      </c>
      <c r="B5" s="681" t="s">
        <v>1613</v>
      </c>
      <c r="C5" s="681" t="s">
        <v>1517</v>
      </c>
      <c r="D5" s="829">
        <v>-91.27</v>
      </c>
      <c r="F5" s="830"/>
      <c r="G5" s="830"/>
      <c r="H5" s="830"/>
      <c r="I5" s="830"/>
      <c r="J5" s="830"/>
    </row>
    <row r="6" spans="1:22">
      <c r="A6" s="707" t="str">
        <f>IF(Content!$E$1=1,B6,C6)</f>
        <v>Other*</v>
      </c>
      <c r="B6" s="681" t="s">
        <v>810</v>
      </c>
      <c r="C6" s="681" t="s">
        <v>1518</v>
      </c>
      <c r="D6" s="829">
        <v>-93.8</v>
      </c>
      <c r="F6" s="830"/>
      <c r="G6" s="830"/>
      <c r="H6" s="830"/>
      <c r="I6" s="830"/>
      <c r="J6" s="830"/>
    </row>
    <row r="7" spans="1:22">
      <c r="A7" s="707" t="str">
        <f>IF(Content!$E$1=1,B7,C7)</f>
        <v>Total decrease</v>
      </c>
      <c r="B7" s="707" t="s">
        <v>1614</v>
      </c>
      <c r="C7" s="707" t="s">
        <v>1615</v>
      </c>
      <c r="D7" s="829">
        <v>-145.1</v>
      </c>
      <c r="E7" s="829"/>
      <c r="F7" s="830"/>
      <c r="G7" s="830"/>
      <c r="H7" s="830"/>
      <c r="I7" s="830"/>
      <c r="J7" s="830"/>
    </row>
    <row r="8" spans="1:22">
      <c r="D8" s="831"/>
      <c r="E8" s="829"/>
      <c r="F8" s="830"/>
      <c r="G8" s="830"/>
      <c r="H8" s="830"/>
      <c r="I8" s="830"/>
      <c r="J8" s="830"/>
    </row>
    <row r="9" spans="1:22">
      <c r="A9" s="830"/>
      <c r="B9" s="830"/>
      <c r="C9" s="830"/>
      <c r="D9" s="830"/>
      <c r="E9" s="832"/>
      <c r="F9" s="830"/>
      <c r="G9" s="830"/>
      <c r="H9" s="830"/>
      <c r="I9" s="830"/>
      <c r="J9" s="830"/>
    </row>
    <row r="10" spans="1:22">
      <c r="A10" s="830"/>
      <c r="B10" s="830"/>
      <c r="C10" s="830"/>
      <c r="D10" s="830"/>
      <c r="E10" s="832"/>
      <c r="F10" s="830"/>
      <c r="G10" s="830"/>
      <c r="H10" s="830"/>
      <c r="I10" s="830"/>
      <c r="J10" s="830"/>
    </row>
    <row r="11" spans="1:22">
      <c r="A11" s="830"/>
      <c r="B11" s="830"/>
      <c r="C11" s="830"/>
      <c r="D11" s="830"/>
      <c r="E11" s="832"/>
      <c r="F11" s="830"/>
      <c r="G11" s="830"/>
      <c r="H11" s="830"/>
      <c r="I11" s="830"/>
      <c r="J11" s="830"/>
    </row>
    <row r="12" spans="1:22">
      <c r="A12" s="830"/>
      <c r="B12" s="830"/>
      <c r="C12" s="830"/>
      <c r="D12" s="830"/>
      <c r="E12" s="830"/>
      <c r="F12" s="830"/>
      <c r="G12" s="830"/>
      <c r="H12" s="830"/>
      <c r="I12" s="830"/>
      <c r="J12" s="830"/>
    </row>
    <row r="13" spans="1:22">
      <c r="A13" s="830"/>
      <c r="B13" s="830"/>
      <c r="C13" s="830"/>
      <c r="D13" s="830"/>
      <c r="E13" s="830"/>
      <c r="F13" s="830"/>
      <c r="G13" s="830"/>
      <c r="H13" s="830"/>
      <c r="I13" s="830"/>
      <c r="J13" s="830"/>
    </row>
    <row r="14" spans="1:22">
      <c r="A14" s="830"/>
      <c r="B14" s="830"/>
      <c r="C14" s="830"/>
      <c r="D14" s="833"/>
      <c r="E14" s="833"/>
      <c r="F14" s="830"/>
      <c r="G14" s="830"/>
      <c r="H14" s="830"/>
      <c r="I14" s="830"/>
      <c r="J14" s="830"/>
    </row>
    <row r="15" spans="1:22">
      <c r="A15" s="830"/>
      <c r="B15" s="830"/>
      <c r="C15" s="830"/>
      <c r="D15" s="833"/>
      <c r="E15" s="833"/>
      <c r="F15" s="830"/>
      <c r="G15" s="830"/>
      <c r="H15" s="830"/>
      <c r="I15" s="830"/>
      <c r="J15" s="830"/>
    </row>
    <row r="16" spans="1:22">
      <c r="A16" s="830"/>
      <c r="B16" s="830"/>
      <c r="C16" s="830"/>
      <c r="D16" s="833"/>
      <c r="E16" s="833"/>
      <c r="F16" s="830"/>
      <c r="G16" s="830"/>
      <c r="H16" s="830"/>
      <c r="I16" s="830"/>
      <c r="J16" s="830"/>
      <c r="K16" s="830"/>
      <c r="L16" s="830"/>
      <c r="M16" s="830"/>
      <c r="N16" s="830"/>
      <c r="O16" s="830"/>
      <c r="P16" s="830"/>
      <c r="Q16" s="830"/>
      <c r="R16" s="830"/>
      <c r="S16" s="830"/>
      <c r="T16" s="830"/>
      <c r="U16" s="830"/>
      <c r="V16" s="830"/>
    </row>
    <row r="17" spans="1:22">
      <c r="A17" s="830"/>
      <c r="B17" s="830"/>
      <c r="C17" s="830"/>
      <c r="D17" s="833"/>
      <c r="E17" s="833"/>
      <c r="F17" s="830"/>
      <c r="G17" s="830"/>
      <c r="H17" s="830"/>
      <c r="I17" s="830"/>
      <c r="J17" s="830"/>
      <c r="K17" s="830"/>
      <c r="L17" s="830"/>
      <c r="M17" s="830"/>
      <c r="N17" s="830"/>
      <c r="O17" s="830"/>
      <c r="P17" s="830"/>
      <c r="Q17" s="830"/>
      <c r="R17" s="830"/>
      <c r="S17" s="830"/>
      <c r="T17" s="830"/>
      <c r="U17" s="830"/>
      <c r="V17" s="830"/>
    </row>
    <row r="18" spans="1:22">
      <c r="A18" s="830"/>
      <c r="B18" s="830"/>
      <c r="C18" s="830"/>
      <c r="D18" s="833"/>
      <c r="E18" s="833"/>
      <c r="M18" s="830"/>
      <c r="N18" s="830"/>
      <c r="O18" s="830"/>
      <c r="P18" s="830"/>
      <c r="Q18" s="830"/>
      <c r="R18" s="830"/>
      <c r="S18" s="830"/>
      <c r="T18" s="830"/>
      <c r="U18" s="830"/>
      <c r="V18" s="830"/>
    </row>
    <row r="19" spans="1:22">
      <c r="A19" s="830"/>
      <c r="B19" s="830"/>
      <c r="C19" s="830"/>
      <c r="D19" s="833"/>
      <c r="E19" s="834"/>
      <c r="F19" s="249" t="str">
        <f>IF(Content!$E$1=1,F22,F25)</f>
        <v xml:space="preserve">Source: VRU, NBU staff estimates.
</v>
      </c>
      <c r="G19" s="835"/>
      <c r="H19" s="835"/>
      <c r="I19" s="835"/>
      <c r="J19" s="835"/>
      <c r="K19" s="835"/>
      <c r="L19" s="835"/>
      <c r="M19" s="835"/>
      <c r="N19" s="830"/>
      <c r="O19" s="830"/>
      <c r="P19" s="830"/>
      <c r="Q19" s="830"/>
      <c r="R19" s="830"/>
      <c r="S19" s="830"/>
      <c r="T19" s="830"/>
      <c r="U19" s="830"/>
      <c r="V19" s="830"/>
    </row>
    <row r="20" spans="1:22">
      <c r="A20" s="830"/>
      <c r="B20" s="830"/>
      <c r="C20" s="830"/>
      <c r="D20" s="833"/>
      <c r="E20" s="834"/>
      <c r="F20" s="249" t="str">
        <f>IF(Content!$E$1=1,F23,F26)</f>
        <v>* Other nominal GDP, wages, natural gas prices</v>
      </c>
      <c r="G20" s="835"/>
      <c r="H20" s="835"/>
      <c r="I20" s="835"/>
      <c r="J20" s="835"/>
      <c r="K20" s="835"/>
      <c r="L20" s="835"/>
      <c r="M20" s="835"/>
      <c r="N20" s="830"/>
      <c r="O20" s="830"/>
      <c r="P20" s="830"/>
      <c r="Q20" s="830"/>
      <c r="R20" s="830"/>
      <c r="S20" s="830"/>
      <c r="T20" s="830"/>
      <c r="U20" s="830"/>
      <c r="V20" s="830"/>
    </row>
    <row r="21" spans="1:22">
      <c r="A21" s="830"/>
      <c r="B21" s="830"/>
      <c r="C21" s="830"/>
      <c r="D21" s="833"/>
      <c r="E21" s="834"/>
      <c r="F21" s="893"/>
      <c r="G21" s="835"/>
      <c r="H21" s="835"/>
      <c r="I21" s="835"/>
      <c r="J21" s="835"/>
      <c r="K21" s="835"/>
      <c r="L21" s="835"/>
      <c r="M21" s="835"/>
      <c r="N21" s="830"/>
      <c r="O21" s="830"/>
      <c r="P21" s="830"/>
      <c r="Q21" s="830"/>
      <c r="R21" s="830"/>
      <c r="S21" s="830"/>
      <c r="T21" s="830"/>
      <c r="U21" s="830"/>
      <c r="V21" s="830"/>
    </row>
    <row r="22" spans="1:22">
      <c r="A22" s="830"/>
      <c r="B22" s="830"/>
      <c r="C22" s="830"/>
      <c r="D22" s="833"/>
      <c r="E22" s="834"/>
      <c r="F22" s="745" t="s">
        <v>1616</v>
      </c>
      <c r="G22" s="835"/>
      <c r="H22" s="835"/>
      <c r="I22" s="835"/>
      <c r="J22" s="835"/>
      <c r="K22" s="835"/>
      <c r="L22" s="835"/>
      <c r="M22" s="835"/>
      <c r="N22" s="830"/>
      <c r="O22" s="830"/>
      <c r="P22" s="830"/>
      <c r="Q22" s="830"/>
      <c r="R22" s="830"/>
      <c r="S22" s="830"/>
      <c r="T22" s="830"/>
      <c r="U22" s="830"/>
      <c r="V22" s="830"/>
    </row>
    <row r="23" spans="1:22">
      <c r="A23" s="830"/>
      <c r="B23" s="830"/>
      <c r="C23" s="830"/>
      <c r="D23" s="833"/>
      <c r="E23" s="834"/>
      <c r="F23" s="899" t="s">
        <v>1617</v>
      </c>
      <c r="G23" s="835"/>
      <c r="H23" s="835"/>
      <c r="I23" s="835"/>
      <c r="J23" s="835"/>
      <c r="K23" s="835"/>
      <c r="L23" s="835"/>
      <c r="M23" s="835"/>
      <c r="N23" s="830"/>
      <c r="O23" s="830"/>
      <c r="P23" s="830"/>
      <c r="Q23" s="830"/>
      <c r="R23" s="830"/>
      <c r="S23" s="830"/>
      <c r="T23" s="830"/>
      <c r="U23" s="830"/>
      <c r="V23" s="830"/>
    </row>
    <row r="24" spans="1:22">
      <c r="A24" s="830"/>
      <c r="B24" s="830"/>
      <c r="C24" s="830"/>
      <c r="D24" s="833"/>
      <c r="E24" s="834"/>
      <c r="F24" s="745"/>
      <c r="G24" s="835"/>
      <c r="H24" s="835"/>
      <c r="I24" s="835"/>
      <c r="J24" s="835"/>
      <c r="K24" s="835"/>
      <c r="L24" s="835"/>
      <c r="M24" s="835"/>
      <c r="N24" s="830"/>
      <c r="O24" s="830"/>
      <c r="P24" s="830"/>
      <c r="Q24" s="830"/>
      <c r="R24" s="830"/>
      <c r="S24" s="830"/>
      <c r="T24" s="830"/>
      <c r="U24" s="830"/>
      <c r="V24" s="830"/>
    </row>
    <row r="25" spans="1:22">
      <c r="A25" s="830"/>
      <c r="B25" s="830"/>
      <c r="C25" s="830"/>
      <c r="D25" s="833"/>
      <c r="E25" s="834"/>
      <c r="F25" s="745" t="s">
        <v>1618</v>
      </c>
      <c r="G25" s="835"/>
      <c r="H25" s="835"/>
      <c r="I25" s="835"/>
      <c r="J25" s="835"/>
      <c r="K25" s="835"/>
      <c r="L25" s="835"/>
      <c r="M25" s="835"/>
      <c r="N25" s="830"/>
      <c r="O25" s="830"/>
      <c r="P25" s="830"/>
      <c r="Q25" s="830"/>
      <c r="R25" s="830"/>
      <c r="S25" s="830"/>
      <c r="T25" s="830"/>
      <c r="U25" s="830"/>
      <c r="V25" s="830"/>
    </row>
    <row r="26" spans="1:22">
      <c r="A26" s="830"/>
      <c r="B26" s="830"/>
      <c r="C26" s="830"/>
      <c r="D26" s="830"/>
      <c r="E26" s="835"/>
      <c r="F26" s="899" t="s">
        <v>1619</v>
      </c>
      <c r="G26" s="835"/>
      <c r="H26" s="835"/>
      <c r="I26" s="835"/>
      <c r="J26" s="835"/>
      <c r="K26" s="835"/>
      <c r="L26" s="835"/>
      <c r="M26" s="835"/>
      <c r="N26" s="830"/>
      <c r="O26" s="830"/>
      <c r="P26" s="830"/>
      <c r="Q26" s="830"/>
      <c r="R26" s="830"/>
      <c r="S26" s="830"/>
      <c r="T26" s="830"/>
      <c r="U26" s="830"/>
      <c r="V26" s="830"/>
    </row>
    <row r="27" spans="1:22">
      <c r="A27" s="830"/>
      <c r="B27" s="830"/>
      <c r="C27" s="830"/>
      <c r="D27" s="830"/>
      <c r="E27" s="835"/>
      <c r="F27" s="835"/>
      <c r="G27" s="835"/>
      <c r="H27" s="835"/>
      <c r="I27" s="835"/>
      <c r="J27" s="835"/>
      <c r="K27" s="835"/>
      <c r="L27" s="835"/>
      <c r="M27" s="835"/>
      <c r="N27" s="830"/>
      <c r="O27" s="830"/>
      <c r="P27" s="830"/>
      <c r="Q27" s="830"/>
      <c r="R27" s="830"/>
      <c r="S27" s="830"/>
      <c r="T27" s="830"/>
      <c r="U27" s="830"/>
      <c r="V27" s="830"/>
    </row>
    <row r="28" spans="1:22">
      <c r="A28" s="830"/>
      <c r="B28" s="830"/>
      <c r="C28" s="830"/>
      <c r="D28" s="830"/>
      <c r="E28" s="835"/>
      <c r="F28" s="835"/>
      <c r="G28" s="835"/>
      <c r="H28" s="835"/>
      <c r="I28" s="835"/>
      <c r="J28" s="835"/>
      <c r="K28" s="835"/>
      <c r="L28" s="835"/>
      <c r="M28" s="835"/>
      <c r="N28" s="830"/>
      <c r="O28" s="830"/>
      <c r="P28" s="830"/>
      <c r="Q28" s="830"/>
      <c r="R28" s="830"/>
      <c r="S28" s="830"/>
      <c r="T28" s="830"/>
      <c r="U28" s="830"/>
      <c r="V28" s="830"/>
    </row>
    <row r="29" spans="1:22">
      <c r="A29" s="830"/>
      <c r="B29" s="830"/>
      <c r="C29" s="830"/>
      <c r="D29" s="830"/>
      <c r="E29" s="835"/>
      <c r="F29" s="835"/>
      <c r="G29" s="835"/>
      <c r="H29" s="835"/>
      <c r="I29" s="835"/>
      <c r="J29" s="835"/>
      <c r="K29" s="835"/>
      <c r="L29" s="835"/>
      <c r="M29" s="835"/>
      <c r="N29" s="830"/>
      <c r="O29" s="830"/>
      <c r="P29" s="830"/>
      <c r="Q29" s="830"/>
      <c r="R29" s="830"/>
      <c r="S29" s="830"/>
      <c r="T29" s="830"/>
      <c r="U29" s="830"/>
      <c r="V29" s="830"/>
    </row>
    <row r="30" spans="1:22">
      <c r="A30" s="830"/>
      <c r="B30" s="830"/>
      <c r="C30" s="830"/>
      <c r="D30" s="830"/>
      <c r="E30" s="835"/>
      <c r="F30" s="835"/>
      <c r="G30" s="835"/>
      <c r="H30" s="835"/>
      <c r="I30" s="835"/>
      <c r="J30" s="835"/>
      <c r="K30" s="835"/>
      <c r="L30" s="835"/>
      <c r="M30" s="835"/>
      <c r="N30" s="830"/>
      <c r="O30" s="830"/>
      <c r="P30" s="830"/>
      <c r="Q30" s="830"/>
      <c r="R30" s="830"/>
      <c r="S30" s="830"/>
      <c r="T30" s="830"/>
      <c r="U30" s="830"/>
      <c r="V30" s="830"/>
    </row>
    <row r="31" spans="1:22">
      <c r="A31" s="830"/>
      <c r="B31" s="830"/>
      <c r="C31" s="830"/>
      <c r="D31" s="830"/>
      <c r="E31" s="830"/>
      <c r="F31" s="830"/>
      <c r="G31" s="830"/>
      <c r="H31" s="830"/>
      <c r="I31" s="830"/>
      <c r="J31" s="830"/>
      <c r="K31" s="830"/>
      <c r="L31" s="830"/>
      <c r="M31" s="830"/>
      <c r="N31" s="830"/>
      <c r="O31" s="830"/>
      <c r="P31" s="830"/>
      <c r="Q31" s="830"/>
      <c r="R31" s="830"/>
      <c r="S31" s="830"/>
      <c r="T31" s="830"/>
      <c r="U31" s="830"/>
      <c r="V31" s="830"/>
    </row>
    <row r="32" spans="1:22">
      <c r="A32" s="830"/>
      <c r="B32" s="830"/>
      <c r="C32" s="830"/>
      <c r="D32" s="830"/>
      <c r="E32" s="830"/>
      <c r="L32" s="830"/>
      <c r="M32" s="830"/>
      <c r="N32" s="830"/>
      <c r="O32" s="830"/>
      <c r="P32" s="830"/>
      <c r="Q32" s="830"/>
      <c r="R32" s="830"/>
      <c r="S32" s="830"/>
      <c r="T32" s="830"/>
      <c r="U32" s="830"/>
      <c r="V32" s="830"/>
    </row>
    <row r="33" spans="1:22">
      <c r="A33" s="830"/>
      <c r="B33" s="830"/>
      <c r="C33" s="830"/>
      <c r="D33" s="830"/>
      <c r="E33" s="830"/>
      <c r="L33" s="830"/>
      <c r="M33" s="830"/>
      <c r="N33" s="830"/>
      <c r="O33" s="830"/>
      <c r="P33" s="830"/>
      <c r="Q33" s="830"/>
      <c r="R33" s="830"/>
      <c r="S33" s="830"/>
      <c r="T33" s="830"/>
      <c r="U33" s="830"/>
      <c r="V33" s="830"/>
    </row>
    <row r="34" spans="1:22">
      <c r="A34" s="830"/>
      <c r="B34" s="830"/>
      <c r="C34" s="830"/>
      <c r="D34" s="830"/>
      <c r="E34" s="830"/>
      <c r="L34" s="830"/>
      <c r="M34" s="830"/>
      <c r="N34" s="830"/>
      <c r="O34" s="830"/>
      <c r="P34" s="830"/>
      <c r="Q34" s="830"/>
      <c r="R34" s="830"/>
      <c r="S34" s="830"/>
      <c r="T34" s="830"/>
      <c r="U34" s="830"/>
      <c r="V34" s="830"/>
    </row>
    <row r="35" spans="1:22">
      <c r="A35" s="830"/>
      <c r="B35" s="830"/>
      <c r="C35" s="830"/>
      <c r="D35" s="830"/>
      <c r="E35" s="830"/>
      <c r="L35" s="830"/>
      <c r="M35" s="830"/>
      <c r="N35" s="830"/>
      <c r="O35" s="830"/>
      <c r="P35" s="830"/>
      <c r="Q35" s="830"/>
      <c r="R35" s="830"/>
      <c r="S35" s="830"/>
      <c r="T35" s="830"/>
      <c r="U35" s="830"/>
      <c r="V35" s="830"/>
    </row>
    <row r="36" spans="1:22">
      <c r="A36" s="830"/>
      <c r="B36" s="830"/>
      <c r="C36" s="830"/>
      <c r="D36" s="830"/>
      <c r="E36" s="830"/>
      <c r="L36" s="830"/>
      <c r="M36" s="830"/>
      <c r="N36" s="830"/>
      <c r="O36" s="830"/>
      <c r="P36" s="830"/>
      <c r="Q36" s="830"/>
      <c r="R36" s="830"/>
      <c r="S36" s="830"/>
      <c r="T36" s="830"/>
      <c r="U36" s="830"/>
      <c r="V36" s="830"/>
    </row>
    <row r="37" spans="1:22">
      <c r="A37" s="830"/>
      <c r="B37" s="830"/>
      <c r="C37" s="830"/>
      <c r="D37" s="830"/>
      <c r="E37" s="830"/>
      <c r="L37" s="830"/>
      <c r="M37" s="830"/>
      <c r="N37" s="830"/>
      <c r="O37" s="830"/>
      <c r="P37" s="830"/>
      <c r="Q37" s="830"/>
      <c r="R37" s="830"/>
      <c r="S37" s="830"/>
      <c r="T37" s="830"/>
      <c r="U37" s="830"/>
      <c r="V37" s="830"/>
    </row>
    <row r="38" spans="1:22">
      <c r="A38" s="830"/>
      <c r="B38" s="830"/>
      <c r="C38" s="830"/>
      <c r="D38" s="830"/>
      <c r="E38" s="830"/>
      <c r="L38" s="830"/>
      <c r="M38" s="830"/>
      <c r="N38" s="830"/>
      <c r="O38" s="830"/>
      <c r="P38" s="830"/>
      <c r="Q38" s="830"/>
      <c r="R38" s="830"/>
      <c r="S38" s="830"/>
      <c r="T38" s="830"/>
      <c r="U38" s="830"/>
      <c r="V38" s="830"/>
    </row>
    <row r="39" spans="1:22">
      <c r="A39" s="830"/>
      <c r="B39" s="830"/>
      <c r="C39" s="830"/>
      <c r="D39" s="830"/>
      <c r="E39" s="830"/>
      <c r="F39" s="830"/>
      <c r="G39" s="830"/>
      <c r="H39" s="830"/>
      <c r="I39" s="830"/>
      <c r="J39" s="830"/>
      <c r="K39" s="830"/>
      <c r="L39" s="830"/>
      <c r="M39" s="830"/>
      <c r="N39" s="830"/>
      <c r="O39" s="830"/>
      <c r="P39" s="830"/>
      <c r="Q39" s="830"/>
      <c r="R39" s="830"/>
      <c r="S39" s="830"/>
      <c r="T39" s="830"/>
      <c r="U39" s="830"/>
      <c r="V39" s="830"/>
    </row>
    <row r="40" spans="1:22">
      <c r="A40" s="830"/>
      <c r="B40" s="830"/>
      <c r="C40" s="830"/>
      <c r="D40" s="830"/>
      <c r="E40" s="830"/>
      <c r="F40" s="830"/>
      <c r="G40" s="830"/>
      <c r="H40" s="830"/>
      <c r="I40" s="830"/>
      <c r="J40" s="830"/>
      <c r="K40" s="830"/>
      <c r="L40" s="830"/>
      <c r="M40" s="830"/>
      <c r="N40" s="830"/>
      <c r="O40" s="830"/>
      <c r="P40" s="830"/>
      <c r="Q40" s="830"/>
      <c r="R40" s="830"/>
      <c r="S40" s="830"/>
      <c r="T40" s="830"/>
      <c r="U40" s="830"/>
      <c r="V40" s="830"/>
    </row>
    <row r="41" spans="1:22">
      <c r="A41" s="830"/>
      <c r="B41" s="830"/>
      <c r="C41" s="830"/>
      <c r="D41" s="830"/>
      <c r="E41" s="830"/>
      <c r="F41" s="830"/>
      <c r="G41" s="830"/>
      <c r="H41" s="830"/>
      <c r="I41" s="830"/>
      <c r="J41" s="830"/>
      <c r="K41" s="830"/>
      <c r="L41" s="830"/>
      <c r="M41" s="830"/>
      <c r="N41" s="830"/>
      <c r="O41" s="830"/>
      <c r="P41" s="830"/>
      <c r="Q41" s="830"/>
      <c r="R41" s="830"/>
      <c r="S41" s="830"/>
      <c r="T41" s="830"/>
      <c r="U41" s="830"/>
      <c r="V41" s="830"/>
    </row>
    <row r="42" spans="1:22">
      <c r="F42" s="830"/>
      <c r="G42" s="830"/>
      <c r="H42" s="830"/>
      <c r="I42" s="830"/>
      <c r="J42" s="830"/>
      <c r="K42" s="830"/>
      <c r="L42" s="830"/>
      <c r="M42" s="830"/>
      <c r="N42" s="830"/>
      <c r="O42" s="830"/>
      <c r="P42" s="830"/>
      <c r="Q42" s="830"/>
      <c r="R42" s="830"/>
      <c r="S42" s="830"/>
      <c r="T42" s="830"/>
      <c r="U42" s="830"/>
      <c r="V42" s="830"/>
    </row>
    <row r="43" spans="1:22">
      <c r="F43" s="830"/>
      <c r="G43" s="830"/>
      <c r="H43" s="830"/>
      <c r="I43" s="830"/>
      <c r="J43" s="830"/>
      <c r="K43" s="830"/>
      <c r="L43" s="830"/>
      <c r="M43" s="830"/>
      <c r="N43" s="830"/>
      <c r="O43" s="830"/>
      <c r="P43" s="830"/>
      <c r="Q43" s="830"/>
      <c r="R43" s="830"/>
      <c r="S43" s="830"/>
      <c r="T43" s="830"/>
      <c r="U43" s="830"/>
      <c r="V43" s="830"/>
    </row>
    <row r="44" spans="1:22">
      <c r="F44" s="830"/>
      <c r="G44" s="830"/>
      <c r="H44" s="830"/>
      <c r="I44" s="830"/>
      <c r="J44" s="830"/>
      <c r="K44" s="830"/>
      <c r="L44" s="830"/>
      <c r="M44" s="830"/>
      <c r="N44" s="830"/>
      <c r="O44" s="830"/>
      <c r="P44" s="830"/>
      <c r="Q44" s="830"/>
      <c r="R44" s="830"/>
      <c r="S44" s="830"/>
      <c r="T44" s="830"/>
      <c r="U44" s="830"/>
      <c r="V44" s="830"/>
    </row>
    <row r="61" spans="4:4">
      <c r="D61" s="829"/>
    </row>
    <row r="62" spans="4:4">
      <c r="D62" s="829"/>
    </row>
    <row r="63" spans="4:4">
      <c r="D63" s="829"/>
    </row>
    <row r="64" spans="4:4">
      <c r="D64" s="829"/>
    </row>
    <row r="65" spans="4:4">
      <c r="D65" s="829"/>
    </row>
    <row r="66" spans="4:4">
      <c r="D66" s="829"/>
    </row>
    <row r="67" spans="4:4">
      <c r="D67" s="829"/>
    </row>
    <row r="68" spans="4:4">
      <c r="D68" s="829"/>
    </row>
    <row r="69" spans="4:4">
      <c r="D69" s="829"/>
    </row>
    <row r="70" spans="4:4">
      <c r="D70" s="82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P42"/>
  <sheetViews>
    <sheetView showGridLines="0" workbookViewId="0">
      <selection activeCell="L5" sqref="L5"/>
    </sheetView>
  </sheetViews>
  <sheetFormatPr defaultColWidth="9.140625" defaultRowHeight="12.75"/>
  <cols>
    <col min="1" max="1" width="17.140625" style="707" customWidth="1"/>
    <col min="2" max="2" width="18" style="707" hidden="1" customWidth="1"/>
    <col min="3" max="3" width="15.42578125" style="707" hidden="1" customWidth="1"/>
    <col min="4" max="4" width="13.42578125" style="707" bestFit="1" customWidth="1"/>
    <col min="5" max="16384" width="9.140625" style="707"/>
  </cols>
  <sheetData>
    <row r="1" spans="1:10">
      <c r="A1" s="341" t="s">
        <v>71</v>
      </c>
      <c r="E1" s="700"/>
      <c r="F1" s="249" t="str">
        <f>IF(Content!$E$1=1,F2,F3)</f>
        <v>Changes in state budget expenditures, UAH bn</v>
      </c>
    </row>
    <row r="2" spans="1:10" hidden="1">
      <c r="F2" s="700" t="s">
        <v>1620</v>
      </c>
    </row>
    <row r="3" spans="1:10" hidden="1">
      <c r="F3" s="681" t="s">
        <v>1621</v>
      </c>
    </row>
    <row r="4" spans="1:10">
      <c r="A4" s="707" t="str">
        <f>IF(Content!$E$1=1,B4,C4)</f>
        <v>Law I</v>
      </c>
      <c r="B4" s="836" t="s">
        <v>1622</v>
      </c>
      <c r="C4" s="836" t="s">
        <v>1623</v>
      </c>
      <c r="D4" s="837">
        <v>1184</v>
      </c>
      <c r="F4" s="830"/>
      <c r="G4" s="830"/>
      <c r="H4" s="830"/>
      <c r="I4" s="830"/>
      <c r="J4" s="830"/>
    </row>
    <row r="5" spans="1:10">
      <c r="A5" s="707" t="str">
        <f>IF(Content!$E$1=1,B5,C5)</f>
        <v>Culture</v>
      </c>
      <c r="B5" s="838" t="s">
        <v>1624</v>
      </c>
      <c r="C5" s="838" t="s">
        <v>1303</v>
      </c>
      <c r="D5" s="837">
        <v>-5</v>
      </c>
      <c r="F5" s="830"/>
      <c r="G5" s="830"/>
      <c r="H5" s="830"/>
      <c r="I5" s="830"/>
      <c r="J5" s="830"/>
    </row>
    <row r="6" spans="1:10">
      <c r="A6" s="707" t="str">
        <f>IF(Content!$E$1=1,B6,C6)</f>
        <v>Education</v>
      </c>
      <c r="B6" s="838" t="s">
        <v>1625</v>
      </c>
      <c r="C6" s="838" t="s">
        <v>269</v>
      </c>
      <c r="D6" s="837">
        <v>-4.9000000000000004</v>
      </c>
      <c r="F6" s="830"/>
      <c r="G6" s="830"/>
      <c r="H6" s="830"/>
      <c r="I6" s="830"/>
      <c r="J6" s="830"/>
    </row>
    <row r="7" spans="1:10">
      <c r="A7" s="707" t="str">
        <f>IF(Content!$E$1=1,B7,C7)</f>
        <v>Сommunities and territories</v>
      </c>
      <c r="B7" s="838" t="s">
        <v>1626</v>
      </c>
      <c r="C7" s="681" t="s">
        <v>1627</v>
      </c>
      <c r="D7" s="837">
        <v>-6.9</v>
      </c>
      <c r="E7" s="832"/>
      <c r="F7" s="830"/>
      <c r="G7" s="830"/>
      <c r="H7" s="830"/>
      <c r="I7" s="830"/>
      <c r="J7" s="830"/>
    </row>
    <row r="8" spans="1:10">
      <c r="A8" s="707" t="str">
        <f>IF(Content!$E$1=1,B8,C8)</f>
        <v>Social policy</v>
      </c>
      <c r="B8" s="838" t="s">
        <v>1628</v>
      </c>
      <c r="C8" s="838" t="s">
        <v>1629</v>
      </c>
      <c r="D8" s="837">
        <v>-10.199999999999999</v>
      </c>
      <c r="E8" s="829"/>
      <c r="F8" s="830"/>
      <c r="G8" s="830"/>
      <c r="H8" s="830"/>
      <c r="I8" s="830"/>
      <c r="J8" s="830"/>
    </row>
    <row r="9" spans="1:10" ht="25.5">
      <c r="A9" s="707" t="str">
        <f>IF(Content!$E$1=1,B9,C9)</f>
        <v>Other</v>
      </c>
      <c r="B9" s="838" t="s">
        <v>1630</v>
      </c>
      <c r="C9" s="838" t="s">
        <v>611</v>
      </c>
      <c r="D9" s="837">
        <v>-5.6</v>
      </c>
      <c r="E9" s="830"/>
      <c r="F9" s="830"/>
      <c r="G9" s="830"/>
      <c r="H9" s="830"/>
      <c r="I9" s="830"/>
      <c r="J9" s="830"/>
    </row>
    <row r="10" spans="1:10">
      <c r="A10" s="707" t="str">
        <f>IF(Content!$E$1=1,B10,C10)</f>
        <v>Min of Interior</v>
      </c>
      <c r="B10" s="838" t="s">
        <v>1631</v>
      </c>
      <c r="C10" s="681" t="s">
        <v>1632</v>
      </c>
      <c r="D10" s="837">
        <v>0.2</v>
      </c>
      <c r="F10" s="830"/>
      <c r="G10" s="830"/>
      <c r="H10" s="830"/>
      <c r="I10" s="830"/>
      <c r="J10" s="830"/>
    </row>
    <row r="11" spans="1:10">
      <c r="A11" s="707" t="str">
        <f>IF(Content!$E$1=1,B11,C11)</f>
        <v>MFU</v>
      </c>
      <c r="B11" s="838" t="s">
        <v>1633</v>
      </c>
      <c r="C11" s="838" t="s">
        <v>1634</v>
      </c>
      <c r="D11" s="837">
        <v>5</v>
      </c>
      <c r="E11" s="832"/>
      <c r="F11" s="830"/>
      <c r="G11" s="830"/>
      <c r="H11" s="830"/>
      <c r="I11" s="830"/>
      <c r="J11" s="830"/>
    </row>
    <row r="12" spans="1:10">
      <c r="A12" s="707" t="str">
        <f>IF(Content!$E$1=1,B12,C12)</f>
        <v>Health care</v>
      </c>
      <c r="B12" s="838" t="s">
        <v>1635</v>
      </c>
      <c r="C12" s="839" t="s">
        <v>1553</v>
      </c>
      <c r="D12" s="837">
        <v>15.4</v>
      </c>
      <c r="E12" s="829"/>
      <c r="F12" s="830"/>
      <c r="G12" s="830"/>
      <c r="H12" s="830"/>
      <c r="I12" s="830"/>
      <c r="J12" s="830"/>
    </row>
    <row r="13" spans="1:10" ht="24.75" customHeight="1">
      <c r="A13" s="707" t="str">
        <f>IF(Content!$E$1=1,B13,C13)</f>
        <v>Pension fund</v>
      </c>
      <c r="B13" s="838" t="s">
        <v>1636</v>
      </c>
      <c r="C13" s="838" t="s">
        <v>1637</v>
      </c>
      <c r="D13" s="837">
        <v>29.7</v>
      </c>
      <c r="E13" s="832"/>
      <c r="F13" s="830"/>
      <c r="G13" s="830"/>
      <c r="H13" s="830"/>
      <c r="I13" s="830"/>
      <c r="J13" s="830"/>
    </row>
    <row r="14" spans="1:10" ht="25.5">
      <c r="A14" s="707" t="str">
        <f>IF(Content!$E$1=1,B14,C14)</f>
        <v>Fund of
COVID-20</v>
      </c>
      <c r="B14" s="838" t="s">
        <v>1638</v>
      </c>
      <c r="C14" s="838" t="s">
        <v>1639</v>
      </c>
      <c r="D14" s="837">
        <v>64.7</v>
      </c>
      <c r="E14" s="830"/>
      <c r="F14" s="830"/>
      <c r="G14" s="830"/>
      <c r="H14" s="830"/>
      <c r="I14" s="830"/>
      <c r="J14" s="830"/>
    </row>
    <row r="15" spans="1:10">
      <c r="A15" s="707" t="str">
        <f>IF(Content!$E$1=1,B15,C15)</f>
        <v>Law II</v>
      </c>
      <c r="B15" s="838" t="s">
        <v>1640</v>
      </c>
      <c r="C15" s="836" t="s">
        <v>1641</v>
      </c>
      <c r="D15" s="837">
        <v>1266.4000000000001</v>
      </c>
      <c r="E15" s="833"/>
      <c r="F15" s="830"/>
      <c r="G15" s="830"/>
      <c r="H15" s="830"/>
      <c r="I15" s="830"/>
      <c r="J15" s="830"/>
    </row>
    <row r="16" spans="1:10">
      <c r="A16" s="830"/>
      <c r="B16" s="830"/>
      <c r="C16" s="830"/>
      <c r="D16" s="830"/>
      <c r="E16" s="833"/>
      <c r="F16" s="249" t="str">
        <f>IF(Content!$E$1=1,F25,F23)</f>
        <v>*For comparability convenience, the Ministry of Culture and Information Policy and the Ministry of Youth and Sports were combined</v>
      </c>
      <c r="G16" s="830"/>
      <c r="H16" s="830"/>
      <c r="I16" s="830"/>
      <c r="J16" s="830"/>
    </row>
    <row r="17" spans="1:16">
      <c r="A17" s="830"/>
      <c r="B17" s="830"/>
      <c r="C17" s="830"/>
      <c r="D17" s="830"/>
      <c r="E17" s="833"/>
      <c r="F17" s="249" t="str">
        <f>IF(Content!$E$1=1,F26,F24)</f>
        <v>**Ministry of Community and Territorial Development</v>
      </c>
      <c r="G17" s="830"/>
      <c r="H17" s="830"/>
      <c r="I17" s="830"/>
      <c r="J17" s="830"/>
    </row>
    <row r="18" spans="1:16">
      <c r="A18" s="830"/>
      <c r="B18" s="830"/>
      <c r="C18" s="830"/>
      <c r="D18" s="832"/>
      <c r="E18" s="833"/>
      <c r="G18" s="830"/>
      <c r="H18" s="830"/>
      <c r="I18" s="830"/>
      <c r="J18" s="830"/>
    </row>
    <row r="19" spans="1:16">
      <c r="A19" s="830"/>
      <c r="B19" s="830"/>
      <c r="C19" s="830"/>
      <c r="D19" s="832"/>
      <c r="E19" s="833"/>
      <c r="F19" s="249" t="str">
        <f>IF(Content!$E$1=1,F20,F21)</f>
        <v xml:space="preserve">Source: VRU, NBU staff estimates.
</v>
      </c>
      <c r="G19" s="835"/>
      <c r="H19" s="835"/>
      <c r="I19" s="835"/>
      <c r="J19" s="835"/>
      <c r="K19" s="835"/>
      <c r="L19" s="835"/>
      <c r="M19" s="835"/>
      <c r="N19" s="835"/>
    </row>
    <row r="20" spans="1:16">
      <c r="A20" s="830"/>
      <c r="B20" s="830"/>
      <c r="C20" s="830"/>
      <c r="D20" s="832"/>
      <c r="E20" s="833"/>
      <c r="F20" s="745" t="s">
        <v>1616</v>
      </c>
      <c r="G20" s="835"/>
      <c r="H20" s="835"/>
      <c r="I20" s="835"/>
      <c r="J20" s="835"/>
      <c r="K20" s="835"/>
      <c r="L20" s="835"/>
      <c r="M20" s="835"/>
      <c r="N20" s="835"/>
    </row>
    <row r="21" spans="1:16">
      <c r="A21" s="830"/>
      <c r="B21" s="830"/>
      <c r="C21" s="830"/>
      <c r="D21" s="832"/>
      <c r="E21" s="833"/>
      <c r="F21" s="745" t="s">
        <v>1618</v>
      </c>
      <c r="G21" s="835"/>
      <c r="H21" s="835"/>
      <c r="I21" s="835"/>
      <c r="J21" s="835"/>
      <c r="K21" s="835"/>
      <c r="L21" s="835"/>
      <c r="M21" s="835"/>
      <c r="N21" s="835"/>
      <c r="O21" s="830"/>
      <c r="P21" s="830"/>
    </row>
    <row r="22" spans="1:16">
      <c r="A22" s="830"/>
      <c r="B22" s="830"/>
      <c r="C22" s="830"/>
      <c r="D22" s="832"/>
      <c r="E22" s="833"/>
      <c r="F22" s="745"/>
      <c r="G22" s="835"/>
      <c r="H22" s="835"/>
      <c r="I22" s="835"/>
      <c r="J22" s="835"/>
      <c r="K22" s="835"/>
      <c r="L22" s="835"/>
      <c r="M22" s="835"/>
      <c r="N22" s="835"/>
      <c r="O22" s="830"/>
      <c r="P22" s="830"/>
    </row>
    <row r="23" spans="1:16">
      <c r="A23" s="830"/>
      <c r="B23" s="830"/>
      <c r="C23" s="830"/>
      <c r="D23" s="832"/>
      <c r="E23" s="833"/>
      <c r="F23" s="745" t="s">
        <v>1644</v>
      </c>
      <c r="G23" s="835"/>
      <c r="H23" s="835"/>
      <c r="I23" s="835"/>
      <c r="J23" s="835"/>
      <c r="K23" s="835"/>
      <c r="L23" s="835"/>
      <c r="M23" s="835"/>
      <c r="N23" s="835"/>
      <c r="O23" s="830"/>
      <c r="P23" s="830"/>
    </row>
    <row r="24" spans="1:16">
      <c r="A24" s="830"/>
      <c r="B24" s="830"/>
      <c r="C24" s="830"/>
      <c r="D24" s="832"/>
      <c r="E24" s="833"/>
      <c r="F24" s="745" t="s">
        <v>1645</v>
      </c>
      <c r="G24" s="835"/>
      <c r="H24" s="835"/>
      <c r="I24" s="835"/>
      <c r="J24" s="835"/>
      <c r="K24" s="835"/>
      <c r="L24" s="835"/>
      <c r="M24" s="835"/>
      <c r="N24" s="835"/>
      <c r="O24" s="830"/>
      <c r="P24" s="830"/>
    </row>
    <row r="25" spans="1:16">
      <c r="A25" s="830"/>
      <c r="B25" s="830"/>
      <c r="C25" s="830"/>
      <c r="D25" s="832"/>
      <c r="E25" s="830"/>
      <c r="F25" s="899" t="s">
        <v>1642</v>
      </c>
      <c r="G25" s="835"/>
      <c r="H25" s="835"/>
      <c r="I25" s="835"/>
      <c r="J25" s="835"/>
      <c r="K25" s="835"/>
      <c r="L25" s="835"/>
      <c r="M25" s="835"/>
      <c r="N25" s="835"/>
      <c r="O25" s="830"/>
      <c r="P25" s="830"/>
    </row>
    <row r="26" spans="1:16">
      <c r="A26" s="830"/>
      <c r="B26" s="830"/>
      <c r="C26" s="830"/>
      <c r="D26" s="832"/>
      <c r="E26" s="830"/>
      <c r="F26" s="899" t="s">
        <v>1643</v>
      </c>
      <c r="G26" s="835"/>
      <c r="H26" s="835"/>
      <c r="I26" s="835"/>
      <c r="J26" s="835"/>
      <c r="K26" s="835"/>
      <c r="L26" s="835"/>
      <c r="M26" s="835"/>
      <c r="N26" s="835"/>
      <c r="O26" s="830"/>
      <c r="P26" s="830"/>
    </row>
    <row r="27" spans="1:16">
      <c r="A27" s="830"/>
      <c r="B27" s="830"/>
      <c r="C27" s="830"/>
      <c r="D27" s="832"/>
      <c r="E27" s="830"/>
      <c r="F27" s="899"/>
      <c r="G27" s="835"/>
      <c r="H27" s="835"/>
      <c r="I27" s="835"/>
      <c r="J27" s="835"/>
      <c r="K27" s="835"/>
      <c r="L27" s="835"/>
      <c r="M27" s="835"/>
      <c r="N27" s="835"/>
      <c r="O27" s="830"/>
      <c r="P27" s="830"/>
    </row>
    <row r="28" spans="1:16">
      <c r="A28" s="830"/>
      <c r="B28" s="830"/>
      <c r="C28" s="830"/>
      <c r="D28" s="832"/>
      <c r="E28" s="830"/>
      <c r="F28" s="830"/>
      <c r="G28" s="830"/>
      <c r="H28" s="830"/>
      <c r="I28" s="830"/>
      <c r="J28" s="830"/>
      <c r="K28" s="830"/>
      <c r="L28" s="830"/>
      <c r="M28" s="830"/>
      <c r="N28" s="830"/>
      <c r="O28" s="830"/>
      <c r="P28" s="830"/>
    </row>
    <row r="29" spans="1:16">
      <c r="A29" s="830"/>
      <c r="B29" s="830"/>
      <c r="C29" s="830"/>
      <c r="D29" s="832"/>
      <c r="E29" s="830"/>
      <c r="F29" s="830"/>
      <c r="G29" s="830"/>
      <c r="H29" s="830"/>
      <c r="I29" s="830"/>
      <c r="J29" s="830"/>
      <c r="K29" s="830"/>
      <c r="L29" s="830"/>
      <c r="M29" s="830"/>
      <c r="N29" s="830"/>
      <c r="O29" s="830"/>
      <c r="P29" s="830"/>
    </row>
    <row r="30" spans="1:16">
      <c r="A30" s="830"/>
      <c r="B30" s="830"/>
      <c r="C30" s="830"/>
      <c r="D30" s="832"/>
      <c r="E30" s="830"/>
      <c r="F30" s="830"/>
      <c r="G30" s="830"/>
      <c r="H30" s="830"/>
      <c r="I30" s="830"/>
      <c r="J30" s="830"/>
      <c r="K30" s="830"/>
      <c r="L30" s="830"/>
      <c r="M30" s="830"/>
      <c r="N30" s="830"/>
      <c r="O30" s="830"/>
      <c r="P30" s="830"/>
    </row>
    <row r="31" spans="1:16">
      <c r="A31" s="830"/>
      <c r="B31" s="830"/>
      <c r="C31" s="830"/>
      <c r="D31" s="832"/>
      <c r="E31" s="830"/>
      <c r="F31" s="830"/>
      <c r="G31" s="830"/>
      <c r="H31" s="830"/>
      <c r="I31" s="830"/>
      <c r="J31" s="830"/>
      <c r="K31" s="830"/>
      <c r="L31" s="830"/>
      <c r="M31" s="830"/>
      <c r="N31" s="830"/>
      <c r="O31" s="830"/>
      <c r="P31" s="830"/>
    </row>
    <row r="32" spans="1:16">
      <c r="A32" s="830"/>
      <c r="B32" s="830"/>
      <c r="C32" s="830"/>
      <c r="D32" s="832"/>
      <c r="E32" s="830"/>
      <c r="F32" s="830"/>
      <c r="G32" s="830"/>
      <c r="H32" s="830"/>
      <c r="I32" s="830"/>
      <c r="J32" s="830"/>
      <c r="K32" s="830"/>
      <c r="L32" s="830"/>
      <c r="M32" s="830"/>
      <c r="N32" s="830"/>
      <c r="O32" s="830"/>
      <c r="P32" s="830"/>
    </row>
    <row r="33" spans="1:16">
      <c r="A33" s="830"/>
      <c r="B33" s="830"/>
      <c r="C33" s="830"/>
      <c r="D33" s="832"/>
      <c r="E33" s="830"/>
      <c r="F33" s="830"/>
      <c r="G33" s="830"/>
      <c r="H33" s="830"/>
      <c r="I33" s="830"/>
      <c r="J33" s="830"/>
      <c r="K33" s="830"/>
      <c r="L33" s="830"/>
      <c r="M33" s="830"/>
      <c r="N33" s="830"/>
      <c r="O33" s="830"/>
      <c r="P33" s="830"/>
    </row>
    <row r="34" spans="1:16">
      <c r="A34" s="830"/>
      <c r="B34" s="830"/>
      <c r="C34" s="830"/>
      <c r="D34" s="830"/>
      <c r="E34" s="830"/>
      <c r="F34" s="830"/>
      <c r="G34" s="830"/>
      <c r="H34" s="830"/>
      <c r="I34" s="830"/>
      <c r="J34" s="830"/>
      <c r="K34" s="830"/>
      <c r="L34" s="830"/>
      <c r="M34" s="830"/>
      <c r="N34" s="830"/>
      <c r="O34" s="830"/>
      <c r="P34" s="830"/>
    </row>
    <row r="35" spans="1:16">
      <c r="A35" s="830"/>
      <c r="B35" s="830"/>
      <c r="C35" s="830"/>
      <c r="D35" s="839"/>
      <c r="E35" s="839"/>
      <c r="F35" s="839"/>
      <c r="G35" s="839"/>
      <c r="H35" s="839"/>
      <c r="I35" s="830"/>
      <c r="J35" s="830"/>
      <c r="K35" s="830"/>
      <c r="L35" s="830"/>
      <c r="M35" s="830"/>
      <c r="N35" s="830"/>
      <c r="O35" s="830"/>
      <c r="P35" s="830"/>
    </row>
    <row r="36" spans="1:16">
      <c r="A36" s="830"/>
      <c r="B36" s="830"/>
      <c r="C36" s="830"/>
      <c r="D36" s="830"/>
      <c r="E36" s="830"/>
      <c r="F36" s="830"/>
      <c r="G36" s="830"/>
      <c r="H36" s="830"/>
      <c r="I36" s="830"/>
      <c r="J36" s="830"/>
      <c r="K36" s="830"/>
      <c r="L36" s="830"/>
      <c r="M36" s="830"/>
      <c r="N36" s="830"/>
      <c r="O36" s="830"/>
      <c r="P36" s="830"/>
    </row>
    <row r="37" spans="1:16">
      <c r="A37" s="830"/>
      <c r="B37" s="830"/>
      <c r="C37" s="830"/>
      <c r="D37" s="830"/>
      <c r="E37" s="830"/>
      <c r="F37" s="830"/>
      <c r="G37" s="830"/>
      <c r="H37" s="830"/>
      <c r="I37" s="830"/>
      <c r="J37" s="830"/>
      <c r="K37" s="830"/>
      <c r="L37" s="830"/>
      <c r="M37" s="830"/>
      <c r="N37" s="830"/>
      <c r="O37" s="830"/>
      <c r="P37" s="830"/>
    </row>
    <row r="38" spans="1:16">
      <c r="A38" s="830"/>
      <c r="B38" s="830"/>
      <c r="C38" s="830"/>
      <c r="D38" s="830"/>
      <c r="E38" s="830"/>
      <c r="F38" s="830"/>
      <c r="G38" s="830"/>
      <c r="H38" s="830"/>
      <c r="I38" s="830"/>
      <c r="J38" s="830"/>
      <c r="K38" s="830"/>
      <c r="L38" s="830"/>
      <c r="M38" s="830"/>
      <c r="N38" s="830"/>
      <c r="O38" s="830"/>
      <c r="P38" s="830"/>
    </row>
    <row r="39" spans="1:16">
      <c r="A39" s="830"/>
      <c r="B39" s="830"/>
      <c r="C39" s="830"/>
      <c r="D39" s="830"/>
      <c r="E39" s="830"/>
      <c r="F39" s="830"/>
      <c r="G39" s="830"/>
      <c r="H39" s="830"/>
      <c r="I39" s="830"/>
      <c r="J39" s="830"/>
      <c r="K39" s="830"/>
      <c r="L39" s="830"/>
      <c r="M39" s="830"/>
      <c r="N39" s="830"/>
      <c r="O39" s="830"/>
      <c r="P39" s="830"/>
    </row>
    <row r="40" spans="1:16">
      <c r="A40" s="830"/>
      <c r="B40" s="830"/>
      <c r="C40" s="830"/>
      <c r="D40" s="830"/>
      <c r="E40" s="830"/>
      <c r="F40" s="830"/>
      <c r="G40" s="830"/>
      <c r="H40" s="830"/>
      <c r="I40" s="830"/>
      <c r="J40" s="830"/>
      <c r="K40" s="830"/>
      <c r="L40" s="830"/>
      <c r="M40" s="830"/>
      <c r="N40" s="830"/>
      <c r="O40" s="830"/>
      <c r="P40" s="830"/>
    </row>
    <row r="41" spans="1:16">
      <c r="F41" s="830"/>
      <c r="G41" s="830"/>
      <c r="H41" s="830"/>
      <c r="I41" s="830"/>
      <c r="J41" s="830"/>
      <c r="K41" s="830"/>
      <c r="L41" s="830"/>
      <c r="M41" s="830"/>
      <c r="N41" s="830"/>
      <c r="O41" s="830"/>
      <c r="P41" s="830"/>
    </row>
    <row r="42" spans="1:16">
      <c r="F42" s="830"/>
      <c r="G42" s="830"/>
      <c r="H42" s="830"/>
      <c r="I42" s="830"/>
      <c r="J42" s="830"/>
      <c r="K42" s="830"/>
      <c r="L42" s="830"/>
      <c r="M42" s="830"/>
      <c r="N42" s="830"/>
      <c r="O42" s="830"/>
      <c r="P42" s="830"/>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L55"/>
  <sheetViews>
    <sheetView showGridLines="0" workbookViewId="0"/>
  </sheetViews>
  <sheetFormatPr defaultColWidth="9.42578125" defaultRowHeight="12.75"/>
  <cols>
    <col min="1" max="1" width="28.7109375" style="757" customWidth="1"/>
    <col min="2" max="3" width="28.7109375" style="757" hidden="1" customWidth="1"/>
    <col min="4" max="6" width="6.28515625" style="757" customWidth="1"/>
    <col min="7" max="16" width="6.28515625" style="756" customWidth="1"/>
    <col min="17" max="16384" width="9.42578125" style="757"/>
  </cols>
  <sheetData>
    <row r="1" spans="1:38">
      <c r="A1" s="678" t="s">
        <v>71</v>
      </c>
      <c r="B1" s="678"/>
      <c r="C1" s="678"/>
      <c r="D1" s="678"/>
      <c r="E1" s="249"/>
      <c r="F1" s="249"/>
      <c r="R1" s="249" t="str">
        <f>IF(Content!$E$1=1,R2,R3)</f>
        <v>Broad public sector deficit, % GDP</v>
      </c>
    </row>
    <row r="2" spans="1:38" hidden="1">
      <c r="A2" s="678"/>
      <c r="B2" s="678"/>
      <c r="C2" s="678"/>
      <c r="D2" s="678"/>
      <c r="R2" s="840" t="s">
        <v>1646</v>
      </c>
    </row>
    <row r="3" spans="1:38" hidden="1">
      <c r="A3" s="678"/>
      <c r="B3" s="678"/>
      <c r="C3" s="678"/>
      <c r="D3" s="678"/>
      <c r="R3" s="840" t="s">
        <v>1647</v>
      </c>
    </row>
    <row r="4" spans="1:38" ht="25.5">
      <c r="D4" s="841">
        <v>2008</v>
      </c>
      <c r="E4" s="841">
        <v>2009</v>
      </c>
      <c r="F4" s="842">
        <v>2010</v>
      </c>
      <c r="G4" s="841">
        <v>2011</v>
      </c>
      <c r="H4" s="841">
        <v>2012</v>
      </c>
      <c r="I4" s="842">
        <v>2013</v>
      </c>
      <c r="J4" s="841">
        <v>2014</v>
      </c>
      <c r="K4" s="841">
        <v>2015</v>
      </c>
      <c r="L4" s="842">
        <v>2016</v>
      </c>
      <c r="M4" s="841">
        <v>2017</v>
      </c>
      <c r="N4" s="841">
        <v>2018</v>
      </c>
      <c r="O4" s="842">
        <v>2019</v>
      </c>
      <c r="P4" s="843" t="s">
        <v>1648</v>
      </c>
      <c r="Q4" s="759"/>
      <c r="S4" s="759"/>
      <c r="T4" s="759"/>
      <c r="U4" s="759"/>
      <c r="V4" s="759"/>
      <c r="W4" s="759"/>
      <c r="X4" s="759"/>
      <c r="Y4" s="759"/>
      <c r="Z4" s="759"/>
      <c r="AA4" s="759"/>
      <c r="AB4" s="759"/>
      <c r="AC4" s="759"/>
      <c r="AD4" s="759"/>
      <c r="AE4" s="759"/>
      <c r="AG4" s="759"/>
    </row>
    <row r="5" spans="1:38">
      <c r="A5" s="707" t="str">
        <f>IF(Content!$E$1=1,B5,C5)</f>
        <v>General government deficit</v>
      </c>
      <c r="B5" s="757" t="s">
        <v>218</v>
      </c>
      <c r="C5" s="757" t="s">
        <v>215</v>
      </c>
      <c r="D5" s="844">
        <v>3.17</v>
      </c>
      <c r="E5" s="844">
        <v>6.26</v>
      </c>
      <c r="F5" s="845">
        <v>5.65</v>
      </c>
      <c r="G5" s="844">
        <v>2.54</v>
      </c>
      <c r="H5" s="844">
        <v>3.91</v>
      </c>
      <c r="I5" s="844">
        <v>3.91</v>
      </c>
      <c r="J5" s="844">
        <v>4.38</v>
      </c>
      <c r="K5" s="844">
        <v>0.85</v>
      </c>
      <c r="L5" s="844">
        <v>2.11</v>
      </c>
      <c r="M5" s="844">
        <v>1.24</v>
      </c>
      <c r="N5" s="844">
        <v>2.12</v>
      </c>
      <c r="O5" s="844">
        <v>2.2400000000000002</v>
      </c>
      <c r="P5" s="844">
        <v>8</v>
      </c>
      <c r="Q5" s="759"/>
      <c r="R5" s="846"/>
      <c r="S5" s="759"/>
      <c r="T5" s="759"/>
      <c r="U5" s="759"/>
      <c r="V5" s="759"/>
      <c r="W5" s="759"/>
      <c r="X5" s="759"/>
      <c r="Y5" s="759"/>
      <c r="Z5" s="759"/>
      <c r="AA5" s="759"/>
      <c r="AB5" s="759"/>
      <c r="AC5" s="759"/>
      <c r="AD5" s="759"/>
      <c r="AE5" s="759"/>
      <c r="AG5" s="759"/>
    </row>
    <row r="6" spans="1:38">
      <c r="A6" s="707" t="str">
        <f>IF(Content!$E$1=1,B6,C6)</f>
        <v>NJSC Naftogaz</v>
      </c>
      <c r="B6" s="757" t="s">
        <v>1649</v>
      </c>
      <c r="C6" s="757" t="s">
        <v>1650</v>
      </c>
      <c r="D6" s="844">
        <v>0</v>
      </c>
      <c r="E6" s="844">
        <v>2.4900000000000002</v>
      </c>
      <c r="F6" s="845">
        <v>1.69</v>
      </c>
      <c r="G6" s="844">
        <v>1.57</v>
      </c>
      <c r="H6" s="844">
        <v>2.29</v>
      </c>
      <c r="I6" s="844">
        <v>1.88</v>
      </c>
      <c r="J6" s="844">
        <v>5.5</v>
      </c>
      <c r="K6" s="844">
        <v>1.03</v>
      </c>
      <c r="L6" s="844">
        <v>0</v>
      </c>
      <c r="M6" s="844">
        <v>0</v>
      </c>
      <c r="N6" s="844">
        <v>0</v>
      </c>
      <c r="O6" s="844">
        <v>0</v>
      </c>
      <c r="P6" s="844">
        <v>0</v>
      </c>
      <c r="Q6" s="759"/>
      <c r="R6" s="846"/>
      <c r="S6" s="759"/>
      <c r="T6" s="759"/>
      <c r="U6" s="759"/>
      <c r="V6" s="759"/>
      <c r="W6" s="759"/>
      <c r="X6" s="759"/>
      <c r="Y6" s="759"/>
      <c r="Z6" s="759"/>
      <c r="AA6" s="759"/>
      <c r="AB6" s="759"/>
      <c r="AC6" s="759"/>
      <c r="AD6" s="759"/>
      <c r="AE6" s="759"/>
      <c r="AG6" s="759"/>
    </row>
    <row r="7" spans="1:38">
      <c r="A7" s="707" t="str">
        <f>IF(Content!$E$1=1,B7,C7)</f>
        <v>Bank recapitalization &amp; other</v>
      </c>
      <c r="B7" s="757" t="s">
        <v>219</v>
      </c>
      <c r="C7" s="757" t="s">
        <v>217</v>
      </c>
      <c r="D7" s="844">
        <v>1.45</v>
      </c>
      <c r="E7" s="844">
        <v>3.43</v>
      </c>
      <c r="F7" s="845">
        <v>2.11</v>
      </c>
      <c r="G7" s="844">
        <v>0.68</v>
      </c>
      <c r="H7" s="844">
        <v>7.0000000000000007E-2</v>
      </c>
      <c r="I7" s="844">
        <v>0.46</v>
      </c>
      <c r="J7" s="844">
        <v>3.42</v>
      </c>
      <c r="K7" s="844">
        <v>2.2799999999999998</v>
      </c>
      <c r="L7" s="844">
        <v>5.42</v>
      </c>
      <c r="M7" s="844">
        <v>2.37</v>
      </c>
      <c r="N7" s="844">
        <v>0</v>
      </c>
      <c r="O7" s="844">
        <v>0</v>
      </c>
      <c r="P7" s="844">
        <v>0</v>
      </c>
      <c r="Q7" s="759"/>
      <c r="R7" s="846"/>
      <c r="S7" s="759"/>
      <c r="T7" s="759"/>
      <c r="U7" s="759"/>
      <c r="V7" s="759"/>
      <c r="W7" s="759"/>
      <c r="X7" s="759"/>
      <c r="Y7" s="759"/>
      <c r="Z7" s="759"/>
      <c r="AA7" s="759"/>
      <c r="AB7" s="759"/>
      <c r="AC7" s="759"/>
      <c r="AD7" s="759"/>
      <c r="AE7" s="759"/>
      <c r="AG7" s="759"/>
    </row>
    <row r="8" spans="1:38">
      <c r="A8" s="707" t="str">
        <f>IF(Content!$E$1=1,B8,C8)</f>
        <v>Public sector deficit</v>
      </c>
      <c r="B8" s="757" t="s">
        <v>1651</v>
      </c>
      <c r="C8" s="757" t="s">
        <v>1652</v>
      </c>
      <c r="D8" s="844">
        <v>4.62</v>
      </c>
      <c r="E8" s="844">
        <v>12.17</v>
      </c>
      <c r="F8" s="845">
        <v>9.44</v>
      </c>
      <c r="G8" s="844">
        <v>4.79</v>
      </c>
      <c r="H8" s="844">
        <v>6.28</v>
      </c>
      <c r="I8" s="844">
        <v>6.24</v>
      </c>
      <c r="J8" s="844">
        <v>13.31</v>
      </c>
      <c r="K8" s="844">
        <v>4.16</v>
      </c>
      <c r="L8" s="844">
        <v>7.52</v>
      </c>
      <c r="M8" s="844">
        <v>3.61</v>
      </c>
      <c r="N8" s="844">
        <v>2.12</v>
      </c>
      <c r="O8" s="844">
        <v>2.2400000000000002</v>
      </c>
      <c r="P8" s="844">
        <v>8</v>
      </c>
      <c r="Q8" s="759"/>
      <c r="R8" s="846"/>
      <c r="S8" s="759"/>
      <c r="T8" s="759"/>
      <c r="U8" s="759"/>
      <c r="V8" s="759"/>
      <c r="W8" s="759"/>
      <c r="X8" s="759"/>
      <c r="Y8" s="759"/>
      <c r="Z8" s="759"/>
      <c r="AA8" s="759"/>
      <c r="AB8" s="759"/>
      <c r="AC8" s="759"/>
      <c r="AD8" s="759"/>
      <c r="AE8" s="759"/>
      <c r="AG8" s="759"/>
    </row>
    <row r="9" spans="1:38">
      <c r="E9" s="760"/>
      <c r="F9" s="760"/>
      <c r="G9" s="773"/>
      <c r="Q9" s="761"/>
      <c r="R9" s="759"/>
      <c r="S9" s="759"/>
      <c r="T9" s="759"/>
      <c r="U9" s="759"/>
      <c r="V9" s="759"/>
      <c r="W9" s="759"/>
      <c r="X9" s="759"/>
      <c r="Y9" s="759"/>
      <c r="Z9" s="759"/>
      <c r="AA9" s="759"/>
      <c r="AB9" s="759"/>
      <c r="AC9" s="759"/>
      <c r="AD9" s="759"/>
      <c r="AF9" s="759"/>
    </row>
    <row r="10" spans="1:38">
      <c r="G10" s="757"/>
      <c r="H10" s="757"/>
      <c r="I10" s="757"/>
      <c r="J10" s="757"/>
      <c r="K10" s="757"/>
      <c r="L10" s="757"/>
      <c r="M10" s="757"/>
      <c r="N10" s="757"/>
      <c r="O10" s="757"/>
      <c r="P10" s="757"/>
      <c r="Q10" s="761"/>
      <c r="R10" s="759"/>
      <c r="S10" s="759"/>
      <c r="T10" s="759"/>
      <c r="U10" s="759"/>
      <c r="V10" s="759"/>
      <c r="W10" s="759"/>
      <c r="X10" s="759"/>
      <c r="Y10" s="763"/>
      <c r="Z10" s="759"/>
      <c r="AA10" s="759"/>
      <c r="AB10" s="759"/>
      <c r="AC10" s="759"/>
      <c r="AD10" s="759"/>
      <c r="AE10" s="759"/>
      <c r="AF10" s="759"/>
      <c r="AG10" s="759"/>
    </row>
    <row r="11" spans="1:38">
      <c r="G11" s="757"/>
      <c r="H11" s="757"/>
      <c r="I11" s="757"/>
      <c r="J11" s="757"/>
      <c r="K11" s="757"/>
      <c r="L11" s="757"/>
      <c r="M11" s="757"/>
      <c r="N11" s="757"/>
      <c r="O11" s="757"/>
      <c r="P11" s="757"/>
      <c r="Q11" s="765"/>
      <c r="R11" s="761"/>
      <c r="S11" s="761"/>
      <c r="T11" s="761"/>
      <c r="U11" s="761"/>
      <c r="V11" s="766"/>
      <c r="W11" s="766"/>
      <c r="X11" s="766"/>
      <c r="Y11" s="761"/>
      <c r="Z11" s="761"/>
      <c r="AA11" s="761"/>
      <c r="AB11" s="761"/>
      <c r="AC11" s="761"/>
      <c r="AD11" s="761"/>
      <c r="AE11" s="761"/>
      <c r="AF11" s="761"/>
      <c r="AG11" s="761"/>
      <c r="AL11" s="767"/>
    </row>
    <row r="12" spans="1:38">
      <c r="G12" s="757"/>
      <c r="H12" s="757"/>
      <c r="I12" s="757"/>
      <c r="J12" s="757"/>
      <c r="K12" s="757"/>
      <c r="L12" s="757"/>
      <c r="M12" s="757"/>
      <c r="N12" s="757"/>
      <c r="O12" s="757"/>
      <c r="P12" s="757"/>
      <c r="Q12" s="765"/>
      <c r="R12" s="761"/>
      <c r="S12" s="761"/>
      <c r="T12" s="761"/>
      <c r="U12" s="761"/>
      <c r="V12" s="761"/>
      <c r="W12" s="761"/>
      <c r="X12" s="761"/>
      <c r="Y12" s="761"/>
      <c r="Z12" s="766"/>
      <c r="AA12" s="766"/>
      <c r="AB12" s="766"/>
      <c r="AC12" s="766"/>
      <c r="AD12" s="766"/>
      <c r="AE12" s="761"/>
      <c r="AF12" s="761"/>
      <c r="AL12" s="767"/>
    </row>
    <row r="13" spans="1:38">
      <c r="G13" s="757"/>
      <c r="H13" s="757"/>
      <c r="I13" s="757"/>
      <c r="J13" s="757"/>
      <c r="K13" s="757"/>
      <c r="L13" s="757"/>
      <c r="M13" s="757"/>
      <c r="N13" s="757"/>
      <c r="O13" s="757"/>
      <c r="P13" s="757"/>
      <c r="Q13" s="765"/>
      <c r="R13" s="761"/>
      <c r="S13" s="761"/>
      <c r="T13" s="761"/>
      <c r="U13" s="761"/>
      <c r="V13" s="761"/>
      <c r="W13" s="761"/>
      <c r="X13" s="761"/>
      <c r="Y13" s="761"/>
      <c r="Z13" s="766"/>
      <c r="AA13" s="766"/>
      <c r="AB13" s="766"/>
      <c r="AC13" s="766"/>
      <c r="AD13" s="766"/>
      <c r="AE13" s="761"/>
      <c r="AF13" s="761"/>
      <c r="AL13" s="767"/>
    </row>
    <row r="14" spans="1:38">
      <c r="E14" s="761"/>
      <c r="F14" s="761"/>
      <c r="G14" s="762"/>
      <c r="H14" s="760"/>
      <c r="I14" s="760"/>
      <c r="J14" s="760"/>
      <c r="K14" s="760"/>
      <c r="L14" s="760"/>
      <c r="M14" s="760"/>
      <c r="N14" s="760"/>
      <c r="O14" s="760"/>
      <c r="P14" s="760"/>
      <c r="Q14" s="765"/>
      <c r="R14" s="761"/>
      <c r="S14" s="761"/>
      <c r="T14" s="761"/>
      <c r="U14" s="761"/>
      <c r="V14" s="761"/>
      <c r="W14" s="761"/>
      <c r="X14" s="761"/>
      <c r="Y14" s="761"/>
      <c r="Z14" s="761"/>
      <c r="AA14" s="761"/>
      <c r="AB14" s="761"/>
      <c r="AC14" s="761"/>
      <c r="AD14" s="761"/>
      <c r="AE14" s="761"/>
      <c r="AF14" s="761"/>
      <c r="AG14" s="761"/>
    </row>
    <row r="15" spans="1:38">
      <c r="E15" s="761"/>
      <c r="F15" s="761"/>
      <c r="G15" s="762"/>
      <c r="H15" s="760"/>
      <c r="I15" s="760"/>
      <c r="J15" s="760"/>
      <c r="K15" s="760"/>
      <c r="L15" s="760"/>
      <c r="M15" s="760"/>
      <c r="N15" s="760"/>
      <c r="O15" s="760"/>
      <c r="P15" s="760"/>
      <c r="Q15" s="765"/>
      <c r="R15" s="761"/>
      <c r="S15" s="761"/>
      <c r="T15" s="761"/>
      <c r="U15" s="761"/>
      <c r="V15" s="761"/>
      <c r="W15" s="761"/>
      <c r="X15" s="761"/>
      <c r="Y15" s="761"/>
      <c r="Z15" s="768"/>
      <c r="AA15" s="768"/>
      <c r="AB15" s="761"/>
      <c r="AC15" s="761"/>
    </row>
    <row r="16" spans="1:38">
      <c r="E16" s="761"/>
      <c r="F16" s="761"/>
      <c r="G16" s="762"/>
      <c r="H16" s="760"/>
      <c r="I16" s="760"/>
      <c r="J16" s="760"/>
      <c r="K16" s="760"/>
      <c r="L16" s="760"/>
      <c r="M16" s="760"/>
      <c r="N16" s="760"/>
      <c r="O16" s="760"/>
      <c r="P16" s="760"/>
      <c r="Q16" s="765"/>
      <c r="Y16" s="761"/>
      <c r="Z16" s="769"/>
      <c r="AA16" s="769"/>
    </row>
    <row r="17" spans="1:33">
      <c r="E17" s="761"/>
      <c r="F17" s="761"/>
      <c r="G17" s="762"/>
      <c r="H17" s="760"/>
      <c r="I17" s="760"/>
      <c r="J17" s="760"/>
      <c r="K17" s="760"/>
      <c r="L17" s="760"/>
      <c r="M17" s="760"/>
      <c r="N17" s="760"/>
      <c r="O17" s="760"/>
      <c r="P17" s="760"/>
      <c r="Q17" s="765"/>
      <c r="R17" s="759"/>
      <c r="S17" s="759"/>
      <c r="T17" s="759"/>
      <c r="U17" s="759"/>
      <c r="V17" s="759"/>
      <c r="W17" s="759"/>
      <c r="X17" s="759"/>
      <c r="Y17" s="761"/>
      <c r="Z17" s="770"/>
      <c r="AA17" s="770"/>
      <c r="AB17" s="759"/>
      <c r="AC17" s="759"/>
      <c r="AD17" s="759"/>
      <c r="AE17" s="759"/>
      <c r="AF17" s="759"/>
      <c r="AG17" s="759"/>
    </row>
    <row r="18" spans="1:33">
      <c r="E18" s="761"/>
      <c r="F18" s="761"/>
      <c r="G18" s="762"/>
      <c r="H18" s="760"/>
      <c r="I18" s="760"/>
      <c r="J18" s="760"/>
      <c r="K18" s="760"/>
      <c r="L18" s="760"/>
      <c r="M18" s="760"/>
      <c r="N18" s="760"/>
      <c r="O18" s="760"/>
      <c r="P18" s="760"/>
      <c r="Q18" s="765"/>
      <c r="Y18" s="761"/>
      <c r="Z18" s="771"/>
      <c r="AA18" s="769"/>
    </row>
    <row r="19" spans="1:33">
      <c r="E19" s="761"/>
      <c r="F19" s="761"/>
      <c r="G19" s="762"/>
      <c r="H19" s="760"/>
      <c r="I19" s="760"/>
      <c r="J19" s="760"/>
      <c r="K19" s="760"/>
      <c r="L19" s="760"/>
      <c r="M19" s="760"/>
      <c r="N19" s="760"/>
      <c r="O19" s="760"/>
      <c r="P19" s="760"/>
      <c r="Q19" s="765"/>
      <c r="Y19" s="761"/>
      <c r="Z19" s="769"/>
      <c r="AA19" s="769"/>
    </row>
    <row r="20" spans="1:33">
      <c r="E20" s="761"/>
      <c r="F20" s="761"/>
      <c r="G20" s="762"/>
      <c r="H20" s="760"/>
      <c r="I20" s="760"/>
      <c r="J20" s="760"/>
      <c r="K20" s="760"/>
      <c r="L20" s="760"/>
      <c r="M20" s="760"/>
      <c r="N20" s="760"/>
      <c r="O20" s="760"/>
      <c r="P20" s="760"/>
      <c r="Q20" s="765"/>
      <c r="R20" s="249" t="str">
        <f>IF(Content!$E$1=1,R23,R24)</f>
        <v>Source: Treasure, MFU, IMF, SSSU, NBU staff estimates</v>
      </c>
      <c r="S20" s="761"/>
      <c r="T20" s="761"/>
      <c r="U20" s="761"/>
      <c r="V20" s="761"/>
      <c r="W20" s="761"/>
      <c r="X20" s="761"/>
      <c r="Y20" s="761"/>
      <c r="Z20" s="769"/>
      <c r="AA20" s="769"/>
    </row>
    <row r="21" spans="1:33">
      <c r="E21" s="761"/>
      <c r="F21" s="761"/>
      <c r="G21" s="762"/>
      <c r="H21" s="760"/>
      <c r="I21" s="760"/>
      <c r="J21" s="760"/>
      <c r="K21" s="760"/>
      <c r="L21" s="760"/>
      <c r="M21" s="760"/>
      <c r="N21" s="760"/>
      <c r="O21" s="760"/>
      <c r="P21" s="760"/>
      <c r="Q21" s="765"/>
      <c r="Y21" s="761"/>
      <c r="Z21" s="769"/>
      <c r="AA21" s="769"/>
    </row>
    <row r="22" spans="1:33">
      <c r="E22" s="761"/>
      <c r="F22" s="761"/>
      <c r="G22" s="762"/>
      <c r="H22" s="760"/>
      <c r="I22" s="760"/>
      <c r="J22" s="760"/>
      <c r="K22" s="760"/>
      <c r="L22" s="760"/>
      <c r="M22" s="760"/>
      <c r="N22" s="760"/>
      <c r="O22" s="760"/>
      <c r="P22" s="760"/>
      <c r="Q22" s="761"/>
      <c r="R22" s="773"/>
      <c r="Y22" s="761"/>
      <c r="Z22" s="769"/>
      <c r="AA22" s="769"/>
    </row>
    <row r="23" spans="1:33" ht="12.75" customHeight="1">
      <c r="E23" s="761"/>
      <c r="F23" s="761"/>
      <c r="G23" s="762"/>
      <c r="H23" s="760"/>
      <c r="I23" s="760"/>
      <c r="J23" s="760"/>
      <c r="K23" s="760"/>
      <c r="L23" s="760"/>
      <c r="M23" s="760"/>
      <c r="N23" s="760"/>
      <c r="O23" s="760"/>
      <c r="P23" s="760"/>
      <c r="Q23" s="761"/>
      <c r="R23" s="742" t="s">
        <v>1653</v>
      </c>
      <c r="Y23" s="761"/>
      <c r="Z23" s="769"/>
      <c r="AA23" s="769"/>
    </row>
    <row r="24" spans="1:33" ht="12.75" customHeight="1">
      <c r="E24" s="761"/>
      <c r="F24" s="761"/>
      <c r="G24" s="762"/>
      <c r="H24" s="760"/>
      <c r="I24" s="760"/>
      <c r="J24" s="760"/>
      <c r="K24" s="760"/>
      <c r="L24" s="760"/>
      <c r="M24" s="760"/>
      <c r="N24" s="760"/>
      <c r="O24" s="760"/>
      <c r="P24" s="760"/>
      <c r="Q24" s="761"/>
      <c r="R24" s="900" t="s">
        <v>1654</v>
      </c>
      <c r="Y24" s="761"/>
      <c r="Z24" s="769"/>
      <c r="AA24" s="769"/>
    </row>
    <row r="25" spans="1:33" ht="12.75" customHeight="1">
      <c r="E25" s="761"/>
      <c r="F25" s="761"/>
      <c r="G25" s="762"/>
      <c r="H25" s="760"/>
      <c r="I25" s="760"/>
      <c r="J25" s="760"/>
      <c r="K25" s="760"/>
      <c r="L25" s="760"/>
      <c r="M25" s="760"/>
      <c r="N25" s="760"/>
      <c r="O25" s="760"/>
      <c r="P25" s="760"/>
      <c r="Q25" s="762"/>
      <c r="R25" s="773"/>
      <c r="Y25" s="761"/>
      <c r="Z25" s="769"/>
      <c r="AA25" s="769"/>
      <c r="AB25" s="756"/>
      <c r="AC25" s="756"/>
      <c r="AD25" s="756"/>
      <c r="AE25" s="756"/>
      <c r="AF25" s="756"/>
    </row>
    <row r="26" spans="1:33">
      <c r="E26" s="761"/>
      <c r="F26" s="761"/>
      <c r="G26" s="762"/>
      <c r="H26" s="760"/>
      <c r="I26" s="760"/>
      <c r="J26" s="760"/>
      <c r="K26" s="760"/>
      <c r="L26" s="760"/>
      <c r="M26" s="760"/>
      <c r="N26" s="760"/>
      <c r="O26" s="760"/>
      <c r="P26" s="760"/>
      <c r="Q26" s="762"/>
      <c r="Y26" s="761"/>
      <c r="Z26" s="769"/>
      <c r="AA26" s="769"/>
      <c r="AB26" s="756"/>
      <c r="AC26" s="756"/>
      <c r="AD26" s="756"/>
      <c r="AE26" s="756"/>
      <c r="AF26" s="756"/>
    </row>
    <row r="27" spans="1:33">
      <c r="E27" s="761"/>
      <c r="F27" s="761"/>
      <c r="G27" s="762"/>
      <c r="H27" s="760"/>
      <c r="I27" s="760"/>
      <c r="J27" s="760"/>
      <c r="K27" s="760"/>
      <c r="L27" s="760"/>
      <c r="M27" s="760"/>
      <c r="N27" s="760"/>
      <c r="O27" s="760"/>
      <c r="P27" s="760"/>
      <c r="Q27" s="762"/>
      <c r="Y27" s="761"/>
      <c r="AB27" s="756"/>
      <c r="AC27" s="756"/>
      <c r="AD27" s="756"/>
      <c r="AE27" s="756"/>
      <c r="AF27" s="756"/>
    </row>
    <row r="28" spans="1:33">
      <c r="E28" s="761"/>
      <c r="F28" s="761"/>
      <c r="G28" s="762"/>
      <c r="H28" s="760"/>
      <c r="I28" s="760"/>
      <c r="J28" s="760"/>
      <c r="K28" s="760"/>
      <c r="L28" s="760"/>
      <c r="M28" s="760"/>
      <c r="N28" s="760"/>
      <c r="O28" s="760"/>
      <c r="P28" s="760"/>
      <c r="Q28" s="762"/>
      <c r="Y28" s="761"/>
      <c r="AB28" s="756"/>
      <c r="AC28" s="756"/>
      <c r="AD28" s="756"/>
      <c r="AE28" s="756"/>
      <c r="AF28" s="756"/>
    </row>
    <row r="29" spans="1:33">
      <c r="E29" s="761"/>
      <c r="F29" s="761"/>
      <c r="G29" s="760"/>
      <c r="H29" s="760"/>
      <c r="I29" s="760"/>
      <c r="J29" s="760"/>
      <c r="K29" s="760"/>
      <c r="L29" s="760"/>
      <c r="M29" s="760"/>
      <c r="N29" s="760"/>
      <c r="O29" s="760"/>
      <c r="P29" s="760"/>
      <c r="Q29" s="762"/>
      <c r="Y29" s="761"/>
      <c r="AB29" s="756"/>
      <c r="AC29" s="756"/>
      <c r="AD29" s="756"/>
      <c r="AE29" s="756"/>
      <c r="AF29" s="756"/>
    </row>
    <row r="30" spans="1:33">
      <c r="A30" s="759"/>
      <c r="B30" s="759"/>
      <c r="C30" s="759"/>
      <c r="D30" s="759"/>
      <c r="E30" s="761"/>
      <c r="F30" s="761"/>
      <c r="G30" s="847"/>
      <c r="H30" s="847"/>
      <c r="I30" s="847"/>
      <c r="J30" s="847"/>
      <c r="K30" s="847"/>
      <c r="L30" s="847"/>
      <c r="M30" s="847"/>
      <c r="N30" s="847"/>
      <c r="O30" s="847"/>
      <c r="P30" s="847"/>
      <c r="Q30" s="762"/>
      <c r="Y30" s="761"/>
      <c r="AB30" s="756"/>
      <c r="AC30" s="756"/>
      <c r="AD30" s="756"/>
      <c r="AE30" s="756"/>
      <c r="AF30" s="756"/>
    </row>
    <row r="31" spans="1:33">
      <c r="A31" s="759"/>
      <c r="B31" s="759"/>
      <c r="C31" s="759"/>
      <c r="D31" s="759"/>
      <c r="E31" s="761"/>
      <c r="F31" s="761"/>
      <c r="G31" s="760"/>
      <c r="H31" s="760"/>
      <c r="I31" s="760"/>
      <c r="J31" s="760"/>
      <c r="K31" s="760"/>
      <c r="L31" s="760"/>
      <c r="M31" s="760"/>
      <c r="N31" s="760"/>
      <c r="O31" s="760"/>
      <c r="P31" s="760"/>
      <c r="Q31" s="762"/>
      <c r="Y31" s="761"/>
      <c r="AB31" s="756"/>
      <c r="AC31" s="756"/>
      <c r="AD31" s="756"/>
      <c r="AE31" s="756"/>
      <c r="AF31" s="756"/>
    </row>
    <row r="32" spans="1:33">
      <c r="A32" s="759"/>
      <c r="B32" s="759"/>
      <c r="C32" s="759"/>
      <c r="D32" s="759"/>
      <c r="E32" s="761"/>
      <c r="F32" s="761"/>
      <c r="G32" s="760"/>
      <c r="H32" s="760"/>
      <c r="I32" s="760"/>
      <c r="J32" s="760"/>
      <c r="K32" s="760"/>
      <c r="L32" s="760"/>
      <c r="M32" s="760"/>
      <c r="N32" s="760"/>
      <c r="O32" s="760"/>
      <c r="P32" s="760"/>
      <c r="Q32" s="762"/>
      <c r="AB32" s="756"/>
      <c r="AC32" s="756"/>
      <c r="AD32" s="756"/>
      <c r="AE32" s="756"/>
      <c r="AF32" s="756"/>
    </row>
    <row r="33" spans="5:32">
      <c r="E33" s="761"/>
      <c r="F33" s="761"/>
      <c r="G33" s="760"/>
      <c r="H33" s="760"/>
      <c r="I33" s="760"/>
      <c r="J33" s="760"/>
      <c r="K33" s="760"/>
      <c r="L33" s="760"/>
      <c r="M33" s="760"/>
      <c r="N33" s="760"/>
      <c r="O33" s="760"/>
      <c r="P33" s="760"/>
      <c r="Q33" s="762"/>
      <c r="AB33" s="756"/>
      <c r="AC33" s="756"/>
      <c r="AD33" s="756"/>
      <c r="AE33" s="756"/>
      <c r="AF33" s="756"/>
    </row>
    <row r="34" spans="5:32">
      <c r="E34" s="761"/>
      <c r="F34" s="761"/>
      <c r="G34" s="760"/>
      <c r="H34" s="760"/>
      <c r="I34" s="760"/>
      <c r="J34" s="760"/>
      <c r="K34" s="760"/>
      <c r="L34" s="760"/>
      <c r="M34" s="760"/>
      <c r="N34" s="760"/>
      <c r="O34" s="760"/>
      <c r="P34" s="760"/>
      <c r="Q34" s="762"/>
      <c r="AB34" s="756"/>
      <c r="AC34" s="756"/>
      <c r="AD34" s="756"/>
      <c r="AE34" s="756"/>
      <c r="AF34" s="756"/>
    </row>
    <row r="35" spans="5:32">
      <c r="E35" s="761"/>
      <c r="F35" s="761"/>
      <c r="G35" s="760"/>
      <c r="H35" s="760"/>
      <c r="I35" s="760"/>
      <c r="J35" s="760"/>
      <c r="K35" s="760"/>
      <c r="L35" s="760"/>
      <c r="M35" s="760"/>
      <c r="N35" s="760"/>
      <c r="O35" s="760"/>
      <c r="P35" s="760"/>
      <c r="Q35" s="762"/>
      <c r="AB35" s="756"/>
      <c r="AC35" s="756"/>
      <c r="AD35" s="756"/>
      <c r="AE35" s="756"/>
      <c r="AF35" s="756"/>
    </row>
    <row r="36" spans="5:32">
      <c r="E36" s="761"/>
      <c r="F36" s="761"/>
      <c r="G36" s="760"/>
      <c r="H36" s="760"/>
      <c r="I36" s="760"/>
      <c r="J36" s="760"/>
      <c r="K36" s="760"/>
      <c r="L36" s="760"/>
      <c r="M36" s="760"/>
      <c r="N36" s="760"/>
      <c r="O36" s="760"/>
      <c r="P36" s="760"/>
      <c r="Q36" s="762"/>
      <c r="R36" s="756"/>
      <c r="S36" s="756"/>
      <c r="T36" s="756"/>
      <c r="U36" s="756"/>
      <c r="V36" s="756"/>
      <c r="W36" s="756"/>
      <c r="X36" s="756"/>
      <c r="Y36" s="756"/>
      <c r="Z36" s="756"/>
      <c r="AA36" s="756"/>
      <c r="AB36" s="756"/>
      <c r="AC36" s="756"/>
      <c r="AD36" s="756"/>
      <c r="AE36" s="756"/>
      <c r="AF36" s="756"/>
    </row>
    <row r="37" spans="5:32">
      <c r="E37" s="761"/>
      <c r="F37" s="761"/>
      <c r="G37" s="760"/>
      <c r="H37" s="760"/>
      <c r="I37" s="760"/>
      <c r="J37" s="760"/>
      <c r="K37" s="760"/>
      <c r="L37" s="760"/>
      <c r="M37" s="760"/>
      <c r="N37" s="760"/>
      <c r="O37" s="760"/>
      <c r="P37" s="760"/>
      <c r="Q37" s="762"/>
      <c r="R37" s="756"/>
      <c r="S37" s="756"/>
      <c r="T37" s="756"/>
      <c r="U37" s="756"/>
      <c r="V37" s="756"/>
      <c r="W37" s="756"/>
      <c r="X37" s="756"/>
      <c r="Y37" s="756"/>
      <c r="Z37" s="756"/>
      <c r="AA37" s="756"/>
      <c r="AB37" s="756"/>
      <c r="AC37" s="756"/>
      <c r="AD37" s="756"/>
      <c r="AE37" s="756"/>
      <c r="AF37" s="756"/>
    </row>
    <row r="38" spans="5:32">
      <c r="E38" s="761"/>
      <c r="F38" s="761"/>
      <c r="G38" s="760"/>
      <c r="H38" s="760"/>
      <c r="I38" s="760"/>
      <c r="J38" s="760"/>
      <c r="K38" s="760"/>
      <c r="L38" s="760"/>
      <c r="M38" s="760"/>
      <c r="N38" s="760"/>
      <c r="O38" s="760"/>
      <c r="P38" s="760"/>
      <c r="Q38" s="762"/>
      <c r="R38" s="756"/>
      <c r="S38" s="756"/>
      <c r="T38" s="756"/>
      <c r="U38" s="756"/>
      <c r="V38" s="756"/>
      <c r="W38" s="756"/>
      <c r="X38" s="756"/>
      <c r="Y38" s="756"/>
      <c r="Z38" s="756"/>
      <c r="AA38" s="756"/>
      <c r="AB38" s="756"/>
      <c r="AC38" s="756"/>
      <c r="AD38" s="756"/>
      <c r="AE38" s="756"/>
      <c r="AF38" s="756"/>
    </row>
    <row r="39" spans="5:32">
      <c r="E39" s="761"/>
      <c r="F39" s="761"/>
      <c r="G39" s="760"/>
      <c r="H39" s="760"/>
      <c r="I39" s="760"/>
      <c r="J39" s="760"/>
      <c r="K39" s="760"/>
      <c r="L39" s="760"/>
      <c r="M39" s="760"/>
      <c r="N39" s="760"/>
      <c r="O39" s="760"/>
      <c r="P39" s="760"/>
      <c r="Q39" s="760"/>
      <c r="R39" s="756"/>
      <c r="S39" s="756"/>
      <c r="T39" s="756"/>
      <c r="U39" s="756"/>
      <c r="V39" s="756"/>
      <c r="W39" s="756"/>
      <c r="X39" s="756"/>
      <c r="Y39" s="756"/>
      <c r="Z39" s="756"/>
      <c r="AA39" s="756"/>
      <c r="AB39" s="756"/>
      <c r="AC39" s="756"/>
      <c r="AD39" s="756"/>
      <c r="AE39" s="756"/>
      <c r="AF39" s="756"/>
    </row>
    <row r="40" spans="5:32">
      <c r="E40" s="761"/>
      <c r="F40" s="761"/>
      <c r="G40" s="760"/>
      <c r="H40" s="760"/>
      <c r="I40" s="760"/>
      <c r="J40" s="760"/>
      <c r="K40" s="760"/>
      <c r="L40" s="760"/>
      <c r="M40" s="760"/>
      <c r="N40" s="760"/>
      <c r="O40" s="760"/>
      <c r="P40" s="760"/>
      <c r="Q40" s="760"/>
      <c r="R40" s="756"/>
      <c r="S40" s="756"/>
      <c r="T40" s="756"/>
      <c r="U40" s="756"/>
      <c r="V40" s="756"/>
      <c r="W40" s="756"/>
      <c r="X40" s="756"/>
      <c r="Y40" s="756"/>
      <c r="Z40" s="756"/>
      <c r="AA40" s="756"/>
      <c r="AB40" s="756"/>
      <c r="AC40" s="756"/>
      <c r="AD40" s="756"/>
      <c r="AE40" s="756"/>
      <c r="AF40" s="756"/>
    </row>
    <row r="41" spans="5:32">
      <c r="E41" s="761"/>
      <c r="F41" s="761"/>
      <c r="G41" s="760"/>
      <c r="H41" s="760"/>
      <c r="I41" s="760"/>
      <c r="J41" s="760"/>
      <c r="K41" s="760"/>
      <c r="L41" s="760"/>
      <c r="M41" s="760"/>
      <c r="N41" s="760"/>
      <c r="O41" s="760"/>
      <c r="P41" s="760"/>
      <c r="Q41" s="760"/>
      <c r="R41" s="756"/>
      <c r="S41" s="756"/>
      <c r="T41" s="756"/>
      <c r="U41" s="756"/>
      <c r="V41" s="756"/>
      <c r="W41" s="756"/>
      <c r="X41" s="756"/>
      <c r="Y41" s="756"/>
      <c r="Z41" s="756"/>
      <c r="AA41" s="756"/>
      <c r="AB41" s="756"/>
      <c r="AC41" s="756"/>
      <c r="AD41" s="756"/>
      <c r="AE41" s="756"/>
      <c r="AF41" s="756"/>
    </row>
    <row r="42" spans="5:32">
      <c r="E42" s="761"/>
      <c r="F42" s="761"/>
      <c r="G42" s="760"/>
      <c r="H42" s="760"/>
      <c r="I42" s="760"/>
      <c r="J42" s="760"/>
      <c r="K42" s="760"/>
      <c r="L42" s="760"/>
      <c r="M42" s="760"/>
      <c r="N42" s="760"/>
      <c r="O42" s="760"/>
      <c r="P42" s="760"/>
      <c r="Q42" s="760"/>
      <c r="R42" s="756"/>
      <c r="S42" s="756"/>
      <c r="T42" s="756"/>
      <c r="U42" s="756"/>
      <c r="V42" s="756"/>
      <c r="W42" s="756"/>
      <c r="X42" s="756"/>
      <c r="Y42" s="756"/>
      <c r="Z42" s="756"/>
      <c r="AA42" s="756"/>
      <c r="AB42" s="756"/>
      <c r="AC42" s="756"/>
      <c r="AD42" s="756"/>
      <c r="AE42" s="756"/>
      <c r="AF42" s="756"/>
    </row>
    <row r="43" spans="5:32">
      <c r="E43" s="761"/>
      <c r="F43" s="761"/>
      <c r="G43" s="760"/>
      <c r="H43" s="760"/>
      <c r="I43" s="760"/>
      <c r="J43" s="760"/>
      <c r="K43" s="760"/>
      <c r="L43" s="760"/>
      <c r="M43" s="760"/>
      <c r="N43" s="760"/>
      <c r="O43" s="760"/>
      <c r="P43" s="760"/>
      <c r="Q43" s="760"/>
      <c r="R43" s="756"/>
      <c r="S43" s="756"/>
      <c r="T43" s="756"/>
      <c r="U43" s="756"/>
      <c r="V43" s="756"/>
      <c r="W43" s="756"/>
      <c r="X43" s="756"/>
      <c r="Y43" s="756"/>
      <c r="Z43" s="756"/>
      <c r="AA43" s="756"/>
      <c r="AB43" s="756"/>
      <c r="AC43" s="756"/>
      <c r="AD43" s="756"/>
      <c r="AE43" s="756"/>
      <c r="AF43" s="775"/>
    </row>
    <row r="44" spans="5:32">
      <c r="E44" s="761"/>
      <c r="F44" s="761"/>
      <c r="G44" s="760"/>
      <c r="H44" s="760"/>
      <c r="I44" s="760"/>
      <c r="J44" s="760"/>
      <c r="K44" s="760"/>
      <c r="L44" s="760"/>
      <c r="M44" s="760"/>
      <c r="N44" s="760"/>
      <c r="O44" s="760"/>
      <c r="P44" s="760"/>
      <c r="Q44" s="760"/>
      <c r="R44" s="756"/>
      <c r="S44" s="756"/>
      <c r="T44" s="756"/>
      <c r="U44" s="756"/>
      <c r="V44" s="756"/>
      <c r="W44" s="756"/>
      <c r="X44" s="756"/>
      <c r="Y44" s="756"/>
      <c r="Z44" s="756"/>
      <c r="AA44" s="756"/>
      <c r="AB44" s="756"/>
      <c r="AC44" s="756"/>
      <c r="AD44" s="756"/>
      <c r="AE44" s="756"/>
      <c r="AF44" s="756"/>
    </row>
    <row r="45" spans="5:32">
      <c r="E45" s="761"/>
      <c r="F45" s="761"/>
      <c r="G45" s="760"/>
      <c r="H45" s="760"/>
      <c r="I45" s="760"/>
      <c r="J45" s="760"/>
      <c r="K45" s="760"/>
      <c r="L45" s="760"/>
      <c r="M45" s="760"/>
      <c r="N45" s="760"/>
      <c r="O45" s="760"/>
      <c r="P45" s="760"/>
      <c r="Q45" s="760"/>
      <c r="R45" s="756"/>
      <c r="S45" s="756"/>
      <c r="T45" s="756"/>
      <c r="U45" s="756"/>
      <c r="V45" s="756"/>
      <c r="W45" s="756"/>
      <c r="X45" s="756"/>
      <c r="Y45" s="756"/>
      <c r="Z45" s="756"/>
      <c r="AA45" s="756"/>
      <c r="AB45" s="756"/>
      <c r="AC45" s="756"/>
      <c r="AD45" s="756"/>
      <c r="AE45" s="756"/>
      <c r="AF45" s="756"/>
    </row>
    <row r="46" spans="5:32">
      <c r="E46" s="761"/>
      <c r="F46" s="761"/>
      <c r="G46" s="760"/>
      <c r="H46" s="760"/>
      <c r="I46" s="760"/>
      <c r="J46" s="760"/>
      <c r="K46" s="760"/>
      <c r="L46" s="760"/>
      <c r="M46" s="760"/>
      <c r="N46" s="760"/>
      <c r="O46" s="760"/>
      <c r="P46" s="760"/>
      <c r="Q46" s="760"/>
      <c r="R46" s="776"/>
      <c r="S46" s="776"/>
      <c r="T46" s="776"/>
      <c r="U46" s="776"/>
      <c r="V46" s="776"/>
      <c r="W46" s="776"/>
      <c r="X46" s="776"/>
      <c r="Y46" s="776"/>
      <c r="Z46" s="776"/>
      <c r="AA46" s="776"/>
      <c r="AB46" s="776"/>
      <c r="AC46" s="776"/>
      <c r="AD46" s="776"/>
      <c r="AE46" s="776"/>
    </row>
    <row r="47" spans="5:32">
      <c r="E47" s="761"/>
      <c r="F47" s="761"/>
      <c r="G47" s="760"/>
      <c r="H47" s="760"/>
      <c r="I47" s="760"/>
      <c r="J47" s="760"/>
      <c r="K47" s="760"/>
      <c r="L47" s="760"/>
      <c r="M47" s="760"/>
      <c r="N47" s="760"/>
      <c r="O47" s="760"/>
      <c r="P47" s="760"/>
      <c r="Q47" s="760"/>
      <c r="R47" s="776"/>
      <c r="S47" s="776"/>
      <c r="T47" s="776"/>
      <c r="U47" s="776"/>
      <c r="V47" s="776"/>
      <c r="W47" s="776"/>
      <c r="X47" s="776"/>
      <c r="Y47" s="776"/>
      <c r="Z47" s="776"/>
      <c r="AA47" s="776"/>
      <c r="AB47" s="776"/>
      <c r="AC47" s="776"/>
      <c r="AD47" s="776"/>
      <c r="AE47" s="776"/>
    </row>
    <row r="48" spans="5:32">
      <c r="E48" s="761"/>
      <c r="F48" s="761"/>
      <c r="G48" s="760"/>
      <c r="H48" s="760"/>
      <c r="I48" s="760"/>
      <c r="J48" s="760"/>
      <c r="K48" s="760"/>
      <c r="L48" s="760"/>
      <c r="M48" s="760"/>
      <c r="N48" s="760"/>
      <c r="O48" s="760"/>
      <c r="P48" s="760"/>
      <c r="Q48" s="760"/>
      <c r="R48" s="776"/>
      <c r="S48" s="776"/>
      <c r="T48" s="776"/>
      <c r="U48" s="776"/>
      <c r="V48" s="776"/>
      <c r="W48" s="776"/>
      <c r="X48" s="776"/>
      <c r="Y48" s="776"/>
      <c r="Z48" s="776"/>
      <c r="AA48" s="776"/>
      <c r="AB48" s="776"/>
      <c r="AC48" s="776"/>
      <c r="AD48" s="776"/>
      <c r="AE48" s="776"/>
    </row>
    <row r="49" spans="5:31">
      <c r="E49" s="761"/>
      <c r="F49" s="761"/>
      <c r="G49" s="760"/>
      <c r="H49" s="760"/>
      <c r="I49" s="760"/>
      <c r="J49" s="760"/>
      <c r="K49" s="760"/>
      <c r="L49" s="760"/>
      <c r="M49" s="760"/>
      <c r="N49" s="760"/>
      <c r="O49" s="760"/>
      <c r="P49" s="760"/>
      <c r="Q49" s="760"/>
      <c r="R49" s="756"/>
      <c r="S49" s="756"/>
      <c r="T49" s="756"/>
      <c r="U49" s="756"/>
      <c r="V49" s="756"/>
      <c r="W49" s="756"/>
      <c r="X49" s="756"/>
      <c r="Y49" s="756"/>
      <c r="Z49" s="756"/>
      <c r="AA49" s="756"/>
      <c r="AB49" s="756"/>
      <c r="AC49" s="756"/>
      <c r="AD49" s="756"/>
      <c r="AE49" s="756"/>
    </row>
    <row r="50" spans="5:31">
      <c r="E50" s="761"/>
      <c r="F50" s="761"/>
      <c r="G50" s="760"/>
      <c r="H50" s="760"/>
      <c r="I50" s="760"/>
      <c r="J50" s="760"/>
      <c r="K50" s="760"/>
      <c r="L50" s="760"/>
      <c r="M50" s="760"/>
      <c r="N50" s="760"/>
      <c r="O50" s="760"/>
      <c r="P50" s="760"/>
      <c r="Q50" s="760"/>
      <c r="R50" s="756"/>
      <c r="S50" s="756"/>
      <c r="T50" s="756"/>
      <c r="U50" s="756"/>
      <c r="V50" s="756"/>
      <c r="W50" s="756"/>
      <c r="X50" s="756"/>
      <c r="Y50" s="756"/>
      <c r="Z50" s="756"/>
      <c r="AA50" s="756"/>
      <c r="AB50" s="756"/>
      <c r="AC50" s="756"/>
      <c r="AD50" s="756"/>
      <c r="AE50" s="756"/>
    </row>
    <row r="51" spans="5:31">
      <c r="E51" s="761"/>
      <c r="F51" s="761"/>
      <c r="Q51" s="760"/>
      <c r="R51" s="756"/>
      <c r="S51" s="756"/>
      <c r="T51" s="756"/>
      <c r="U51" s="756"/>
      <c r="V51" s="756"/>
      <c r="W51" s="756"/>
      <c r="X51" s="756"/>
      <c r="Y51" s="756"/>
      <c r="Z51" s="756"/>
      <c r="AA51" s="756"/>
      <c r="AB51" s="756"/>
      <c r="AC51" s="756"/>
      <c r="AD51" s="756"/>
      <c r="AE51" s="756"/>
    </row>
    <row r="52" spans="5:31">
      <c r="E52" s="761"/>
      <c r="F52" s="761"/>
      <c r="Q52" s="760"/>
      <c r="R52" s="756"/>
      <c r="S52" s="756"/>
      <c r="T52" s="756"/>
      <c r="U52" s="756"/>
      <c r="V52" s="756"/>
      <c r="W52" s="756"/>
      <c r="X52" s="756"/>
      <c r="Y52" s="756"/>
      <c r="Z52" s="756"/>
      <c r="AA52" s="756"/>
      <c r="AB52" s="756"/>
      <c r="AC52" s="756"/>
      <c r="AD52" s="756"/>
      <c r="AE52" s="756"/>
    </row>
    <row r="53" spans="5:31">
      <c r="E53" s="761"/>
      <c r="F53" s="761"/>
      <c r="Q53" s="761"/>
    </row>
    <row r="54" spans="5:31">
      <c r="E54" s="761"/>
      <c r="F54" s="761"/>
      <c r="Q54" s="761"/>
    </row>
    <row r="55" spans="5:31">
      <c r="E55" s="761"/>
      <c r="F55" s="761"/>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B1523"/>
  <sheetViews>
    <sheetView showGridLines="0" workbookViewId="0"/>
  </sheetViews>
  <sheetFormatPr defaultColWidth="7.85546875" defaultRowHeight="12.75"/>
  <cols>
    <col min="1" max="1" width="5.7109375" style="783" customWidth="1"/>
    <col min="2" max="2" width="45.42578125" style="783" customWidth="1"/>
    <col min="3" max="4" width="10.140625" style="783" hidden="1" customWidth="1"/>
    <col min="5" max="5" width="10.140625" style="783" customWidth="1"/>
    <col min="6" max="6" width="5.85546875" style="783" customWidth="1"/>
    <col min="7" max="7" width="9.85546875" style="783" customWidth="1"/>
    <col min="8" max="11" width="5.85546875" style="783" customWidth="1"/>
    <col min="12" max="12" width="7.28515625" style="783" customWidth="1"/>
    <col min="13" max="15" width="4.7109375" style="786" customWidth="1"/>
    <col min="16" max="16" width="7.7109375" style="786" customWidth="1"/>
    <col min="17" max="19" width="5.42578125" style="783" customWidth="1"/>
    <col min="20" max="22" width="6.42578125" style="783" customWidth="1"/>
    <col min="23" max="25" width="8.7109375" style="783" customWidth="1"/>
    <col min="26" max="26" width="9.28515625" style="783" customWidth="1"/>
    <col min="27" max="27" width="8.28515625" style="783" customWidth="1"/>
    <col min="28" max="28" width="8.7109375" style="783" customWidth="1"/>
    <col min="29" max="16384" width="7.85546875" style="783"/>
  </cols>
  <sheetData>
    <row r="1" spans="1:28" s="779" customFormat="1" ht="11.25" customHeight="1">
      <c r="A1" s="777" t="s">
        <v>71</v>
      </c>
      <c r="B1" s="249" t="str">
        <f>IF(Content!$E$1=1,B2,B3)</f>
        <v>The main parameters of the state budget</v>
      </c>
      <c r="C1" s="778"/>
      <c r="D1" s="778"/>
      <c r="M1" s="780"/>
      <c r="N1" s="780"/>
      <c r="O1" s="780"/>
      <c r="P1" s="780"/>
    </row>
    <row r="2" spans="1:28" s="779" customFormat="1" ht="12.75" hidden="1" customHeight="1">
      <c r="B2" s="781" t="s">
        <v>1655</v>
      </c>
      <c r="C2" s="781"/>
      <c r="D2" s="781"/>
      <c r="G2" s="779" t="s">
        <v>1657</v>
      </c>
      <c r="I2" s="779" t="s">
        <v>1658</v>
      </c>
      <c r="K2" s="779" t="s">
        <v>1659</v>
      </c>
      <c r="M2" s="780"/>
      <c r="N2" s="780"/>
      <c r="O2" s="780"/>
      <c r="P2" s="780"/>
    </row>
    <row r="3" spans="1:28" s="779" customFormat="1" hidden="1">
      <c r="B3" s="782" t="s">
        <v>1656</v>
      </c>
      <c r="C3" s="782"/>
      <c r="D3" s="782"/>
      <c r="G3" s="779" t="s">
        <v>1715</v>
      </c>
      <c r="I3" s="779" t="s">
        <v>1716</v>
      </c>
      <c r="K3" s="779" t="s">
        <v>1717</v>
      </c>
      <c r="M3" s="780"/>
      <c r="N3" s="780"/>
      <c r="O3" s="780"/>
      <c r="P3" s="780"/>
    </row>
    <row r="4" spans="1:28" ht="11.25" customHeight="1">
      <c r="B4" s="848"/>
      <c r="C4" s="848"/>
      <c r="D4" s="848"/>
      <c r="E4" s="930">
        <v>2020</v>
      </c>
      <c r="F4" s="930"/>
      <c r="G4" s="931" t="str">
        <f>IF(Content!$E$1=1,G2,G3)</f>
        <v>Deviation from Law I</v>
      </c>
      <c r="H4" s="932" t="str">
        <f>IF(Content!$E$1=1,H5,H6)</f>
        <v>%</v>
      </c>
      <c r="I4" s="933" t="str">
        <f>IF(Content!$E$1=1,I2,I3)</f>
        <v>% yoy</v>
      </c>
      <c r="J4" s="934" t="str">
        <f>IF(Content!$E$1=1,J5,J6)</f>
        <v>Закон ІІ</v>
      </c>
      <c r="K4" s="935" t="str">
        <f>IF(Content!$E$1=1,K2,K3)</f>
        <v>% GDP (NBU forecast)</v>
      </c>
      <c r="L4" s="936" t="str">
        <f>IF(Content!$E$1=1,L5,L6)</f>
        <v>Закон ІІ</v>
      </c>
      <c r="M4" s="785"/>
      <c r="N4" s="785"/>
      <c r="O4" s="785"/>
    </row>
    <row r="5" spans="1:28" ht="21">
      <c r="B5" s="849"/>
      <c r="C5" s="849"/>
      <c r="D5" s="849"/>
      <c r="E5" s="850" t="str">
        <f>IF(Content!$E$1=1,E6,E7)</f>
        <v>Law І</v>
      </c>
      <c r="F5" s="850" t="str">
        <f>IF(Content!$E$1=1,F6,F7)</f>
        <v>Law ІІ</v>
      </c>
      <c r="G5" s="851" t="str">
        <f>IF(Content!$E$1=1,G6,G7)</f>
        <v>UAH bn</v>
      </c>
      <c r="H5" s="852" t="str">
        <f>IF(Content!$E$1=1,H6,H7)</f>
        <v>%</v>
      </c>
      <c r="I5" s="849" t="str">
        <f>IF(Content!$E$1=1,I6,I7)</f>
        <v>Law І</v>
      </c>
      <c r="J5" s="853" t="str">
        <f>IF(Content!$E$1=1,J6,J7)</f>
        <v>Law ІІ</v>
      </c>
      <c r="K5" s="850" t="str">
        <f>IF(Content!$E$1=1,K6,K7)</f>
        <v>Law І</v>
      </c>
      <c r="L5" s="850" t="str">
        <f>IF(Content!$E$1=1,L6,L7)</f>
        <v>Law ІІ</v>
      </c>
      <c r="M5" s="785"/>
      <c r="N5" s="785"/>
      <c r="O5" s="785"/>
      <c r="Q5" s="928"/>
      <c r="R5" s="928"/>
      <c r="S5" s="928"/>
      <c r="AA5" s="928"/>
      <c r="AB5" s="928"/>
    </row>
    <row r="6" spans="1:28" hidden="1">
      <c r="B6" s="854"/>
      <c r="C6" s="854"/>
      <c r="D6" s="854"/>
      <c r="E6" s="849" t="s">
        <v>1622</v>
      </c>
      <c r="F6" s="849" t="s">
        <v>1640</v>
      </c>
      <c r="G6" s="855" t="s">
        <v>1660</v>
      </c>
      <c r="H6" s="853" t="s">
        <v>1661</v>
      </c>
      <c r="I6" s="849" t="s">
        <v>1622</v>
      </c>
      <c r="J6" s="853" t="s">
        <v>1640</v>
      </c>
      <c r="K6" s="849" t="s">
        <v>1622</v>
      </c>
      <c r="L6" s="849" t="s">
        <v>1640</v>
      </c>
      <c r="M6" s="785"/>
      <c r="N6" s="785"/>
      <c r="O6" s="785"/>
    </row>
    <row r="7" spans="1:28" ht="18" hidden="1" customHeight="1">
      <c r="B7" s="849"/>
      <c r="C7" s="849"/>
      <c r="D7" s="849"/>
      <c r="E7" s="856" t="s">
        <v>1662</v>
      </c>
      <c r="F7" s="856" t="s">
        <v>1663</v>
      </c>
      <c r="G7" s="857" t="s">
        <v>1664</v>
      </c>
      <c r="H7" s="858" t="s">
        <v>1661</v>
      </c>
      <c r="I7" s="856" t="s">
        <v>1662</v>
      </c>
      <c r="J7" s="858" t="s">
        <v>1663</v>
      </c>
      <c r="K7" s="856" t="s">
        <v>1662</v>
      </c>
      <c r="L7" s="856" t="s">
        <v>1663</v>
      </c>
      <c r="M7" s="785"/>
      <c r="N7" s="785"/>
      <c r="P7" s="783"/>
    </row>
    <row r="8" spans="1:28" ht="10.5" customHeight="1">
      <c r="B8" s="859" t="str">
        <f>IF(Content!$E$1=1,C8,D8)</f>
        <v>Revenues, total</v>
      </c>
      <c r="C8" s="859" t="s">
        <v>1665</v>
      </c>
      <c r="D8" s="859" t="s">
        <v>1666</v>
      </c>
      <c r="E8" s="860">
        <v>1095.58</v>
      </c>
      <c r="F8" s="860">
        <v>975.83</v>
      </c>
      <c r="G8" s="861">
        <v>-119.75</v>
      </c>
      <c r="H8" s="860">
        <v>-10.93</v>
      </c>
      <c r="I8" s="862">
        <v>9.74</v>
      </c>
      <c r="J8" s="860">
        <v>-2.25</v>
      </c>
      <c r="K8" s="862">
        <v>25.54</v>
      </c>
      <c r="L8" s="860">
        <v>24.58</v>
      </c>
      <c r="M8" s="863"/>
      <c r="N8" s="863"/>
      <c r="O8" s="863"/>
    </row>
    <row r="9" spans="1:28" ht="9.75" customHeight="1">
      <c r="B9" s="864" t="str">
        <f>IF(Content!$E$1=1,C9,D9)</f>
        <v>Tax revenues</v>
      </c>
      <c r="C9" s="864" t="s">
        <v>1667</v>
      </c>
      <c r="D9" s="864" t="s">
        <v>1668</v>
      </c>
      <c r="E9" s="865">
        <v>926.55</v>
      </c>
      <c r="F9" s="865">
        <v>781.13</v>
      </c>
      <c r="G9" s="866">
        <v>-145.41999999999999</v>
      </c>
      <c r="H9" s="865">
        <v>-15.69</v>
      </c>
      <c r="I9" s="867">
        <v>15.85</v>
      </c>
      <c r="J9" s="865">
        <v>-2.33</v>
      </c>
      <c r="K9" s="867">
        <v>21.6</v>
      </c>
      <c r="L9" s="865">
        <v>19.68</v>
      </c>
      <c r="M9" s="800"/>
      <c r="N9" s="800"/>
      <c r="O9" s="800"/>
    </row>
    <row r="10" spans="1:28" ht="9.75" customHeight="1">
      <c r="B10" s="868" t="str">
        <f>IF(Content!$E$1=1,C10,D10)</f>
        <v>PIT</v>
      </c>
      <c r="C10" s="868" t="s">
        <v>1669</v>
      </c>
      <c r="D10" s="868" t="s">
        <v>1670</v>
      </c>
      <c r="E10" s="865">
        <v>129.36000000000001</v>
      </c>
      <c r="F10" s="865">
        <v>110.84</v>
      </c>
      <c r="G10" s="866">
        <v>-18.52</v>
      </c>
      <c r="H10" s="865">
        <v>-14.32</v>
      </c>
      <c r="I10" s="867">
        <v>17.649999999999999</v>
      </c>
      <c r="J10" s="865">
        <v>0.81</v>
      </c>
      <c r="K10" s="867">
        <v>3.02</v>
      </c>
      <c r="L10" s="865">
        <v>2.79</v>
      </c>
      <c r="M10" s="800"/>
      <c r="N10" s="800"/>
      <c r="O10" s="800"/>
    </row>
    <row r="11" spans="1:28" ht="9.75" customHeight="1">
      <c r="B11" s="868" t="str">
        <f>IF(Content!$E$1=1,C11,D11)</f>
        <v>CIT</v>
      </c>
      <c r="C11" s="868" t="s">
        <v>1671</v>
      </c>
      <c r="D11" s="868" t="s">
        <v>1672</v>
      </c>
      <c r="E11" s="865">
        <v>118.9</v>
      </c>
      <c r="F11" s="865">
        <v>98.2</v>
      </c>
      <c r="G11" s="866">
        <v>-20.7</v>
      </c>
      <c r="H11" s="865">
        <v>-17.41</v>
      </c>
      <c r="I11" s="867">
        <v>11.03</v>
      </c>
      <c r="J11" s="865">
        <v>-8.3000000000000007</v>
      </c>
      <c r="K11" s="867">
        <v>2.77</v>
      </c>
      <c r="L11" s="865">
        <v>2.4700000000000002</v>
      </c>
      <c r="M11" s="800"/>
      <c r="N11" s="800"/>
      <c r="O11" s="800"/>
    </row>
    <row r="12" spans="1:28" ht="9.75" customHeight="1">
      <c r="B12" s="868" t="str">
        <f>IF(Content!$E$1=1,C12,D12)</f>
        <v>Royalties</v>
      </c>
      <c r="C12" s="868" t="s">
        <v>1673</v>
      </c>
      <c r="D12" s="868" t="s">
        <v>1674</v>
      </c>
      <c r="E12" s="865">
        <v>55.33</v>
      </c>
      <c r="F12" s="865">
        <v>32.53</v>
      </c>
      <c r="G12" s="866">
        <v>-22.8</v>
      </c>
      <c r="H12" s="865">
        <v>-41.2</v>
      </c>
      <c r="I12" s="867">
        <v>18.37</v>
      </c>
      <c r="J12" s="865">
        <v>-30.4</v>
      </c>
      <c r="K12" s="867">
        <v>1.29</v>
      </c>
      <c r="L12" s="865">
        <v>0.82</v>
      </c>
      <c r="M12" s="800"/>
      <c r="N12" s="800"/>
      <c r="O12" s="800"/>
    </row>
    <row r="13" spans="1:28" ht="9.75" customHeight="1">
      <c r="B13" s="868" t="str">
        <f>IF(Content!$E$1=1,C13,D13)</f>
        <v>Excise tax</v>
      </c>
      <c r="C13" s="868" t="s">
        <v>1675</v>
      </c>
      <c r="D13" s="868" t="s">
        <v>1676</v>
      </c>
      <c r="E13" s="865">
        <v>140.94999999999999</v>
      </c>
      <c r="F13" s="865">
        <v>128.51</v>
      </c>
      <c r="G13" s="866">
        <v>-12.44</v>
      </c>
      <c r="H13" s="865">
        <v>-8.82</v>
      </c>
      <c r="I13" s="867">
        <v>14.26</v>
      </c>
      <c r="J13" s="865">
        <v>4.18</v>
      </c>
      <c r="K13" s="867">
        <v>3.29</v>
      </c>
      <c r="L13" s="865">
        <v>3.24</v>
      </c>
      <c r="M13" s="800"/>
      <c r="N13" s="800"/>
      <c r="O13" s="800"/>
    </row>
    <row r="14" spans="1:28" s="786" customFormat="1" ht="9.75" customHeight="1">
      <c r="B14" s="869" t="str">
        <f>IF(Content!$E$1=1,C14,D14)</f>
        <v>Domestic exise tax</v>
      </c>
      <c r="C14" s="869" t="s">
        <v>1677</v>
      </c>
      <c r="D14" s="869" t="s">
        <v>1678</v>
      </c>
      <c r="E14" s="865">
        <v>87.84</v>
      </c>
      <c r="F14" s="865">
        <v>75.17</v>
      </c>
      <c r="G14" s="866">
        <v>-12.67</v>
      </c>
      <c r="H14" s="865">
        <v>-14.42</v>
      </c>
      <c r="I14" s="867">
        <v>25.67</v>
      </c>
      <c r="J14" s="865">
        <v>7.55</v>
      </c>
      <c r="K14" s="867">
        <v>2.0499999999999998</v>
      </c>
      <c r="L14" s="865">
        <v>1.89</v>
      </c>
      <c r="M14" s="800"/>
      <c r="N14" s="800"/>
      <c r="O14" s="800"/>
    </row>
    <row r="15" spans="1:28" ht="9.75" customHeight="1">
      <c r="B15" s="868" t="str">
        <f>IF(Content!$E$1=1,C15,D15)</f>
        <v>VAT</v>
      </c>
      <c r="C15" s="868" t="s">
        <v>1679</v>
      </c>
      <c r="D15" s="868" t="s">
        <v>1680</v>
      </c>
      <c r="E15" s="865">
        <v>446.3</v>
      </c>
      <c r="F15" s="865">
        <v>379.2</v>
      </c>
      <c r="G15" s="866">
        <v>-67.099999999999994</v>
      </c>
      <c r="H15" s="865">
        <v>-15.03</v>
      </c>
      <c r="I15" s="867">
        <v>17.850000000000001</v>
      </c>
      <c r="J15" s="865">
        <v>0.13</v>
      </c>
      <c r="K15" s="867">
        <v>10.4</v>
      </c>
      <c r="L15" s="865">
        <v>9.5500000000000007</v>
      </c>
      <c r="M15" s="800"/>
      <c r="N15" s="800"/>
      <c r="O15" s="800"/>
    </row>
    <row r="16" spans="1:28" ht="11.25" customHeight="1">
      <c r="B16" s="869" t="str">
        <f>IF(Content!$E$1=1,C16,D16)</f>
        <v>Domestic VAT, incl refund</v>
      </c>
      <c r="C16" s="869" t="s">
        <v>1681</v>
      </c>
      <c r="D16" s="869" t="s">
        <v>1682</v>
      </c>
      <c r="E16" s="865">
        <v>96.8</v>
      </c>
      <c r="F16" s="865">
        <v>75.400000000000006</v>
      </c>
      <c r="G16" s="866">
        <v>-21.4</v>
      </c>
      <c r="H16" s="865">
        <v>-22.11</v>
      </c>
      <c r="I16" s="867">
        <v>8.85</v>
      </c>
      <c r="J16" s="865">
        <v>-15.21</v>
      </c>
      <c r="K16" s="867">
        <v>2.2599999999999998</v>
      </c>
      <c r="L16" s="865">
        <v>1.9</v>
      </c>
      <c r="M16" s="800"/>
      <c r="N16" s="800"/>
      <c r="O16" s="800"/>
    </row>
    <row r="17" spans="2:16" ht="10.5" customHeight="1">
      <c r="B17" s="869" t="str">
        <f>IF(Content!$E$1=1,C17,D17)</f>
        <v>Imported VAT</v>
      </c>
      <c r="C17" s="869" t="s">
        <v>1683</v>
      </c>
      <c r="D17" s="869" t="s">
        <v>1684</v>
      </c>
      <c r="E17" s="865">
        <v>349.5</v>
      </c>
      <c r="F17" s="865">
        <v>303.8</v>
      </c>
      <c r="G17" s="866">
        <v>-45.7</v>
      </c>
      <c r="H17" s="865">
        <v>-13.08</v>
      </c>
      <c r="I17" s="867">
        <v>20.62</v>
      </c>
      <c r="J17" s="865">
        <v>4.8499999999999996</v>
      </c>
      <c r="K17" s="867">
        <v>8.15</v>
      </c>
      <c r="L17" s="865">
        <v>7.65</v>
      </c>
      <c r="M17" s="800"/>
      <c r="N17" s="800"/>
      <c r="O17" s="800"/>
    </row>
    <row r="18" spans="2:16" ht="10.5" customHeight="1">
      <c r="B18" s="864" t="str">
        <f>IF(Content!$E$1=1,C18,D18)</f>
        <v>Non-tax revenues, other revenues</v>
      </c>
      <c r="C18" s="864" t="s">
        <v>1685</v>
      </c>
      <c r="D18" s="870" t="s">
        <v>1686</v>
      </c>
      <c r="E18" s="865">
        <v>169.03</v>
      </c>
      <c r="F18" s="865">
        <v>194.7</v>
      </c>
      <c r="G18" s="866">
        <v>25.67</v>
      </c>
      <c r="H18" s="865">
        <v>15.19</v>
      </c>
      <c r="I18" s="867">
        <v>-14.88</v>
      </c>
      <c r="J18" s="865">
        <v>-1.95</v>
      </c>
      <c r="K18" s="867">
        <v>3.94</v>
      </c>
      <c r="L18" s="865">
        <v>4.9000000000000004</v>
      </c>
      <c r="M18" s="800"/>
      <c r="N18" s="800"/>
      <c r="O18" s="800"/>
    </row>
    <row r="19" spans="2:16" ht="10.5" customHeight="1">
      <c r="B19" s="859" t="str">
        <f>IF(Content!$E$1=1,C19,D19)</f>
        <v>Expenditures incl. net lending</v>
      </c>
      <c r="C19" s="859" t="s">
        <v>1687</v>
      </c>
      <c r="D19" s="859" t="s">
        <v>1688</v>
      </c>
      <c r="E19" s="860">
        <v>1191.8599999999999</v>
      </c>
      <c r="F19" s="860">
        <v>1274.24</v>
      </c>
      <c r="G19" s="861">
        <v>82.38</v>
      </c>
      <c r="H19" s="860">
        <v>6.91</v>
      </c>
      <c r="I19" s="862">
        <v>10.42</v>
      </c>
      <c r="J19" s="860">
        <v>18.059999999999999</v>
      </c>
      <c r="K19" s="862">
        <v>27.78</v>
      </c>
      <c r="L19" s="860">
        <v>32.1</v>
      </c>
      <c r="M19" s="863"/>
      <c r="N19" s="863"/>
      <c r="O19" s="863"/>
    </row>
    <row r="20" spans="2:16" ht="10.5" customHeight="1">
      <c r="B20" s="871" t="str">
        <f>IF(Content!$E$1=1,C20,D20)</f>
        <v>Balance (- deficit)</v>
      </c>
      <c r="C20" s="871" t="s">
        <v>1689</v>
      </c>
      <c r="D20" s="871" t="s">
        <v>1690</v>
      </c>
      <c r="E20" s="872">
        <v>-96.28</v>
      </c>
      <c r="F20" s="872">
        <v>-298.39999999999998</v>
      </c>
      <c r="G20" s="873">
        <v>-202.13</v>
      </c>
      <c r="H20" s="872" t="s">
        <v>1605</v>
      </c>
      <c r="I20" s="874" t="s">
        <v>1605</v>
      </c>
      <c r="J20" s="872" t="s">
        <v>1605</v>
      </c>
      <c r="K20" s="874">
        <v>-2.2400000000000002</v>
      </c>
      <c r="L20" s="872">
        <v>-7.52</v>
      </c>
      <c r="M20" s="875"/>
      <c r="N20" s="875"/>
      <c r="O20" s="875"/>
    </row>
    <row r="21" spans="2:16" s="779" customFormat="1" ht="10.5" customHeight="1">
      <c r="B21" s="807"/>
      <c r="C21" s="807"/>
      <c r="D21" s="808"/>
      <c r="E21" s="809"/>
      <c r="F21" s="809"/>
      <c r="G21" s="809"/>
      <c r="H21" s="809"/>
      <c r="I21" s="809"/>
      <c r="J21" s="809"/>
      <c r="K21" s="809"/>
      <c r="L21" s="809"/>
      <c r="M21" s="810"/>
      <c r="N21" s="810"/>
      <c r="O21" s="810"/>
      <c r="P21" s="780"/>
    </row>
    <row r="22" spans="2:16" s="779" customFormat="1">
      <c r="B22" s="249" t="str">
        <f>IF(Content!$E$1=1,B23,B24)</f>
        <v>Source: STSU, VRU, NBU staff estimates.</v>
      </c>
      <c r="M22" s="780"/>
      <c r="N22" s="780"/>
      <c r="O22" s="780"/>
      <c r="P22" s="780"/>
    </row>
    <row r="23" spans="2:16" s="779" customFormat="1">
      <c r="B23" s="876" t="s">
        <v>1691</v>
      </c>
      <c r="C23" s="877"/>
      <c r="D23" s="877"/>
      <c r="E23" s="877"/>
      <c r="F23" s="877"/>
      <c r="G23" s="877"/>
      <c r="M23" s="780"/>
      <c r="N23" s="780"/>
      <c r="O23" s="780"/>
      <c r="P23" s="780"/>
    </row>
    <row r="24" spans="2:16" s="779" customFormat="1">
      <c r="B24" s="876" t="s">
        <v>1609</v>
      </c>
      <c r="C24" s="877"/>
      <c r="D24" s="877"/>
      <c r="E24" s="877"/>
      <c r="F24" s="877"/>
      <c r="G24" s="877"/>
      <c r="M24" s="780"/>
      <c r="N24" s="780"/>
      <c r="O24" s="780"/>
      <c r="P24" s="780"/>
    </row>
    <row r="25" spans="2:16" s="779" customFormat="1">
      <c r="B25" s="878"/>
      <c r="C25" s="878"/>
      <c r="D25" s="878"/>
      <c r="E25" s="879"/>
      <c r="F25" s="879"/>
      <c r="G25" s="878"/>
      <c r="H25" s="880"/>
      <c r="I25" s="880"/>
      <c r="J25" s="880"/>
      <c r="K25" s="824"/>
      <c r="M25" s="780"/>
      <c r="N25" s="780"/>
      <c r="O25" s="780"/>
      <c r="P25" s="780"/>
    </row>
    <row r="26" spans="2:16" s="779" customFormat="1">
      <c r="B26" s="824"/>
      <c r="C26" s="824"/>
      <c r="D26" s="824"/>
      <c r="E26" s="812"/>
      <c r="F26" s="812"/>
      <c r="G26" s="812"/>
      <c r="H26" s="812"/>
      <c r="I26" s="812"/>
      <c r="J26" s="812"/>
      <c r="K26" s="812"/>
      <c r="L26" s="881"/>
      <c r="M26" s="780"/>
      <c r="N26" s="780"/>
      <c r="O26" s="780"/>
      <c r="P26" s="780"/>
    </row>
    <row r="27" spans="2:16" s="779" customFormat="1">
      <c r="B27" s="882"/>
      <c r="C27" s="824"/>
      <c r="D27" s="824"/>
      <c r="E27" s="812"/>
      <c r="F27" s="812"/>
      <c r="G27" s="812"/>
      <c r="H27" s="812"/>
      <c r="I27" s="812"/>
      <c r="J27" s="812"/>
      <c r="K27" s="812"/>
      <c r="L27" s="812"/>
      <c r="M27" s="812"/>
      <c r="N27" s="780"/>
      <c r="O27" s="780"/>
      <c r="P27" s="780"/>
    </row>
    <row r="28" spans="2:16" s="779" customFormat="1">
      <c r="B28" s="823"/>
      <c r="C28" s="824"/>
      <c r="D28" s="824"/>
      <c r="E28" s="812"/>
      <c r="F28" s="812"/>
      <c r="G28" s="812"/>
      <c r="H28" s="812"/>
      <c r="I28" s="812"/>
      <c r="J28" s="812"/>
      <c r="K28" s="812"/>
      <c r="L28" s="812"/>
      <c r="M28" s="780"/>
      <c r="N28" s="780"/>
      <c r="O28" s="780"/>
      <c r="P28" s="780"/>
    </row>
    <row r="29" spans="2:16" s="779" customFormat="1">
      <c r="B29" s="883"/>
      <c r="C29" s="824"/>
      <c r="D29" s="824"/>
      <c r="E29" s="812"/>
      <c r="F29" s="812"/>
      <c r="G29" s="812"/>
      <c r="H29" s="812"/>
      <c r="I29" s="812"/>
      <c r="J29" s="812"/>
      <c r="K29" s="812"/>
      <c r="L29" s="812"/>
      <c r="M29" s="780"/>
      <c r="N29" s="780"/>
      <c r="O29" s="780"/>
      <c r="P29" s="780"/>
    </row>
    <row r="30" spans="2:16" s="779" customFormat="1">
      <c r="B30" s="884"/>
      <c r="C30" s="824"/>
      <c r="D30" s="824"/>
      <c r="E30" s="812"/>
      <c r="F30" s="812"/>
      <c r="G30" s="812"/>
      <c r="H30" s="812"/>
      <c r="I30" s="812"/>
      <c r="J30" s="812"/>
      <c r="K30" s="812"/>
      <c r="L30" s="812"/>
      <c r="M30" s="780"/>
      <c r="N30" s="780"/>
      <c r="O30" s="780"/>
      <c r="P30" s="780"/>
    </row>
    <row r="31" spans="2:16" s="779" customFormat="1">
      <c r="B31" s="884"/>
      <c r="C31" s="824"/>
      <c r="D31" s="824"/>
      <c r="E31" s="812"/>
      <c r="F31" s="812"/>
      <c r="G31" s="812"/>
      <c r="H31" s="812"/>
      <c r="I31" s="812"/>
      <c r="J31" s="812"/>
      <c r="K31" s="812"/>
      <c r="L31" s="812"/>
      <c r="M31" s="780"/>
      <c r="N31" s="780"/>
      <c r="O31" s="780"/>
      <c r="P31" s="780"/>
    </row>
    <row r="32" spans="2:16" s="779" customFormat="1">
      <c r="B32" s="884"/>
      <c r="C32" s="824"/>
      <c r="D32" s="824"/>
      <c r="E32" s="812"/>
      <c r="F32" s="812"/>
      <c r="G32" s="812"/>
      <c r="H32" s="812"/>
      <c r="I32" s="812"/>
      <c r="J32" s="812"/>
      <c r="K32" s="812"/>
      <c r="L32" s="812"/>
      <c r="M32" s="780"/>
      <c r="N32" s="780"/>
      <c r="O32" s="780"/>
      <c r="P32" s="780"/>
    </row>
    <row r="33" spans="2:16" s="779" customFormat="1">
      <c r="B33" s="884"/>
      <c r="C33" s="824"/>
      <c r="D33" s="824"/>
      <c r="E33" s="812"/>
      <c r="F33" s="812"/>
      <c r="G33" s="812"/>
      <c r="H33" s="812"/>
      <c r="I33" s="812"/>
      <c r="J33" s="812"/>
      <c r="K33" s="812"/>
      <c r="L33" s="812"/>
      <c r="M33" s="780"/>
      <c r="N33" s="780"/>
      <c r="O33" s="780"/>
      <c r="P33" s="780"/>
    </row>
    <row r="34" spans="2:16" s="779" customFormat="1">
      <c r="B34" s="884"/>
      <c r="C34" s="824"/>
      <c r="D34" s="824"/>
      <c r="E34" s="812"/>
      <c r="F34" s="812"/>
      <c r="G34" s="812"/>
      <c r="H34" s="812"/>
      <c r="I34" s="812"/>
      <c r="J34" s="812"/>
      <c r="K34" s="812"/>
      <c r="L34" s="812"/>
      <c r="M34" s="780"/>
      <c r="N34" s="780"/>
      <c r="O34" s="780"/>
      <c r="P34" s="780"/>
    </row>
    <row r="35" spans="2:16" s="779" customFormat="1">
      <c r="B35" s="884"/>
      <c r="C35" s="824"/>
      <c r="D35" s="824"/>
      <c r="E35" s="812"/>
      <c r="F35" s="812"/>
      <c r="G35" s="812"/>
      <c r="H35" s="812"/>
      <c r="I35" s="812"/>
      <c r="J35" s="812"/>
      <c r="K35" s="812"/>
      <c r="L35" s="812"/>
      <c r="M35" s="780"/>
      <c r="N35" s="780"/>
      <c r="O35" s="780"/>
      <c r="P35" s="780"/>
    </row>
    <row r="36" spans="2:16" s="779" customFormat="1">
      <c r="B36" s="884"/>
      <c r="C36" s="824"/>
      <c r="D36" s="824"/>
      <c r="E36" s="812"/>
      <c r="F36" s="812"/>
      <c r="G36" s="812"/>
      <c r="H36" s="812"/>
      <c r="I36" s="812"/>
      <c r="J36" s="812"/>
      <c r="K36" s="812"/>
      <c r="L36" s="812"/>
      <c r="M36" s="780"/>
      <c r="N36" s="780"/>
      <c r="O36" s="780"/>
      <c r="P36" s="780"/>
    </row>
    <row r="37" spans="2:16" s="779" customFormat="1">
      <c r="B37" s="884"/>
      <c r="C37" s="824"/>
      <c r="D37" s="824"/>
      <c r="E37" s="812"/>
      <c r="F37" s="812"/>
      <c r="G37" s="812"/>
      <c r="H37" s="812"/>
      <c r="I37" s="812"/>
      <c r="J37" s="812"/>
      <c r="K37" s="812"/>
      <c r="L37" s="812"/>
      <c r="M37" s="780"/>
      <c r="N37" s="780"/>
      <c r="O37" s="780"/>
      <c r="P37" s="780"/>
    </row>
    <row r="38" spans="2:16" s="779" customFormat="1">
      <c r="B38" s="883"/>
      <c r="C38" s="824"/>
      <c r="D38" s="824"/>
      <c r="E38" s="812"/>
      <c r="F38" s="812"/>
      <c r="G38" s="812"/>
      <c r="H38" s="812"/>
      <c r="I38" s="812"/>
      <c r="J38" s="812"/>
      <c r="K38" s="812"/>
      <c r="L38" s="812"/>
      <c r="M38" s="780"/>
      <c r="N38" s="780"/>
      <c r="O38" s="780"/>
      <c r="P38" s="780"/>
    </row>
    <row r="39" spans="2:16" s="779" customFormat="1">
      <c r="B39" s="823"/>
      <c r="C39" s="824"/>
      <c r="D39" s="824"/>
      <c r="E39" s="812"/>
      <c r="F39" s="812"/>
      <c r="G39" s="812"/>
      <c r="H39" s="812"/>
      <c r="I39" s="812"/>
      <c r="J39" s="812"/>
      <c r="K39" s="812"/>
      <c r="L39" s="812"/>
      <c r="M39" s="780"/>
      <c r="N39" s="780"/>
      <c r="O39" s="780"/>
      <c r="P39" s="780"/>
    </row>
    <row r="40" spans="2:16" s="779" customFormat="1">
      <c r="B40" s="823"/>
      <c r="C40" s="824"/>
      <c r="D40" s="824"/>
      <c r="E40" s="824"/>
      <c r="F40" s="824"/>
      <c r="G40" s="824"/>
      <c r="H40" s="824"/>
      <c r="I40" s="824"/>
      <c r="J40" s="824"/>
      <c r="K40" s="824"/>
      <c r="M40" s="780"/>
      <c r="N40" s="780"/>
      <c r="O40" s="780"/>
      <c r="P40" s="780"/>
    </row>
    <row r="41" spans="2:16" s="779" customFormat="1">
      <c r="M41" s="780"/>
      <c r="N41" s="780"/>
      <c r="O41" s="780"/>
      <c r="P41" s="780"/>
    </row>
    <row r="42" spans="2:16" s="779" customFormat="1">
      <c r="M42" s="780"/>
      <c r="N42" s="780"/>
      <c r="O42" s="780"/>
      <c r="P42" s="780"/>
    </row>
    <row r="43" spans="2:16" s="779" customFormat="1">
      <c r="M43" s="780"/>
      <c r="N43" s="780"/>
      <c r="O43" s="780"/>
      <c r="P43" s="780"/>
    </row>
    <row r="44" spans="2:16" s="779" customFormat="1">
      <c r="M44" s="780"/>
      <c r="N44" s="780"/>
      <c r="O44" s="780"/>
      <c r="P44" s="780"/>
    </row>
    <row r="45" spans="2:16" s="779" customFormat="1">
      <c r="M45" s="780"/>
      <c r="N45" s="780"/>
      <c r="O45" s="780"/>
      <c r="P45" s="780"/>
    </row>
    <row r="46" spans="2:16" s="779" customFormat="1">
      <c r="M46" s="780"/>
      <c r="N46" s="780"/>
      <c r="O46" s="780"/>
      <c r="P46" s="780"/>
    </row>
    <row r="47" spans="2:16" s="779" customFormat="1">
      <c r="M47" s="780"/>
      <c r="N47" s="780"/>
      <c r="O47" s="780"/>
      <c r="P47" s="780"/>
    </row>
    <row r="48" spans="2:16" s="779" customFormat="1">
      <c r="F48" s="828"/>
      <c r="H48" s="828"/>
      <c r="M48" s="780"/>
      <c r="N48" s="780"/>
      <c r="O48" s="780"/>
      <c r="P48" s="780"/>
    </row>
    <row r="49" spans="6:16" s="779" customFormat="1">
      <c r="F49" s="828"/>
      <c r="H49" s="828"/>
      <c r="M49" s="780"/>
      <c r="N49" s="780"/>
      <c r="O49" s="780"/>
      <c r="P49" s="780"/>
    </row>
    <row r="50" spans="6:16" s="779" customFormat="1">
      <c r="M50" s="780"/>
      <c r="N50" s="780"/>
      <c r="O50" s="780"/>
      <c r="P50" s="780"/>
    </row>
    <row r="51" spans="6:16" s="779" customFormat="1">
      <c r="M51" s="780"/>
      <c r="N51" s="780"/>
      <c r="O51" s="780"/>
      <c r="P51" s="780"/>
    </row>
    <row r="52" spans="6:16" s="779" customFormat="1">
      <c r="M52" s="780"/>
      <c r="N52" s="780"/>
      <c r="O52" s="780"/>
      <c r="P52" s="780"/>
    </row>
    <row r="53" spans="6:16" s="779" customFormat="1">
      <c r="M53" s="780"/>
      <c r="N53" s="780"/>
      <c r="O53" s="780"/>
      <c r="P53" s="780"/>
    </row>
    <row r="54" spans="6:16" s="779" customFormat="1">
      <c r="M54" s="780"/>
      <c r="N54" s="780"/>
      <c r="O54" s="780"/>
      <c r="P54" s="780"/>
    </row>
    <row r="55" spans="6:16" s="779" customFormat="1">
      <c r="M55" s="780"/>
      <c r="N55" s="780"/>
      <c r="O55" s="780"/>
      <c r="P55" s="780"/>
    </row>
    <row r="56" spans="6:16" s="779" customFormat="1">
      <c r="M56" s="780"/>
      <c r="N56" s="780"/>
      <c r="O56" s="780"/>
      <c r="P56" s="780"/>
    </row>
    <row r="57" spans="6:16" s="779" customFormat="1">
      <c r="M57" s="780"/>
      <c r="N57" s="780"/>
      <c r="O57" s="780"/>
      <c r="P57" s="780"/>
    </row>
    <row r="58" spans="6:16" s="779" customFormat="1">
      <c r="M58" s="780"/>
      <c r="N58" s="780"/>
      <c r="O58" s="780"/>
      <c r="P58" s="780"/>
    </row>
    <row r="59" spans="6:16" s="779" customFormat="1">
      <c r="M59" s="780"/>
      <c r="N59" s="780"/>
      <c r="O59" s="780"/>
      <c r="P59" s="780"/>
    </row>
    <row r="60" spans="6:16" s="779" customFormat="1">
      <c r="M60" s="780"/>
      <c r="N60" s="780"/>
      <c r="O60" s="780"/>
      <c r="P60" s="780"/>
    </row>
    <row r="61" spans="6:16" s="779" customFormat="1">
      <c r="M61" s="780"/>
      <c r="N61" s="780"/>
      <c r="O61" s="780"/>
      <c r="P61" s="780"/>
    </row>
    <row r="62" spans="6:16" s="779" customFormat="1">
      <c r="M62" s="780"/>
      <c r="N62" s="780"/>
      <c r="O62" s="780"/>
      <c r="P62" s="780"/>
    </row>
    <row r="63" spans="6:16" s="779" customFormat="1">
      <c r="M63" s="780"/>
      <c r="N63" s="780"/>
      <c r="O63" s="780"/>
      <c r="P63" s="780"/>
    </row>
    <row r="64" spans="6:16" s="779" customFormat="1">
      <c r="M64" s="780"/>
      <c r="N64" s="780"/>
      <c r="O64" s="780"/>
      <c r="P64" s="780"/>
    </row>
    <row r="65" spans="13:16" s="779" customFormat="1">
      <c r="M65" s="780"/>
      <c r="N65" s="780"/>
      <c r="O65" s="780"/>
      <c r="P65" s="780"/>
    </row>
    <row r="66" spans="13:16" s="779" customFormat="1">
      <c r="M66" s="780"/>
      <c r="N66" s="780"/>
      <c r="O66" s="780"/>
      <c r="P66" s="780"/>
    </row>
    <row r="67" spans="13:16" s="779" customFormat="1">
      <c r="M67" s="780"/>
      <c r="N67" s="780"/>
      <c r="O67" s="780"/>
      <c r="P67" s="780"/>
    </row>
    <row r="68" spans="13:16" s="779" customFormat="1">
      <c r="M68" s="780"/>
      <c r="N68" s="780"/>
      <c r="O68" s="780"/>
      <c r="P68" s="780"/>
    </row>
    <row r="69" spans="13:16" s="779" customFormat="1">
      <c r="M69" s="780"/>
      <c r="N69" s="780"/>
      <c r="O69" s="780"/>
      <c r="P69" s="780"/>
    </row>
    <row r="70" spans="13:16" s="779" customFormat="1">
      <c r="M70" s="780"/>
      <c r="N70" s="780"/>
      <c r="O70" s="780"/>
      <c r="P70" s="780"/>
    </row>
    <row r="71" spans="13:16" s="779" customFormat="1">
      <c r="M71" s="780"/>
      <c r="N71" s="780"/>
      <c r="O71" s="780"/>
      <c r="P71" s="780"/>
    </row>
    <row r="72" spans="13:16" s="779" customFormat="1">
      <c r="M72" s="780"/>
      <c r="N72" s="780"/>
      <c r="O72" s="780"/>
      <c r="P72" s="780"/>
    </row>
    <row r="73" spans="13:16" s="779" customFormat="1">
      <c r="M73" s="780"/>
      <c r="N73" s="780"/>
      <c r="O73" s="780"/>
      <c r="P73" s="780"/>
    </row>
    <row r="74" spans="13:16" s="779" customFormat="1">
      <c r="M74" s="780"/>
      <c r="N74" s="780"/>
      <c r="O74" s="780"/>
      <c r="P74" s="780"/>
    </row>
    <row r="75" spans="13:16" s="779" customFormat="1">
      <c r="M75" s="780"/>
      <c r="N75" s="780"/>
      <c r="O75" s="780"/>
      <c r="P75" s="780"/>
    </row>
    <row r="76" spans="13:16" s="779" customFormat="1">
      <c r="M76" s="780"/>
      <c r="N76" s="780"/>
      <c r="O76" s="780"/>
      <c r="P76" s="780"/>
    </row>
    <row r="77" spans="13:16" s="779" customFormat="1">
      <c r="M77" s="780"/>
      <c r="N77" s="780"/>
      <c r="O77" s="780"/>
      <c r="P77" s="780"/>
    </row>
    <row r="78" spans="13:16" s="779" customFormat="1">
      <c r="M78" s="780"/>
      <c r="N78" s="780"/>
      <c r="O78" s="780"/>
      <c r="P78" s="780"/>
    </row>
    <row r="79" spans="13:16" s="779" customFormat="1">
      <c r="M79" s="780"/>
      <c r="N79" s="780"/>
      <c r="O79" s="780"/>
      <c r="P79" s="780"/>
    </row>
    <row r="80" spans="13:16" s="779" customFormat="1">
      <c r="M80" s="780"/>
      <c r="N80" s="780"/>
      <c r="O80" s="780"/>
      <c r="P80" s="780"/>
    </row>
    <row r="81" spans="13:16" s="779" customFormat="1">
      <c r="M81" s="780"/>
      <c r="N81" s="780"/>
      <c r="O81" s="780"/>
      <c r="P81" s="780"/>
    </row>
    <row r="82" spans="13:16" s="779" customFormat="1">
      <c r="M82" s="780"/>
      <c r="N82" s="780"/>
      <c r="O82" s="780"/>
      <c r="P82" s="780"/>
    </row>
    <row r="83" spans="13:16" s="779" customFormat="1">
      <c r="M83" s="780"/>
      <c r="N83" s="780"/>
      <c r="O83" s="780"/>
      <c r="P83" s="780"/>
    </row>
    <row r="84" spans="13:16" s="779" customFormat="1">
      <c r="M84" s="780"/>
      <c r="N84" s="780"/>
      <c r="O84" s="780"/>
      <c r="P84" s="780"/>
    </row>
    <row r="85" spans="13:16" s="779" customFormat="1">
      <c r="M85" s="780"/>
      <c r="N85" s="780"/>
      <c r="O85" s="780"/>
      <c r="P85" s="780"/>
    </row>
    <row r="86" spans="13:16" s="779" customFormat="1">
      <c r="M86" s="780"/>
      <c r="N86" s="780"/>
      <c r="O86" s="780"/>
      <c r="P86" s="780"/>
    </row>
    <row r="87" spans="13:16" s="779" customFormat="1">
      <c r="M87" s="780"/>
      <c r="N87" s="780"/>
      <c r="O87" s="780"/>
      <c r="P87" s="780"/>
    </row>
    <row r="88" spans="13:16" s="779" customFormat="1">
      <c r="M88" s="780"/>
      <c r="N88" s="780"/>
      <c r="O88" s="780"/>
      <c r="P88" s="780"/>
    </row>
    <row r="89" spans="13:16" s="779" customFormat="1">
      <c r="M89" s="780"/>
      <c r="N89" s="780"/>
      <c r="O89" s="780"/>
      <c r="P89" s="780"/>
    </row>
    <row r="90" spans="13:16" s="779" customFormat="1">
      <c r="M90" s="780"/>
      <c r="N90" s="780"/>
      <c r="O90" s="780"/>
      <c r="P90" s="780"/>
    </row>
    <row r="91" spans="13:16" s="779" customFormat="1">
      <c r="M91" s="780"/>
      <c r="N91" s="780"/>
      <c r="O91" s="780"/>
      <c r="P91" s="780"/>
    </row>
    <row r="92" spans="13:16" s="779" customFormat="1">
      <c r="M92" s="780"/>
      <c r="N92" s="780"/>
      <c r="O92" s="780"/>
      <c r="P92" s="780"/>
    </row>
    <row r="93" spans="13:16" s="779" customFormat="1">
      <c r="M93" s="780"/>
      <c r="N93" s="780"/>
      <c r="O93" s="780"/>
      <c r="P93" s="780"/>
    </row>
    <row r="94" spans="13:16" s="779" customFormat="1">
      <c r="M94" s="780"/>
      <c r="N94" s="780"/>
      <c r="O94" s="780"/>
      <c r="P94" s="780"/>
    </row>
    <row r="95" spans="13:16" s="779" customFormat="1">
      <c r="M95" s="780"/>
      <c r="N95" s="780"/>
      <c r="O95" s="780"/>
      <c r="P95" s="780"/>
    </row>
    <row r="96" spans="13:16" s="779" customFormat="1">
      <c r="M96" s="780"/>
      <c r="N96" s="780"/>
      <c r="O96" s="780"/>
      <c r="P96" s="780"/>
    </row>
    <row r="97" spans="13:16" s="779" customFormat="1">
      <c r="M97" s="780"/>
      <c r="N97" s="780"/>
      <c r="O97" s="780"/>
      <c r="P97" s="780"/>
    </row>
    <row r="98" spans="13:16" s="779" customFormat="1">
      <c r="M98" s="780"/>
      <c r="N98" s="780"/>
      <c r="O98" s="780"/>
      <c r="P98" s="780"/>
    </row>
    <row r="99" spans="13:16" s="779" customFormat="1">
      <c r="M99" s="780"/>
      <c r="N99" s="780"/>
      <c r="O99" s="780"/>
      <c r="P99" s="780"/>
    </row>
    <row r="100" spans="13:16" s="779" customFormat="1">
      <c r="M100" s="780"/>
      <c r="N100" s="780"/>
      <c r="O100" s="780"/>
      <c r="P100" s="780"/>
    </row>
    <row r="101" spans="13:16" s="779" customFormat="1">
      <c r="M101" s="780"/>
      <c r="N101" s="780"/>
      <c r="O101" s="780"/>
      <c r="P101" s="780"/>
    </row>
    <row r="102" spans="13:16" s="779" customFormat="1">
      <c r="M102" s="780"/>
      <c r="N102" s="780"/>
      <c r="O102" s="780"/>
      <c r="P102" s="780"/>
    </row>
    <row r="103" spans="13:16" s="779" customFormat="1">
      <c r="M103" s="780"/>
      <c r="N103" s="780"/>
      <c r="O103" s="780"/>
      <c r="P103" s="780"/>
    </row>
    <row r="104" spans="13:16" s="779" customFormat="1">
      <c r="M104" s="780"/>
      <c r="N104" s="780"/>
      <c r="O104" s="780"/>
      <c r="P104" s="780"/>
    </row>
    <row r="105" spans="13:16" s="779" customFormat="1">
      <c r="M105" s="780"/>
      <c r="N105" s="780"/>
      <c r="O105" s="780"/>
      <c r="P105" s="780"/>
    </row>
    <row r="106" spans="13:16" s="779" customFormat="1">
      <c r="M106" s="780"/>
      <c r="N106" s="780"/>
      <c r="O106" s="780"/>
      <c r="P106" s="780"/>
    </row>
    <row r="107" spans="13:16" s="779" customFormat="1">
      <c r="M107" s="780"/>
      <c r="N107" s="780"/>
      <c r="O107" s="780"/>
      <c r="P107" s="780"/>
    </row>
    <row r="108" spans="13:16" s="779" customFormat="1">
      <c r="M108" s="780"/>
      <c r="N108" s="780"/>
      <c r="O108" s="780"/>
      <c r="P108" s="780"/>
    </row>
    <row r="109" spans="13:16" s="779" customFormat="1">
      <c r="M109" s="780"/>
      <c r="N109" s="780"/>
      <c r="O109" s="780"/>
      <c r="P109" s="780"/>
    </row>
    <row r="110" spans="13:16" s="779" customFormat="1">
      <c r="M110" s="780"/>
      <c r="N110" s="780"/>
      <c r="O110" s="780"/>
      <c r="P110" s="780"/>
    </row>
    <row r="111" spans="13:16" s="779" customFormat="1">
      <c r="M111" s="780"/>
      <c r="N111" s="780"/>
      <c r="O111" s="780"/>
      <c r="P111" s="780"/>
    </row>
    <row r="112" spans="13:16" s="779" customFormat="1">
      <c r="M112" s="780"/>
      <c r="N112" s="780"/>
      <c r="O112" s="780"/>
      <c r="P112" s="780"/>
    </row>
    <row r="113" spans="13:16" s="779" customFormat="1">
      <c r="M113" s="780"/>
      <c r="N113" s="780"/>
      <c r="O113" s="780"/>
      <c r="P113" s="780"/>
    </row>
    <row r="114" spans="13:16" s="779" customFormat="1">
      <c r="M114" s="780"/>
      <c r="N114" s="780"/>
      <c r="O114" s="780"/>
      <c r="P114" s="780"/>
    </row>
    <row r="115" spans="13:16" s="779" customFormat="1">
      <c r="M115" s="780"/>
      <c r="N115" s="780"/>
      <c r="O115" s="780"/>
      <c r="P115" s="780"/>
    </row>
    <row r="116" spans="13:16" s="779" customFormat="1">
      <c r="M116" s="780"/>
      <c r="N116" s="780"/>
      <c r="O116" s="780"/>
      <c r="P116" s="780"/>
    </row>
    <row r="117" spans="13:16" s="779" customFormat="1">
      <c r="M117" s="780"/>
      <c r="N117" s="780"/>
      <c r="O117" s="780"/>
      <c r="P117" s="780"/>
    </row>
    <row r="118" spans="13:16" s="779" customFormat="1">
      <c r="M118" s="780"/>
      <c r="N118" s="780"/>
      <c r="O118" s="780"/>
      <c r="P118" s="780"/>
    </row>
    <row r="119" spans="13:16" s="779" customFormat="1">
      <c r="M119" s="780"/>
      <c r="N119" s="780"/>
      <c r="O119" s="780"/>
      <c r="P119" s="780"/>
    </row>
    <row r="120" spans="13:16" s="779" customFormat="1">
      <c r="M120" s="780"/>
      <c r="N120" s="780"/>
      <c r="O120" s="780"/>
      <c r="P120" s="780"/>
    </row>
    <row r="121" spans="13:16" s="779" customFormat="1">
      <c r="M121" s="780"/>
      <c r="N121" s="780"/>
      <c r="O121" s="780"/>
      <c r="P121" s="780"/>
    </row>
    <row r="122" spans="13:16" s="779" customFormat="1">
      <c r="M122" s="780"/>
      <c r="N122" s="780"/>
      <c r="O122" s="780"/>
      <c r="P122" s="780"/>
    </row>
    <row r="123" spans="13:16" s="779" customFormat="1">
      <c r="M123" s="780"/>
      <c r="N123" s="780"/>
      <c r="O123" s="780"/>
      <c r="P123" s="780"/>
    </row>
    <row r="124" spans="13:16" s="779" customFormat="1">
      <c r="M124" s="780"/>
      <c r="N124" s="780"/>
      <c r="O124" s="780"/>
      <c r="P124" s="780"/>
    </row>
    <row r="125" spans="13:16" s="779" customFormat="1">
      <c r="M125" s="780"/>
      <c r="N125" s="780"/>
      <c r="O125" s="780"/>
      <c r="P125" s="780"/>
    </row>
    <row r="126" spans="13:16" s="779" customFormat="1">
      <c r="M126" s="780"/>
      <c r="N126" s="780"/>
      <c r="O126" s="780"/>
      <c r="P126" s="780"/>
    </row>
    <row r="127" spans="13:16" s="779" customFormat="1">
      <c r="M127" s="780"/>
      <c r="N127" s="780"/>
      <c r="O127" s="780"/>
      <c r="P127" s="780"/>
    </row>
    <row r="128" spans="13:16" s="779" customFormat="1">
      <c r="M128" s="780"/>
      <c r="N128" s="780"/>
      <c r="O128" s="780"/>
      <c r="P128" s="780"/>
    </row>
    <row r="129" spans="13:16" s="779" customFormat="1">
      <c r="M129" s="780"/>
      <c r="N129" s="780"/>
      <c r="O129" s="780"/>
      <c r="P129" s="780"/>
    </row>
    <row r="130" spans="13:16" s="779" customFormat="1">
      <c r="M130" s="780"/>
      <c r="N130" s="780"/>
      <c r="O130" s="780"/>
      <c r="P130" s="780"/>
    </row>
    <row r="131" spans="13:16" s="779" customFormat="1">
      <c r="M131" s="780"/>
      <c r="N131" s="780"/>
      <c r="O131" s="780"/>
      <c r="P131" s="780"/>
    </row>
    <row r="132" spans="13:16" s="779" customFormat="1">
      <c r="M132" s="780"/>
      <c r="N132" s="780"/>
      <c r="O132" s="780"/>
      <c r="P132" s="780"/>
    </row>
    <row r="133" spans="13:16" s="779" customFormat="1">
      <c r="M133" s="780"/>
      <c r="N133" s="780"/>
      <c r="O133" s="780"/>
      <c r="P133" s="780"/>
    </row>
    <row r="134" spans="13:16" s="779" customFormat="1">
      <c r="M134" s="780"/>
      <c r="N134" s="780"/>
      <c r="O134" s="780"/>
      <c r="P134" s="780"/>
    </row>
    <row r="135" spans="13:16" s="779" customFormat="1">
      <c r="M135" s="780"/>
      <c r="N135" s="780"/>
      <c r="O135" s="780"/>
      <c r="P135" s="780"/>
    </row>
    <row r="136" spans="13:16" s="779" customFormat="1">
      <c r="M136" s="780"/>
      <c r="N136" s="780"/>
      <c r="O136" s="780"/>
      <c r="P136" s="780"/>
    </row>
    <row r="137" spans="13:16" s="779" customFormat="1">
      <c r="M137" s="780"/>
      <c r="N137" s="780"/>
      <c r="O137" s="780"/>
      <c r="P137" s="780"/>
    </row>
    <row r="138" spans="13:16" s="779" customFormat="1">
      <c r="M138" s="780"/>
      <c r="N138" s="780"/>
      <c r="O138" s="780"/>
      <c r="P138" s="780"/>
    </row>
    <row r="139" spans="13:16" s="779" customFormat="1">
      <c r="M139" s="780"/>
      <c r="N139" s="780"/>
      <c r="O139" s="780"/>
      <c r="P139" s="780"/>
    </row>
    <row r="140" spans="13:16" s="779" customFormat="1">
      <c r="M140" s="780"/>
      <c r="N140" s="780"/>
      <c r="O140" s="780"/>
      <c r="P140" s="780"/>
    </row>
    <row r="141" spans="13:16" s="779" customFormat="1">
      <c r="M141" s="780"/>
      <c r="N141" s="780"/>
      <c r="O141" s="780"/>
      <c r="P141" s="780"/>
    </row>
    <row r="142" spans="13:16" s="779" customFormat="1">
      <c r="M142" s="780"/>
      <c r="N142" s="780"/>
      <c r="O142" s="780"/>
      <c r="P142" s="780"/>
    </row>
    <row r="143" spans="13:16" s="779" customFormat="1">
      <c r="M143" s="780"/>
      <c r="N143" s="780"/>
      <c r="O143" s="780"/>
      <c r="P143" s="780"/>
    </row>
    <row r="144" spans="13:16" s="779" customFormat="1">
      <c r="M144" s="780"/>
      <c r="N144" s="780"/>
      <c r="O144" s="780"/>
      <c r="P144" s="780"/>
    </row>
    <row r="145" spans="13:16" s="779" customFormat="1">
      <c r="M145" s="780"/>
      <c r="N145" s="780"/>
      <c r="O145" s="780"/>
      <c r="P145" s="780"/>
    </row>
    <row r="146" spans="13:16" s="779" customFormat="1">
      <c r="M146" s="780"/>
      <c r="N146" s="780"/>
      <c r="O146" s="780"/>
      <c r="P146" s="780"/>
    </row>
    <row r="147" spans="13:16" s="779" customFormat="1">
      <c r="M147" s="780"/>
      <c r="N147" s="780"/>
      <c r="O147" s="780"/>
      <c r="P147" s="780"/>
    </row>
    <row r="148" spans="13:16" s="779" customFormat="1">
      <c r="M148" s="780"/>
      <c r="N148" s="780"/>
      <c r="O148" s="780"/>
      <c r="P148" s="780"/>
    </row>
    <row r="149" spans="13:16" s="779" customFormat="1">
      <c r="M149" s="780"/>
      <c r="N149" s="780"/>
      <c r="O149" s="780"/>
      <c r="P149" s="780"/>
    </row>
    <row r="150" spans="13:16" s="779" customFormat="1">
      <c r="M150" s="780"/>
      <c r="N150" s="780"/>
      <c r="O150" s="780"/>
      <c r="P150" s="780"/>
    </row>
    <row r="151" spans="13:16" s="779" customFormat="1">
      <c r="M151" s="780"/>
      <c r="N151" s="780"/>
      <c r="O151" s="780"/>
      <c r="P151" s="780"/>
    </row>
    <row r="152" spans="13:16" s="779" customFormat="1">
      <c r="M152" s="780"/>
      <c r="N152" s="780"/>
      <c r="O152" s="780"/>
      <c r="P152" s="780"/>
    </row>
    <row r="153" spans="13:16" s="779" customFormat="1">
      <c r="M153" s="780"/>
      <c r="N153" s="780"/>
      <c r="O153" s="780"/>
      <c r="P153" s="780"/>
    </row>
    <row r="154" spans="13:16" s="779" customFormat="1">
      <c r="M154" s="780"/>
      <c r="N154" s="780"/>
      <c r="O154" s="780"/>
      <c r="P154" s="780"/>
    </row>
    <row r="155" spans="13:16" s="779" customFormat="1">
      <c r="M155" s="780"/>
      <c r="N155" s="780"/>
      <c r="O155" s="780"/>
      <c r="P155" s="780"/>
    </row>
    <row r="156" spans="13:16" s="779" customFormat="1">
      <c r="M156" s="780"/>
      <c r="N156" s="780"/>
      <c r="O156" s="780"/>
      <c r="P156" s="780"/>
    </row>
    <row r="157" spans="13:16" s="779" customFormat="1">
      <c r="M157" s="780"/>
      <c r="N157" s="780"/>
      <c r="O157" s="780"/>
      <c r="P157" s="780"/>
    </row>
    <row r="158" spans="13:16" s="779" customFormat="1">
      <c r="M158" s="780"/>
      <c r="N158" s="780"/>
      <c r="O158" s="780"/>
      <c r="P158" s="780"/>
    </row>
    <row r="159" spans="13:16" s="779" customFormat="1">
      <c r="M159" s="780"/>
      <c r="N159" s="780"/>
      <c r="O159" s="780"/>
      <c r="P159" s="780"/>
    </row>
    <row r="160" spans="13:16" s="779" customFormat="1">
      <c r="M160" s="780"/>
      <c r="N160" s="780"/>
      <c r="O160" s="780"/>
      <c r="P160" s="780"/>
    </row>
    <row r="161" spans="13:16" s="779" customFormat="1">
      <c r="M161" s="780"/>
      <c r="N161" s="780"/>
      <c r="O161" s="780"/>
      <c r="P161" s="780"/>
    </row>
    <row r="162" spans="13:16" s="779" customFormat="1">
      <c r="M162" s="780"/>
      <c r="N162" s="780"/>
      <c r="O162" s="780"/>
      <c r="P162" s="780"/>
    </row>
    <row r="163" spans="13:16" s="779" customFormat="1">
      <c r="M163" s="780"/>
      <c r="N163" s="780"/>
      <c r="O163" s="780"/>
      <c r="P163" s="780"/>
    </row>
    <row r="164" spans="13:16" s="779" customFormat="1">
      <c r="M164" s="780"/>
      <c r="N164" s="780"/>
      <c r="O164" s="780"/>
      <c r="P164" s="780"/>
    </row>
    <row r="165" spans="13:16" s="779" customFormat="1">
      <c r="M165" s="780"/>
      <c r="N165" s="780"/>
      <c r="O165" s="780"/>
      <c r="P165" s="780"/>
    </row>
    <row r="166" spans="13:16" s="779" customFormat="1">
      <c r="M166" s="780"/>
      <c r="N166" s="780"/>
      <c r="O166" s="780"/>
      <c r="P166" s="780"/>
    </row>
    <row r="167" spans="13:16" s="779" customFormat="1">
      <c r="M167" s="780"/>
      <c r="N167" s="780"/>
      <c r="O167" s="780"/>
      <c r="P167" s="780"/>
    </row>
    <row r="168" spans="13:16" s="779" customFormat="1">
      <c r="M168" s="780"/>
      <c r="N168" s="780"/>
      <c r="O168" s="780"/>
      <c r="P168" s="780"/>
    </row>
    <row r="169" spans="13:16" s="779" customFormat="1">
      <c r="M169" s="780"/>
      <c r="N169" s="780"/>
      <c r="O169" s="780"/>
      <c r="P169" s="780"/>
    </row>
    <row r="170" spans="13:16" s="779" customFormat="1">
      <c r="M170" s="780"/>
      <c r="N170" s="780"/>
      <c r="O170" s="780"/>
      <c r="P170" s="780"/>
    </row>
    <row r="171" spans="13:16" s="779" customFormat="1">
      <c r="M171" s="780"/>
      <c r="N171" s="780"/>
      <c r="O171" s="780"/>
      <c r="P171" s="780"/>
    </row>
    <row r="172" spans="13:16" s="779" customFormat="1">
      <c r="M172" s="780"/>
      <c r="N172" s="780"/>
      <c r="O172" s="780"/>
      <c r="P172" s="780"/>
    </row>
    <row r="173" spans="13:16" s="779" customFormat="1">
      <c r="M173" s="780"/>
      <c r="N173" s="780"/>
      <c r="O173" s="780"/>
      <c r="P173" s="780"/>
    </row>
    <row r="174" spans="13:16" s="779" customFormat="1">
      <c r="M174" s="780"/>
      <c r="N174" s="780"/>
      <c r="O174" s="780"/>
      <c r="P174" s="780"/>
    </row>
    <row r="175" spans="13:16" s="779" customFormat="1">
      <c r="M175" s="780"/>
      <c r="N175" s="780"/>
      <c r="O175" s="780"/>
      <c r="P175" s="780"/>
    </row>
    <row r="176" spans="13:16" s="779" customFormat="1">
      <c r="M176" s="780"/>
      <c r="N176" s="780"/>
      <c r="O176" s="780"/>
      <c r="P176" s="780"/>
    </row>
    <row r="177" spans="13:16" s="779" customFormat="1">
      <c r="M177" s="780"/>
      <c r="N177" s="780"/>
      <c r="O177" s="780"/>
      <c r="P177" s="780"/>
    </row>
    <row r="178" spans="13:16" s="779" customFormat="1">
      <c r="M178" s="780"/>
      <c r="N178" s="780"/>
      <c r="O178" s="780"/>
      <c r="P178" s="780"/>
    </row>
    <row r="179" spans="13:16" s="779" customFormat="1">
      <c r="M179" s="780"/>
      <c r="N179" s="780"/>
      <c r="O179" s="780"/>
      <c r="P179" s="780"/>
    </row>
    <row r="180" spans="13:16" s="779" customFormat="1">
      <c r="M180" s="780"/>
      <c r="N180" s="780"/>
      <c r="O180" s="780"/>
      <c r="P180" s="780"/>
    </row>
    <row r="181" spans="13:16" s="779" customFormat="1">
      <c r="M181" s="780"/>
      <c r="N181" s="780"/>
      <c r="O181" s="780"/>
      <c r="P181" s="780"/>
    </row>
    <row r="182" spans="13:16" s="779" customFormat="1">
      <c r="M182" s="780"/>
      <c r="N182" s="780"/>
      <c r="O182" s="780"/>
      <c r="P182" s="780"/>
    </row>
    <row r="183" spans="13:16" s="779" customFormat="1">
      <c r="M183" s="780"/>
      <c r="N183" s="780"/>
      <c r="O183" s="780"/>
      <c r="P183" s="780"/>
    </row>
    <row r="184" spans="13:16" s="779" customFormat="1">
      <c r="M184" s="780"/>
      <c r="N184" s="780"/>
      <c r="O184" s="780"/>
      <c r="P184" s="780"/>
    </row>
    <row r="185" spans="13:16" s="779" customFormat="1">
      <c r="M185" s="780"/>
      <c r="N185" s="780"/>
      <c r="O185" s="780"/>
      <c r="P185" s="780"/>
    </row>
    <row r="186" spans="13:16" s="779" customFormat="1">
      <c r="M186" s="780"/>
      <c r="N186" s="780"/>
      <c r="O186" s="780"/>
      <c r="P186" s="780"/>
    </row>
    <row r="187" spans="13:16" s="779" customFormat="1">
      <c r="M187" s="780"/>
      <c r="N187" s="780"/>
      <c r="O187" s="780"/>
      <c r="P187" s="780"/>
    </row>
    <row r="188" spans="13:16" s="779" customFormat="1">
      <c r="M188" s="780"/>
      <c r="N188" s="780"/>
      <c r="O188" s="780"/>
      <c r="P188" s="780"/>
    </row>
    <row r="189" spans="13:16" s="779" customFormat="1">
      <c r="M189" s="780"/>
      <c r="N189" s="780"/>
      <c r="O189" s="780"/>
      <c r="P189" s="780"/>
    </row>
    <row r="190" spans="13:16" s="779" customFormat="1">
      <c r="M190" s="780"/>
      <c r="N190" s="780"/>
      <c r="O190" s="780"/>
      <c r="P190" s="780"/>
    </row>
    <row r="191" spans="13:16" s="779" customFormat="1">
      <c r="M191" s="780"/>
      <c r="N191" s="780"/>
      <c r="O191" s="780"/>
      <c r="P191" s="780"/>
    </row>
    <row r="192" spans="13:16" s="779" customFormat="1">
      <c r="M192" s="780"/>
      <c r="N192" s="780"/>
      <c r="O192" s="780"/>
      <c r="P192" s="780"/>
    </row>
    <row r="193" spans="13:16" s="779" customFormat="1">
      <c r="M193" s="780"/>
      <c r="N193" s="780"/>
      <c r="O193" s="780"/>
      <c r="P193" s="780"/>
    </row>
    <row r="194" spans="13:16" s="779" customFormat="1">
      <c r="M194" s="780"/>
      <c r="N194" s="780"/>
      <c r="O194" s="780"/>
      <c r="P194" s="780"/>
    </row>
    <row r="195" spans="13:16" s="779" customFormat="1">
      <c r="M195" s="780"/>
      <c r="N195" s="780"/>
      <c r="O195" s="780"/>
      <c r="P195" s="780"/>
    </row>
    <row r="196" spans="13:16" s="779" customFormat="1">
      <c r="M196" s="780"/>
      <c r="N196" s="780"/>
      <c r="O196" s="780"/>
      <c r="P196" s="780"/>
    </row>
    <row r="197" spans="13:16" s="779" customFormat="1">
      <c r="M197" s="780"/>
      <c r="N197" s="780"/>
      <c r="O197" s="780"/>
      <c r="P197" s="780"/>
    </row>
    <row r="198" spans="13:16" s="779" customFormat="1">
      <c r="M198" s="780"/>
      <c r="N198" s="780"/>
      <c r="O198" s="780"/>
      <c r="P198" s="780"/>
    </row>
    <row r="199" spans="13:16" s="779" customFormat="1">
      <c r="M199" s="780"/>
      <c r="N199" s="780"/>
      <c r="O199" s="780"/>
      <c r="P199" s="780"/>
    </row>
    <row r="200" spans="13:16" s="779" customFormat="1">
      <c r="M200" s="780"/>
      <c r="N200" s="780"/>
      <c r="O200" s="780"/>
      <c r="P200" s="780"/>
    </row>
    <row r="201" spans="13:16" s="779" customFormat="1">
      <c r="M201" s="780"/>
      <c r="N201" s="780"/>
      <c r="O201" s="780"/>
      <c r="P201" s="780"/>
    </row>
    <row r="202" spans="13:16" s="779" customFormat="1">
      <c r="M202" s="780"/>
      <c r="N202" s="780"/>
      <c r="O202" s="780"/>
      <c r="P202" s="780"/>
    </row>
    <row r="203" spans="13:16" s="779" customFormat="1">
      <c r="M203" s="780"/>
      <c r="N203" s="780"/>
      <c r="O203" s="780"/>
      <c r="P203" s="780"/>
    </row>
    <row r="204" spans="13:16" s="779" customFormat="1">
      <c r="M204" s="780"/>
      <c r="N204" s="780"/>
      <c r="O204" s="780"/>
      <c r="P204" s="780"/>
    </row>
    <row r="205" spans="13:16" s="779" customFormat="1">
      <c r="M205" s="780"/>
      <c r="N205" s="780"/>
      <c r="O205" s="780"/>
      <c r="P205" s="780"/>
    </row>
    <row r="206" spans="13:16" s="779" customFormat="1">
      <c r="M206" s="780"/>
      <c r="N206" s="780"/>
      <c r="O206" s="780"/>
      <c r="P206" s="780"/>
    </row>
    <row r="207" spans="13:16" s="779" customFormat="1">
      <c r="M207" s="780"/>
      <c r="N207" s="780"/>
      <c r="O207" s="780"/>
      <c r="P207" s="780"/>
    </row>
    <row r="208" spans="13:16" s="779" customFormat="1">
      <c r="M208" s="780"/>
      <c r="N208" s="780"/>
      <c r="O208" s="780"/>
      <c r="P208" s="780"/>
    </row>
    <row r="209" spans="13:16" s="779" customFormat="1">
      <c r="M209" s="780"/>
      <c r="N209" s="780"/>
      <c r="O209" s="780"/>
      <c r="P209" s="780"/>
    </row>
    <row r="210" spans="13:16" s="779" customFormat="1">
      <c r="M210" s="780"/>
      <c r="N210" s="780"/>
      <c r="O210" s="780"/>
      <c r="P210" s="780"/>
    </row>
    <row r="211" spans="13:16" s="779" customFormat="1">
      <c r="M211" s="780"/>
      <c r="N211" s="780"/>
      <c r="O211" s="780"/>
      <c r="P211" s="780"/>
    </row>
    <row r="212" spans="13:16" s="779" customFormat="1">
      <c r="M212" s="780"/>
      <c r="N212" s="780"/>
      <c r="O212" s="780"/>
      <c r="P212" s="780"/>
    </row>
    <row r="213" spans="13:16" s="779" customFormat="1">
      <c r="M213" s="780"/>
      <c r="N213" s="780"/>
      <c r="O213" s="780"/>
      <c r="P213" s="780"/>
    </row>
    <row r="214" spans="13:16" s="779" customFormat="1">
      <c r="M214" s="780"/>
      <c r="N214" s="780"/>
      <c r="O214" s="780"/>
      <c r="P214" s="780"/>
    </row>
    <row r="215" spans="13:16" s="779" customFormat="1">
      <c r="M215" s="780"/>
      <c r="N215" s="780"/>
      <c r="O215" s="780"/>
      <c r="P215" s="780"/>
    </row>
    <row r="216" spans="13:16" s="779" customFormat="1">
      <c r="M216" s="780"/>
      <c r="N216" s="780"/>
      <c r="O216" s="780"/>
      <c r="P216" s="780"/>
    </row>
    <row r="217" spans="13:16" s="779" customFormat="1">
      <c r="M217" s="780"/>
      <c r="N217" s="780"/>
      <c r="O217" s="780"/>
      <c r="P217" s="780"/>
    </row>
    <row r="218" spans="13:16" s="779" customFormat="1">
      <c r="M218" s="780"/>
      <c r="N218" s="780"/>
      <c r="O218" s="780"/>
      <c r="P218" s="780"/>
    </row>
    <row r="219" spans="13:16" s="779" customFormat="1">
      <c r="M219" s="780"/>
      <c r="N219" s="780"/>
      <c r="O219" s="780"/>
      <c r="P219" s="780"/>
    </row>
    <row r="220" spans="13:16" s="779" customFormat="1">
      <c r="M220" s="780"/>
      <c r="N220" s="780"/>
      <c r="O220" s="780"/>
      <c r="P220" s="780"/>
    </row>
    <row r="221" spans="13:16" s="779" customFormat="1">
      <c r="M221" s="780"/>
      <c r="N221" s="780"/>
      <c r="O221" s="780"/>
      <c r="P221" s="780"/>
    </row>
    <row r="222" spans="13:16" s="779" customFormat="1">
      <c r="M222" s="780"/>
      <c r="N222" s="780"/>
      <c r="O222" s="780"/>
      <c r="P222" s="780"/>
    </row>
    <row r="223" spans="13:16" s="779" customFormat="1">
      <c r="M223" s="780"/>
      <c r="N223" s="780"/>
      <c r="O223" s="780"/>
      <c r="P223" s="780"/>
    </row>
    <row r="224" spans="13:16" s="779" customFormat="1">
      <c r="M224" s="780"/>
      <c r="N224" s="780"/>
      <c r="O224" s="780"/>
      <c r="P224" s="780"/>
    </row>
    <row r="225" spans="13:16" s="779" customFormat="1">
      <c r="M225" s="780"/>
      <c r="N225" s="780"/>
      <c r="O225" s="780"/>
      <c r="P225" s="780"/>
    </row>
    <row r="226" spans="13:16" s="779" customFormat="1">
      <c r="M226" s="780"/>
      <c r="N226" s="780"/>
      <c r="O226" s="780"/>
      <c r="P226" s="780"/>
    </row>
    <row r="227" spans="13:16" s="779" customFormat="1">
      <c r="M227" s="780"/>
      <c r="N227" s="780"/>
      <c r="O227" s="780"/>
      <c r="P227" s="780"/>
    </row>
    <row r="228" spans="13:16" s="779" customFormat="1">
      <c r="M228" s="780"/>
      <c r="N228" s="780"/>
      <c r="O228" s="780"/>
      <c r="P228" s="780"/>
    </row>
    <row r="229" spans="13:16" s="779" customFormat="1">
      <c r="M229" s="780"/>
      <c r="N229" s="780"/>
      <c r="O229" s="780"/>
      <c r="P229" s="780"/>
    </row>
    <row r="230" spans="13:16" s="779" customFormat="1">
      <c r="M230" s="780"/>
      <c r="N230" s="780"/>
      <c r="O230" s="780"/>
      <c r="P230" s="780"/>
    </row>
    <row r="231" spans="13:16" s="779" customFormat="1">
      <c r="M231" s="780"/>
      <c r="N231" s="780"/>
      <c r="O231" s="780"/>
      <c r="P231" s="780"/>
    </row>
    <row r="232" spans="13:16" s="779" customFormat="1">
      <c r="M232" s="780"/>
      <c r="N232" s="780"/>
      <c r="O232" s="780"/>
      <c r="P232" s="780"/>
    </row>
    <row r="233" spans="13:16" s="779" customFormat="1">
      <c r="M233" s="780"/>
      <c r="N233" s="780"/>
      <c r="O233" s="780"/>
      <c r="P233" s="780"/>
    </row>
    <row r="234" spans="13:16" s="779" customFormat="1">
      <c r="M234" s="780"/>
      <c r="N234" s="780"/>
      <c r="O234" s="780"/>
      <c r="P234" s="780"/>
    </row>
    <row r="235" spans="13:16" s="779" customFormat="1">
      <c r="M235" s="780"/>
      <c r="N235" s="780"/>
      <c r="O235" s="780"/>
      <c r="P235" s="780"/>
    </row>
    <row r="236" spans="13:16" s="779" customFormat="1">
      <c r="M236" s="780"/>
      <c r="N236" s="780"/>
      <c r="O236" s="780"/>
      <c r="P236" s="780"/>
    </row>
    <row r="237" spans="13:16" s="779" customFormat="1">
      <c r="M237" s="780"/>
      <c r="N237" s="780"/>
      <c r="O237" s="780"/>
      <c r="P237" s="780"/>
    </row>
    <row r="238" spans="13:16" s="779" customFormat="1">
      <c r="M238" s="780"/>
      <c r="N238" s="780"/>
      <c r="O238" s="780"/>
      <c r="P238" s="780"/>
    </row>
    <row r="239" spans="13:16" s="779" customFormat="1">
      <c r="M239" s="780"/>
      <c r="N239" s="780"/>
      <c r="O239" s="780"/>
      <c r="P239" s="780"/>
    </row>
    <row r="240" spans="13:16" s="779" customFormat="1">
      <c r="M240" s="780"/>
      <c r="N240" s="780"/>
      <c r="O240" s="780"/>
      <c r="P240" s="780"/>
    </row>
    <row r="241" spans="13:16" s="779" customFormat="1">
      <c r="M241" s="780"/>
      <c r="N241" s="780"/>
      <c r="O241" s="780"/>
      <c r="P241" s="780"/>
    </row>
    <row r="242" spans="13:16" s="779" customFormat="1">
      <c r="M242" s="780"/>
      <c r="N242" s="780"/>
      <c r="O242" s="780"/>
      <c r="P242" s="780"/>
    </row>
    <row r="243" spans="13:16" s="779" customFormat="1">
      <c r="M243" s="780"/>
      <c r="N243" s="780"/>
      <c r="O243" s="780"/>
      <c r="P243" s="780"/>
    </row>
    <row r="244" spans="13:16" s="779" customFormat="1">
      <c r="M244" s="780"/>
      <c r="N244" s="780"/>
      <c r="O244" s="780"/>
      <c r="P244" s="780"/>
    </row>
    <row r="245" spans="13:16" s="779" customFormat="1">
      <c r="M245" s="780"/>
      <c r="N245" s="780"/>
      <c r="O245" s="780"/>
      <c r="P245" s="780"/>
    </row>
    <row r="246" spans="13:16" s="779" customFormat="1">
      <c r="M246" s="780"/>
      <c r="N246" s="780"/>
      <c r="O246" s="780"/>
      <c r="P246" s="780"/>
    </row>
    <row r="247" spans="13:16" s="779" customFormat="1">
      <c r="M247" s="780"/>
      <c r="N247" s="780"/>
      <c r="O247" s="780"/>
      <c r="P247" s="780"/>
    </row>
    <row r="248" spans="13:16" s="779" customFormat="1">
      <c r="M248" s="780"/>
      <c r="N248" s="780"/>
      <c r="O248" s="780"/>
      <c r="P248" s="780"/>
    </row>
    <row r="249" spans="13:16" s="779" customFormat="1">
      <c r="M249" s="780"/>
      <c r="N249" s="780"/>
      <c r="O249" s="780"/>
      <c r="P249" s="780"/>
    </row>
    <row r="250" spans="13:16" s="779" customFormat="1">
      <c r="M250" s="780"/>
      <c r="N250" s="780"/>
      <c r="O250" s="780"/>
      <c r="P250" s="780"/>
    </row>
    <row r="251" spans="13:16" s="779" customFormat="1">
      <c r="M251" s="780"/>
      <c r="N251" s="780"/>
      <c r="O251" s="780"/>
      <c r="P251" s="780"/>
    </row>
    <row r="252" spans="13:16" s="779" customFormat="1">
      <c r="M252" s="780"/>
      <c r="N252" s="780"/>
      <c r="O252" s="780"/>
      <c r="P252" s="780"/>
    </row>
    <row r="253" spans="13:16" s="779" customFormat="1">
      <c r="M253" s="780"/>
      <c r="N253" s="780"/>
      <c r="O253" s="780"/>
      <c r="P253" s="780"/>
    </row>
    <row r="254" spans="13:16" s="779" customFormat="1">
      <c r="M254" s="780"/>
      <c r="N254" s="780"/>
      <c r="O254" s="780"/>
      <c r="P254" s="780"/>
    </row>
    <row r="255" spans="13:16" s="779" customFormat="1">
      <c r="M255" s="780"/>
      <c r="N255" s="780"/>
      <c r="O255" s="780"/>
      <c r="P255" s="780"/>
    </row>
    <row r="256" spans="13:16" s="779" customFormat="1">
      <c r="M256" s="780"/>
      <c r="N256" s="780"/>
      <c r="O256" s="780"/>
      <c r="P256" s="780"/>
    </row>
    <row r="257" spans="13:16" s="779" customFormat="1">
      <c r="M257" s="780"/>
      <c r="N257" s="780"/>
      <c r="O257" s="780"/>
      <c r="P257" s="780"/>
    </row>
    <row r="258" spans="13:16" s="779" customFormat="1">
      <c r="M258" s="780"/>
      <c r="N258" s="780"/>
      <c r="O258" s="780"/>
      <c r="P258" s="780"/>
    </row>
    <row r="259" spans="13:16" s="779" customFormat="1">
      <c r="M259" s="780"/>
      <c r="N259" s="780"/>
      <c r="O259" s="780"/>
      <c r="P259" s="780"/>
    </row>
    <row r="260" spans="13:16" s="779" customFormat="1">
      <c r="M260" s="780"/>
      <c r="N260" s="780"/>
      <c r="O260" s="780"/>
      <c r="P260" s="780"/>
    </row>
    <row r="261" spans="13:16" s="779" customFormat="1">
      <c r="M261" s="780"/>
      <c r="N261" s="780"/>
      <c r="O261" s="780"/>
      <c r="P261" s="780"/>
    </row>
    <row r="262" spans="13:16" s="779" customFormat="1">
      <c r="M262" s="780"/>
      <c r="N262" s="780"/>
      <c r="O262" s="780"/>
      <c r="P262" s="780"/>
    </row>
    <row r="263" spans="13:16" s="779" customFormat="1">
      <c r="M263" s="780"/>
      <c r="N263" s="780"/>
      <c r="O263" s="780"/>
      <c r="P263" s="780"/>
    </row>
    <row r="264" spans="13:16" s="779" customFormat="1">
      <c r="M264" s="780"/>
      <c r="N264" s="780"/>
      <c r="O264" s="780"/>
      <c r="P264" s="780"/>
    </row>
    <row r="265" spans="13:16" s="779" customFormat="1">
      <c r="M265" s="780"/>
      <c r="N265" s="780"/>
      <c r="O265" s="780"/>
      <c r="P265" s="780"/>
    </row>
    <row r="266" spans="13:16" s="779" customFormat="1">
      <c r="M266" s="780"/>
      <c r="N266" s="780"/>
      <c r="O266" s="780"/>
      <c r="P266" s="780"/>
    </row>
    <row r="267" spans="13:16" s="779" customFormat="1">
      <c r="M267" s="780"/>
      <c r="N267" s="780"/>
      <c r="O267" s="780"/>
      <c r="P267" s="780"/>
    </row>
    <row r="268" spans="13:16" s="779" customFormat="1">
      <c r="M268" s="780"/>
      <c r="N268" s="780"/>
      <c r="O268" s="780"/>
      <c r="P268" s="780"/>
    </row>
    <row r="269" spans="13:16" s="779" customFormat="1">
      <c r="M269" s="780"/>
      <c r="N269" s="780"/>
      <c r="O269" s="780"/>
      <c r="P269" s="780"/>
    </row>
    <row r="270" spans="13:16" s="779" customFormat="1">
      <c r="M270" s="780"/>
      <c r="N270" s="780"/>
      <c r="O270" s="780"/>
      <c r="P270" s="780"/>
    </row>
    <row r="271" spans="13:16" s="779" customFormat="1">
      <c r="M271" s="780"/>
      <c r="N271" s="780"/>
      <c r="O271" s="780"/>
      <c r="P271" s="780"/>
    </row>
    <row r="272" spans="13:16" s="779" customFormat="1">
      <c r="M272" s="780"/>
      <c r="N272" s="780"/>
      <c r="O272" s="780"/>
      <c r="P272" s="780"/>
    </row>
    <row r="273" spans="13:16" s="779" customFormat="1">
      <c r="M273" s="780"/>
      <c r="N273" s="780"/>
      <c r="O273" s="780"/>
      <c r="P273" s="780"/>
    </row>
    <row r="274" spans="13:16" s="779" customFormat="1">
      <c r="M274" s="780"/>
      <c r="N274" s="780"/>
      <c r="O274" s="780"/>
      <c r="P274" s="780"/>
    </row>
    <row r="275" spans="13:16" s="779" customFormat="1">
      <c r="M275" s="780"/>
      <c r="N275" s="780"/>
      <c r="O275" s="780"/>
      <c r="P275" s="780"/>
    </row>
    <row r="276" spans="13:16" s="779" customFormat="1">
      <c r="M276" s="780"/>
      <c r="N276" s="780"/>
      <c r="O276" s="780"/>
      <c r="P276" s="780"/>
    </row>
    <row r="277" spans="13:16" s="779" customFormat="1">
      <c r="M277" s="780"/>
      <c r="N277" s="780"/>
      <c r="O277" s="780"/>
      <c r="P277" s="780"/>
    </row>
    <row r="278" spans="13:16" s="779" customFormat="1">
      <c r="M278" s="780"/>
      <c r="N278" s="780"/>
      <c r="O278" s="780"/>
      <c r="P278" s="780"/>
    </row>
    <row r="279" spans="13:16" s="779" customFormat="1">
      <c r="M279" s="780"/>
      <c r="N279" s="780"/>
      <c r="O279" s="780"/>
      <c r="P279" s="780"/>
    </row>
    <row r="280" spans="13:16" s="779" customFormat="1">
      <c r="M280" s="780"/>
      <c r="N280" s="780"/>
      <c r="O280" s="780"/>
      <c r="P280" s="780"/>
    </row>
    <row r="281" spans="13:16" s="779" customFormat="1">
      <c r="M281" s="780"/>
      <c r="N281" s="780"/>
      <c r="O281" s="780"/>
      <c r="P281" s="780"/>
    </row>
    <row r="282" spans="13:16" s="779" customFormat="1">
      <c r="M282" s="780"/>
      <c r="N282" s="780"/>
      <c r="O282" s="780"/>
      <c r="P282" s="780"/>
    </row>
    <row r="283" spans="13:16" s="779" customFormat="1">
      <c r="M283" s="780"/>
      <c r="N283" s="780"/>
      <c r="O283" s="780"/>
      <c r="P283" s="780"/>
    </row>
    <row r="284" spans="13:16" s="779" customFormat="1">
      <c r="M284" s="780"/>
      <c r="N284" s="780"/>
      <c r="O284" s="780"/>
      <c r="P284" s="780"/>
    </row>
    <row r="285" spans="13:16" s="779" customFormat="1">
      <c r="M285" s="780"/>
      <c r="N285" s="780"/>
      <c r="O285" s="780"/>
      <c r="P285" s="780"/>
    </row>
    <row r="286" spans="13:16" s="779" customFormat="1">
      <c r="M286" s="780"/>
      <c r="N286" s="780"/>
      <c r="O286" s="780"/>
      <c r="P286" s="780"/>
    </row>
    <row r="287" spans="13:16" s="779" customFormat="1">
      <c r="M287" s="780"/>
      <c r="N287" s="780"/>
      <c r="O287" s="780"/>
      <c r="P287" s="780"/>
    </row>
    <row r="288" spans="13:16" s="779" customFormat="1">
      <c r="M288" s="780"/>
      <c r="N288" s="780"/>
      <c r="O288" s="780"/>
      <c r="P288" s="780"/>
    </row>
    <row r="289" spans="13:16" s="779" customFormat="1">
      <c r="M289" s="780"/>
      <c r="N289" s="780"/>
      <c r="O289" s="780"/>
      <c r="P289" s="780"/>
    </row>
    <row r="290" spans="13:16" s="779" customFormat="1">
      <c r="M290" s="780"/>
      <c r="N290" s="780"/>
      <c r="O290" s="780"/>
      <c r="P290" s="780"/>
    </row>
    <row r="291" spans="13:16" s="779" customFormat="1">
      <c r="M291" s="780"/>
      <c r="N291" s="780"/>
      <c r="O291" s="780"/>
      <c r="P291" s="780"/>
    </row>
    <row r="292" spans="13:16" s="779" customFormat="1">
      <c r="M292" s="780"/>
      <c r="N292" s="780"/>
      <c r="O292" s="780"/>
      <c r="P292" s="780"/>
    </row>
    <row r="293" spans="13:16" s="779" customFormat="1">
      <c r="M293" s="780"/>
      <c r="N293" s="780"/>
      <c r="O293" s="780"/>
      <c r="P293" s="780"/>
    </row>
    <row r="294" spans="13:16" s="779" customFormat="1">
      <c r="M294" s="780"/>
      <c r="N294" s="780"/>
      <c r="O294" s="780"/>
      <c r="P294" s="780"/>
    </row>
    <row r="295" spans="13:16" s="779" customFormat="1">
      <c r="M295" s="780"/>
      <c r="N295" s="780"/>
      <c r="O295" s="780"/>
      <c r="P295" s="780"/>
    </row>
    <row r="296" spans="13:16" s="779" customFormat="1">
      <c r="M296" s="780"/>
      <c r="N296" s="780"/>
      <c r="O296" s="780"/>
      <c r="P296" s="780"/>
    </row>
    <row r="297" spans="13:16" s="779" customFormat="1">
      <c r="M297" s="780"/>
      <c r="N297" s="780"/>
      <c r="O297" s="780"/>
      <c r="P297" s="780"/>
    </row>
    <row r="298" spans="13:16" s="779" customFormat="1">
      <c r="M298" s="780"/>
      <c r="N298" s="780"/>
      <c r="O298" s="780"/>
      <c r="P298" s="780"/>
    </row>
    <row r="299" spans="13:16" s="779" customFormat="1">
      <c r="M299" s="780"/>
      <c r="N299" s="780"/>
      <c r="O299" s="780"/>
      <c r="P299" s="780"/>
    </row>
    <row r="300" spans="13:16" s="779" customFormat="1">
      <c r="M300" s="780"/>
      <c r="N300" s="780"/>
      <c r="O300" s="780"/>
      <c r="P300" s="780"/>
    </row>
    <row r="301" spans="13:16" s="779" customFormat="1">
      <c r="M301" s="780"/>
      <c r="N301" s="780"/>
      <c r="O301" s="780"/>
      <c r="P301" s="780"/>
    </row>
    <row r="302" spans="13:16" s="779" customFormat="1">
      <c r="M302" s="780"/>
      <c r="N302" s="780"/>
      <c r="O302" s="780"/>
      <c r="P302" s="780"/>
    </row>
    <row r="303" spans="13:16" s="779" customFormat="1">
      <c r="M303" s="780"/>
      <c r="N303" s="780"/>
      <c r="O303" s="780"/>
      <c r="P303" s="780"/>
    </row>
    <row r="304" spans="13:16" s="779" customFormat="1">
      <c r="M304" s="780"/>
      <c r="N304" s="780"/>
      <c r="O304" s="780"/>
      <c r="P304" s="780"/>
    </row>
    <row r="305" spans="13:16" s="779" customFormat="1">
      <c r="M305" s="780"/>
      <c r="N305" s="780"/>
      <c r="O305" s="780"/>
      <c r="P305" s="780"/>
    </row>
    <row r="306" spans="13:16" s="779" customFormat="1">
      <c r="M306" s="780"/>
      <c r="N306" s="780"/>
      <c r="O306" s="780"/>
      <c r="P306" s="780"/>
    </row>
    <row r="307" spans="13:16" s="779" customFormat="1">
      <c r="M307" s="780"/>
      <c r="N307" s="780"/>
      <c r="O307" s="780"/>
      <c r="P307" s="780"/>
    </row>
    <row r="308" spans="13:16" s="779" customFormat="1">
      <c r="M308" s="780"/>
      <c r="N308" s="780"/>
      <c r="O308" s="780"/>
      <c r="P308" s="780"/>
    </row>
    <row r="309" spans="13:16" s="779" customFormat="1">
      <c r="M309" s="780"/>
      <c r="N309" s="780"/>
      <c r="O309" s="780"/>
      <c r="P309" s="780"/>
    </row>
    <row r="310" spans="13:16" s="779" customFormat="1">
      <c r="M310" s="780"/>
      <c r="N310" s="780"/>
      <c r="O310" s="780"/>
      <c r="P310" s="780"/>
    </row>
    <row r="311" spans="13:16" s="779" customFormat="1">
      <c r="M311" s="780"/>
      <c r="N311" s="780"/>
      <c r="O311" s="780"/>
      <c r="P311" s="780"/>
    </row>
    <row r="312" spans="13:16" s="779" customFormat="1">
      <c r="M312" s="780"/>
      <c r="N312" s="780"/>
      <c r="O312" s="780"/>
      <c r="P312" s="780"/>
    </row>
    <row r="313" spans="13:16" s="779" customFormat="1">
      <c r="M313" s="780"/>
      <c r="N313" s="780"/>
      <c r="O313" s="780"/>
      <c r="P313" s="780"/>
    </row>
    <row r="314" spans="13:16" s="779" customFormat="1">
      <c r="M314" s="780"/>
      <c r="N314" s="780"/>
      <c r="O314" s="780"/>
      <c r="P314" s="780"/>
    </row>
    <row r="315" spans="13:16" s="779" customFormat="1">
      <c r="M315" s="780"/>
      <c r="N315" s="780"/>
      <c r="O315" s="780"/>
      <c r="P315" s="780"/>
    </row>
    <row r="316" spans="13:16" s="779" customFormat="1">
      <c r="M316" s="780"/>
      <c r="N316" s="780"/>
      <c r="O316" s="780"/>
      <c r="P316" s="780"/>
    </row>
    <row r="317" spans="13:16" s="779" customFormat="1">
      <c r="M317" s="780"/>
      <c r="N317" s="780"/>
      <c r="O317" s="780"/>
      <c r="P317" s="780"/>
    </row>
    <row r="318" spans="13:16" s="779" customFormat="1">
      <c r="M318" s="780"/>
      <c r="N318" s="780"/>
      <c r="O318" s="780"/>
      <c r="P318" s="780"/>
    </row>
    <row r="319" spans="13:16" s="779" customFormat="1">
      <c r="M319" s="780"/>
      <c r="N319" s="780"/>
      <c r="O319" s="780"/>
      <c r="P319" s="780"/>
    </row>
    <row r="320" spans="13:16" s="779" customFormat="1">
      <c r="M320" s="780"/>
      <c r="N320" s="780"/>
      <c r="O320" s="780"/>
      <c r="P320" s="780"/>
    </row>
    <row r="321" spans="13:16" s="779" customFormat="1">
      <c r="M321" s="780"/>
      <c r="N321" s="780"/>
      <c r="O321" s="780"/>
      <c r="P321" s="780"/>
    </row>
    <row r="322" spans="13:16" s="779" customFormat="1">
      <c r="M322" s="780"/>
      <c r="N322" s="780"/>
      <c r="O322" s="780"/>
      <c r="P322" s="780"/>
    </row>
    <row r="323" spans="13:16" s="779" customFormat="1">
      <c r="M323" s="780"/>
      <c r="N323" s="780"/>
      <c r="O323" s="780"/>
      <c r="P323" s="780"/>
    </row>
    <row r="324" spans="13:16" s="779" customFormat="1">
      <c r="M324" s="780"/>
      <c r="N324" s="780"/>
      <c r="O324" s="780"/>
      <c r="P324" s="780"/>
    </row>
    <row r="325" spans="13:16" s="779" customFormat="1">
      <c r="M325" s="780"/>
      <c r="N325" s="780"/>
      <c r="O325" s="780"/>
      <c r="P325" s="780"/>
    </row>
    <row r="326" spans="13:16" s="779" customFormat="1">
      <c r="M326" s="780"/>
      <c r="N326" s="780"/>
      <c r="O326" s="780"/>
      <c r="P326" s="780"/>
    </row>
    <row r="327" spans="13:16" s="779" customFormat="1">
      <c r="M327" s="780"/>
      <c r="N327" s="780"/>
      <c r="O327" s="780"/>
      <c r="P327" s="780"/>
    </row>
    <row r="328" spans="13:16" s="779" customFormat="1">
      <c r="M328" s="780"/>
      <c r="N328" s="780"/>
      <c r="O328" s="780"/>
      <c r="P328" s="780"/>
    </row>
    <row r="329" spans="13:16" s="779" customFormat="1">
      <c r="M329" s="780"/>
      <c r="N329" s="780"/>
      <c r="O329" s="780"/>
      <c r="P329" s="780"/>
    </row>
    <row r="330" spans="13:16" s="779" customFormat="1">
      <c r="M330" s="780"/>
      <c r="N330" s="780"/>
      <c r="O330" s="780"/>
      <c r="P330" s="780"/>
    </row>
    <row r="331" spans="13:16" s="779" customFormat="1">
      <c r="M331" s="780"/>
      <c r="N331" s="780"/>
      <c r="O331" s="780"/>
      <c r="P331" s="780"/>
    </row>
    <row r="332" spans="13:16" s="779" customFormat="1">
      <c r="M332" s="780"/>
      <c r="N332" s="780"/>
      <c r="O332" s="780"/>
      <c r="P332" s="780"/>
    </row>
    <row r="333" spans="13:16" s="779" customFormat="1">
      <c r="M333" s="780"/>
      <c r="N333" s="780"/>
      <c r="O333" s="780"/>
      <c r="P333" s="780"/>
    </row>
    <row r="334" spans="13:16" s="779" customFormat="1">
      <c r="M334" s="780"/>
      <c r="N334" s="780"/>
      <c r="O334" s="780"/>
      <c r="P334" s="780"/>
    </row>
    <row r="335" spans="13:16" s="779" customFormat="1">
      <c r="M335" s="780"/>
      <c r="N335" s="780"/>
      <c r="O335" s="780"/>
      <c r="P335" s="780"/>
    </row>
    <row r="336" spans="13:16" s="779" customFormat="1">
      <c r="M336" s="780"/>
      <c r="N336" s="780"/>
      <c r="O336" s="780"/>
      <c r="P336" s="780"/>
    </row>
    <row r="337" spans="13:16" s="779" customFormat="1">
      <c r="M337" s="780"/>
      <c r="N337" s="780"/>
      <c r="O337" s="780"/>
      <c r="P337" s="780"/>
    </row>
    <row r="338" spans="13:16" s="779" customFormat="1">
      <c r="M338" s="780"/>
      <c r="N338" s="780"/>
      <c r="O338" s="780"/>
      <c r="P338" s="780"/>
    </row>
    <row r="339" spans="13:16" s="779" customFormat="1">
      <c r="M339" s="780"/>
      <c r="N339" s="780"/>
      <c r="O339" s="780"/>
      <c r="P339" s="780"/>
    </row>
    <row r="340" spans="13:16" s="779" customFormat="1">
      <c r="M340" s="780"/>
      <c r="N340" s="780"/>
      <c r="O340" s="780"/>
      <c r="P340" s="780"/>
    </row>
    <row r="341" spans="13:16" s="779" customFormat="1">
      <c r="M341" s="780"/>
      <c r="N341" s="780"/>
      <c r="O341" s="780"/>
      <c r="P341" s="780"/>
    </row>
    <row r="342" spans="13:16" s="779" customFormat="1">
      <c r="M342" s="780"/>
      <c r="N342" s="780"/>
      <c r="O342" s="780"/>
      <c r="P342" s="780"/>
    </row>
    <row r="343" spans="13:16" s="779" customFormat="1">
      <c r="M343" s="780"/>
      <c r="N343" s="780"/>
      <c r="O343" s="780"/>
      <c r="P343" s="780"/>
    </row>
    <row r="344" spans="13:16" s="779" customFormat="1">
      <c r="M344" s="780"/>
      <c r="N344" s="780"/>
      <c r="O344" s="780"/>
      <c r="P344" s="780"/>
    </row>
    <row r="345" spans="13:16" s="779" customFormat="1">
      <c r="M345" s="780"/>
      <c r="N345" s="780"/>
      <c r="O345" s="780"/>
      <c r="P345" s="780"/>
    </row>
    <row r="346" spans="13:16" s="779" customFormat="1">
      <c r="M346" s="780"/>
      <c r="N346" s="780"/>
      <c r="O346" s="780"/>
      <c r="P346" s="780"/>
    </row>
    <row r="347" spans="13:16" s="779" customFormat="1">
      <c r="M347" s="780"/>
      <c r="N347" s="780"/>
      <c r="O347" s="780"/>
      <c r="P347" s="780"/>
    </row>
    <row r="348" spans="13:16" s="779" customFormat="1">
      <c r="M348" s="780"/>
      <c r="N348" s="780"/>
      <c r="O348" s="780"/>
      <c r="P348" s="780"/>
    </row>
    <row r="349" spans="13:16" s="779" customFormat="1">
      <c r="M349" s="780"/>
      <c r="N349" s="780"/>
      <c r="O349" s="780"/>
      <c r="P349" s="780"/>
    </row>
    <row r="350" spans="13:16" s="779" customFormat="1">
      <c r="M350" s="780"/>
      <c r="N350" s="780"/>
      <c r="O350" s="780"/>
      <c r="P350" s="780"/>
    </row>
    <row r="351" spans="13:16" s="779" customFormat="1">
      <c r="M351" s="780"/>
      <c r="N351" s="780"/>
      <c r="O351" s="780"/>
      <c r="P351" s="780"/>
    </row>
    <row r="352" spans="13:16" s="779" customFormat="1">
      <c r="M352" s="780"/>
      <c r="N352" s="780"/>
      <c r="O352" s="780"/>
      <c r="P352" s="780"/>
    </row>
    <row r="353" spans="13:16" s="779" customFormat="1">
      <c r="M353" s="780"/>
      <c r="N353" s="780"/>
      <c r="O353" s="780"/>
      <c r="P353" s="780"/>
    </row>
    <row r="354" spans="13:16" s="779" customFormat="1">
      <c r="M354" s="780"/>
      <c r="N354" s="780"/>
      <c r="O354" s="780"/>
      <c r="P354" s="780"/>
    </row>
    <row r="355" spans="13:16" s="779" customFormat="1">
      <c r="M355" s="780"/>
      <c r="N355" s="780"/>
      <c r="O355" s="780"/>
      <c r="P355" s="780"/>
    </row>
    <row r="356" spans="13:16" s="779" customFormat="1">
      <c r="M356" s="780"/>
      <c r="N356" s="780"/>
      <c r="O356" s="780"/>
      <c r="P356" s="780"/>
    </row>
    <row r="357" spans="13:16" s="779" customFormat="1">
      <c r="M357" s="780"/>
      <c r="N357" s="780"/>
      <c r="O357" s="780"/>
      <c r="P357" s="780"/>
    </row>
    <row r="358" spans="13:16" s="779" customFormat="1">
      <c r="M358" s="780"/>
      <c r="N358" s="780"/>
      <c r="O358" s="780"/>
      <c r="P358" s="780"/>
    </row>
    <row r="359" spans="13:16" s="779" customFormat="1">
      <c r="M359" s="780"/>
      <c r="N359" s="780"/>
      <c r="O359" s="780"/>
      <c r="P359" s="780"/>
    </row>
    <row r="360" spans="13:16" s="779" customFormat="1">
      <c r="M360" s="780"/>
      <c r="N360" s="780"/>
      <c r="O360" s="780"/>
      <c r="P360" s="780"/>
    </row>
    <row r="361" spans="13:16" s="779" customFormat="1">
      <c r="M361" s="780"/>
      <c r="N361" s="780"/>
      <c r="O361" s="780"/>
      <c r="P361" s="780"/>
    </row>
    <row r="362" spans="13:16" s="779" customFormat="1">
      <c r="M362" s="780"/>
      <c r="N362" s="780"/>
      <c r="O362" s="780"/>
      <c r="P362" s="780"/>
    </row>
    <row r="363" spans="13:16" s="779" customFormat="1">
      <c r="M363" s="780"/>
      <c r="N363" s="780"/>
      <c r="O363" s="780"/>
      <c r="P363" s="780"/>
    </row>
    <row r="364" spans="13:16" s="779" customFormat="1">
      <c r="M364" s="780"/>
      <c r="N364" s="780"/>
      <c r="O364" s="780"/>
      <c r="P364" s="780"/>
    </row>
    <row r="365" spans="13:16" s="779" customFormat="1">
      <c r="M365" s="780"/>
      <c r="N365" s="780"/>
      <c r="O365" s="780"/>
      <c r="P365" s="780"/>
    </row>
    <row r="366" spans="13:16" s="779" customFormat="1">
      <c r="M366" s="780"/>
      <c r="N366" s="780"/>
      <c r="O366" s="780"/>
      <c r="P366" s="780"/>
    </row>
    <row r="367" spans="13:16" s="779" customFormat="1">
      <c r="M367" s="780"/>
      <c r="N367" s="780"/>
      <c r="O367" s="780"/>
      <c r="P367" s="780"/>
    </row>
    <row r="368" spans="13:16" s="779" customFormat="1">
      <c r="M368" s="780"/>
      <c r="N368" s="780"/>
      <c r="O368" s="780"/>
      <c r="P368" s="780"/>
    </row>
    <row r="369" spans="13:16" s="779" customFormat="1">
      <c r="M369" s="780"/>
      <c r="N369" s="780"/>
      <c r="O369" s="780"/>
      <c r="P369" s="780"/>
    </row>
    <row r="370" spans="13:16" s="779" customFormat="1">
      <c r="M370" s="780"/>
      <c r="N370" s="780"/>
      <c r="O370" s="780"/>
      <c r="P370" s="780"/>
    </row>
    <row r="371" spans="13:16" s="779" customFormat="1">
      <c r="M371" s="780"/>
      <c r="N371" s="780"/>
      <c r="O371" s="780"/>
      <c r="P371" s="780"/>
    </row>
    <row r="372" spans="13:16" s="779" customFormat="1">
      <c r="M372" s="780"/>
      <c r="N372" s="780"/>
      <c r="O372" s="780"/>
      <c r="P372" s="780"/>
    </row>
    <row r="373" spans="13:16" s="779" customFormat="1">
      <c r="M373" s="780"/>
      <c r="N373" s="780"/>
      <c r="O373" s="780"/>
      <c r="P373" s="780"/>
    </row>
    <row r="374" spans="13:16" s="779" customFormat="1">
      <c r="M374" s="780"/>
      <c r="N374" s="780"/>
      <c r="O374" s="780"/>
      <c r="P374" s="780"/>
    </row>
    <row r="375" spans="13:16" s="779" customFormat="1">
      <c r="M375" s="780"/>
      <c r="N375" s="780"/>
      <c r="O375" s="780"/>
      <c r="P375" s="780"/>
    </row>
    <row r="376" spans="13:16" s="779" customFormat="1">
      <c r="M376" s="780"/>
      <c r="N376" s="780"/>
      <c r="O376" s="780"/>
      <c r="P376" s="780"/>
    </row>
    <row r="377" spans="13:16" s="779" customFormat="1">
      <c r="M377" s="780"/>
      <c r="N377" s="780"/>
      <c r="O377" s="780"/>
      <c r="P377" s="780"/>
    </row>
    <row r="378" spans="13:16" s="779" customFormat="1">
      <c r="M378" s="780"/>
      <c r="N378" s="780"/>
      <c r="O378" s="780"/>
      <c r="P378" s="780"/>
    </row>
    <row r="379" spans="13:16" s="779" customFormat="1">
      <c r="M379" s="780"/>
      <c r="N379" s="780"/>
      <c r="O379" s="780"/>
      <c r="P379" s="780"/>
    </row>
    <row r="380" spans="13:16" s="779" customFormat="1">
      <c r="M380" s="780"/>
      <c r="N380" s="780"/>
      <c r="O380" s="780"/>
      <c r="P380" s="780"/>
    </row>
    <row r="381" spans="13:16" s="779" customFormat="1">
      <c r="M381" s="780"/>
      <c r="N381" s="780"/>
      <c r="O381" s="780"/>
      <c r="P381" s="780"/>
    </row>
    <row r="382" spans="13:16" s="779" customFormat="1">
      <c r="M382" s="780"/>
      <c r="N382" s="780"/>
      <c r="O382" s="780"/>
      <c r="P382" s="780"/>
    </row>
    <row r="383" spans="13:16" s="779" customFormat="1">
      <c r="M383" s="780"/>
      <c r="N383" s="780"/>
      <c r="O383" s="780"/>
      <c r="P383" s="780"/>
    </row>
    <row r="384" spans="13:16" s="779" customFormat="1">
      <c r="M384" s="780"/>
      <c r="N384" s="780"/>
      <c r="O384" s="780"/>
      <c r="P384" s="780"/>
    </row>
    <row r="385" spans="13:16" s="779" customFormat="1">
      <c r="M385" s="780"/>
      <c r="N385" s="780"/>
      <c r="O385" s="780"/>
      <c r="P385" s="780"/>
    </row>
    <row r="386" spans="13:16" s="779" customFormat="1">
      <c r="M386" s="780"/>
      <c r="N386" s="780"/>
      <c r="O386" s="780"/>
      <c r="P386" s="780"/>
    </row>
    <row r="387" spans="13:16" s="779" customFormat="1">
      <c r="M387" s="780"/>
      <c r="N387" s="780"/>
      <c r="O387" s="780"/>
      <c r="P387" s="780"/>
    </row>
    <row r="388" spans="13:16" s="779" customFormat="1">
      <c r="M388" s="780"/>
      <c r="N388" s="780"/>
      <c r="O388" s="780"/>
      <c r="P388" s="780"/>
    </row>
    <row r="389" spans="13:16" s="779" customFormat="1">
      <c r="M389" s="780"/>
      <c r="N389" s="780"/>
      <c r="O389" s="780"/>
      <c r="P389" s="780"/>
    </row>
    <row r="390" spans="13:16" s="779" customFormat="1">
      <c r="M390" s="780"/>
      <c r="N390" s="780"/>
      <c r="O390" s="780"/>
      <c r="P390" s="780"/>
    </row>
    <row r="391" spans="13:16" s="779" customFormat="1">
      <c r="M391" s="780"/>
      <c r="N391" s="780"/>
      <c r="O391" s="780"/>
      <c r="P391" s="780"/>
    </row>
    <row r="392" spans="13:16" s="779" customFormat="1">
      <c r="M392" s="780"/>
      <c r="N392" s="780"/>
      <c r="O392" s="780"/>
      <c r="P392" s="780"/>
    </row>
    <row r="393" spans="13:16" s="779" customFormat="1">
      <c r="M393" s="780"/>
      <c r="N393" s="780"/>
      <c r="O393" s="780"/>
      <c r="P393" s="780"/>
    </row>
    <row r="394" spans="13:16" s="779" customFormat="1">
      <c r="M394" s="780"/>
      <c r="N394" s="780"/>
      <c r="O394" s="780"/>
      <c r="P394" s="780"/>
    </row>
    <row r="395" spans="13:16" s="779" customFormat="1">
      <c r="M395" s="780"/>
      <c r="N395" s="780"/>
      <c r="O395" s="780"/>
      <c r="P395" s="780"/>
    </row>
    <row r="396" spans="13:16" s="779" customFormat="1">
      <c r="M396" s="780"/>
      <c r="N396" s="780"/>
      <c r="O396" s="780"/>
      <c r="P396" s="780"/>
    </row>
    <row r="397" spans="13:16" s="779" customFormat="1">
      <c r="M397" s="780"/>
      <c r="N397" s="780"/>
      <c r="O397" s="780"/>
      <c r="P397" s="780"/>
    </row>
    <row r="398" spans="13:16" s="779" customFormat="1">
      <c r="M398" s="780"/>
      <c r="N398" s="780"/>
      <c r="O398" s="780"/>
      <c r="P398" s="780"/>
    </row>
    <row r="399" spans="13:16" s="779" customFormat="1">
      <c r="M399" s="780"/>
      <c r="N399" s="780"/>
      <c r="O399" s="780"/>
      <c r="P399" s="780"/>
    </row>
    <row r="400" spans="13:16" s="779" customFormat="1">
      <c r="M400" s="780"/>
      <c r="N400" s="780"/>
      <c r="O400" s="780"/>
      <c r="P400" s="780"/>
    </row>
    <row r="401" spans="13:16" s="779" customFormat="1">
      <c r="M401" s="780"/>
      <c r="N401" s="780"/>
      <c r="O401" s="780"/>
      <c r="P401" s="780"/>
    </row>
    <row r="402" spans="13:16" s="779" customFormat="1">
      <c r="M402" s="780"/>
      <c r="N402" s="780"/>
      <c r="O402" s="780"/>
      <c r="P402" s="780"/>
    </row>
    <row r="403" spans="13:16" s="779" customFormat="1">
      <c r="M403" s="780"/>
      <c r="N403" s="780"/>
      <c r="O403" s="780"/>
      <c r="P403" s="780"/>
    </row>
    <row r="404" spans="13:16" s="779" customFormat="1">
      <c r="M404" s="780"/>
      <c r="N404" s="780"/>
      <c r="O404" s="780"/>
      <c r="P404" s="780"/>
    </row>
    <row r="405" spans="13:16" s="779" customFormat="1">
      <c r="M405" s="780"/>
      <c r="N405" s="780"/>
      <c r="O405" s="780"/>
      <c r="P405" s="780"/>
    </row>
    <row r="406" spans="13:16" s="779" customFormat="1">
      <c r="M406" s="780"/>
      <c r="N406" s="780"/>
      <c r="O406" s="780"/>
      <c r="P406" s="780"/>
    </row>
    <row r="407" spans="13:16" s="779" customFormat="1">
      <c r="M407" s="780"/>
      <c r="N407" s="780"/>
      <c r="O407" s="780"/>
      <c r="P407" s="780"/>
    </row>
    <row r="408" spans="13:16" s="779" customFormat="1">
      <c r="M408" s="780"/>
      <c r="N408" s="780"/>
      <c r="O408" s="780"/>
      <c r="P408" s="780"/>
    </row>
    <row r="409" spans="13:16" s="779" customFormat="1">
      <c r="M409" s="780"/>
      <c r="N409" s="780"/>
      <c r="O409" s="780"/>
      <c r="P409" s="780"/>
    </row>
    <row r="410" spans="13:16" s="779" customFormat="1">
      <c r="M410" s="780"/>
      <c r="N410" s="780"/>
      <c r="O410" s="780"/>
      <c r="P410" s="780"/>
    </row>
    <row r="411" spans="13:16" s="779" customFormat="1">
      <c r="M411" s="780"/>
      <c r="N411" s="780"/>
      <c r="O411" s="780"/>
      <c r="P411" s="780"/>
    </row>
    <row r="412" spans="13:16" s="779" customFormat="1">
      <c r="M412" s="780"/>
      <c r="N412" s="780"/>
      <c r="O412" s="780"/>
      <c r="P412" s="780"/>
    </row>
    <row r="413" spans="13:16" s="779" customFormat="1">
      <c r="M413" s="780"/>
      <c r="N413" s="780"/>
      <c r="O413" s="780"/>
      <c r="P413" s="780"/>
    </row>
    <row r="414" spans="13:16" s="779" customFormat="1">
      <c r="M414" s="780"/>
      <c r="N414" s="780"/>
      <c r="O414" s="780"/>
      <c r="P414" s="780"/>
    </row>
    <row r="415" spans="13:16" s="779" customFormat="1">
      <c r="M415" s="780"/>
      <c r="N415" s="780"/>
      <c r="O415" s="780"/>
      <c r="P415" s="780"/>
    </row>
    <row r="416" spans="13:16" s="779" customFormat="1">
      <c r="M416" s="780"/>
      <c r="N416" s="780"/>
      <c r="O416" s="780"/>
      <c r="P416" s="780"/>
    </row>
    <row r="417" spans="13:16" s="779" customFormat="1">
      <c r="M417" s="780"/>
      <c r="N417" s="780"/>
      <c r="O417" s="780"/>
      <c r="P417" s="780"/>
    </row>
    <row r="418" spans="13:16" s="779" customFormat="1">
      <c r="M418" s="780"/>
      <c r="N418" s="780"/>
      <c r="O418" s="780"/>
      <c r="P418" s="780"/>
    </row>
    <row r="419" spans="13:16" s="779" customFormat="1">
      <c r="M419" s="780"/>
      <c r="N419" s="780"/>
      <c r="O419" s="780"/>
      <c r="P419" s="780"/>
    </row>
    <row r="420" spans="13:16" s="779" customFormat="1">
      <c r="M420" s="780"/>
      <c r="N420" s="780"/>
      <c r="O420" s="780"/>
      <c r="P420" s="780"/>
    </row>
    <row r="421" spans="13:16" s="779" customFormat="1">
      <c r="M421" s="780"/>
      <c r="N421" s="780"/>
      <c r="O421" s="780"/>
      <c r="P421" s="780"/>
    </row>
    <row r="422" spans="13:16" s="779" customFormat="1">
      <c r="M422" s="780"/>
      <c r="N422" s="780"/>
      <c r="O422" s="780"/>
      <c r="P422" s="780"/>
    </row>
    <row r="423" spans="13:16" s="779" customFormat="1">
      <c r="M423" s="780"/>
      <c r="N423" s="780"/>
      <c r="O423" s="780"/>
      <c r="P423" s="780"/>
    </row>
    <row r="424" spans="13:16" s="779" customFormat="1">
      <c r="M424" s="780"/>
      <c r="N424" s="780"/>
      <c r="O424" s="780"/>
      <c r="P424" s="780"/>
    </row>
    <row r="425" spans="13:16" s="779" customFormat="1">
      <c r="M425" s="780"/>
      <c r="N425" s="780"/>
      <c r="O425" s="780"/>
      <c r="P425" s="780"/>
    </row>
    <row r="426" spans="13:16" s="779" customFormat="1">
      <c r="M426" s="780"/>
      <c r="N426" s="780"/>
      <c r="O426" s="780"/>
      <c r="P426" s="780"/>
    </row>
    <row r="427" spans="13:16" s="779" customFormat="1">
      <c r="M427" s="780"/>
      <c r="N427" s="780"/>
      <c r="O427" s="780"/>
      <c r="P427" s="780"/>
    </row>
    <row r="428" spans="13:16" s="779" customFormat="1">
      <c r="M428" s="780"/>
      <c r="N428" s="780"/>
      <c r="O428" s="780"/>
      <c r="P428" s="780"/>
    </row>
    <row r="429" spans="13:16" s="779" customFormat="1">
      <c r="M429" s="780"/>
      <c r="N429" s="780"/>
      <c r="O429" s="780"/>
      <c r="P429" s="780"/>
    </row>
    <row r="430" spans="13:16" s="779" customFormat="1">
      <c r="M430" s="780"/>
      <c r="N430" s="780"/>
      <c r="O430" s="780"/>
      <c r="P430" s="780"/>
    </row>
    <row r="431" spans="13:16" s="779" customFormat="1">
      <c r="M431" s="780"/>
      <c r="N431" s="780"/>
      <c r="O431" s="780"/>
      <c r="P431" s="780"/>
    </row>
    <row r="432" spans="13:16" s="779" customFormat="1">
      <c r="M432" s="780"/>
      <c r="N432" s="780"/>
      <c r="O432" s="780"/>
      <c r="P432" s="780"/>
    </row>
    <row r="433" spans="13:16" s="779" customFormat="1">
      <c r="M433" s="780"/>
      <c r="N433" s="780"/>
      <c r="O433" s="780"/>
      <c r="P433" s="780"/>
    </row>
    <row r="434" spans="13:16" s="779" customFormat="1">
      <c r="M434" s="780"/>
      <c r="N434" s="780"/>
      <c r="O434" s="780"/>
      <c r="P434" s="780"/>
    </row>
    <row r="435" spans="13:16" s="779" customFormat="1">
      <c r="M435" s="780"/>
      <c r="N435" s="780"/>
      <c r="O435" s="780"/>
      <c r="P435" s="780"/>
    </row>
    <row r="436" spans="13:16" s="779" customFormat="1">
      <c r="M436" s="780"/>
      <c r="N436" s="780"/>
      <c r="O436" s="780"/>
      <c r="P436" s="780"/>
    </row>
    <row r="437" spans="13:16" s="779" customFormat="1">
      <c r="M437" s="780"/>
      <c r="N437" s="780"/>
      <c r="O437" s="780"/>
      <c r="P437" s="780"/>
    </row>
    <row r="438" spans="13:16" s="779" customFormat="1">
      <c r="M438" s="780"/>
      <c r="N438" s="780"/>
      <c r="O438" s="780"/>
      <c r="P438" s="780"/>
    </row>
    <row r="439" spans="13:16" s="779" customFormat="1">
      <c r="M439" s="780"/>
      <c r="N439" s="780"/>
      <c r="O439" s="780"/>
      <c r="P439" s="780"/>
    </row>
    <row r="440" spans="13:16" s="779" customFormat="1">
      <c r="M440" s="780"/>
      <c r="N440" s="780"/>
      <c r="O440" s="780"/>
      <c r="P440" s="780"/>
    </row>
    <row r="441" spans="13:16" s="779" customFormat="1">
      <c r="M441" s="780"/>
      <c r="N441" s="780"/>
      <c r="O441" s="780"/>
      <c r="P441" s="780"/>
    </row>
    <row r="442" spans="13:16" s="779" customFormat="1">
      <c r="M442" s="780"/>
      <c r="N442" s="780"/>
      <c r="O442" s="780"/>
      <c r="P442" s="780"/>
    </row>
    <row r="443" spans="13:16" s="779" customFormat="1">
      <c r="M443" s="780"/>
      <c r="N443" s="780"/>
      <c r="O443" s="780"/>
      <c r="P443" s="780"/>
    </row>
    <row r="444" spans="13:16" s="779" customFormat="1">
      <c r="M444" s="780"/>
      <c r="N444" s="780"/>
      <c r="O444" s="780"/>
      <c r="P444" s="780"/>
    </row>
    <row r="445" spans="13:16" s="779" customFormat="1">
      <c r="M445" s="780"/>
      <c r="N445" s="780"/>
      <c r="O445" s="780"/>
      <c r="P445" s="780"/>
    </row>
    <row r="446" spans="13:16" s="779" customFormat="1">
      <c r="M446" s="780"/>
      <c r="N446" s="780"/>
      <c r="O446" s="780"/>
      <c r="P446" s="780"/>
    </row>
    <row r="447" spans="13:16" s="779" customFormat="1">
      <c r="M447" s="780"/>
      <c r="N447" s="780"/>
      <c r="O447" s="780"/>
      <c r="P447" s="780"/>
    </row>
    <row r="448" spans="13:16" s="779" customFormat="1">
      <c r="M448" s="780"/>
      <c r="N448" s="780"/>
      <c r="O448" s="780"/>
      <c r="P448" s="780"/>
    </row>
    <row r="449" spans="13:16" s="779" customFormat="1">
      <c r="M449" s="780"/>
      <c r="N449" s="780"/>
      <c r="O449" s="780"/>
      <c r="P449" s="780"/>
    </row>
    <row r="450" spans="13:16" s="779" customFormat="1">
      <c r="M450" s="780"/>
      <c r="N450" s="780"/>
      <c r="O450" s="780"/>
      <c r="P450" s="780"/>
    </row>
    <row r="451" spans="13:16" s="779" customFormat="1">
      <c r="M451" s="780"/>
      <c r="N451" s="780"/>
      <c r="O451" s="780"/>
      <c r="P451" s="780"/>
    </row>
    <row r="452" spans="13:16" s="779" customFormat="1">
      <c r="M452" s="780"/>
      <c r="N452" s="780"/>
      <c r="O452" s="780"/>
      <c r="P452" s="780"/>
    </row>
    <row r="453" spans="13:16" s="779" customFormat="1">
      <c r="M453" s="780"/>
      <c r="N453" s="780"/>
      <c r="O453" s="780"/>
      <c r="P453" s="780"/>
    </row>
    <row r="454" spans="13:16" s="779" customFormat="1">
      <c r="M454" s="780"/>
      <c r="N454" s="780"/>
      <c r="O454" s="780"/>
      <c r="P454" s="780"/>
    </row>
    <row r="455" spans="13:16" s="779" customFormat="1">
      <c r="M455" s="780"/>
      <c r="N455" s="780"/>
      <c r="O455" s="780"/>
      <c r="P455" s="780"/>
    </row>
    <row r="456" spans="13:16" s="779" customFormat="1">
      <c r="M456" s="780"/>
      <c r="N456" s="780"/>
      <c r="O456" s="780"/>
      <c r="P456" s="780"/>
    </row>
    <row r="457" spans="13:16" s="779" customFormat="1">
      <c r="M457" s="780"/>
      <c r="N457" s="780"/>
      <c r="O457" s="780"/>
      <c r="P457" s="780"/>
    </row>
    <row r="458" spans="13:16" s="779" customFormat="1">
      <c r="M458" s="780"/>
      <c r="N458" s="780"/>
      <c r="O458" s="780"/>
      <c r="P458" s="780"/>
    </row>
    <row r="459" spans="13:16" s="779" customFormat="1">
      <c r="M459" s="780"/>
      <c r="N459" s="780"/>
      <c r="O459" s="780"/>
      <c r="P459" s="780"/>
    </row>
    <row r="460" spans="13:16" s="779" customFormat="1">
      <c r="M460" s="780"/>
      <c r="N460" s="780"/>
      <c r="O460" s="780"/>
      <c r="P460" s="780"/>
    </row>
    <row r="461" spans="13:16" s="779" customFormat="1">
      <c r="M461" s="780"/>
      <c r="N461" s="780"/>
      <c r="O461" s="780"/>
      <c r="P461" s="780"/>
    </row>
    <row r="462" spans="13:16" s="779" customFormat="1">
      <c r="M462" s="780"/>
      <c r="N462" s="780"/>
      <c r="O462" s="780"/>
      <c r="P462" s="780"/>
    </row>
    <row r="463" spans="13:16" s="779" customFormat="1">
      <c r="M463" s="780"/>
      <c r="N463" s="780"/>
      <c r="O463" s="780"/>
      <c r="P463" s="780"/>
    </row>
    <row r="464" spans="13:16" s="779" customFormat="1">
      <c r="M464" s="780"/>
      <c r="N464" s="780"/>
      <c r="O464" s="780"/>
      <c r="P464" s="780"/>
    </row>
    <row r="465" spans="13:16" s="779" customFormat="1">
      <c r="M465" s="780"/>
      <c r="N465" s="780"/>
      <c r="O465" s="780"/>
      <c r="P465" s="780"/>
    </row>
    <row r="466" spans="13:16" s="779" customFormat="1">
      <c r="M466" s="780"/>
      <c r="N466" s="780"/>
      <c r="O466" s="780"/>
      <c r="P466" s="780"/>
    </row>
    <row r="467" spans="13:16" s="779" customFormat="1">
      <c r="M467" s="780"/>
      <c r="N467" s="780"/>
      <c r="O467" s="780"/>
      <c r="P467" s="780"/>
    </row>
    <row r="468" spans="13:16" s="779" customFormat="1">
      <c r="M468" s="780"/>
      <c r="N468" s="780"/>
      <c r="O468" s="780"/>
      <c r="P468" s="780"/>
    </row>
    <row r="469" spans="13:16" s="779" customFormat="1">
      <c r="M469" s="780"/>
      <c r="N469" s="780"/>
      <c r="O469" s="780"/>
      <c r="P469" s="780"/>
    </row>
    <row r="470" spans="13:16" s="779" customFormat="1">
      <c r="M470" s="780"/>
      <c r="N470" s="780"/>
      <c r="O470" s="780"/>
      <c r="P470" s="780"/>
    </row>
    <row r="471" spans="13:16" s="779" customFormat="1">
      <c r="M471" s="780"/>
      <c r="N471" s="780"/>
      <c r="O471" s="780"/>
      <c r="P471" s="780"/>
    </row>
    <row r="472" spans="13:16" s="779" customFormat="1">
      <c r="M472" s="780"/>
      <c r="N472" s="780"/>
      <c r="O472" s="780"/>
      <c r="P472" s="780"/>
    </row>
    <row r="473" spans="13:16" s="779" customFormat="1">
      <c r="M473" s="780"/>
      <c r="N473" s="780"/>
      <c r="O473" s="780"/>
      <c r="P473" s="780"/>
    </row>
    <row r="474" spans="13:16" s="779" customFormat="1">
      <c r="M474" s="780"/>
      <c r="N474" s="780"/>
      <c r="O474" s="780"/>
      <c r="P474" s="780"/>
    </row>
    <row r="475" spans="13:16" s="779" customFormat="1">
      <c r="M475" s="780"/>
      <c r="N475" s="780"/>
      <c r="O475" s="780"/>
      <c r="P475" s="780"/>
    </row>
    <row r="476" spans="13:16" s="779" customFormat="1">
      <c r="M476" s="780"/>
      <c r="N476" s="780"/>
      <c r="O476" s="780"/>
      <c r="P476" s="780"/>
    </row>
    <row r="477" spans="13:16" s="779" customFormat="1">
      <c r="M477" s="780"/>
      <c r="N477" s="780"/>
      <c r="O477" s="780"/>
      <c r="P477" s="780"/>
    </row>
    <row r="478" spans="13:16" s="779" customFormat="1">
      <c r="M478" s="780"/>
      <c r="N478" s="780"/>
      <c r="O478" s="780"/>
      <c r="P478" s="780"/>
    </row>
    <row r="479" spans="13:16" s="779" customFormat="1">
      <c r="M479" s="780"/>
      <c r="N479" s="780"/>
      <c r="O479" s="780"/>
      <c r="P479" s="780"/>
    </row>
    <row r="480" spans="13:16" s="779" customFormat="1">
      <c r="M480" s="780"/>
      <c r="N480" s="780"/>
      <c r="O480" s="780"/>
      <c r="P480" s="780"/>
    </row>
    <row r="481" spans="13:16" s="779" customFormat="1">
      <c r="M481" s="780"/>
      <c r="N481" s="780"/>
      <c r="O481" s="780"/>
      <c r="P481" s="780"/>
    </row>
    <row r="482" spans="13:16" s="779" customFormat="1">
      <c r="M482" s="780"/>
      <c r="N482" s="780"/>
      <c r="O482" s="780"/>
      <c r="P482" s="780"/>
    </row>
    <row r="483" spans="13:16" s="779" customFormat="1">
      <c r="M483" s="780"/>
      <c r="N483" s="780"/>
      <c r="O483" s="780"/>
      <c r="P483" s="780"/>
    </row>
    <row r="484" spans="13:16" s="779" customFormat="1">
      <c r="M484" s="780"/>
      <c r="N484" s="780"/>
      <c r="O484" s="780"/>
      <c r="P484" s="780"/>
    </row>
    <row r="485" spans="13:16" s="779" customFormat="1">
      <c r="M485" s="780"/>
      <c r="N485" s="780"/>
      <c r="O485" s="780"/>
      <c r="P485" s="780"/>
    </row>
    <row r="486" spans="13:16" s="779" customFormat="1">
      <c r="M486" s="780"/>
      <c r="N486" s="780"/>
      <c r="O486" s="780"/>
      <c r="P486" s="780"/>
    </row>
    <row r="487" spans="13:16" s="779" customFormat="1">
      <c r="M487" s="780"/>
      <c r="N487" s="780"/>
      <c r="O487" s="780"/>
      <c r="P487" s="780"/>
    </row>
    <row r="488" spans="13:16" s="779" customFormat="1">
      <c r="M488" s="780"/>
      <c r="N488" s="780"/>
      <c r="O488" s="780"/>
      <c r="P488" s="780"/>
    </row>
    <row r="489" spans="13:16" s="779" customFormat="1">
      <c r="M489" s="780"/>
      <c r="N489" s="780"/>
      <c r="O489" s="780"/>
      <c r="P489" s="780"/>
    </row>
    <row r="490" spans="13:16" s="779" customFormat="1">
      <c r="M490" s="780"/>
      <c r="N490" s="780"/>
      <c r="O490" s="780"/>
      <c r="P490" s="780"/>
    </row>
    <row r="491" spans="13:16" s="779" customFormat="1">
      <c r="M491" s="780"/>
      <c r="N491" s="780"/>
      <c r="O491" s="780"/>
      <c r="P491" s="780"/>
    </row>
    <row r="492" spans="13:16" s="779" customFormat="1">
      <c r="M492" s="780"/>
      <c r="N492" s="780"/>
      <c r="O492" s="780"/>
      <c r="P492" s="780"/>
    </row>
    <row r="493" spans="13:16" s="779" customFormat="1">
      <c r="M493" s="780"/>
      <c r="N493" s="780"/>
      <c r="O493" s="780"/>
      <c r="P493" s="780"/>
    </row>
    <row r="494" spans="13:16" s="779" customFormat="1">
      <c r="M494" s="780"/>
      <c r="N494" s="780"/>
      <c r="O494" s="780"/>
      <c r="P494" s="780"/>
    </row>
    <row r="495" spans="13:16" s="779" customFormat="1">
      <c r="M495" s="780"/>
      <c r="N495" s="780"/>
      <c r="O495" s="780"/>
      <c r="P495" s="780"/>
    </row>
    <row r="496" spans="13:16" s="779" customFormat="1">
      <c r="M496" s="780"/>
      <c r="N496" s="780"/>
      <c r="O496" s="780"/>
      <c r="P496" s="780"/>
    </row>
    <row r="497" spans="13:16" s="779" customFormat="1">
      <c r="M497" s="780"/>
      <c r="N497" s="780"/>
      <c r="O497" s="780"/>
      <c r="P497" s="780"/>
    </row>
    <row r="498" spans="13:16" s="779" customFormat="1">
      <c r="M498" s="780"/>
      <c r="N498" s="780"/>
      <c r="O498" s="780"/>
      <c r="P498" s="780"/>
    </row>
    <row r="499" spans="13:16" s="779" customFormat="1">
      <c r="M499" s="780"/>
      <c r="N499" s="780"/>
      <c r="O499" s="780"/>
      <c r="P499" s="780"/>
    </row>
    <row r="500" spans="13:16" s="779" customFormat="1">
      <c r="M500" s="780"/>
      <c r="N500" s="780"/>
      <c r="O500" s="780"/>
      <c r="P500" s="780"/>
    </row>
    <row r="501" spans="13:16" s="779" customFormat="1">
      <c r="M501" s="780"/>
      <c r="N501" s="780"/>
      <c r="O501" s="780"/>
      <c r="P501" s="780"/>
    </row>
    <row r="502" spans="13:16" s="779" customFormat="1">
      <c r="M502" s="780"/>
      <c r="N502" s="780"/>
      <c r="O502" s="780"/>
      <c r="P502" s="780"/>
    </row>
    <row r="503" spans="13:16" s="779" customFormat="1">
      <c r="M503" s="780"/>
      <c r="N503" s="780"/>
      <c r="O503" s="780"/>
      <c r="P503" s="780"/>
    </row>
    <row r="504" spans="13:16" s="779" customFormat="1">
      <c r="M504" s="780"/>
      <c r="N504" s="780"/>
      <c r="O504" s="780"/>
      <c r="P504" s="780"/>
    </row>
    <row r="505" spans="13:16" s="779" customFormat="1">
      <c r="M505" s="780"/>
      <c r="N505" s="780"/>
      <c r="O505" s="780"/>
      <c r="P505" s="780"/>
    </row>
    <row r="506" spans="13:16" s="779" customFormat="1">
      <c r="M506" s="780"/>
      <c r="N506" s="780"/>
      <c r="O506" s="780"/>
      <c r="P506" s="780"/>
    </row>
    <row r="507" spans="13:16" s="779" customFormat="1">
      <c r="M507" s="780"/>
      <c r="N507" s="780"/>
      <c r="O507" s="780"/>
      <c r="P507" s="780"/>
    </row>
    <row r="508" spans="13:16" s="779" customFormat="1">
      <c r="M508" s="780"/>
      <c r="N508" s="780"/>
      <c r="O508" s="780"/>
      <c r="P508" s="780"/>
    </row>
    <row r="509" spans="13:16" s="779" customFormat="1">
      <c r="M509" s="780"/>
      <c r="N509" s="780"/>
      <c r="O509" s="780"/>
      <c r="P509" s="780"/>
    </row>
    <row r="510" spans="13:16" s="779" customFormat="1">
      <c r="M510" s="780"/>
      <c r="N510" s="780"/>
      <c r="O510" s="780"/>
      <c r="P510" s="780"/>
    </row>
    <row r="511" spans="13:16" s="779" customFormat="1">
      <c r="M511" s="780"/>
      <c r="N511" s="780"/>
      <c r="O511" s="780"/>
      <c r="P511" s="780"/>
    </row>
    <row r="512" spans="13:16" s="779" customFormat="1">
      <c r="M512" s="780"/>
      <c r="N512" s="780"/>
      <c r="O512" s="780"/>
      <c r="P512" s="780"/>
    </row>
    <row r="513" spans="13:16" s="779" customFormat="1">
      <c r="M513" s="780"/>
      <c r="N513" s="780"/>
      <c r="O513" s="780"/>
      <c r="P513" s="780"/>
    </row>
    <row r="514" spans="13:16" s="779" customFormat="1">
      <c r="M514" s="780"/>
      <c r="N514" s="780"/>
      <c r="O514" s="780"/>
      <c r="P514" s="780"/>
    </row>
    <row r="515" spans="13:16" s="779" customFormat="1">
      <c r="M515" s="780"/>
      <c r="N515" s="780"/>
      <c r="O515" s="780"/>
      <c r="P515" s="780"/>
    </row>
    <row r="516" spans="13:16" s="779" customFormat="1">
      <c r="M516" s="780"/>
      <c r="N516" s="780"/>
      <c r="O516" s="780"/>
      <c r="P516" s="780"/>
    </row>
    <row r="517" spans="13:16" s="779" customFormat="1">
      <c r="M517" s="780"/>
      <c r="N517" s="780"/>
      <c r="O517" s="780"/>
      <c r="P517" s="780"/>
    </row>
    <row r="518" spans="13:16" s="779" customFormat="1">
      <c r="M518" s="780"/>
      <c r="N518" s="780"/>
      <c r="O518" s="780"/>
      <c r="P518" s="780"/>
    </row>
    <row r="519" spans="13:16" s="779" customFormat="1">
      <c r="M519" s="780"/>
      <c r="N519" s="780"/>
      <c r="O519" s="780"/>
      <c r="P519" s="780"/>
    </row>
    <row r="520" spans="13:16" s="779" customFormat="1">
      <c r="M520" s="780"/>
      <c r="N520" s="780"/>
      <c r="O520" s="780"/>
      <c r="P520" s="780"/>
    </row>
    <row r="521" spans="13:16" s="779" customFormat="1">
      <c r="M521" s="780"/>
      <c r="N521" s="780"/>
      <c r="O521" s="780"/>
      <c r="P521" s="780"/>
    </row>
    <row r="522" spans="13:16" s="779" customFormat="1">
      <c r="M522" s="780"/>
      <c r="N522" s="780"/>
      <c r="O522" s="780"/>
      <c r="P522" s="780"/>
    </row>
    <row r="523" spans="13:16" s="779" customFormat="1">
      <c r="M523" s="780"/>
      <c r="N523" s="780"/>
      <c r="O523" s="780"/>
      <c r="P523" s="780"/>
    </row>
    <row r="524" spans="13:16" s="779" customFormat="1">
      <c r="M524" s="780"/>
      <c r="N524" s="780"/>
      <c r="O524" s="780"/>
      <c r="P524" s="780"/>
    </row>
    <row r="525" spans="13:16" s="779" customFormat="1">
      <c r="M525" s="780"/>
      <c r="N525" s="780"/>
      <c r="O525" s="780"/>
      <c r="P525" s="780"/>
    </row>
    <row r="526" spans="13:16" s="779" customFormat="1">
      <c r="M526" s="780"/>
      <c r="N526" s="780"/>
      <c r="O526" s="780"/>
      <c r="P526" s="780"/>
    </row>
    <row r="527" spans="13:16" s="779" customFormat="1">
      <c r="M527" s="780"/>
      <c r="N527" s="780"/>
      <c r="O527" s="780"/>
      <c r="P527" s="780"/>
    </row>
    <row r="528" spans="13:16" s="779" customFormat="1">
      <c r="M528" s="780"/>
      <c r="N528" s="780"/>
      <c r="O528" s="780"/>
      <c r="P528" s="780"/>
    </row>
    <row r="529" spans="13:16" s="779" customFormat="1">
      <c r="M529" s="780"/>
      <c r="N529" s="780"/>
      <c r="O529" s="780"/>
      <c r="P529" s="780"/>
    </row>
    <row r="530" spans="13:16" s="779" customFormat="1">
      <c r="M530" s="780"/>
      <c r="N530" s="780"/>
      <c r="O530" s="780"/>
      <c r="P530" s="780"/>
    </row>
    <row r="531" spans="13:16" s="779" customFormat="1">
      <c r="M531" s="780"/>
      <c r="N531" s="780"/>
      <c r="O531" s="780"/>
      <c r="P531" s="780"/>
    </row>
    <row r="532" spans="13:16" s="779" customFormat="1">
      <c r="M532" s="780"/>
      <c r="N532" s="780"/>
      <c r="O532" s="780"/>
      <c r="P532" s="780"/>
    </row>
    <row r="533" spans="13:16" s="779" customFormat="1">
      <c r="M533" s="780"/>
      <c r="N533" s="780"/>
      <c r="O533" s="780"/>
      <c r="P533" s="780"/>
    </row>
    <row r="534" spans="13:16" s="779" customFormat="1">
      <c r="M534" s="780"/>
      <c r="N534" s="780"/>
      <c r="O534" s="780"/>
      <c r="P534" s="780"/>
    </row>
    <row r="535" spans="13:16" s="779" customFormat="1">
      <c r="M535" s="780"/>
      <c r="N535" s="780"/>
      <c r="O535" s="780"/>
      <c r="P535" s="780"/>
    </row>
    <row r="536" spans="13:16" s="779" customFormat="1">
      <c r="M536" s="780"/>
      <c r="N536" s="780"/>
      <c r="O536" s="780"/>
      <c r="P536" s="780"/>
    </row>
    <row r="537" spans="13:16" s="779" customFormat="1">
      <c r="M537" s="780"/>
      <c r="N537" s="780"/>
      <c r="O537" s="780"/>
      <c r="P537" s="780"/>
    </row>
    <row r="538" spans="13:16" s="779" customFormat="1">
      <c r="M538" s="780"/>
      <c r="N538" s="780"/>
      <c r="O538" s="780"/>
      <c r="P538" s="780"/>
    </row>
    <row r="539" spans="13:16" s="779" customFormat="1">
      <c r="M539" s="780"/>
      <c r="N539" s="780"/>
      <c r="O539" s="780"/>
      <c r="P539" s="780"/>
    </row>
    <row r="540" spans="13:16" s="779" customFormat="1">
      <c r="M540" s="780"/>
      <c r="N540" s="780"/>
      <c r="O540" s="780"/>
      <c r="P540" s="780"/>
    </row>
    <row r="541" spans="13:16" s="779" customFormat="1">
      <c r="M541" s="780"/>
      <c r="N541" s="780"/>
      <c r="O541" s="780"/>
      <c r="P541" s="780"/>
    </row>
    <row r="542" spans="13:16" s="779" customFormat="1">
      <c r="M542" s="780"/>
      <c r="N542" s="780"/>
      <c r="O542" s="780"/>
      <c r="P542" s="780"/>
    </row>
    <row r="543" spans="13:16" s="779" customFormat="1">
      <c r="M543" s="780"/>
      <c r="N543" s="780"/>
      <c r="O543" s="780"/>
      <c r="P543" s="780"/>
    </row>
    <row r="544" spans="13:16" s="779" customFormat="1">
      <c r="M544" s="780"/>
      <c r="N544" s="780"/>
      <c r="O544" s="780"/>
      <c r="P544" s="780"/>
    </row>
    <row r="545" spans="13:16" s="779" customFormat="1">
      <c r="M545" s="780"/>
      <c r="N545" s="780"/>
      <c r="O545" s="780"/>
      <c r="P545" s="780"/>
    </row>
    <row r="546" spans="13:16" s="779" customFormat="1">
      <c r="M546" s="780"/>
      <c r="N546" s="780"/>
      <c r="O546" s="780"/>
      <c r="P546" s="780"/>
    </row>
    <row r="547" spans="13:16" s="779" customFormat="1">
      <c r="M547" s="780"/>
      <c r="N547" s="780"/>
      <c r="O547" s="780"/>
      <c r="P547" s="780"/>
    </row>
    <row r="548" spans="13:16" s="779" customFormat="1">
      <c r="M548" s="780"/>
      <c r="N548" s="780"/>
      <c r="O548" s="780"/>
      <c r="P548" s="780"/>
    </row>
    <row r="549" spans="13:16" s="779" customFormat="1">
      <c r="M549" s="780"/>
      <c r="N549" s="780"/>
      <c r="O549" s="780"/>
      <c r="P549" s="780"/>
    </row>
    <row r="550" spans="13:16" s="779" customFormat="1">
      <c r="M550" s="780"/>
      <c r="N550" s="780"/>
      <c r="O550" s="780"/>
      <c r="P550" s="780"/>
    </row>
    <row r="551" spans="13:16" s="779" customFormat="1">
      <c r="M551" s="780"/>
      <c r="N551" s="780"/>
      <c r="O551" s="780"/>
      <c r="P551" s="780"/>
    </row>
    <row r="552" spans="13:16" s="779" customFormat="1">
      <c r="M552" s="780"/>
      <c r="N552" s="780"/>
      <c r="O552" s="780"/>
      <c r="P552" s="780"/>
    </row>
    <row r="553" spans="13:16" s="779" customFormat="1">
      <c r="M553" s="780"/>
      <c r="N553" s="780"/>
      <c r="O553" s="780"/>
      <c r="P553" s="780"/>
    </row>
    <row r="554" spans="13:16" s="779" customFormat="1">
      <c r="M554" s="780"/>
      <c r="N554" s="780"/>
      <c r="O554" s="780"/>
      <c r="P554" s="780"/>
    </row>
    <row r="555" spans="13:16" s="779" customFormat="1">
      <c r="M555" s="780"/>
      <c r="N555" s="780"/>
      <c r="O555" s="780"/>
      <c r="P555" s="780"/>
    </row>
    <row r="556" spans="13:16" s="779" customFormat="1">
      <c r="M556" s="780"/>
      <c r="N556" s="780"/>
      <c r="O556" s="780"/>
      <c r="P556" s="780"/>
    </row>
    <row r="557" spans="13:16" s="779" customFormat="1">
      <c r="M557" s="780"/>
      <c r="N557" s="780"/>
      <c r="O557" s="780"/>
      <c r="P557" s="780"/>
    </row>
    <row r="558" spans="13:16" s="779" customFormat="1">
      <c r="M558" s="780"/>
      <c r="N558" s="780"/>
      <c r="O558" s="780"/>
      <c r="P558" s="780"/>
    </row>
    <row r="559" spans="13:16" s="779" customFormat="1">
      <c r="M559" s="780"/>
      <c r="N559" s="780"/>
      <c r="O559" s="780"/>
      <c r="P559" s="780"/>
    </row>
    <row r="560" spans="13:16" s="779" customFormat="1">
      <c r="M560" s="780"/>
      <c r="N560" s="780"/>
      <c r="O560" s="780"/>
      <c r="P560" s="780"/>
    </row>
    <row r="561" spans="13:16" s="779" customFormat="1">
      <c r="M561" s="780"/>
      <c r="N561" s="780"/>
      <c r="O561" s="780"/>
      <c r="P561" s="780"/>
    </row>
    <row r="562" spans="13:16" s="779" customFormat="1">
      <c r="M562" s="780"/>
      <c r="N562" s="780"/>
      <c r="O562" s="780"/>
      <c r="P562" s="780"/>
    </row>
    <row r="563" spans="13:16" s="779" customFormat="1">
      <c r="M563" s="780"/>
      <c r="N563" s="780"/>
      <c r="O563" s="780"/>
      <c r="P563" s="780"/>
    </row>
    <row r="564" spans="13:16" s="779" customFormat="1">
      <c r="M564" s="780"/>
      <c r="N564" s="780"/>
      <c r="O564" s="780"/>
      <c r="P564" s="780"/>
    </row>
    <row r="565" spans="13:16" s="779" customFormat="1">
      <c r="M565" s="780"/>
      <c r="N565" s="780"/>
      <c r="O565" s="780"/>
      <c r="P565" s="780"/>
    </row>
    <row r="566" spans="13:16" s="779" customFormat="1">
      <c r="M566" s="780"/>
      <c r="N566" s="780"/>
      <c r="O566" s="780"/>
      <c r="P566" s="780"/>
    </row>
    <row r="567" spans="13:16" s="779" customFormat="1">
      <c r="M567" s="780"/>
      <c r="N567" s="780"/>
      <c r="O567" s="780"/>
      <c r="P567" s="780"/>
    </row>
    <row r="568" spans="13:16" s="779" customFormat="1">
      <c r="M568" s="780"/>
      <c r="N568" s="780"/>
      <c r="O568" s="780"/>
      <c r="P568" s="780"/>
    </row>
    <row r="569" spans="13:16" s="779" customFormat="1">
      <c r="M569" s="780"/>
      <c r="N569" s="780"/>
      <c r="O569" s="780"/>
      <c r="P569" s="780"/>
    </row>
    <row r="570" spans="13:16" s="779" customFormat="1">
      <c r="M570" s="780"/>
      <c r="N570" s="780"/>
      <c r="O570" s="780"/>
      <c r="P570" s="780"/>
    </row>
    <row r="571" spans="13:16" s="779" customFormat="1">
      <c r="M571" s="780"/>
      <c r="N571" s="780"/>
      <c r="O571" s="780"/>
      <c r="P571" s="780"/>
    </row>
    <row r="572" spans="13:16" s="779" customFormat="1">
      <c r="M572" s="780"/>
      <c r="N572" s="780"/>
      <c r="O572" s="780"/>
      <c r="P572" s="780"/>
    </row>
    <row r="573" spans="13:16" s="779" customFormat="1">
      <c r="M573" s="780"/>
      <c r="N573" s="780"/>
      <c r="O573" s="780"/>
      <c r="P573" s="780"/>
    </row>
    <row r="574" spans="13:16" s="779" customFormat="1">
      <c r="M574" s="780"/>
      <c r="N574" s="780"/>
      <c r="O574" s="780"/>
      <c r="P574" s="780"/>
    </row>
    <row r="575" spans="13:16" s="779" customFormat="1">
      <c r="M575" s="780"/>
      <c r="N575" s="780"/>
      <c r="O575" s="780"/>
      <c r="P575" s="780"/>
    </row>
    <row r="576" spans="13:16" s="779" customFormat="1">
      <c r="M576" s="780"/>
      <c r="N576" s="780"/>
      <c r="O576" s="780"/>
      <c r="P576" s="780"/>
    </row>
    <row r="577" spans="13:16" s="779" customFormat="1">
      <c r="M577" s="780"/>
      <c r="N577" s="780"/>
      <c r="O577" s="780"/>
      <c r="P577" s="780"/>
    </row>
    <row r="578" spans="13:16" s="779" customFormat="1">
      <c r="M578" s="780"/>
      <c r="N578" s="780"/>
      <c r="O578" s="780"/>
      <c r="P578" s="780"/>
    </row>
    <row r="579" spans="13:16" s="779" customFormat="1">
      <c r="M579" s="780"/>
      <c r="N579" s="780"/>
      <c r="O579" s="780"/>
      <c r="P579" s="780"/>
    </row>
    <row r="580" spans="13:16" s="779" customFormat="1">
      <c r="M580" s="780"/>
      <c r="N580" s="780"/>
      <c r="O580" s="780"/>
      <c r="P580" s="780"/>
    </row>
    <row r="581" spans="13:16" s="779" customFormat="1">
      <c r="M581" s="780"/>
      <c r="N581" s="780"/>
      <c r="O581" s="780"/>
      <c r="P581" s="780"/>
    </row>
    <row r="582" spans="13:16" s="779" customFormat="1">
      <c r="M582" s="780"/>
      <c r="N582" s="780"/>
      <c r="O582" s="780"/>
      <c r="P582" s="780"/>
    </row>
    <row r="583" spans="13:16" s="779" customFormat="1">
      <c r="M583" s="780"/>
      <c r="N583" s="780"/>
      <c r="O583" s="780"/>
      <c r="P583" s="780"/>
    </row>
    <row r="584" spans="13:16" s="779" customFormat="1">
      <c r="M584" s="780"/>
      <c r="N584" s="780"/>
      <c r="O584" s="780"/>
      <c r="P584" s="780"/>
    </row>
    <row r="585" spans="13:16" s="779" customFormat="1">
      <c r="M585" s="780"/>
      <c r="N585" s="780"/>
      <c r="O585" s="780"/>
      <c r="P585" s="780"/>
    </row>
    <row r="586" spans="13:16" s="779" customFormat="1">
      <c r="M586" s="780"/>
      <c r="N586" s="780"/>
      <c r="O586" s="780"/>
      <c r="P586" s="780"/>
    </row>
    <row r="587" spans="13:16" s="779" customFormat="1">
      <c r="M587" s="780"/>
      <c r="N587" s="780"/>
      <c r="O587" s="780"/>
      <c r="P587" s="780"/>
    </row>
    <row r="588" spans="13:16" s="779" customFormat="1">
      <c r="M588" s="780"/>
      <c r="N588" s="780"/>
      <c r="O588" s="780"/>
      <c r="P588" s="780"/>
    </row>
    <row r="589" spans="13:16" s="779" customFormat="1">
      <c r="M589" s="780"/>
      <c r="N589" s="780"/>
      <c r="O589" s="780"/>
      <c r="P589" s="780"/>
    </row>
    <row r="590" spans="13:16" s="779" customFormat="1">
      <c r="M590" s="780"/>
      <c r="N590" s="780"/>
      <c r="O590" s="780"/>
      <c r="P590" s="780"/>
    </row>
    <row r="591" spans="13:16" s="779" customFormat="1">
      <c r="M591" s="780"/>
      <c r="N591" s="780"/>
      <c r="O591" s="780"/>
      <c r="P591" s="780"/>
    </row>
    <row r="592" spans="13:16" s="779" customFormat="1">
      <c r="M592" s="780"/>
      <c r="N592" s="780"/>
      <c r="O592" s="780"/>
      <c r="P592" s="780"/>
    </row>
    <row r="593" spans="13:16" s="779" customFormat="1">
      <c r="M593" s="780"/>
      <c r="N593" s="780"/>
      <c r="O593" s="780"/>
      <c r="P593" s="780"/>
    </row>
    <row r="594" spans="13:16" s="779" customFormat="1">
      <c r="M594" s="780"/>
      <c r="N594" s="780"/>
      <c r="O594" s="780"/>
      <c r="P594" s="780"/>
    </row>
    <row r="595" spans="13:16" s="779" customFormat="1">
      <c r="M595" s="780"/>
      <c r="N595" s="780"/>
      <c r="O595" s="780"/>
      <c r="P595" s="780"/>
    </row>
    <row r="596" spans="13:16" s="779" customFormat="1">
      <c r="M596" s="780"/>
      <c r="N596" s="780"/>
      <c r="O596" s="780"/>
      <c r="P596" s="780"/>
    </row>
    <row r="597" spans="13:16" s="779" customFormat="1">
      <c r="M597" s="780"/>
      <c r="N597" s="780"/>
      <c r="O597" s="780"/>
      <c r="P597" s="780"/>
    </row>
    <row r="598" spans="13:16" s="779" customFormat="1">
      <c r="M598" s="780"/>
      <c r="N598" s="780"/>
      <c r="O598" s="780"/>
      <c r="P598" s="780"/>
    </row>
    <row r="599" spans="13:16" s="779" customFormat="1">
      <c r="M599" s="780"/>
      <c r="N599" s="780"/>
      <c r="O599" s="780"/>
      <c r="P599" s="780"/>
    </row>
    <row r="600" spans="13:16" s="779" customFormat="1">
      <c r="M600" s="780"/>
      <c r="N600" s="780"/>
      <c r="O600" s="780"/>
      <c r="P600" s="780"/>
    </row>
    <row r="601" spans="13:16" s="779" customFormat="1">
      <c r="M601" s="780"/>
      <c r="N601" s="780"/>
      <c r="O601" s="780"/>
      <c r="P601" s="780"/>
    </row>
    <row r="602" spans="13:16" s="779" customFormat="1">
      <c r="M602" s="780"/>
      <c r="N602" s="780"/>
      <c r="O602" s="780"/>
      <c r="P602" s="780"/>
    </row>
    <row r="603" spans="13:16" s="779" customFormat="1">
      <c r="M603" s="780"/>
      <c r="N603" s="780"/>
      <c r="O603" s="780"/>
      <c r="P603" s="780"/>
    </row>
    <row r="604" spans="13:16" s="779" customFormat="1">
      <c r="M604" s="780"/>
      <c r="N604" s="780"/>
      <c r="O604" s="780"/>
      <c r="P604" s="780"/>
    </row>
    <row r="605" spans="13:16" s="779" customFormat="1">
      <c r="M605" s="780"/>
      <c r="N605" s="780"/>
      <c r="O605" s="780"/>
      <c r="P605" s="780"/>
    </row>
    <row r="606" spans="13:16" s="779" customFormat="1">
      <c r="M606" s="780"/>
      <c r="N606" s="780"/>
      <c r="O606" s="780"/>
      <c r="P606" s="780"/>
    </row>
    <row r="607" spans="13:16" s="779" customFormat="1">
      <c r="M607" s="780"/>
      <c r="N607" s="780"/>
      <c r="O607" s="780"/>
      <c r="P607" s="780"/>
    </row>
    <row r="608" spans="13:16" s="779" customFormat="1">
      <c r="M608" s="780"/>
      <c r="N608" s="780"/>
      <c r="O608" s="780"/>
      <c r="P608" s="780"/>
    </row>
    <row r="609" spans="13:16" s="779" customFormat="1">
      <c r="M609" s="780"/>
      <c r="N609" s="780"/>
      <c r="O609" s="780"/>
      <c r="P609" s="780"/>
    </row>
    <row r="610" spans="13:16" s="779" customFormat="1">
      <c r="M610" s="780"/>
      <c r="N610" s="780"/>
      <c r="O610" s="780"/>
      <c r="P610" s="780"/>
    </row>
    <row r="611" spans="13:16" s="779" customFormat="1">
      <c r="M611" s="780"/>
      <c r="N611" s="780"/>
      <c r="O611" s="780"/>
      <c r="P611" s="780"/>
    </row>
    <row r="612" spans="13:16" s="779" customFormat="1">
      <c r="M612" s="780"/>
      <c r="N612" s="780"/>
      <c r="O612" s="780"/>
      <c r="P612" s="780"/>
    </row>
    <row r="613" spans="13:16" s="779" customFormat="1">
      <c r="M613" s="780"/>
      <c r="N613" s="780"/>
      <c r="O613" s="780"/>
      <c r="P613" s="780"/>
    </row>
    <row r="614" spans="13:16" s="779" customFormat="1">
      <c r="M614" s="780"/>
      <c r="N614" s="780"/>
      <c r="O614" s="780"/>
      <c r="P614" s="780"/>
    </row>
    <row r="615" spans="13:16" s="779" customFormat="1">
      <c r="M615" s="780"/>
      <c r="N615" s="780"/>
      <c r="O615" s="780"/>
      <c r="P615" s="780"/>
    </row>
    <row r="616" spans="13:16" s="779" customFormat="1">
      <c r="M616" s="780"/>
      <c r="N616" s="780"/>
      <c r="O616" s="780"/>
      <c r="P616" s="780"/>
    </row>
    <row r="617" spans="13:16" s="779" customFormat="1">
      <c r="M617" s="780"/>
      <c r="N617" s="780"/>
      <c r="O617" s="780"/>
      <c r="P617" s="780"/>
    </row>
    <row r="618" spans="13:16" s="779" customFormat="1">
      <c r="M618" s="780"/>
      <c r="N618" s="780"/>
      <c r="O618" s="780"/>
      <c r="P618" s="780"/>
    </row>
    <row r="619" spans="13:16" s="779" customFormat="1">
      <c r="M619" s="780"/>
      <c r="N619" s="780"/>
      <c r="O619" s="780"/>
      <c r="P619" s="780"/>
    </row>
    <row r="620" spans="13:16" s="779" customFormat="1">
      <c r="M620" s="780"/>
      <c r="N620" s="780"/>
      <c r="O620" s="780"/>
      <c r="P620" s="780"/>
    </row>
    <row r="621" spans="13:16" s="779" customFormat="1">
      <c r="M621" s="780"/>
      <c r="N621" s="780"/>
      <c r="O621" s="780"/>
      <c r="P621" s="780"/>
    </row>
    <row r="622" spans="13:16" s="779" customFormat="1">
      <c r="M622" s="780"/>
      <c r="N622" s="780"/>
      <c r="O622" s="780"/>
      <c r="P622" s="780"/>
    </row>
    <row r="623" spans="13:16" s="779" customFormat="1">
      <c r="M623" s="780"/>
      <c r="N623" s="780"/>
      <c r="O623" s="780"/>
      <c r="P623" s="780"/>
    </row>
    <row r="624" spans="13:16" s="779" customFormat="1">
      <c r="M624" s="780"/>
      <c r="N624" s="780"/>
      <c r="O624" s="780"/>
      <c r="P624" s="780"/>
    </row>
    <row r="625" spans="13:16" s="779" customFormat="1">
      <c r="M625" s="780"/>
      <c r="N625" s="780"/>
      <c r="O625" s="780"/>
      <c r="P625" s="780"/>
    </row>
    <row r="626" spans="13:16" s="779" customFormat="1">
      <c r="M626" s="780"/>
      <c r="N626" s="780"/>
      <c r="O626" s="780"/>
      <c r="P626" s="780"/>
    </row>
    <row r="627" spans="13:16" s="779" customFormat="1">
      <c r="M627" s="780"/>
      <c r="N627" s="780"/>
      <c r="O627" s="780"/>
      <c r="P627" s="780"/>
    </row>
    <row r="628" spans="13:16" s="779" customFormat="1">
      <c r="M628" s="780"/>
      <c r="N628" s="780"/>
      <c r="O628" s="780"/>
      <c r="P628" s="780"/>
    </row>
    <row r="629" spans="13:16" s="779" customFormat="1">
      <c r="M629" s="780"/>
      <c r="N629" s="780"/>
      <c r="O629" s="780"/>
      <c r="P629" s="780"/>
    </row>
    <row r="630" spans="13:16" s="779" customFormat="1">
      <c r="M630" s="780"/>
      <c r="N630" s="780"/>
      <c r="O630" s="780"/>
      <c r="P630" s="780"/>
    </row>
    <row r="631" spans="13:16" s="779" customFormat="1">
      <c r="M631" s="780"/>
      <c r="N631" s="780"/>
      <c r="O631" s="780"/>
      <c r="P631" s="780"/>
    </row>
    <row r="632" spans="13:16" s="779" customFormat="1">
      <c r="M632" s="780"/>
      <c r="N632" s="780"/>
      <c r="O632" s="780"/>
      <c r="P632" s="780"/>
    </row>
    <row r="633" spans="13:16" s="779" customFormat="1">
      <c r="M633" s="780"/>
      <c r="N633" s="780"/>
      <c r="O633" s="780"/>
      <c r="P633" s="780"/>
    </row>
    <row r="634" spans="13:16" s="779" customFormat="1">
      <c r="M634" s="780"/>
      <c r="N634" s="780"/>
      <c r="O634" s="780"/>
      <c r="P634" s="780"/>
    </row>
    <row r="635" spans="13:16" s="779" customFormat="1">
      <c r="M635" s="780"/>
      <c r="N635" s="780"/>
      <c r="O635" s="780"/>
      <c r="P635" s="780"/>
    </row>
    <row r="636" spans="13:16" s="779" customFormat="1">
      <c r="M636" s="780"/>
      <c r="N636" s="780"/>
      <c r="O636" s="780"/>
      <c r="P636" s="780"/>
    </row>
    <row r="637" spans="13:16" s="779" customFormat="1">
      <c r="M637" s="780"/>
      <c r="N637" s="780"/>
      <c r="O637" s="780"/>
      <c r="P637" s="780"/>
    </row>
    <row r="638" spans="13:16" s="779" customFormat="1">
      <c r="M638" s="780"/>
      <c r="N638" s="780"/>
      <c r="O638" s="780"/>
      <c r="P638" s="780"/>
    </row>
    <row r="639" spans="13:16" s="779" customFormat="1">
      <c r="M639" s="780"/>
      <c r="N639" s="780"/>
      <c r="O639" s="780"/>
      <c r="P639" s="780"/>
    </row>
    <row r="640" spans="13:16" s="779" customFormat="1">
      <c r="M640" s="780"/>
      <c r="N640" s="780"/>
      <c r="O640" s="780"/>
      <c r="P640" s="780"/>
    </row>
    <row r="641" spans="13:16" s="779" customFormat="1">
      <c r="M641" s="780"/>
      <c r="N641" s="780"/>
      <c r="O641" s="780"/>
      <c r="P641" s="780"/>
    </row>
    <row r="642" spans="13:16" s="779" customFormat="1">
      <c r="M642" s="780"/>
      <c r="N642" s="780"/>
      <c r="O642" s="780"/>
      <c r="P642" s="780"/>
    </row>
    <row r="643" spans="13:16" s="779" customFormat="1">
      <c r="M643" s="780"/>
      <c r="N643" s="780"/>
      <c r="O643" s="780"/>
      <c r="P643" s="780"/>
    </row>
    <row r="644" spans="13:16" s="779" customFormat="1">
      <c r="M644" s="780"/>
      <c r="N644" s="780"/>
      <c r="O644" s="780"/>
      <c r="P644" s="780"/>
    </row>
    <row r="645" spans="13:16" s="779" customFormat="1">
      <c r="M645" s="780"/>
      <c r="N645" s="780"/>
      <c r="O645" s="780"/>
      <c r="P645" s="780"/>
    </row>
    <row r="646" spans="13:16" s="779" customFormat="1">
      <c r="M646" s="780"/>
      <c r="N646" s="780"/>
      <c r="O646" s="780"/>
      <c r="P646" s="780"/>
    </row>
    <row r="647" spans="13:16" s="779" customFormat="1">
      <c r="M647" s="780"/>
      <c r="N647" s="780"/>
      <c r="O647" s="780"/>
      <c r="P647" s="780"/>
    </row>
    <row r="648" spans="13:16" s="779" customFormat="1">
      <c r="M648" s="780"/>
      <c r="N648" s="780"/>
      <c r="O648" s="780"/>
      <c r="P648" s="780"/>
    </row>
    <row r="649" spans="13:16" s="779" customFormat="1">
      <c r="M649" s="780"/>
      <c r="N649" s="780"/>
      <c r="O649" s="780"/>
      <c r="P649" s="780"/>
    </row>
    <row r="650" spans="13:16" s="779" customFormat="1">
      <c r="M650" s="780"/>
      <c r="N650" s="780"/>
      <c r="O650" s="780"/>
      <c r="P650" s="780"/>
    </row>
    <row r="651" spans="13:16" s="779" customFormat="1">
      <c r="M651" s="780"/>
      <c r="N651" s="780"/>
      <c r="O651" s="780"/>
      <c r="P651" s="780"/>
    </row>
    <row r="652" spans="13:16" s="779" customFormat="1">
      <c r="M652" s="780"/>
      <c r="N652" s="780"/>
      <c r="O652" s="780"/>
      <c r="P652" s="780"/>
    </row>
    <row r="653" spans="13:16" s="779" customFormat="1">
      <c r="M653" s="780"/>
      <c r="N653" s="780"/>
      <c r="O653" s="780"/>
      <c r="P653" s="780"/>
    </row>
    <row r="654" spans="13:16" s="779" customFormat="1">
      <c r="M654" s="780"/>
      <c r="N654" s="780"/>
      <c r="O654" s="780"/>
      <c r="P654" s="780"/>
    </row>
    <row r="655" spans="13:16" s="779" customFormat="1">
      <c r="M655" s="780"/>
      <c r="N655" s="780"/>
      <c r="O655" s="780"/>
      <c r="P655" s="780"/>
    </row>
    <row r="656" spans="13:16" s="779" customFormat="1">
      <c r="M656" s="780"/>
      <c r="N656" s="780"/>
      <c r="O656" s="780"/>
      <c r="P656" s="780"/>
    </row>
    <row r="657" spans="13:16" s="779" customFormat="1">
      <c r="M657" s="780"/>
      <c r="N657" s="780"/>
      <c r="O657" s="780"/>
      <c r="P657" s="780"/>
    </row>
    <row r="658" spans="13:16" s="779" customFormat="1">
      <c r="M658" s="780"/>
      <c r="N658" s="780"/>
      <c r="O658" s="780"/>
      <c r="P658" s="780"/>
    </row>
    <row r="659" spans="13:16" s="779" customFormat="1">
      <c r="M659" s="780"/>
      <c r="N659" s="780"/>
      <c r="O659" s="780"/>
      <c r="P659" s="780"/>
    </row>
    <row r="660" spans="13:16" s="779" customFormat="1">
      <c r="M660" s="780"/>
      <c r="N660" s="780"/>
      <c r="O660" s="780"/>
      <c r="P660" s="780"/>
    </row>
    <row r="661" spans="13:16" s="779" customFormat="1">
      <c r="M661" s="780"/>
      <c r="N661" s="780"/>
      <c r="O661" s="780"/>
      <c r="P661" s="780"/>
    </row>
    <row r="662" spans="13:16" s="779" customFormat="1">
      <c r="M662" s="780"/>
      <c r="N662" s="780"/>
      <c r="O662" s="780"/>
      <c r="P662" s="780"/>
    </row>
    <row r="663" spans="13:16" s="779" customFormat="1">
      <c r="M663" s="780"/>
      <c r="N663" s="780"/>
      <c r="O663" s="780"/>
      <c r="P663" s="780"/>
    </row>
    <row r="664" spans="13:16" s="779" customFormat="1">
      <c r="M664" s="780"/>
      <c r="N664" s="780"/>
      <c r="O664" s="780"/>
      <c r="P664" s="780"/>
    </row>
    <row r="665" spans="13:16" s="779" customFormat="1">
      <c r="M665" s="780"/>
      <c r="N665" s="780"/>
      <c r="O665" s="780"/>
      <c r="P665" s="780"/>
    </row>
    <row r="666" spans="13:16" s="779" customFormat="1">
      <c r="M666" s="780"/>
      <c r="N666" s="780"/>
      <c r="O666" s="780"/>
      <c r="P666" s="780"/>
    </row>
    <row r="667" spans="13:16" s="779" customFormat="1">
      <c r="M667" s="780"/>
      <c r="N667" s="780"/>
      <c r="O667" s="780"/>
      <c r="P667" s="780"/>
    </row>
    <row r="668" spans="13:16" s="779" customFormat="1">
      <c r="M668" s="780"/>
      <c r="N668" s="780"/>
      <c r="O668" s="780"/>
      <c r="P668" s="780"/>
    </row>
    <row r="669" spans="13:16" s="779" customFormat="1">
      <c r="M669" s="780"/>
      <c r="N669" s="780"/>
      <c r="O669" s="780"/>
      <c r="P669" s="780"/>
    </row>
    <row r="670" spans="13:16" s="779" customFormat="1">
      <c r="M670" s="780"/>
      <c r="N670" s="780"/>
      <c r="O670" s="780"/>
      <c r="P670" s="780"/>
    </row>
    <row r="671" spans="13:16" s="779" customFormat="1">
      <c r="M671" s="780"/>
      <c r="N671" s="780"/>
      <c r="O671" s="780"/>
      <c r="P671" s="780"/>
    </row>
    <row r="672" spans="13:16" s="779" customFormat="1">
      <c r="M672" s="780"/>
      <c r="N672" s="780"/>
      <c r="O672" s="780"/>
      <c r="P672" s="780"/>
    </row>
    <row r="673" spans="13:16" s="779" customFormat="1">
      <c r="M673" s="780"/>
      <c r="N673" s="780"/>
      <c r="O673" s="780"/>
      <c r="P673" s="780"/>
    </row>
    <row r="674" spans="13:16" s="779" customFormat="1">
      <c r="M674" s="780"/>
      <c r="N674" s="780"/>
      <c r="O674" s="780"/>
      <c r="P674" s="780"/>
    </row>
    <row r="675" spans="13:16" s="779" customFormat="1">
      <c r="M675" s="780"/>
      <c r="N675" s="780"/>
      <c r="O675" s="780"/>
      <c r="P675" s="780"/>
    </row>
    <row r="676" spans="13:16" s="779" customFormat="1">
      <c r="M676" s="780"/>
      <c r="N676" s="780"/>
      <c r="O676" s="780"/>
      <c r="P676" s="780"/>
    </row>
    <row r="677" spans="13:16" s="779" customFormat="1">
      <c r="M677" s="780"/>
      <c r="N677" s="780"/>
      <c r="O677" s="780"/>
      <c r="P677" s="780"/>
    </row>
    <row r="678" spans="13:16" s="779" customFormat="1">
      <c r="M678" s="780"/>
      <c r="N678" s="780"/>
      <c r="O678" s="780"/>
      <c r="P678" s="780"/>
    </row>
    <row r="679" spans="13:16" s="779" customFormat="1">
      <c r="M679" s="780"/>
      <c r="N679" s="780"/>
      <c r="O679" s="780"/>
      <c r="P679" s="780"/>
    </row>
    <row r="680" spans="13:16" s="779" customFormat="1">
      <c r="M680" s="780"/>
      <c r="N680" s="780"/>
      <c r="O680" s="780"/>
      <c r="P680" s="780"/>
    </row>
    <row r="681" spans="13:16" s="779" customFormat="1">
      <c r="M681" s="780"/>
      <c r="N681" s="780"/>
      <c r="O681" s="780"/>
      <c r="P681" s="780"/>
    </row>
    <row r="682" spans="13:16" s="779" customFormat="1">
      <c r="M682" s="780"/>
      <c r="N682" s="780"/>
      <c r="O682" s="780"/>
      <c r="P682" s="780"/>
    </row>
    <row r="683" spans="13:16" s="779" customFormat="1">
      <c r="M683" s="780"/>
      <c r="N683" s="780"/>
      <c r="O683" s="780"/>
      <c r="P683" s="780"/>
    </row>
    <row r="684" spans="13:16" s="779" customFormat="1">
      <c r="M684" s="780"/>
      <c r="N684" s="780"/>
      <c r="O684" s="780"/>
      <c r="P684" s="780"/>
    </row>
    <row r="685" spans="13:16" s="779" customFormat="1">
      <c r="M685" s="780"/>
      <c r="N685" s="780"/>
      <c r="O685" s="780"/>
      <c r="P685" s="780"/>
    </row>
    <row r="686" spans="13:16" s="779" customFormat="1">
      <c r="M686" s="780"/>
      <c r="N686" s="780"/>
      <c r="O686" s="780"/>
      <c r="P686" s="780"/>
    </row>
    <row r="687" spans="13:16" s="779" customFormat="1">
      <c r="M687" s="780"/>
      <c r="N687" s="780"/>
      <c r="O687" s="780"/>
      <c r="P687" s="780"/>
    </row>
    <row r="688" spans="13:16" s="779" customFormat="1">
      <c r="M688" s="780"/>
      <c r="N688" s="780"/>
      <c r="O688" s="780"/>
      <c r="P688" s="780"/>
    </row>
    <row r="689" spans="13:16" s="779" customFormat="1">
      <c r="M689" s="780"/>
      <c r="N689" s="780"/>
      <c r="O689" s="780"/>
      <c r="P689" s="780"/>
    </row>
    <row r="690" spans="13:16" s="779" customFormat="1">
      <c r="M690" s="780"/>
      <c r="N690" s="780"/>
      <c r="O690" s="780"/>
      <c r="P690" s="780"/>
    </row>
    <row r="691" spans="13:16" s="779" customFormat="1">
      <c r="M691" s="780"/>
      <c r="N691" s="780"/>
      <c r="O691" s="780"/>
      <c r="P691" s="780"/>
    </row>
    <row r="692" spans="13:16" s="779" customFormat="1">
      <c r="M692" s="780"/>
      <c r="N692" s="780"/>
      <c r="O692" s="780"/>
      <c r="P692" s="780"/>
    </row>
    <row r="693" spans="13:16" s="779" customFormat="1">
      <c r="M693" s="780"/>
      <c r="N693" s="780"/>
      <c r="O693" s="780"/>
      <c r="P693" s="780"/>
    </row>
    <row r="694" spans="13:16" s="779" customFormat="1">
      <c r="M694" s="780"/>
      <c r="N694" s="780"/>
      <c r="O694" s="780"/>
      <c r="P694" s="780"/>
    </row>
    <row r="695" spans="13:16" s="779" customFormat="1">
      <c r="M695" s="780"/>
      <c r="N695" s="780"/>
      <c r="O695" s="780"/>
      <c r="P695" s="780"/>
    </row>
    <row r="696" spans="13:16" s="779" customFormat="1">
      <c r="M696" s="780"/>
      <c r="N696" s="780"/>
      <c r="O696" s="780"/>
      <c r="P696" s="780"/>
    </row>
    <row r="697" spans="13:16" s="779" customFormat="1">
      <c r="M697" s="780"/>
      <c r="N697" s="780"/>
      <c r="O697" s="780"/>
      <c r="P697" s="780"/>
    </row>
    <row r="698" spans="13:16" s="779" customFormat="1">
      <c r="M698" s="780"/>
      <c r="N698" s="780"/>
      <c r="O698" s="780"/>
      <c r="P698" s="780"/>
    </row>
    <row r="699" spans="13:16" s="779" customFormat="1">
      <c r="M699" s="780"/>
      <c r="N699" s="780"/>
      <c r="O699" s="780"/>
      <c r="P699" s="780"/>
    </row>
    <row r="700" spans="13:16" s="779" customFormat="1">
      <c r="M700" s="780"/>
      <c r="N700" s="780"/>
      <c r="O700" s="780"/>
      <c r="P700" s="780"/>
    </row>
    <row r="701" spans="13:16" s="779" customFormat="1">
      <c r="M701" s="780"/>
      <c r="N701" s="780"/>
      <c r="O701" s="780"/>
      <c r="P701" s="780"/>
    </row>
    <row r="702" spans="13:16" s="779" customFormat="1">
      <c r="M702" s="780"/>
      <c r="N702" s="780"/>
      <c r="O702" s="780"/>
      <c r="P702" s="780"/>
    </row>
    <row r="703" spans="13:16" s="779" customFormat="1">
      <c r="M703" s="780"/>
      <c r="N703" s="780"/>
      <c r="O703" s="780"/>
      <c r="P703" s="780"/>
    </row>
    <row r="704" spans="13:16" s="779" customFormat="1">
      <c r="M704" s="780"/>
      <c r="N704" s="780"/>
      <c r="O704" s="780"/>
      <c r="P704" s="780"/>
    </row>
    <row r="705" spans="13:16" s="779" customFormat="1">
      <c r="M705" s="780"/>
      <c r="N705" s="780"/>
      <c r="O705" s="780"/>
      <c r="P705" s="780"/>
    </row>
    <row r="706" spans="13:16" s="779" customFormat="1">
      <c r="M706" s="780"/>
      <c r="N706" s="780"/>
      <c r="O706" s="780"/>
      <c r="P706" s="780"/>
    </row>
    <row r="707" spans="13:16" s="779" customFormat="1">
      <c r="M707" s="780"/>
      <c r="N707" s="780"/>
      <c r="O707" s="780"/>
      <c r="P707" s="780"/>
    </row>
    <row r="708" spans="13:16" s="779" customFormat="1">
      <c r="M708" s="780"/>
      <c r="N708" s="780"/>
      <c r="O708" s="780"/>
      <c r="P708" s="780"/>
    </row>
    <row r="709" spans="13:16" s="779" customFormat="1">
      <c r="M709" s="780"/>
      <c r="N709" s="780"/>
      <c r="O709" s="780"/>
      <c r="P709" s="780"/>
    </row>
    <row r="710" spans="13:16" s="779" customFormat="1">
      <c r="M710" s="780"/>
      <c r="N710" s="780"/>
      <c r="O710" s="780"/>
      <c r="P710" s="780"/>
    </row>
    <row r="711" spans="13:16" s="779" customFormat="1">
      <c r="M711" s="780"/>
      <c r="N711" s="780"/>
      <c r="O711" s="780"/>
      <c r="P711" s="780"/>
    </row>
    <row r="712" spans="13:16" s="779" customFormat="1">
      <c r="M712" s="780"/>
      <c r="N712" s="780"/>
      <c r="O712" s="780"/>
      <c r="P712" s="780"/>
    </row>
    <row r="713" spans="13:16" s="779" customFormat="1">
      <c r="M713" s="780"/>
      <c r="N713" s="780"/>
      <c r="O713" s="780"/>
      <c r="P713" s="780"/>
    </row>
    <row r="714" spans="13:16" s="779" customFormat="1">
      <c r="M714" s="780"/>
      <c r="N714" s="780"/>
      <c r="O714" s="780"/>
      <c r="P714" s="780"/>
    </row>
    <row r="715" spans="13:16" s="779" customFormat="1">
      <c r="M715" s="780"/>
      <c r="N715" s="780"/>
      <c r="O715" s="780"/>
      <c r="P715" s="780"/>
    </row>
    <row r="716" spans="13:16" s="779" customFormat="1">
      <c r="M716" s="780"/>
      <c r="N716" s="780"/>
      <c r="O716" s="780"/>
      <c r="P716" s="780"/>
    </row>
    <row r="717" spans="13:16" s="779" customFormat="1">
      <c r="M717" s="780"/>
      <c r="N717" s="780"/>
      <c r="O717" s="780"/>
      <c r="P717" s="780"/>
    </row>
    <row r="718" spans="13:16" s="779" customFormat="1">
      <c r="M718" s="780"/>
      <c r="N718" s="780"/>
      <c r="O718" s="780"/>
      <c r="P718" s="780"/>
    </row>
    <row r="719" spans="13:16" s="779" customFormat="1">
      <c r="M719" s="780"/>
      <c r="N719" s="780"/>
      <c r="O719" s="780"/>
      <c r="P719" s="780"/>
    </row>
    <row r="720" spans="13:16" s="779" customFormat="1">
      <c r="M720" s="780"/>
      <c r="N720" s="780"/>
      <c r="O720" s="780"/>
      <c r="P720" s="780"/>
    </row>
    <row r="721" spans="13:16" s="779" customFormat="1">
      <c r="M721" s="780"/>
      <c r="N721" s="780"/>
      <c r="O721" s="780"/>
      <c r="P721" s="780"/>
    </row>
    <row r="722" spans="13:16" s="779" customFormat="1">
      <c r="M722" s="780"/>
      <c r="N722" s="780"/>
      <c r="O722" s="780"/>
      <c r="P722" s="780"/>
    </row>
    <row r="723" spans="13:16" s="779" customFormat="1">
      <c r="M723" s="780"/>
      <c r="N723" s="780"/>
      <c r="O723" s="780"/>
      <c r="P723" s="780"/>
    </row>
    <row r="724" spans="13:16" s="779" customFormat="1">
      <c r="M724" s="780"/>
      <c r="N724" s="780"/>
      <c r="O724" s="780"/>
      <c r="P724" s="780"/>
    </row>
    <row r="725" spans="13:16" s="779" customFormat="1">
      <c r="M725" s="780"/>
      <c r="N725" s="780"/>
      <c r="O725" s="780"/>
      <c r="P725" s="780"/>
    </row>
    <row r="726" spans="13:16" s="779" customFormat="1">
      <c r="M726" s="780"/>
      <c r="N726" s="780"/>
      <c r="O726" s="780"/>
      <c r="P726" s="780"/>
    </row>
    <row r="727" spans="13:16" s="779" customFormat="1">
      <c r="M727" s="780"/>
      <c r="N727" s="780"/>
      <c r="O727" s="780"/>
      <c r="P727" s="780"/>
    </row>
    <row r="728" spans="13:16" s="779" customFormat="1">
      <c r="M728" s="780"/>
      <c r="N728" s="780"/>
      <c r="O728" s="780"/>
      <c r="P728" s="780"/>
    </row>
    <row r="729" spans="13:16" s="779" customFormat="1">
      <c r="M729" s="780"/>
      <c r="N729" s="780"/>
      <c r="O729" s="780"/>
      <c r="P729" s="780"/>
    </row>
    <row r="730" spans="13:16" s="779" customFormat="1">
      <c r="M730" s="780"/>
      <c r="N730" s="780"/>
      <c r="O730" s="780"/>
      <c r="P730" s="780"/>
    </row>
    <row r="731" spans="13:16" s="779" customFormat="1">
      <c r="M731" s="780"/>
      <c r="N731" s="780"/>
      <c r="O731" s="780"/>
      <c r="P731" s="780"/>
    </row>
    <row r="732" spans="13:16" s="779" customFormat="1">
      <c r="M732" s="780"/>
      <c r="N732" s="780"/>
      <c r="O732" s="780"/>
      <c r="P732" s="780"/>
    </row>
    <row r="733" spans="13:16" s="779" customFormat="1">
      <c r="M733" s="780"/>
      <c r="N733" s="780"/>
      <c r="O733" s="780"/>
      <c r="P733" s="780"/>
    </row>
    <row r="734" spans="13:16" s="779" customFormat="1">
      <c r="M734" s="780"/>
      <c r="N734" s="780"/>
      <c r="O734" s="780"/>
      <c r="P734" s="780"/>
    </row>
    <row r="735" spans="13:16" s="779" customFormat="1">
      <c r="M735" s="780"/>
      <c r="N735" s="780"/>
      <c r="O735" s="780"/>
      <c r="P735" s="780"/>
    </row>
    <row r="736" spans="13:16" s="779" customFormat="1">
      <c r="M736" s="780"/>
      <c r="N736" s="780"/>
      <c r="O736" s="780"/>
      <c r="P736" s="780"/>
    </row>
    <row r="737" spans="13:16" s="779" customFormat="1">
      <c r="M737" s="780"/>
      <c r="N737" s="780"/>
      <c r="O737" s="780"/>
      <c r="P737" s="780"/>
    </row>
    <row r="738" spans="13:16" s="779" customFormat="1">
      <c r="M738" s="780"/>
      <c r="N738" s="780"/>
      <c r="O738" s="780"/>
      <c r="P738" s="780"/>
    </row>
    <row r="739" spans="13:16" s="779" customFormat="1">
      <c r="M739" s="780"/>
      <c r="N739" s="780"/>
      <c r="O739" s="780"/>
      <c r="P739" s="780"/>
    </row>
    <row r="740" spans="13:16" s="779" customFormat="1">
      <c r="M740" s="780"/>
      <c r="N740" s="780"/>
      <c r="O740" s="780"/>
      <c r="P740" s="780"/>
    </row>
    <row r="741" spans="13:16" s="779" customFormat="1">
      <c r="M741" s="780"/>
      <c r="N741" s="780"/>
      <c r="O741" s="780"/>
      <c r="P741" s="780"/>
    </row>
    <row r="742" spans="13:16" s="779" customFormat="1">
      <c r="M742" s="780"/>
      <c r="N742" s="780"/>
      <c r="O742" s="780"/>
      <c r="P742" s="780"/>
    </row>
    <row r="743" spans="13:16" s="779" customFormat="1">
      <c r="M743" s="780"/>
      <c r="N743" s="780"/>
      <c r="O743" s="780"/>
      <c r="P743" s="780"/>
    </row>
    <row r="744" spans="13:16" s="779" customFormat="1">
      <c r="M744" s="780"/>
      <c r="N744" s="780"/>
      <c r="O744" s="780"/>
      <c r="P744" s="780"/>
    </row>
    <row r="745" spans="13:16" s="779" customFormat="1">
      <c r="M745" s="780"/>
      <c r="N745" s="780"/>
      <c r="O745" s="780"/>
      <c r="P745" s="780"/>
    </row>
    <row r="746" spans="13:16" s="779" customFormat="1">
      <c r="M746" s="780"/>
      <c r="N746" s="780"/>
      <c r="O746" s="780"/>
      <c r="P746" s="780"/>
    </row>
    <row r="747" spans="13:16" s="779" customFormat="1">
      <c r="M747" s="780"/>
      <c r="N747" s="780"/>
      <c r="O747" s="780"/>
      <c r="P747" s="780"/>
    </row>
    <row r="748" spans="13:16" s="779" customFormat="1">
      <c r="M748" s="780"/>
      <c r="N748" s="780"/>
      <c r="O748" s="780"/>
      <c r="P748" s="780"/>
    </row>
    <row r="749" spans="13:16" s="779" customFormat="1">
      <c r="M749" s="780"/>
      <c r="N749" s="780"/>
      <c r="O749" s="780"/>
      <c r="P749" s="780"/>
    </row>
    <row r="750" spans="13:16" s="779" customFormat="1">
      <c r="M750" s="780"/>
      <c r="N750" s="780"/>
      <c r="O750" s="780"/>
      <c r="P750" s="780"/>
    </row>
    <row r="751" spans="13:16" s="779" customFormat="1">
      <c r="M751" s="780"/>
      <c r="N751" s="780"/>
      <c r="O751" s="780"/>
      <c r="P751" s="780"/>
    </row>
    <row r="752" spans="13:16" s="779" customFormat="1">
      <c r="M752" s="780"/>
      <c r="N752" s="780"/>
      <c r="O752" s="780"/>
      <c r="P752" s="780"/>
    </row>
    <row r="753" spans="13:16" s="779" customFormat="1">
      <c r="M753" s="780"/>
      <c r="N753" s="780"/>
      <c r="O753" s="780"/>
      <c r="P753" s="780"/>
    </row>
    <row r="754" spans="13:16" s="779" customFormat="1">
      <c r="M754" s="780"/>
      <c r="N754" s="780"/>
      <c r="O754" s="780"/>
      <c r="P754" s="780"/>
    </row>
    <row r="755" spans="13:16" s="779" customFormat="1">
      <c r="M755" s="780"/>
      <c r="N755" s="780"/>
      <c r="O755" s="780"/>
      <c r="P755" s="780"/>
    </row>
    <row r="756" spans="13:16" s="779" customFormat="1">
      <c r="M756" s="780"/>
      <c r="N756" s="780"/>
      <c r="O756" s="780"/>
      <c r="P756" s="780"/>
    </row>
    <row r="757" spans="13:16" s="779" customFormat="1">
      <c r="M757" s="780"/>
      <c r="N757" s="780"/>
      <c r="O757" s="780"/>
      <c r="P757" s="780"/>
    </row>
    <row r="758" spans="13:16" s="779" customFormat="1">
      <c r="M758" s="780"/>
      <c r="N758" s="780"/>
      <c r="O758" s="780"/>
      <c r="P758" s="780"/>
    </row>
    <row r="759" spans="13:16" s="779" customFormat="1">
      <c r="M759" s="780"/>
      <c r="N759" s="780"/>
      <c r="O759" s="780"/>
      <c r="P759" s="780"/>
    </row>
    <row r="760" spans="13:16" s="779" customFormat="1">
      <c r="M760" s="780"/>
      <c r="N760" s="780"/>
      <c r="O760" s="780"/>
      <c r="P760" s="780"/>
    </row>
    <row r="761" spans="13:16" s="779" customFormat="1">
      <c r="M761" s="780"/>
      <c r="N761" s="780"/>
      <c r="O761" s="780"/>
      <c r="P761" s="780"/>
    </row>
    <row r="762" spans="13:16" s="779" customFormat="1">
      <c r="M762" s="780"/>
      <c r="N762" s="780"/>
      <c r="O762" s="780"/>
      <c r="P762" s="780"/>
    </row>
    <row r="763" spans="13:16" s="779" customFormat="1">
      <c r="M763" s="780"/>
      <c r="N763" s="780"/>
      <c r="O763" s="780"/>
      <c r="P763" s="780"/>
    </row>
    <row r="764" spans="13:16" s="779" customFormat="1">
      <c r="M764" s="780"/>
      <c r="N764" s="780"/>
      <c r="O764" s="780"/>
      <c r="P764" s="780"/>
    </row>
    <row r="765" spans="13:16" s="779" customFormat="1">
      <c r="M765" s="780"/>
      <c r="N765" s="780"/>
      <c r="O765" s="780"/>
      <c r="P765" s="780"/>
    </row>
    <row r="766" spans="13:16" s="779" customFormat="1">
      <c r="M766" s="780"/>
      <c r="N766" s="780"/>
      <c r="O766" s="780"/>
      <c r="P766" s="780"/>
    </row>
    <row r="767" spans="13:16" s="779" customFormat="1">
      <c r="M767" s="780"/>
      <c r="N767" s="780"/>
      <c r="O767" s="780"/>
      <c r="P767" s="780"/>
    </row>
    <row r="768" spans="13:16" s="779" customFormat="1">
      <c r="M768" s="780"/>
      <c r="N768" s="780"/>
      <c r="O768" s="780"/>
      <c r="P768" s="780"/>
    </row>
    <row r="769" spans="13:16" s="779" customFormat="1">
      <c r="M769" s="780"/>
      <c r="N769" s="780"/>
      <c r="O769" s="780"/>
      <c r="P769" s="780"/>
    </row>
    <row r="770" spans="13:16" s="779" customFormat="1">
      <c r="M770" s="780"/>
      <c r="N770" s="780"/>
      <c r="O770" s="780"/>
      <c r="P770" s="780"/>
    </row>
    <row r="771" spans="13:16" s="779" customFormat="1">
      <c r="M771" s="780"/>
      <c r="N771" s="780"/>
      <c r="O771" s="780"/>
      <c r="P771" s="780"/>
    </row>
    <row r="772" spans="13:16" s="779" customFormat="1">
      <c r="M772" s="780"/>
      <c r="N772" s="780"/>
      <c r="O772" s="780"/>
      <c r="P772" s="780"/>
    </row>
    <row r="773" spans="13:16" s="779" customFormat="1">
      <c r="M773" s="780"/>
      <c r="N773" s="780"/>
      <c r="O773" s="780"/>
      <c r="P773" s="780"/>
    </row>
    <row r="774" spans="13:16" s="779" customFormat="1">
      <c r="M774" s="780"/>
      <c r="N774" s="780"/>
      <c r="O774" s="780"/>
      <c r="P774" s="780"/>
    </row>
    <row r="775" spans="13:16" s="779" customFormat="1">
      <c r="M775" s="780"/>
      <c r="N775" s="780"/>
      <c r="O775" s="780"/>
      <c r="P775" s="780"/>
    </row>
    <row r="776" spans="13:16" s="779" customFormat="1">
      <c r="M776" s="780"/>
      <c r="N776" s="780"/>
      <c r="O776" s="780"/>
      <c r="P776" s="780"/>
    </row>
    <row r="777" spans="13:16" s="779" customFormat="1">
      <c r="M777" s="780"/>
      <c r="N777" s="780"/>
      <c r="O777" s="780"/>
      <c r="P777" s="780"/>
    </row>
    <row r="778" spans="13:16" s="779" customFormat="1">
      <c r="M778" s="780"/>
      <c r="N778" s="780"/>
      <c r="O778" s="780"/>
      <c r="P778" s="780"/>
    </row>
    <row r="779" spans="13:16" s="779" customFormat="1">
      <c r="M779" s="780"/>
      <c r="N779" s="780"/>
      <c r="O779" s="780"/>
      <c r="P779" s="780"/>
    </row>
    <row r="780" spans="13:16" s="779" customFormat="1">
      <c r="M780" s="780"/>
      <c r="N780" s="780"/>
      <c r="O780" s="780"/>
      <c r="P780" s="780"/>
    </row>
    <row r="781" spans="13:16" s="779" customFormat="1">
      <c r="M781" s="780"/>
      <c r="N781" s="780"/>
      <c r="O781" s="780"/>
      <c r="P781" s="780"/>
    </row>
    <row r="782" spans="13:16" s="779" customFormat="1">
      <c r="M782" s="780"/>
      <c r="N782" s="780"/>
      <c r="O782" s="780"/>
      <c r="P782" s="780"/>
    </row>
    <row r="783" spans="13:16" s="779" customFormat="1">
      <c r="M783" s="780"/>
      <c r="N783" s="780"/>
      <c r="O783" s="780"/>
      <c r="P783" s="780"/>
    </row>
    <row r="784" spans="13:16" s="779" customFormat="1">
      <c r="M784" s="780"/>
      <c r="N784" s="780"/>
      <c r="O784" s="780"/>
      <c r="P784" s="780"/>
    </row>
    <row r="785" spans="13:16" s="779" customFormat="1">
      <c r="M785" s="780"/>
      <c r="N785" s="780"/>
      <c r="O785" s="780"/>
      <c r="P785" s="780"/>
    </row>
    <row r="786" spans="13:16" s="779" customFormat="1">
      <c r="M786" s="780"/>
      <c r="N786" s="780"/>
      <c r="O786" s="780"/>
      <c r="P786" s="780"/>
    </row>
    <row r="787" spans="13:16" s="779" customFormat="1">
      <c r="M787" s="780"/>
      <c r="N787" s="780"/>
      <c r="O787" s="780"/>
      <c r="P787" s="780"/>
    </row>
    <row r="788" spans="13:16" s="779" customFormat="1">
      <c r="M788" s="780"/>
      <c r="N788" s="780"/>
      <c r="O788" s="780"/>
      <c r="P788" s="780"/>
    </row>
    <row r="789" spans="13:16" s="779" customFormat="1">
      <c r="M789" s="780"/>
      <c r="N789" s="780"/>
      <c r="O789" s="780"/>
      <c r="P789" s="780"/>
    </row>
    <row r="790" spans="13:16" s="779" customFormat="1">
      <c r="M790" s="780"/>
      <c r="N790" s="780"/>
      <c r="O790" s="780"/>
      <c r="P790" s="780"/>
    </row>
    <row r="791" spans="13:16" s="779" customFormat="1">
      <c r="M791" s="780"/>
      <c r="N791" s="780"/>
      <c r="O791" s="780"/>
      <c r="P791" s="780"/>
    </row>
    <row r="792" spans="13:16" s="779" customFormat="1">
      <c r="M792" s="780"/>
      <c r="N792" s="780"/>
      <c r="O792" s="780"/>
      <c r="P792" s="780"/>
    </row>
    <row r="793" spans="13:16" s="779" customFormat="1">
      <c r="M793" s="780"/>
      <c r="N793" s="780"/>
      <c r="O793" s="780"/>
      <c r="P793" s="780"/>
    </row>
    <row r="794" spans="13:16" s="779" customFormat="1">
      <c r="M794" s="780"/>
      <c r="N794" s="780"/>
      <c r="O794" s="780"/>
      <c r="P794" s="780"/>
    </row>
    <row r="795" spans="13:16" s="779" customFormat="1">
      <c r="M795" s="780"/>
      <c r="N795" s="780"/>
      <c r="O795" s="780"/>
      <c r="P795" s="780"/>
    </row>
    <row r="796" spans="13:16" s="779" customFormat="1">
      <c r="M796" s="780"/>
      <c r="N796" s="780"/>
      <c r="O796" s="780"/>
      <c r="P796" s="780"/>
    </row>
    <row r="797" spans="13:16" s="779" customFormat="1">
      <c r="M797" s="780"/>
      <c r="N797" s="780"/>
      <c r="O797" s="780"/>
      <c r="P797" s="780"/>
    </row>
    <row r="798" spans="13:16" s="779" customFormat="1">
      <c r="M798" s="780"/>
      <c r="N798" s="780"/>
      <c r="O798" s="780"/>
      <c r="P798" s="780"/>
    </row>
    <row r="799" spans="13:16" s="779" customFormat="1">
      <c r="M799" s="780"/>
      <c r="N799" s="780"/>
      <c r="O799" s="780"/>
      <c r="P799" s="780"/>
    </row>
    <row r="800" spans="13:16" s="779" customFormat="1">
      <c r="M800" s="780"/>
      <c r="N800" s="780"/>
      <c r="O800" s="780"/>
      <c r="P800" s="780"/>
    </row>
    <row r="801" spans="13:16" s="779" customFormat="1">
      <c r="M801" s="780"/>
      <c r="N801" s="780"/>
      <c r="O801" s="780"/>
      <c r="P801" s="780"/>
    </row>
    <row r="802" spans="13:16" s="779" customFormat="1">
      <c r="M802" s="780"/>
      <c r="N802" s="780"/>
      <c r="O802" s="780"/>
      <c r="P802" s="780"/>
    </row>
    <row r="803" spans="13:16" s="779" customFormat="1">
      <c r="M803" s="780"/>
      <c r="N803" s="780"/>
      <c r="O803" s="780"/>
      <c r="P803" s="780"/>
    </row>
    <row r="804" spans="13:16" s="779" customFormat="1">
      <c r="M804" s="780"/>
      <c r="N804" s="780"/>
      <c r="O804" s="780"/>
      <c r="P804" s="780"/>
    </row>
    <row r="805" spans="13:16" s="779" customFormat="1">
      <c r="M805" s="780"/>
      <c r="N805" s="780"/>
      <c r="O805" s="780"/>
      <c r="P805" s="780"/>
    </row>
    <row r="806" spans="13:16" s="779" customFormat="1">
      <c r="M806" s="780"/>
      <c r="N806" s="780"/>
      <c r="O806" s="780"/>
      <c r="P806" s="780"/>
    </row>
    <row r="807" spans="13:16" s="779" customFormat="1">
      <c r="M807" s="780"/>
      <c r="N807" s="780"/>
      <c r="O807" s="780"/>
      <c r="P807" s="780"/>
    </row>
    <row r="808" spans="13:16" s="779" customFormat="1">
      <c r="M808" s="780"/>
      <c r="N808" s="780"/>
      <c r="O808" s="780"/>
      <c r="P808" s="780"/>
    </row>
    <row r="809" spans="13:16" s="779" customFormat="1">
      <c r="M809" s="780"/>
      <c r="N809" s="780"/>
      <c r="O809" s="780"/>
      <c r="P809" s="780"/>
    </row>
    <row r="810" spans="13:16" s="779" customFormat="1">
      <c r="M810" s="780"/>
      <c r="N810" s="780"/>
      <c r="O810" s="780"/>
      <c r="P810" s="780"/>
    </row>
    <row r="811" spans="13:16" s="779" customFormat="1">
      <c r="M811" s="780"/>
      <c r="N811" s="780"/>
      <c r="O811" s="780"/>
      <c r="P811" s="780"/>
    </row>
    <row r="812" spans="13:16" s="779" customFormat="1">
      <c r="M812" s="780"/>
      <c r="N812" s="780"/>
      <c r="O812" s="780"/>
      <c r="P812" s="780"/>
    </row>
    <row r="813" spans="13:16" s="779" customFormat="1">
      <c r="M813" s="780"/>
      <c r="N813" s="780"/>
      <c r="O813" s="780"/>
      <c r="P813" s="780"/>
    </row>
    <row r="814" spans="13:16" s="779" customFormat="1">
      <c r="M814" s="780"/>
      <c r="N814" s="780"/>
      <c r="O814" s="780"/>
      <c r="P814" s="780"/>
    </row>
    <row r="815" spans="13:16" s="779" customFormat="1">
      <c r="M815" s="780"/>
      <c r="N815" s="780"/>
      <c r="O815" s="780"/>
      <c r="P815" s="780"/>
    </row>
    <row r="816" spans="13:16" s="779" customFormat="1">
      <c r="M816" s="780"/>
      <c r="N816" s="780"/>
      <c r="O816" s="780"/>
      <c r="P816" s="780"/>
    </row>
    <row r="817" spans="13:16" s="779" customFormat="1">
      <c r="M817" s="780"/>
      <c r="N817" s="780"/>
      <c r="O817" s="780"/>
      <c r="P817" s="780"/>
    </row>
    <row r="818" spans="13:16" s="779" customFormat="1">
      <c r="M818" s="780"/>
      <c r="N818" s="780"/>
      <c r="O818" s="780"/>
      <c r="P818" s="780"/>
    </row>
    <row r="819" spans="13:16" s="779" customFormat="1">
      <c r="M819" s="780"/>
      <c r="N819" s="780"/>
      <c r="O819" s="780"/>
      <c r="P819" s="780"/>
    </row>
    <row r="820" spans="13:16" s="779" customFormat="1">
      <c r="M820" s="780"/>
      <c r="N820" s="780"/>
      <c r="O820" s="780"/>
      <c r="P820" s="780"/>
    </row>
    <row r="821" spans="13:16" s="779" customFormat="1">
      <c r="M821" s="780"/>
      <c r="N821" s="780"/>
      <c r="O821" s="780"/>
      <c r="P821" s="780"/>
    </row>
    <row r="822" spans="13:16" s="779" customFormat="1">
      <c r="M822" s="780"/>
      <c r="N822" s="780"/>
      <c r="O822" s="780"/>
      <c r="P822" s="780"/>
    </row>
    <row r="823" spans="13:16" s="779" customFormat="1">
      <c r="M823" s="780"/>
      <c r="N823" s="780"/>
      <c r="O823" s="780"/>
      <c r="P823" s="780"/>
    </row>
    <row r="824" spans="13:16" s="779" customFormat="1">
      <c r="M824" s="780"/>
      <c r="N824" s="780"/>
      <c r="O824" s="780"/>
      <c r="P824" s="780"/>
    </row>
    <row r="825" spans="13:16" s="779" customFormat="1">
      <c r="M825" s="780"/>
      <c r="N825" s="780"/>
      <c r="O825" s="780"/>
      <c r="P825" s="780"/>
    </row>
    <row r="826" spans="13:16" s="779" customFormat="1">
      <c r="M826" s="780"/>
      <c r="N826" s="780"/>
      <c r="O826" s="780"/>
      <c r="P826" s="780"/>
    </row>
    <row r="827" spans="13:16" s="779" customFormat="1">
      <c r="M827" s="780"/>
      <c r="N827" s="780"/>
      <c r="O827" s="780"/>
      <c r="P827" s="780"/>
    </row>
    <row r="828" spans="13:16" s="779" customFormat="1">
      <c r="M828" s="780"/>
      <c r="N828" s="780"/>
      <c r="O828" s="780"/>
      <c r="P828" s="780"/>
    </row>
    <row r="829" spans="13:16" s="779" customFormat="1">
      <c r="M829" s="780"/>
      <c r="N829" s="780"/>
      <c r="O829" s="780"/>
      <c r="P829" s="780"/>
    </row>
    <row r="830" spans="13:16" s="779" customFormat="1">
      <c r="M830" s="780"/>
      <c r="N830" s="780"/>
      <c r="O830" s="780"/>
      <c r="P830" s="780"/>
    </row>
    <row r="831" spans="13:16" s="779" customFormat="1">
      <c r="M831" s="780"/>
      <c r="N831" s="780"/>
      <c r="O831" s="780"/>
      <c r="P831" s="780"/>
    </row>
    <row r="832" spans="13:16" s="779" customFormat="1">
      <c r="M832" s="780"/>
      <c r="N832" s="780"/>
      <c r="O832" s="780"/>
      <c r="P832" s="780"/>
    </row>
    <row r="833" spans="13:16" s="779" customFormat="1">
      <c r="M833" s="780"/>
      <c r="N833" s="780"/>
      <c r="O833" s="780"/>
      <c r="P833" s="780"/>
    </row>
    <row r="834" spans="13:16" s="779" customFormat="1">
      <c r="M834" s="780"/>
      <c r="N834" s="780"/>
      <c r="O834" s="780"/>
      <c r="P834" s="780"/>
    </row>
    <row r="835" spans="13:16" s="779" customFormat="1">
      <c r="M835" s="780"/>
      <c r="N835" s="780"/>
      <c r="O835" s="780"/>
      <c r="P835" s="780"/>
    </row>
    <row r="836" spans="13:16" s="779" customFormat="1">
      <c r="M836" s="780"/>
      <c r="N836" s="780"/>
      <c r="O836" s="780"/>
      <c r="P836" s="780"/>
    </row>
    <row r="837" spans="13:16" s="779" customFormat="1">
      <c r="M837" s="780"/>
      <c r="N837" s="780"/>
      <c r="O837" s="780"/>
      <c r="P837" s="780"/>
    </row>
    <row r="838" spans="13:16" s="779" customFormat="1">
      <c r="M838" s="780"/>
      <c r="N838" s="780"/>
      <c r="O838" s="780"/>
      <c r="P838" s="780"/>
    </row>
    <row r="839" spans="13:16" s="779" customFormat="1">
      <c r="M839" s="780"/>
      <c r="N839" s="780"/>
      <c r="O839" s="780"/>
      <c r="P839" s="780"/>
    </row>
    <row r="840" spans="13:16" s="779" customFormat="1">
      <c r="M840" s="780"/>
      <c r="N840" s="780"/>
      <c r="O840" s="780"/>
      <c r="P840" s="780"/>
    </row>
    <row r="841" spans="13:16" s="779" customFormat="1">
      <c r="M841" s="780"/>
      <c r="N841" s="780"/>
      <c r="O841" s="780"/>
      <c r="P841" s="780"/>
    </row>
    <row r="842" spans="13:16" s="779" customFormat="1">
      <c r="M842" s="780"/>
      <c r="N842" s="780"/>
      <c r="O842" s="780"/>
      <c r="P842" s="780"/>
    </row>
    <row r="843" spans="13:16" s="779" customFormat="1">
      <c r="M843" s="780"/>
      <c r="N843" s="780"/>
      <c r="O843" s="780"/>
      <c r="P843" s="780"/>
    </row>
    <row r="844" spans="13:16" s="779" customFormat="1">
      <c r="M844" s="780"/>
      <c r="N844" s="780"/>
      <c r="O844" s="780"/>
      <c r="P844" s="780"/>
    </row>
    <row r="845" spans="13:16" s="779" customFormat="1">
      <c r="M845" s="780"/>
      <c r="N845" s="780"/>
      <c r="O845" s="780"/>
      <c r="P845" s="780"/>
    </row>
    <row r="846" spans="13:16" s="779" customFormat="1">
      <c r="M846" s="780"/>
      <c r="N846" s="780"/>
      <c r="O846" s="780"/>
      <c r="P846" s="780"/>
    </row>
    <row r="847" spans="13:16" s="779" customFormat="1">
      <c r="M847" s="780"/>
      <c r="N847" s="780"/>
      <c r="O847" s="780"/>
      <c r="P847" s="780"/>
    </row>
    <row r="848" spans="13:16" s="779" customFormat="1">
      <c r="M848" s="780"/>
      <c r="N848" s="780"/>
      <c r="O848" s="780"/>
      <c r="P848" s="780"/>
    </row>
    <row r="849" spans="13:16" s="779" customFormat="1">
      <c r="M849" s="780"/>
      <c r="N849" s="780"/>
      <c r="O849" s="780"/>
      <c r="P849" s="780"/>
    </row>
    <row r="850" spans="13:16" s="779" customFormat="1">
      <c r="M850" s="780"/>
      <c r="N850" s="780"/>
      <c r="O850" s="780"/>
      <c r="P850" s="780"/>
    </row>
    <row r="851" spans="13:16" s="779" customFormat="1">
      <c r="M851" s="780"/>
      <c r="N851" s="780"/>
      <c r="O851" s="780"/>
      <c r="P851" s="780"/>
    </row>
    <row r="852" spans="13:16" s="779" customFormat="1">
      <c r="M852" s="780"/>
      <c r="N852" s="780"/>
      <c r="O852" s="780"/>
      <c r="P852" s="780"/>
    </row>
    <row r="853" spans="13:16" s="779" customFormat="1">
      <c r="M853" s="780"/>
      <c r="N853" s="780"/>
      <c r="O853" s="780"/>
      <c r="P853" s="780"/>
    </row>
    <row r="854" spans="13:16" s="779" customFormat="1">
      <c r="M854" s="780"/>
      <c r="N854" s="780"/>
      <c r="O854" s="780"/>
      <c r="P854" s="780"/>
    </row>
    <row r="855" spans="13:16" s="779" customFormat="1">
      <c r="M855" s="780"/>
      <c r="N855" s="780"/>
      <c r="O855" s="780"/>
      <c r="P855" s="780"/>
    </row>
    <row r="856" spans="13:16" s="779" customFormat="1">
      <c r="M856" s="780"/>
      <c r="N856" s="780"/>
      <c r="O856" s="780"/>
      <c r="P856" s="780"/>
    </row>
    <row r="857" spans="13:16" s="779" customFormat="1">
      <c r="M857" s="780"/>
      <c r="N857" s="780"/>
      <c r="O857" s="780"/>
      <c r="P857" s="780"/>
    </row>
    <row r="858" spans="13:16" s="779" customFormat="1">
      <c r="M858" s="780"/>
      <c r="N858" s="780"/>
      <c r="O858" s="780"/>
      <c r="P858" s="780"/>
    </row>
    <row r="859" spans="13:16" s="779" customFormat="1">
      <c r="M859" s="780"/>
      <c r="N859" s="780"/>
      <c r="O859" s="780"/>
      <c r="P859" s="780"/>
    </row>
    <row r="860" spans="13:16" s="779" customFormat="1">
      <c r="M860" s="780"/>
      <c r="N860" s="780"/>
      <c r="O860" s="780"/>
      <c r="P860" s="780"/>
    </row>
    <row r="861" spans="13:16" s="779" customFormat="1">
      <c r="M861" s="780"/>
      <c r="N861" s="780"/>
      <c r="O861" s="780"/>
      <c r="P861" s="780"/>
    </row>
    <row r="862" spans="13:16" s="779" customFormat="1">
      <c r="M862" s="780"/>
      <c r="N862" s="780"/>
      <c r="O862" s="780"/>
      <c r="P862" s="780"/>
    </row>
    <row r="863" spans="13:16" s="779" customFormat="1">
      <c r="M863" s="780"/>
      <c r="N863" s="780"/>
      <c r="O863" s="780"/>
      <c r="P863" s="780"/>
    </row>
    <row r="864" spans="13:16" s="779" customFormat="1">
      <c r="M864" s="780"/>
      <c r="N864" s="780"/>
      <c r="O864" s="780"/>
      <c r="P864" s="780"/>
    </row>
    <row r="865" spans="13:16" s="779" customFormat="1">
      <c r="M865" s="780"/>
      <c r="N865" s="780"/>
      <c r="O865" s="780"/>
      <c r="P865" s="780"/>
    </row>
    <row r="866" spans="13:16" s="779" customFormat="1">
      <c r="M866" s="780"/>
      <c r="N866" s="780"/>
      <c r="O866" s="780"/>
      <c r="P866" s="780"/>
    </row>
    <row r="867" spans="13:16" s="779" customFormat="1">
      <c r="M867" s="780"/>
      <c r="N867" s="780"/>
      <c r="O867" s="780"/>
      <c r="P867" s="780"/>
    </row>
    <row r="868" spans="13:16" s="779" customFormat="1">
      <c r="M868" s="780"/>
      <c r="N868" s="780"/>
      <c r="O868" s="780"/>
      <c r="P868" s="780"/>
    </row>
    <row r="869" spans="13:16" s="779" customFormat="1">
      <c r="M869" s="780"/>
      <c r="N869" s="780"/>
      <c r="O869" s="780"/>
      <c r="P869" s="780"/>
    </row>
    <row r="870" spans="13:16" s="779" customFormat="1">
      <c r="M870" s="780"/>
      <c r="N870" s="780"/>
      <c r="O870" s="780"/>
      <c r="P870" s="780"/>
    </row>
    <row r="871" spans="13:16" s="779" customFormat="1">
      <c r="M871" s="780"/>
      <c r="N871" s="780"/>
      <c r="O871" s="780"/>
      <c r="P871" s="780"/>
    </row>
    <row r="872" spans="13:16" s="779" customFormat="1">
      <c r="M872" s="780"/>
      <c r="N872" s="780"/>
      <c r="O872" s="780"/>
      <c r="P872" s="780"/>
    </row>
    <row r="873" spans="13:16" s="779" customFormat="1">
      <c r="M873" s="780"/>
      <c r="N873" s="780"/>
      <c r="O873" s="780"/>
      <c r="P873" s="780"/>
    </row>
    <row r="874" spans="13:16" s="779" customFormat="1">
      <c r="M874" s="780"/>
      <c r="N874" s="780"/>
      <c r="O874" s="780"/>
      <c r="P874" s="780"/>
    </row>
    <row r="875" spans="13:16" s="779" customFormat="1">
      <c r="M875" s="780"/>
      <c r="N875" s="780"/>
      <c r="O875" s="780"/>
      <c r="P875" s="780"/>
    </row>
    <row r="876" spans="13:16" s="779" customFormat="1">
      <c r="M876" s="780"/>
      <c r="N876" s="780"/>
      <c r="O876" s="780"/>
      <c r="P876" s="780"/>
    </row>
    <row r="877" spans="13:16" s="779" customFormat="1">
      <c r="M877" s="780"/>
      <c r="N877" s="780"/>
      <c r="O877" s="780"/>
      <c r="P877" s="780"/>
    </row>
    <row r="878" spans="13:16" s="779" customFormat="1">
      <c r="M878" s="780"/>
      <c r="N878" s="780"/>
      <c r="O878" s="780"/>
      <c r="P878" s="780"/>
    </row>
    <row r="879" spans="13:16" s="779" customFormat="1">
      <c r="M879" s="780"/>
      <c r="N879" s="780"/>
      <c r="O879" s="780"/>
      <c r="P879" s="780"/>
    </row>
    <row r="880" spans="13:16" s="779" customFormat="1">
      <c r="M880" s="780"/>
      <c r="N880" s="780"/>
      <c r="O880" s="780"/>
      <c r="P880" s="780"/>
    </row>
    <row r="881" spans="13:16" s="779" customFormat="1">
      <c r="M881" s="780"/>
      <c r="N881" s="780"/>
      <c r="O881" s="780"/>
      <c r="P881" s="780"/>
    </row>
    <row r="882" spans="13:16" s="779" customFormat="1">
      <c r="M882" s="780"/>
      <c r="N882" s="780"/>
      <c r="O882" s="780"/>
      <c r="P882" s="780"/>
    </row>
    <row r="883" spans="13:16" s="779" customFormat="1">
      <c r="M883" s="780"/>
      <c r="N883" s="780"/>
      <c r="O883" s="780"/>
      <c r="P883" s="780"/>
    </row>
    <row r="884" spans="13:16" s="779" customFormat="1">
      <c r="M884" s="780"/>
      <c r="N884" s="780"/>
      <c r="O884" s="780"/>
      <c r="P884" s="780"/>
    </row>
    <row r="885" spans="13:16" s="779" customFormat="1">
      <c r="M885" s="780"/>
      <c r="N885" s="780"/>
      <c r="O885" s="780"/>
      <c r="P885" s="780"/>
    </row>
    <row r="886" spans="13:16" s="779" customFormat="1">
      <c r="M886" s="780"/>
      <c r="N886" s="780"/>
      <c r="O886" s="780"/>
      <c r="P886" s="780"/>
    </row>
    <row r="887" spans="13:16" s="779" customFormat="1">
      <c r="M887" s="780"/>
      <c r="N887" s="780"/>
      <c r="O887" s="780"/>
      <c r="P887" s="780"/>
    </row>
    <row r="888" spans="13:16" s="779" customFormat="1">
      <c r="M888" s="780"/>
      <c r="N888" s="780"/>
      <c r="O888" s="780"/>
      <c r="P888" s="780"/>
    </row>
    <row r="889" spans="13:16" s="779" customFormat="1">
      <c r="M889" s="780"/>
      <c r="N889" s="780"/>
      <c r="O889" s="780"/>
      <c r="P889" s="780"/>
    </row>
    <row r="890" spans="13:16" s="779" customFormat="1">
      <c r="M890" s="780"/>
      <c r="N890" s="780"/>
      <c r="O890" s="780"/>
      <c r="P890" s="780"/>
    </row>
    <row r="891" spans="13:16" s="779" customFormat="1">
      <c r="M891" s="780"/>
      <c r="N891" s="780"/>
      <c r="O891" s="780"/>
      <c r="P891" s="780"/>
    </row>
    <row r="892" spans="13:16" s="779" customFormat="1">
      <c r="M892" s="780"/>
      <c r="N892" s="780"/>
      <c r="O892" s="780"/>
      <c r="P892" s="780"/>
    </row>
    <row r="893" spans="13:16" s="779" customFormat="1">
      <c r="M893" s="780"/>
      <c r="N893" s="780"/>
      <c r="O893" s="780"/>
      <c r="P893" s="780"/>
    </row>
    <row r="894" spans="13:16" s="779" customFormat="1">
      <c r="M894" s="780"/>
      <c r="N894" s="780"/>
      <c r="O894" s="780"/>
      <c r="P894" s="780"/>
    </row>
    <row r="895" spans="13:16" s="779" customFormat="1">
      <c r="M895" s="780"/>
      <c r="N895" s="780"/>
      <c r="O895" s="780"/>
      <c r="P895" s="780"/>
    </row>
    <row r="896" spans="13:16" s="779" customFormat="1">
      <c r="M896" s="780"/>
      <c r="N896" s="780"/>
      <c r="O896" s="780"/>
      <c r="P896" s="780"/>
    </row>
    <row r="897" spans="13:16" s="779" customFormat="1">
      <c r="M897" s="780"/>
      <c r="N897" s="780"/>
      <c r="O897" s="780"/>
      <c r="P897" s="780"/>
    </row>
    <row r="898" spans="13:16" s="779" customFormat="1">
      <c r="M898" s="780"/>
      <c r="N898" s="780"/>
      <c r="O898" s="780"/>
      <c r="P898" s="780"/>
    </row>
    <row r="899" spans="13:16" s="779" customFormat="1">
      <c r="M899" s="780"/>
      <c r="N899" s="780"/>
      <c r="O899" s="780"/>
      <c r="P899" s="780"/>
    </row>
    <row r="900" spans="13:16" s="779" customFormat="1">
      <c r="M900" s="780"/>
      <c r="N900" s="780"/>
      <c r="O900" s="780"/>
      <c r="P900" s="780"/>
    </row>
    <row r="901" spans="13:16" s="779" customFormat="1">
      <c r="M901" s="780"/>
      <c r="N901" s="780"/>
      <c r="O901" s="780"/>
      <c r="P901" s="780"/>
    </row>
    <row r="902" spans="13:16" s="779" customFormat="1">
      <c r="M902" s="780"/>
      <c r="N902" s="780"/>
      <c r="O902" s="780"/>
      <c r="P902" s="780"/>
    </row>
    <row r="903" spans="13:16" s="779" customFormat="1">
      <c r="M903" s="780"/>
      <c r="N903" s="780"/>
      <c r="O903" s="780"/>
      <c r="P903" s="780"/>
    </row>
    <row r="904" spans="13:16" s="779" customFormat="1">
      <c r="M904" s="780"/>
      <c r="N904" s="780"/>
      <c r="O904" s="780"/>
      <c r="P904" s="780"/>
    </row>
    <row r="905" spans="13:16" s="779" customFormat="1">
      <c r="M905" s="780"/>
      <c r="N905" s="780"/>
      <c r="O905" s="780"/>
      <c r="P905" s="780"/>
    </row>
    <row r="906" spans="13:16" s="779" customFormat="1">
      <c r="M906" s="780"/>
      <c r="N906" s="780"/>
      <c r="O906" s="780"/>
      <c r="P906" s="780"/>
    </row>
    <row r="907" spans="13:16" s="779" customFormat="1">
      <c r="M907" s="780"/>
      <c r="N907" s="780"/>
      <c r="O907" s="780"/>
      <c r="P907" s="780"/>
    </row>
    <row r="908" spans="13:16" s="779" customFormat="1">
      <c r="M908" s="780"/>
      <c r="N908" s="780"/>
      <c r="O908" s="780"/>
      <c r="P908" s="780"/>
    </row>
    <row r="909" spans="13:16" s="779" customFormat="1">
      <c r="M909" s="780"/>
      <c r="N909" s="780"/>
      <c r="O909" s="780"/>
      <c r="P909" s="780"/>
    </row>
    <row r="910" spans="13:16" s="779" customFormat="1">
      <c r="M910" s="780"/>
      <c r="N910" s="780"/>
      <c r="O910" s="780"/>
      <c r="P910" s="780"/>
    </row>
    <row r="911" spans="13:16" s="779" customFormat="1">
      <c r="M911" s="780"/>
      <c r="N911" s="780"/>
      <c r="O911" s="780"/>
      <c r="P911" s="780"/>
    </row>
    <row r="912" spans="13:16" s="779" customFormat="1">
      <c r="M912" s="780"/>
      <c r="N912" s="780"/>
      <c r="O912" s="780"/>
      <c r="P912" s="780"/>
    </row>
    <row r="913" spans="13:16" s="779" customFormat="1">
      <c r="M913" s="780"/>
      <c r="N913" s="780"/>
      <c r="O913" s="780"/>
      <c r="P913" s="780"/>
    </row>
    <row r="914" spans="13:16" s="779" customFormat="1">
      <c r="M914" s="780"/>
      <c r="N914" s="780"/>
      <c r="O914" s="780"/>
      <c r="P914" s="780"/>
    </row>
    <row r="915" spans="13:16" s="779" customFormat="1">
      <c r="M915" s="780"/>
      <c r="N915" s="780"/>
      <c r="O915" s="780"/>
      <c r="P915" s="780"/>
    </row>
    <row r="916" spans="13:16" s="779" customFormat="1">
      <c r="M916" s="780"/>
      <c r="N916" s="780"/>
      <c r="O916" s="780"/>
      <c r="P916" s="780"/>
    </row>
    <row r="917" spans="13:16" s="779" customFormat="1">
      <c r="M917" s="780"/>
      <c r="N917" s="780"/>
      <c r="O917" s="780"/>
      <c r="P917" s="780"/>
    </row>
    <row r="918" spans="13:16" s="779" customFormat="1">
      <c r="M918" s="780"/>
      <c r="N918" s="780"/>
      <c r="O918" s="780"/>
      <c r="P918" s="780"/>
    </row>
    <row r="919" spans="13:16" s="779" customFormat="1">
      <c r="M919" s="780"/>
      <c r="N919" s="780"/>
      <c r="O919" s="780"/>
      <c r="P919" s="780"/>
    </row>
    <row r="920" spans="13:16" s="779" customFormat="1">
      <c r="M920" s="780"/>
      <c r="N920" s="780"/>
      <c r="O920" s="780"/>
      <c r="P920" s="780"/>
    </row>
    <row r="921" spans="13:16" s="779" customFormat="1">
      <c r="M921" s="780"/>
      <c r="N921" s="780"/>
      <c r="O921" s="780"/>
      <c r="P921" s="780"/>
    </row>
    <row r="922" spans="13:16" s="779" customFormat="1">
      <c r="M922" s="780"/>
      <c r="N922" s="780"/>
      <c r="O922" s="780"/>
      <c r="P922" s="780"/>
    </row>
    <row r="923" spans="13:16" s="779" customFormat="1">
      <c r="M923" s="780"/>
      <c r="N923" s="780"/>
      <c r="O923" s="780"/>
      <c r="P923" s="780"/>
    </row>
    <row r="924" spans="13:16" s="779" customFormat="1">
      <c r="M924" s="780"/>
      <c r="N924" s="780"/>
      <c r="O924" s="780"/>
      <c r="P924" s="780"/>
    </row>
    <row r="925" spans="13:16" s="779" customFormat="1">
      <c r="M925" s="780"/>
      <c r="N925" s="780"/>
      <c r="O925" s="780"/>
      <c r="P925" s="780"/>
    </row>
    <row r="926" spans="13:16" s="779" customFormat="1">
      <c r="M926" s="780"/>
      <c r="N926" s="780"/>
      <c r="O926" s="780"/>
      <c r="P926" s="780"/>
    </row>
    <row r="927" spans="13:16" s="779" customFormat="1">
      <c r="M927" s="780"/>
      <c r="N927" s="780"/>
      <c r="O927" s="780"/>
      <c r="P927" s="780"/>
    </row>
    <row r="928" spans="13:16" s="779" customFormat="1">
      <c r="M928" s="780"/>
      <c r="N928" s="780"/>
      <c r="O928" s="780"/>
      <c r="P928" s="780"/>
    </row>
    <row r="929" spans="13:16" s="779" customFormat="1">
      <c r="M929" s="780"/>
      <c r="N929" s="780"/>
      <c r="O929" s="780"/>
      <c r="P929" s="780"/>
    </row>
    <row r="930" spans="13:16" s="779" customFormat="1">
      <c r="M930" s="780"/>
      <c r="N930" s="780"/>
      <c r="O930" s="780"/>
      <c r="P930" s="780"/>
    </row>
    <row r="931" spans="13:16" s="779" customFormat="1">
      <c r="M931" s="780"/>
      <c r="N931" s="780"/>
      <c r="O931" s="780"/>
      <c r="P931" s="780"/>
    </row>
    <row r="932" spans="13:16" s="779" customFormat="1">
      <c r="M932" s="780"/>
      <c r="N932" s="780"/>
      <c r="O932" s="780"/>
      <c r="P932" s="780"/>
    </row>
    <row r="933" spans="13:16" s="779" customFormat="1">
      <c r="M933" s="780"/>
      <c r="N933" s="780"/>
      <c r="O933" s="780"/>
      <c r="P933" s="780"/>
    </row>
    <row r="934" spans="13:16" s="779" customFormat="1">
      <c r="M934" s="780"/>
      <c r="N934" s="780"/>
      <c r="O934" s="780"/>
      <c r="P934" s="780"/>
    </row>
    <row r="935" spans="13:16" s="779" customFormat="1">
      <c r="M935" s="780"/>
      <c r="N935" s="780"/>
      <c r="O935" s="780"/>
      <c r="P935" s="780"/>
    </row>
    <row r="936" spans="13:16" s="779" customFormat="1">
      <c r="M936" s="780"/>
      <c r="N936" s="780"/>
      <c r="O936" s="780"/>
      <c r="P936" s="780"/>
    </row>
    <row r="937" spans="13:16" s="779" customFormat="1">
      <c r="M937" s="780"/>
      <c r="N937" s="780"/>
      <c r="O937" s="780"/>
      <c r="P937" s="780"/>
    </row>
    <row r="938" spans="13:16" s="779" customFormat="1">
      <c r="M938" s="780"/>
      <c r="N938" s="780"/>
      <c r="O938" s="780"/>
      <c r="P938" s="780"/>
    </row>
    <row r="939" spans="13:16" s="779" customFormat="1">
      <c r="M939" s="780"/>
      <c r="N939" s="780"/>
      <c r="O939" s="780"/>
      <c r="P939" s="780"/>
    </row>
    <row r="940" spans="13:16" s="779" customFormat="1">
      <c r="M940" s="780"/>
      <c r="N940" s="780"/>
      <c r="O940" s="780"/>
      <c r="P940" s="780"/>
    </row>
    <row r="941" spans="13:16" s="779" customFormat="1">
      <c r="M941" s="780"/>
      <c r="N941" s="780"/>
      <c r="O941" s="780"/>
      <c r="P941" s="780"/>
    </row>
    <row r="942" spans="13:16" s="779" customFormat="1">
      <c r="M942" s="780"/>
      <c r="N942" s="780"/>
      <c r="O942" s="780"/>
      <c r="P942" s="780"/>
    </row>
    <row r="943" spans="13:16" s="779" customFormat="1">
      <c r="M943" s="780"/>
      <c r="N943" s="780"/>
      <c r="O943" s="780"/>
      <c r="P943" s="780"/>
    </row>
    <row r="944" spans="13:16" s="779" customFormat="1">
      <c r="M944" s="780"/>
      <c r="N944" s="780"/>
      <c r="O944" s="780"/>
      <c r="P944" s="780"/>
    </row>
    <row r="945" spans="13:16" s="779" customFormat="1">
      <c r="M945" s="780"/>
      <c r="N945" s="780"/>
      <c r="O945" s="780"/>
      <c r="P945" s="780"/>
    </row>
    <row r="946" spans="13:16" s="779" customFormat="1">
      <c r="M946" s="780"/>
      <c r="N946" s="780"/>
      <c r="O946" s="780"/>
      <c r="P946" s="780"/>
    </row>
    <row r="947" spans="13:16" s="779" customFormat="1">
      <c r="M947" s="780"/>
      <c r="N947" s="780"/>
      <c r="O947" s="780"/>
      <c r="P947" s="780"/>
    </row>
    <row r="948" spans="13:16" s="779" customFormat="1">
      <c r="M948" s="780"/>
      <c r="N948" s="780"/>
      <c r="O948" s="780"/>
      <c r="P948" s="780"/>
    </row>
    <row r="949" spans="13:16" s="779" customFormat="1">
      <c r="M949" s="780"/>
      <c r="N949" s="780"/>
      <c r="O949" s="780"/>
      <c r="P949" s="780"/>
    </row>
    <row r="950" spans="13:16" s="779" customFormat="1">
      <c r="M950" s="780"/>
      <c r="N950" s="780"/>
      <c r="O950" s="780"/>
      <c r="P950" s="780"/>
    </row>
    <row r="951" spans="13:16" s="779" customFormat="1">
      <c r="M951" s="780"/>
      <c r="N951" s="780"/>
      <c r="O951" s="780"/>
      <c r="P951" s="780"/>
    </row>
    <row r="952" spans="13:16" s="779" customFormat="1">
      <c r="M952" s="780"/>
      <c r="N952" s="780"/>
      <c r="O952" s="780"/>
      <c r="P952" s="780"/>
    </row>
    <row r="953" spans="13:16" s="779" customFormat="1">
      <c r="M953" s="780"/>
      <c r="N953" s="780"/>
      <c r="O953" s="780"/>
      <c r="P953" s="780"/>
    </row>
    <row r="954" spans="13:16" s="779" customFormat="1">
      <c r="M954" s="780"/>
      <c r="N954" s="780"/>
      <c r="O954" s="780"/>
      <c r="P954" s="780"/>
    </row>
    <row r="955" spans="13:16" s="779" customFormat="1">
      <c r="M955" s="780"/>
      <c r="N955" s="780"/>
      <c r="O955" s="780"/>
      <c r="P955" s="780"/>
    </row>
    <row r="956" spans="13:16" s="779" customFormat="1">
      <c r="M956" s="780"/>
      <c r="N956" s="780"/>
      <c r="O956" s="780"/>
      <c r="P956" s="780"/>
    </row>
    <row r="957" spans="13:16" s="779" customFormat="1">
      <c r="M957" s="780"/>
      <c r="N957" s="780"/>
      <c r="O957" s="780"/>
      <c r="P957" s="780"/>
    </row>
    <row r="958" spans="13:16" s="779" customFormat="1">
      <c r="M958" s="780"/>
      <c r="N958" s="780"/>
      <c r="O958" s="780"/>
      <c r="P958" s="780"/>
    </row>
    <row r="959" spans="13:16" s="779" customFormat="1">
      <c r="M959" s="780"/>
      <c r="N959" s="780"/>
      <c r="O959" s="780"/>
      <c r="P959" s="780"/>
    </row>
    <row r="960" spans="13:16" s="779" customFormat="1">
      <c r="M960" s="780"/>
      <c r="N960" s="780"/>
      <c r="O960" s="780"/>
      <c r="P960" s="780"/>
    </row>
    <row r="961" spans="13:16" s="779" customFormat="1">
      <c r="M961" s="780"/>
      <c r="N961" s="780"/>
      <c r="O961" s="780"/>
      <c r="P961" s="780"/>
    </row>
    <row r="962" spans="13:16" s="779" customFormat="1">
      <c r="M962" s="780"/>
      <c r="N962" s="780"/>
      <c r="O962" s="780"/>
      <c r="P962" s="780"/>
    </row>
    <row r="963" spans="13:16" s="779" customFormat="1">
      <c r="M963" s="780"/>
      <c r="N963" s="780"/>
      <c r="O963" s="780"/>
      <c r="P963" s="780"/>
    </row>
    <row r="964" spans="13:16" s="779" customFormat="1">
      <c r="M964" s="780"/>
      <c r="N964" s="780"/>
      <c r="O964" s="780"/>
      <c r="P964" s="780"/>
    </row>
    <row r="965" spans="13:16" s="779" customFormat="1">
      <c r="M965" s="780"/>
      <c r="N965" s="780"/>
      <c r="O965" s="780"/>
      <c r="P965" s="780"/>
    </row>
    <row r="966" spans="13:16" s="779" customFormat="1">
      <c r="M966" s="780"/>
      <c r="N966" s="780"/>
      <c r="O966" s="780"/>
      <c r="P966" s="780"/>
    </row>
    <row r="967" spans="13:16" s="779" customFormat="1">
      <c r="M967" s="780"/>
      <c r="N967" s="780"/>
      <c r="O967" s="780"/>
      <c r="P967" s="780"/>
    </row>
    <row r="968" spans="13:16" s="779" customFormat="1">
      <c r="M968" s="780"/>
      <c r="N968" s="780"/>
      <c r="O968" s="780"/>
      <c r="P968" s="780"/>
    </row>
    <row r="969" spans="13:16" s="779" customFormat="1">
      <c r="M969" s="780"/>
      <c r="N969" s="780"/>
      <c r="O969" s="780"/>
      <c r="P969" s="780"/>
    </row>
    <row r="970" spans="13:16" s="779" customFormat="1">
      <c r="M970" s="780"/>
      <c r="N970" s="780"/>
      <c r="O970" s="780"/>
      <c r="P970" s="780"/>
    </row>
    <row r="971" spans="13:16" s="779" customFormat="1">
      <c r="M971" s="780"/>
      <c r="N971" s="780"/>
      <c r="O971" s="780"/>
      <c r="P971" s="780"/>
    </row>
    <row r="972" spans="13:16" s="779" customFormat="1">
      <c r="M972" s="780"/>
      <c r="N972" s="780"/>
      <c r="O972" s="780"/>
      <c r="P972" s="780"/>
    </row>
    <row r="973" spans="13:16" s="779" customFormat="1">
      <c r="M973" s="780"/>
      <c r="N973" s="780"/>
      <c r="O973" s="780"/>
      <c r="P973" s="780"/>
    </row>
    <row r="974" spans="13:16" s="779" customFormat="1">
      <c r="M974" s="780"/>
      <c r="N974" s="780"/>
      <c r="O974" s="780"/>
      <c r="P974" s="780"/>
    </row>
    <row r="975" spans="13:16" s="779" customFormat="1">
      <c r="M975" s="780"/>
      <c r="N975" s="780"/>
      <c r="O975" s="780"/>
      <c r="P975" s="780"/>
    </row>
    <row r="976" spans="13:16" s="779" customFormat="1">
      <c r="M976" s="780"/>
      <c r="N976" s="780"/>
      <c r="O976" s="780"/>
      <c r="P976" s="780"/>
    </row>
    <row r="977" spans="13:16" s="779" customFormat="1">
      <c r="M977" s="780"/>
      <c r="N977" s="780"/>
      <c r="O977" s="780"/>
      <c r="P977" s="780"/>
    </row>
    <row r="978" spans="13:16" s="779" customFormat="1">
      <c r="M978" s="780"/>
      <c r="N978" s="780"/>
      <c r="O978" s="780"/>
      <c r="P978" s="780"/>
    </row>
    <row r="979" spans="13:16" s="779" customFormat="1">
      <c r="M979" s="780"/>
      <c r="N979" s="780"/>
      <c r="O979" s="780"/>
      <c r="P979" s="780"/>
    </row>
    <row r="980" spans="13:16" s="779" customFormat="1">
      <c r="M980" s="780"/>
      <c r="N980" s="780"/>
      <c r="O980" s="780"/>
      <c r="P980" s="780"/>
    </row>
    <row r="981" spans="13:16" s="779" customFormat="1">
      <c r="M981" s="780"/>
      <c r="N981" s="780"/>
      <c r="O981" s="780"/>
      <c r="P981" s="780"/>
    </row>
    <row r="982" spans="13:16" s="779" customFormat="1">
      <c r="M982" s="780"/>
      <c r="N982" s="780"/>
      <c r="O982" s="780"/>
      <c r="P982" s="780"/>
    </row>
    <row r="983" spans="13:16" s="779" customFormat="1">
      <c r="M983" s="780"/>
      <c r="N983" s="780"/>
      <c r="O983" s="780"/>
      <c r="P983" s="780"/>
    </row>
    <row r="984" spans="13:16" s="779" customFormat="1">
      <c r="M984" s="780"/>
      <c r="N984" s="780"/>
      <c r="O984" s="780"/>
      <c r="P984" s="780"/>
    </row>
    <row r="985" spans="13:16" s="779" customFormat="1">
      <c r="M985" s="780"/>
      <c r="N985" s="780"/>
      <c r="O985" s="780"/>
      <c r="P985" s="780"/>
    </row>
    <row r="986" spans="13:16" s="779" customFormat="1">
      <c r="M986" s="780"/>
      <c r="N986" s="780"/>
      <c r="O986" s="780"/>
      <c r="P986" s="780"/>
    </row>
    <row r="987" spans="13:16" s="779" customFormat="1">
      <c r="M987" s="780"/>
      <c r="N987" s="780"/>
      <c r="O987" s="780"/>
      <c r="P987" s="780"/>
    </row>
    <row r="988" spans="13:16" s="779" customFormat="1">
      <c r="M988" s="780"/>
      <c r="N988" s="780"/>
      <c r="O988" s="780"/>
      <c r="P988" s="780"/>
    </row>
    <row r="989" spans="13:16" s="779" customFormat="1">
      <c r="M989" s="780"/>
      <c r="N989" s="780"/>
      <c r="O989" s="780"/>
      <c r="P989" s="780"/>
    </row>
    <row r="990" spans="13:16" s="779" customFormat="1">
      <c r="M990" s="780"/>
      <c r="N990" s="780"/>
      <c r="O990" s="780"/>
      <c r="P990" s="780"/>
    </row>
    <row r="991" spans="13:16" s="779" customFormat="1">
      <c r="M991" s="780"/>
      <c r="N991" s="780"/>
      <c r="O991" s="780"/>
      <c r="P991" s="780"/>
    </row>
    <row r="992" spans="13:16" s="779" customFormat="1">
      <c r="M992" s="780"/>
      <c r="N992" s="780"/>
      <c r="O992" s="780"/>
      <c r="P992" s="780"/>
    </row>
    <row r="993" spans="13:16" s="779" customFormat="1">
      <c r="M993" s="780"/>
      <c r="N993" s="780"/>
      <c r="O993" s="780"/>
      <c r="P993" s="780"/>
    </row>
    <row r="994" spans="13:16" s="779" customFormat="1">
      <c r="M994" s="780"/>
      <c r="N994" s="780"/>
      <c r="O994" s="780"/>
      <c r="P994" s="780"/>
    </row>
    <row r="995" spans="13:16" s="779" customFormat="1">
      <c r="M995" s="780"/>
      <c r="N995" s="780"/>
      <c r="O995" s="780"/>
      <c r="P995" s="780"/>
    </row>
    <row r="996" spans="13:16" s="779" customFormat="1">
      <c r="M996" s="780"/>
      <c r="N996" s="780"/>
      <c r="O996" s="780"/>
      <c r="P996" s="780"/>
    </row>
    <row r="997" spans="13:16" s="779" customFormat="1">
      <c r="M997" s="780"/>
      <c r="N997" s="780"/>
      <c r="O997" s="780"/>
      <c r="P997" s="780"/>
    </row>
    <row r="998" spans="13:16" s="779" customFormat="1">
      <c r="M998" s="780"/>
      <c r="N998" s="780"/>
      <c r="O998" s="780"/>
      <c r="P998" s="780"/>
    </row>
    <row r="999" spans="13:16" s="779" customFormat="1">
      <c r="M999" s="780"/>
      <c r="N999" s="780"/>
      <c r="O999" s="780"/>
      <c r="P999" s="780"/>
    </row>
    <row r="1000" spans="13:16" s="779" customFormat="1">
      <c r="M1000" s="780"/>
      <c r="N1000" s="780"/>
      <c r="O1000" s="780"/>
      <c r="P1000" s="780"/>
    </row>
    <row r="1001" spans="13:16" s="779" customFormat="1">
      <c r="M1001" s="780"/>
      <c r="N1001" s="780"/>
      <c r="O1001" s="780"/>
      <c r="P1001" s="780"/>
    </row>
    <row r="1002" spans="13:16" s="779" customFormat="1">
      <c r="M1002" s="780"/>
      <c r="N1002" s="780"/>
      <c r="O1002" s="780"/>
      <c r="P1002" s="780"/>
    </row>
    <row r="1003" spans="13:16" s="779" customFormat="1">
      <c r="M1003" s="780"/>
      <c r="N1003" s="780"/>
      <c r="O1003" s="780"/>
      <c r="P1003" s="780"/>
    </row>
    <row r="1004" spans="13:16" s="779" customFormat="1">
      <c r="M1004" s="780"/>
      <c r="N1004" s="780"/>
      <c r="O1004" s="780"/>
      <c r="P1004" s="780"/>
    </row>
    <row r="1005" spans="13:16" s="779" customFormat="1">
      <c r="M1005" s="780"/>
      <c r="N1005" s="780"/>
      <c r="O1005" s="780"/>
      <c r="P1005" s="780"/>
    </row>
    <row r="1006" spans="13:16" s="779" customFormat="1">
      <c r="M1006" s="780"/>
      <c r="N1006" s="780"/>
      <c r="O1006" s="780"/>
      <c r="P1006" s="780"/>
    </row>
    <row r="1007" spans="13:16" s="779" customFormat="1">
      <c r="M1007" s="780"/>
      <c r="N1007" s="780"/>
      <c r="O1007" s="780"/>
      <c r="P1007" s="780"/>
    </row>
    <row r="1008" spans="13:16" s="779" customFormat="1">
      <c r="M1008" s="780"/>
      <c r="N1008" s="780"/>
      <c r="O1008" s="780"/>
      <c r="P1008" s="780"/>
    </row>
    <row r="1009" spans="13:16" s="779" customFormat="1">
      <c r="M1009" s="780"/>
      <c r="N1009" s="780"/>
      <c r="O1009" s="780"/>
      <c r="P1009" s="780"/>
    </row>
    <row r="1010" spans="13:16" s="779" customFormat="1">
      <c r="M1010" s="780"/>
      <c r="N1010" s="780"/>
      <c r="O1010" s="780"/>
      <c r="P1010" s="780"/>
    </row>
    <row r="1011" spans="13:16" s="779" customFormat="1">
      <c r="M1011" s="780"/>
      <c r="N1011" s="780"/>
      <c r="O1011" s="780"/>
      <c r="P1011" s="780"/>
    </row>
    <row r="1012" spans="13:16" s="779" customFormat="1">
      <c r="M1012" s="780"/>
      <c r="N1012" s="780"/>
      <c r="O1012" s="780"/>
      <c r="P1012" s="780"/>
    </row>
    <row r="1013" spans="13:16" s="779" customFormat="1">
      <c r="M1013" s="780"/>
      <c r="N1013" s="780"/>
      <c r="O1013" s="780"/>
      <c r="P1013" s="780"/>
    </row>
    <row r="1014" spans="13:16" s="779" customFormat="1">
      <c r="M1014" s="780"/>
      <c r="N1014" s="780"/>
      <c r="O1014" s="780"/>
      <c r="P1014" s="780"/>
    </row>
    <row r="1015" spans="13:16" s="779" customFormat="1">
      <c r="M1015" s="780"/>
      <c r="N1015" s="780"/>
      <c r="O1015" s="780"/>
      <c r="P1015" s="780"/>
    </row>
    <row r="1016" spans="13:16" s="779" customFormat="1">
      <c r="M1016" s="780"/>
      <c r="N1016" s="780"/>
      <c r="O1016" s="780"/>
      <c r="P1016" s="780"/>
    </row>
    <row r="1017" spans="13:16" s="779" customFormat="1">
      <c r="M1017" s="780"/>
      <c r="N1017" s="780"/>
      <c r="O1017" s="780"/>
      <c r="P1017" s="780"/>
    </row>
    <row r="1018" spans="13:16" s="779" customFormat="1">
      <c r="M1018" s="780"/>
      <c r="N1018" s="780"/>
      <c r="O1018" s="780"/>
      <c r="P1018" s="780"/>
    </row>
    <row r="1019" spans="13:16" s="779" customFormat="1">
      <c r="M1019" s="780"/>
      <c r="N1019" s="780"/>
      <c r="O1019" s="780"/>
      <c r="P1019" s="780"/>
    </row>
    <row r="1020" spans="13:16" s="779" customFormat="1">
      <c r="M1020" s="780"/>
      <c r="N1020" s="780"/>
      <c r="O1020" s="780"/>
      <c r="P1020" s="780"/>
    </row>
    <row r="1021" spans="13:16" s="779" customFormat="1">
      <c r="M1021" s="780"/>
      <c r="N1021" s="780"/>
      <c r="O1021" s="780"/>
      <c r="P1021" s="780"/>
    </row>
    <row r="1022" spans="13:16" s="779" customFormat="1">
      <c r="M1022" s="780"/>
      <c r="N1022" s="780"/>
      <c r="O1022" s="780"/>
      <c r="P1022" s="780"/>
    </row>
    <row r="1023" spans="13:16" s="779" customFormat="1">
      <c r="M1023" s="780"/>
      <c r="N1023" s="780"/>
      <c r="O1023" s="780"/>
      <c r="P1023" s="780"/>
    </row>
    <row r="1024" spans="13:16" s="779" customFormat="1">
      <c r="M1024" s="780"/>
      <c r="N1024" s="780"/>
      <c r="O1024" s="780"/>
      <c r="P1024" s="780"/>
    </row>
    <row r="1025" spans="13:16" s="779" customFormat="1">
      <c r="M1025" s="780"/>
      <c r="N1025" s="780"/>
      <c r="O1025" s="780"/>
      <c r="P1025" s="780"/>
    </row>
    <row r="1026" spans="13:16" s="779" customFormat="1">
      <c r="M1026" s="780"/>
      <c r="N1026" s="780"/>
      <c r="O1026" s="780"/>
      <c r="P1026" s="780"/>
    </row>
    <row r="1027" spans="13:16" s="779" customFormat="1">
      <c r="M1027" s="780"/>
      <c r="N1027" s="780"/>
      <c r="O1027" s="780"/>
      <c r="P1027" s="780"/>
    </row>
    <row r="1028" spans="13:16" s="779" customFormat="1">
      <c r="M1028" s="780"/>
      <c r="N1028" s="780"/>
      <c r="O1028" s="780"/>
      <c r="P1028" s="780"/>
    </row>
    <row r="1029" spans="13:16" s="779" customFormat="1">
      <c r="M1029" s="780"/>
      <c r="N1029" s="780"/>
      <c r="O1029" s="780"/>
      <c r="P1029" s="780"/>
    </row>
    <row r="1030" spans="13:16" s="779" customFormat="1">
      <c r="M1030" s="780"/>
      <c r="N1030" s="780"/>
      <c r="O1030" s="780"/>
      <c r="P1030" s="780"/>
    </row>
    <row r="1031" spans="13:16" s="779" customFormat="1">
      <c r="M1031" s="780"/>
      <c r="N1031" s="780"/>
      <c r="O1031" s="780"/>
      <c r="P1031" s="780"/>
    </row>
    <row r="1032" spans="13:16" s="779" customFormat="1">
      <c r="M1032" s="780"/>
      <c r="N1032" s="780"/>
      <c r="O1032" s="780"/>
      <c r="P1032" s="780"/>
    </row>
    <row r="1033" spans="13:16" s="779" customFormat="1">
      <c r="M1033" s="780"/>
      <c r="N1033" s="780"/>
      <c r="O1033" s="780"/>
      <c r="P1033" s="780"/>
    </row>
    <row r="1034" spans="13:16" s="779" customFormat="1">
      <c r="M1034" s="780"/>
      <c r="N1034" s="780"/>
      <c r="O1034" s="780"/>
      <c r="P1034" s="780"/>
    </row>
    <row r="1035" spans="13:16" s="779" customFormat="1">
      <c r="M1035" s="780"/>
      <c r="N1035" s="780"/>
      <c r="O1035" s="780"/>
      <c r="P1035" s="780"/>
    </row>
    <row r="1036" spans="13:16" s="779" customFormat="1">
      <c r="M1036" s="780"/>
      <c r="N1036" s="780"/>
      <c r="O1036" s="780"/>
      <c r="P1036" s="780"/>
    </row>
    <row r="1037" spans="13:16" s="779" customFormat="1">
      <c r="M1037" s="780"/>
      <c r="N1037" s="780"/>
      <c r="O1037" s="780"/>
      <c r="P1037" s="780"/>
    </row>
    <row r="1038" spans="13:16" s="779" customFormat="1">
      <c r="M1038" s="780"/>
      <c r="N1038" s="780"/>
      <c r="O1038" s="780"/>
      <c r="P1038" s="780"/>
    </row>
    <row r="1039" spans="13:16" s="779" customFormat="1">
      <c r="M1039" s="780"/>
      <c r="N1039" s="780"/>
      <c r="O1039" s="780"/>
      <c r="P1039" s="780"/>
    </row>
    <row r="1040" spans="13:16" s="779" customFormat="1">
      <c r="M1040" s="780"/>
      <c r="N1040" s="780"/>
      <c r="O1040" s="780"/>
      <c r="P1040" s="780"/>
    </row>
    <row r="1041" spans="13:16" s="779" customFormat="1">
      <c r="M1041" s="780"/>
      <c r="N1041" s="780"/>
      <c r="O1041" s="780"/>
      <c r="P1041" s="780"/>
    </row>
    <row r="1042" spans="13:16" s="779" customFormat="1">
      <c r="M1042" s="780"/>
      <c r="N1042" s="780"/>
      <c r="O1042" s="780"/>
      <c r="P1042" s="780"/>
    </row>
    <row r="1043" spans="13:16" s="779" customFormat="1">
      <c r="M1043" s="780"/>
      <c r="N1043" s="780"/>
      <c r="O1043" s="780"/>
      <c r="P1043" s="780"/>
    </row>
    <row r="1044" spans="13:16" s="779" customFormat="1">
      <c r="M1044" s="780"/>
      <c r="N1044" s="780"/>
      <c r="O1044" s="780"/>
      <c r="P1044" s="780"/>
    </row>
    <row r="1045" spans="13:16" s="779" customFormat="1">
      <c r="M1045" s="780"/>
      <c r="N1045" s="780"/>
      <c r="O1045" s="780"/>
      <c r="P1045" s="780"/>
    </row>
    <row r="1046" spans="13:16" s="779" customFormat="1">
      <c r="M1046" s="780"/>
      <c r="N1046" s="780"/>
      <c r="O1046" s="780"/>
      <c r="P1046" s="780"/>
    </row>
    <row r="1047" spans="13:16" s="779" customFormat="1">
      <c r="M1047" s="780"/>
      <c r="N1047" s="780"/>
      <c r="O1047" s="780"/>
      <c r="P1047" s="780"/>
    </row>
    <row r="1048" spans="13:16" s="779" customFormat="1">
      <c r="M1048" s="780"/>
      <c r="N1048" s="780"/>
      <c r="O1048" s="780"/>
      <c r="P1048" s="780"/>
    </row>
    <row r="1049" spans="13:16" s="779" customFormat="1">
      <c r="M1049" s="780"/>
      <c r="N1049" s="780"/>
      <c r="O1049" s="780"/>
      <c r="P1049" s="780"/>
    </row>
    <row r="1050" spans="13:16" s="779" customFormat="1">
      <c r="M1050" s="780"/>
      <c r="N1050" s="780"/>
      <c r="O1050" s="780"/>
      <c r="P1050" s="780"/>
    </row>
    <row r="1051" spans="13:16" s="779" customFormat="1">
      <c r="M1051" s="780"/>
      <c r="N1051" s="780"/>
      <c r="O1051" s="780"/>
      <c r="P1051" s="780"/>
    </row>
    <row r="1052" spans="13:16" s="779" customFormat="1">
      <c r="M1052" s="780"/>
      <c r="N1052" s="780"/>
      <c r="O1052" s="780"/>
      <c r="P1052" s="780"/>
    </row>
    <row r="1053" spans="13:16" s="779" customFormat="1">
      <c r="M1053" s="780"/>
      <c r="N1053" s="780"/>
      <c r="O1053" s="780"/>
      <c r="P1053" s="780"/>
    </row>
    <row r="1054" spans="13:16" s="779" customFormat="1">
      <c r="M1054" s="780"/>
      <c r="N1054" s="780"/>
      <c r="O1054" s="780"/>
      <c r="P1054" s="780"/>
    </row>
    <row r="1055" spans="13:16" s="779" customFormat="1">
      <c r="M1055" s="780"/>
      <c r="N1055" s="780"/>
      <c r="O1055" s="780"/>
      <c r="P1055" s="780"/>
    </row>
    <row r="1056" spans="13:16" s="779" customFormat="1">
      <c r="M1056" s="780"/>
      <c r="N1056" s="780"/>
      <c r="O1056" s="780"/>
      <c r="P1056" s="780"/>
    </row>
    <row r="1057" spans="13:16" s="779" customFormat="1">
      <c r="M1057" s="780"/>
      <c r="N1057" s="780"/>
      <c r="O1057" s="780"/>
      <c r="P1057" s="780"/>
    </row>
    <row r="1058" spans="13:16" s="779" customFormat="1">
      <c r="M1058" s="780"/>
      <c r="N1058" s="780"/>
      <c r="O1058" s="780"/>
      <c r="P1058" s="780"/>
    </row>
    <row r="1059" spans="13:16" s="779" customFormat="1">
      <c r="M1059" s="780"/>
      <c r="N1059" s="780"/>
      <c r="O1059" s="780"/>
      <c r="P1059" s="780"/>
    </row>
    <row r="1060" spans="13:16" s="779" customFormat="1">
      <c r="M1060" s="780"/>
      <c r="N1060" s="780"/>
      <c r="O1060" s="780"/>
      <c r="P1060" s="780"/>
    </row>
    <row r="1061" spans="13:16" s="779" customFormat="1">
      <c r="M1061" s="780"/>
      <c r="N1061" s="780"/>
      <c r="O1061" s="780"/>
      <c r="P1061" s="780"/>
    </row>
    <row r="1062" spans="13:16" s="779" customFormat="1">
      <c r="M1062" s="780"/>
      <c r="N1062" s="780"/>
      <c r="O1062" s="780"/>
      <c r="P1062" s="780"/>
    </row>
    <row r="1063" spans="13:16" s="779" customFormat="1">
      <c r="M1063" s="780"/>
      <c r="N1063" s="780"/>
      <c r="O1063" s="780"/>
      <c r="P1063" s="780"/>
    </row>
    <row r="1064" spans="13:16" s="779" customFormat="1">
      <c r="M1064" s="780"/>
      <c r="N1064" s="780"/>
      <c r="O1064" s="780"/>
      <c r="P1064" s="780"/>
    </row>
    <row r="1065" spans="13:16" s="779" customFormat="1">
      <c r="M1065" s="780"/>
      <c r="N1065" s="780"/>
      <c r="O1065" s="780"/>
      <c r="P1065" s="780"/>
    </row>
    <row r="1066" spans="13:16" s="779" customFormat="1">
      <c r="M1066" s="780"/>
      <c r="N1066" s="780"/>
      <c r="O1066" s="780"/>
      <c r="P1066" s="780"/>
    </row>
    <row r="1067" spans="13:16" s="779" customFormat="1">
      <c r="M1067" s="780"/>
      <c r="N1067" s="780"/>
      <c r="O1067" s="780"/>
      <c r="P1067" s="780"/>
    </row>
    <row r="1068" spans="13:16" s="779" customFormat="1">
      <c r="M1068" s="780"/>
      <c r="N1068" s="780"/>
      <c r="O1068" s="780"/>
      <c r="P1068" s="780"/>
    </row>
    <row r="1069" spans="13:16" s="779" customFormat="1">
      <c r="M1069" s="780"/>
      <c r="N1069" s="780"/>
      <c r="O1069" s="780"/>
      <c r="P1069" s="780"/>
    </row>
    <row r="1070" spans="13:16" s="779" customFormat="1">
      <c r="M1070" s="780"/>
      <c r="N1070" s="780"/>
      <c r="O1070" s="780"/>
      <c r="P1070" s="780"/>
    </row>
    <row r="1071" spans="13:16" s="779" customFormat="1">
      <c r="M1071" s="780"/>
      <c r="N1071" s="780"/>
      <c r="O1071" s="780"/>
      <c r="P1071" s="780"/>
    </row>
    <row r="1072" spans="13:16" s="779" customFormat="1">
      <c r="M1072" s="780"/>
      <c r="N1072" s="780"/>
      <c r="O1072" s="780"/>
      <c r="P1072" s="780"/>
    </row>
    <row r="1073" spans="13:16" s="779" customFormat="1">
      <c r="M1073" s="780"/>
      <c r="N1073" s="780"/>
      <c r="O1073" s="780"/>
      <c r="P1073" s="780"/>
    </row>
    <row r="1074" spans="13:16" s="779" customFormat="1">
      <c r="M1074" s="780"/>
      <c r="N1074" s="780"/>
      <c r="O1074" s="780"/>
      <c r="P1074" s="780"/>
    </row>
    <row r="1075" spans="13:16" s="779" customFormat="1">
      <c r="M1075" s="780"/>
      <c r="N1075" s="780"/>
      <c r="O1075" s="780"/>
      <c r="P1075" s="780"/>
    </row>
    <row r="1076" spans="13:16" s="779" customFormat="1">
      <c r="M1076" s="780"/>
      <c r="N1076" s="780"/>
      <c r="O1076" s="780"/>
      <c r="P1076" s="780"/>
    </row>
    <row r="1077" spans="13:16" s="779" customFormat="1">
      <c r="M1077" s="780"/>
      <c r="N1077" s="780"/>
      <c r="O1077" s="780"/>
      <c r="P1077" s="780"/>
    </row>
    <row r="1078" spans="13:16" s="779" customFormat="1">
      <c r="M1078" s="780"/>
      <c r="N1078" s="780"/>
      <c r="O1078" s="780"/>
      <c r="P1078" s="780"/>
    </row>
    <row r="1079" spans="13:16" s="779" customFormat="1">
      <c r="M1079" s="780"/>
      <c r="N1079" s="780"/>
      <c r="O1079" s="780"/>
      <c r="P1079" s="780"/>
    </row>
    <row r="1080" spans="13:16" s="779" customFormat="1">
      <c r="M1080" s="780"/>
      <c r="N1080" s="780"/>
      <c r="O1080" s="780"/>
      <c r="P1080" s="780"/>
    </row>
    <row r="1081" spans="13:16" s="779" customFormat="1">
      <c r="M1081" s="780"/>
      <c r="N1081" s="780"/>
      <c r="O1081" s="780"/>
      <c r="P1081" s="780"/>
    </row>
    <row r="1082" spans="13:16" s="779" customFormat="1">
      <c r="M1082" s="780"/>
      <c r="N1082" s="780"/>
      <c r="O1082" s="780"/>
      <c r="P1082" s="780"/>
    </row>
    <row r="1083" spans="13:16" s="779" customFormat="1">
      <c r="M1083" s="780"/>
      <c r="N1083" s="780"/>
      <c r="O1083" s="780"/>
      <c r="P1083" s="780"/>
    </row>
    <row r="1084" spans="13:16" s="779" customFormat="1">
      <c r="M1084" s="780"/>
      <c r="N1084" s="780"/>
      <c r="O1084" s="780"/>
      <c r="P1084" s="780"/>
    </row>
    <row r="1085" spans="13:16" s="779" customFormat="1">
      <c r="M1085" s="780"/>
      <c r="N1085" s="780"/>
      <c r="O1085" s="780"/>
      <c r="P1085" s="780"/>
    </row>
    <row r="1086" spans="13:16" s="779" customFormat="1">
      <c r="M1086" s="780"/>
      <c r="N1086" s="780"/>
      <c r="O1086" s="780"/>
      <c r="P1086" s="780"/>
    </row>
    <row r="1087" spans="13:16" s="779" customFormat="1">
      <c r="M1087" s="780"/>
      <c r="N1087" s="780"/>
      <c r="O1087" s="780"/>
      <c r="P1087" s="780"/>
    </row>
    <row r="1088" spans="13:16" s="779" customFormat="1">
      <c r="M1088" s="780"/>
      <c r="N1088" s="780"/>
      <c r="O1088" s="780"/>
      <c r="P1088" s="780"/>
    </row>
    <row r="1089" spans="13:16" s="779" customFormat="1">
      <c r="M1089" s="780"/>
      <c r="N1089" s="780"/>
      <c r="O1089" s="780"/>
      <c r="P1089" s="780"/>
    </row>
    <row r="1090" spans="13:16" s="779" customFormat="1">
      <c r="M1090" s="780"/>
      <c r="N1090" s="780"/>
      <c r="O1090" s="780"/>
      <c r="P1090" s="780"/>
    </row>
    <row r="1091" spans="13:16" s="779" customFormat="1">
      <c r="M1091" s="780"/>
      <c r="N1091" s="780"/>
      <c r="O1091" s="780"/>
      <c r="P1091" s="780"/>
    </row>
    <row r="1092" spans="13:16" s="779" customFormat="1">
      <c r="M1092" s="780"/>
      <c r="N1092" s="780"/>
      <c r="O1092" s="780"/>
      <c r="P1092" s="780"/>
    </row>
    <row r="1093" spans="13:16" s="779" customFormat="1">
      <c r="M1093" s="780"/>
      <c r="N1093" s="780"/>
      <c r="O1093" s="780"/>
      <c r="P1093" s="780"/>
    </row>
    <row r="1094" spans="13:16" s="779" customFormat="1">
      <c r="M1094" s="780"/>
      <c r="N1094" s="780"/>
      <c r="O1094" s="780"/>
      <c r="P1094" s="780"/>
    </row>
    <row r="1095" spans="13:16" s="779" customFormat="1">
      <c r="M1095" s="780"/>
      <c r="N1095" s="780"/>
      <c r="O1095" s="780"/>
      <c r="P1095" s="780"/>
    </row>
    <row r="1096" spans="13:16" s="779" customFormat="1">
      <c r="M1096" s="780"/>
      <c r="N1096" s="780"/>
      <c r="O1096" s="780"/>
      <c r="P1096" s="780"/>
    </row>
    <row r="1097" spans="13:16" s="779" customFormat="1">
      <c r="M1097" s="780"/>
      <c r="N1097" s="780"/>
      <c r="O1097" s="780"/>
      <c r="P1097" s="780"/>
    </row>
    <row r="1098" spans="13:16" s="779" customFormat="1">
      <c r="M1098" s="780"/>
      <c r="N1098" s="780"/>
      <c r="O1098" s="780"/>
      <c r="P1098" s="780"/>
    </row>
    <row r="1099" spans="13:16" s="779" customFormat="1">
      <c r="M1099" s="780"/>
      <c r="N1099" s="780"/>
      <c r="O1099" s="780"/>
      <c r="P1099" s="780"/>
    </row>
    <row r="1100" spans="13:16" s="779" customFormat="1">
      <c r="M1100" s="780"/>
      <c r="N1100" s="780"/>
      <c r="O1100" s="780"/>
      <c r="P1100" s="780"/>
    </row>
    <row r="1101" spans="13:16" s="779" customFormat="1">
      <c r="M1101" s="780"/>
      <c r="N1101" s="780"/>
      <c r="O1101" s="780"/>
      <c r="P1101" s="780"/>
    </row>
    <row r="1102" spans="13:16" s="779" customFormat="1">
      <c r="M1102" s="780"/>
      <c r="N1102" s="780"/>
      <c r="O1102" s="780"/>
      <c r="P1102" s="780"/>
    </row>
    <row r="1103" spans="13:16" s="779" customFormat="1">
      <c r="M1103" s="780"/>
      <c r="N1103" s="780"/>
      <c r="O1103" s="780"/>
      <c r="P1103" s="780"/>
    </row>
    <row r="1104" spans="13:16" s="779" customFormat="1">
      <c r="M1104" s="780"/>
      <c r="N1104" s="780"/>
      <c r="O1104" s="780"/>
      <c r="P1104" s="780"/>
    </row>
    <row r="1105" spans="13:16" s="779" customFormat="1">
      <c r="M1105" s="780"/>
      <c r="N1105" s="780"/>
      <c r="O1105" s="780"/>
      <c r="P1105" s="780"/>
    </row>
    <row r="1106" spans="13:16" s="779" customFormat="1">
      <c r="M1106" s="780"/>
      <c r="N1106" s="780"/>
      <c r="O1106" s="780"/>
      <c r="P1106" s="780"/>
    </row>
    <row r="1107" spans="13:16" s="779" customFormat="1">
      <c r="M1107" s="780"/>
      <c r="N1107" s="780"/>
      <c r="O1107" s="780"/>
      <c r="P1107" s="780"/>
    </row>
    <row r="1108" spans="13:16" s="779" customFormat="1">
      <c r="M1108" s="780"/>
      <c r="N1108" s="780"/>
      <c r="O1108" s="780"/>
      <c r="P1108" s="780"/>
    </row>
    <row r="1109" spans="13:16" s="779" customFormat="1">
      <c r="M1109" s="780"/>
      <c r="N1109" s="780"/>
      <c r="O1109" s="780"/>
      <c r="P1109" s="780"/>
    </row>
    <row r="1110" spans="13:16" s="779" customFormat="1">
      <c r="M1110" s="780"/>
      <c r="N1110" s="780"/>
      <c r="O1110" s="780"/>
      <c r="P1110" s="780"/>
    </row>
    <row r="1111" spans="13:16" s="779" customFormat="1">
      <c r="M1111" s="780"/>
      <c r="N1111" s="780"/>
      <c r="O1111" s="780"/>
      <c r="P1111" s="780"/>
    </row>
    <row r="1112" spans="13:16" s="779" customFormat="1">
      <c r="M1112" s="780"/>
      <c r="N1112" s="780"/>
      <c r="O1112" s="780"/>
      <c r="P1112" s="780"/>
    </row>
    <row r="1113" spans="13:16" s="779" customFormat="1">
      <c r="M1113" s="780"/>
      <c r="N1113" s="780"/>
      <c r="O1113" s="780"/>
      <c r="P1113" s="780"/>
    </row>
    <row r="1114" spans="13:16" s="779" customFormat="1">
      <c r="M1114" s="780"/>
      <c r="N1114" s="780"/>
      <c r="O1114" s="780"/>
      <c r="P1114" s="780"/>
    </row>
    <row r="1115" spans="13:16" s="779" customFormat="1">
      <c r="M1115" s="780"/>
      <c r="N1115" s="780"/>
      <c r="O1115" s="780"/>
      <c r="P1115" s="780"/>
    </row>
    <row r="1116" spans="13:16" s="779" customFormat="1">
      <c r="M1116" s="780"/>
      <c r="N1116" s="780"/>
      <c r="O1116" s="780"/>
      <c r="P1116" s="780"/>
    </row>
    <row r="1117" spans="13:16" s="779" customFormat="1">
      <c r="M1117" s="780"/>
      <c r="N1117" s="780"/>
      <c r="O1117" s="780"/>
      <c r="P1117" s="780"/>
    </row>
    <row r="1118" spans="13:16" s="779" customFormat="1">
      <c r="M1118" s="780"/>
      <c r="N1118" s="780"/>
      <c r="O1118" s="780"/>
      <c r="P1118" s="780"/>
    </row>
    <row r="1119" spans="13:16" s="779" customFormat="1">
      <c r="M1119" s="780"/>
      <c r="N1119" s="780"/>
      <c r="O1119" s="780"/>
      <c r="P1119" s="780"/>
    </row>
    <row r="1120" spans="13:16" s="779" customFormat="1">
      <c r="M1120" s="780"/>
      <c r="N1120" s="780"/>
      <c r="O1120" s="780"/>
      <c r="P1120" s="780"/>
    </row>
    <row r="1121" spans="13:16" s="779" customFormat="1">
      <c r="M1121" s="780"/>
      <c r="N1121" s="780"/>
      <c r="O1121" s="780"/>
      <c r="P1121" s="780"/>
    </row>
    <row r="1122" spans="13:16" s="779" customFormat="1">
      <c r="M1122" s="780"/>
      <c r="N1122" s="780"/>
      <c r="O1122" s="780"/>
      <c r="P1122" s="780"/>
    </row>
    <row r="1123" spans="13:16" s="779" customFormat="1">
      <c r="M1123" s="780"/>
      <c r="N1123" s="780"/>
      <c r="O1123" s="780"/>
      <c r="P1123" s="780"/>
    </row>
    <row r="1124" spans="13:16" s="779" customFormat="1">
      <c r="M1124" s="780"/>
      <c r="N1124" s="780"/>
      <c r="O1124" s="780"/>
      <c r="P1124" s="780"/>
    </row>
    <row r="1125" spans="13:16" s="779" customFormat="1">
      <c r="M1125" s="780"/>
      <c r="N1125" s="780"/>
      <c r="O1125" s="780"/>
      <c r="P1125" s="780"/>
    </row>
    <row r="1126" spans="13:16" s="779" customFormat="1">
      <c r="M1126" s="780"/>
      <c r="N1126" s="780"/>
      <c r="O1126" s="780"/>
      <c r="P1126" s="780"/>
    </row>
    <row r="1127" spans="13:16" s="779" customFormat="1">
      <c r="M1127" s="780"/>
      <c r="N1127" s="780"/>
      <c r="O1127" s="780"/>
      <c r="P1127" s="780"/>
    </row>
    <row r="1128" spans="13:16" s="779" customFormat="1">
      <c r="M1128" s="780"/>
      <c r="N1128" s="780"/>
      <c r="O1128" s="780"/>
      <c r="P1128" s="780"/>
    </row>
    <row r="1129" spans="13:16" s="779" customFormat="1">
      <c r="M1129" s="780"/>
      <c r="N1129" s="780"/>
      <c r="O1129" s="780"/>
      <c r="P1129" s="780"/>
    </row>
    <row r="1130" spans="13:16" s="779" customFormat="1">
      <c r="M1130" s="780"/>
      <c r="N1130" s="780"/>
      <c r="O1130" s="780"/>
      <c r="P1130" s="780"/>
    </row>
    <row r="1131" spans="13:16" s="779" customFormat="1">
      <c r="M1131" s="780"/>
      <c r="N1131" s="780"/>
      <c r="O1131" s="780"/>
      <c r="P1131" s="780"/>
    </row>
    <row r="1132" spans="13:16" s="779" customFormat="1">
      <c r="M1132" s="780"/>
      <c r="N1132" s="780"/>
      <c r="O1132" s="780"/>
      <c r="P1132" s="780"/>
    </row>
    <row r="1133" spans="13:16" s="779" customFormat="1">
      <c r="M1133" s="780"/>
      <c r="N1133" s="780"/>
      <c r="O1133" s="780"/>
      <c r="P1133" s="780"/>
    </row>
    <row r="1134" spans="13:16" s="779" customFormat="1">
      <c r="M1134" s="780"/>
      <c r="N1134" s="780"/>
      <c r="O1134" s="780"/>
      <c r="P1134" s="780"/>
    </row>
    <row r="1135" spans="13:16" s="779" customFormat="1">
      <c r="M1135" s="780"/>
      <c r="N1135" s="780"/>
      <c r="O1135" s="780"/>
      <c r="P1135" s="780"/>
    </row>
    <row r="1136" spans="13:16" s="779" customFormat="1">
      <c r="M1136" s="780"/>
      <c r="N1136" s="780"/>
      <c r="O1136" s="780"/>
      <c r="P1136" s="780"/>
    </row>
    <row r="1137" spans="13:16" s="779" customFormat="1">
      <c r="M1137" s="780"/>
      <c r="N1137" s="780"/>
      <c r="O1137" s="780"/>
      <c r="P1137" s="780"/>
    </row>
    <row r="1138" spans="13:16" s="779" customFormat="1">
      <c r="M1138" s="780"/>
      <c r="N1138" s="780"/>
      <c r="O1138" s="780"/>
      <c r="P1138" s="780"/>
    </row>
    <row r="1139" spans="13:16" s="779" customFormat="1">
      <c r="M1139" s="780"/>
      <c r="N1139" s="780"/>
      <c r="O1139" s="780"/>
      <c r="P1139" s="780"/>
    </row>
    <row r="1140" spans="13:16" s="779" customFormat="1">
      <c r="M1140" s="780"/>
      <c r="N1140" s="780"/>
      <c r="O1140" s="780"/>
      <c r="P1140" s="780"/>
    </row>
    <row r="1141" spans="13:16" s="779" customFormat="1">
      <c r="M1141" s="780"/>
      <c r="N1141" s="780"/>
      <c r="O1141" s="780"/>
      <c r="P1141" s="780"/>
    </row>
    <row r="1142" spans="13:16" s="779" customFormat="1">
      <c r="M1142" s="780"/>
      <c r="N1142" s="780"/>
      <c r="O1142" s="780"/>
      <c r="P1142" s="780"/>
    </row>
    <row r="1143" spans="13:16" s="779" customFormat="1">
      <c r="M1143" s="780"/>
      <c r="N1143" s="780"/>
      <c r="O1143" s="780"/>
      <c r="P1143" s="780"/>
    </row>
    <row r="1144" spans="13:16" s="779" customFormat="1">
      <c r="M1144" s="780"/>
      <c r="N1144" s="780"/>
      <c r="O1144" s="780"/>
      <c r="P1144" s="780"/>
    </row>
    <row r="1145" spans="13:16" s="779" customFormat="1">
      <c r="M1145" s="780"/>
      <c r="N1145" s="780"/>
      <c r="O1145" s="780"/>
      <c r="P1145" s="780"/>
    </row>
    <row r="1146" spans="13:16" s="779" customFormat="1">
      <c r="M1146" s="780"/>
      <c r="N1146" s="780"/>
      <c r="O1146" s="780"/>
      <c r="P1146" s="780"/>
    </row>
    <row r="1147" spans="13:16" s="779" customFormat="1">
      <c r="M1147" s="780"/>
      <c r="N1147" s="780"/>
      <c r="O1147" s="780"/>
      <c r="P1147" s="780"/>
    </row>
    <row r="1148" spans="13:16" s="779" customFormat="1">
      <c r="M1148" s="780"/>
      <c r="N1148" s="780"/>
      <c r="O1148" s="780"/>
      <c r="P1148" s="780"/>
    </row>
    <row r="1149" spans="13:16" s="779" customFormat="1">
      <c r="M1149" s="780"/>
      <c r="N1149" s="780"/>
      <c r="O1149" s="780"/>
      <c r="P1149" s="780"/>
    </row>
    <row r="1150" spans="13:16" s="779" customFormat="1">
      <c r="M1150" s="780"/>
      <c r="N1150" s="780"/>
      <c r="O1150" s="780"/>
      <c r="P1150" s="780"/>
    </row>
    <row r="1151" spans="13:16" s="779" customFormat="1">
      <c r="M1151" s="780"/>
      <c r="N1151" s="780"/>
      <c r="O1151" s="780"/>
      <c r="P1151" s="780"/>
    </row>
    <row r="1152" spans="13:16" s="779" customFormat="1">
      <c r="M1152" s="780"/>
      <c r="N1152" s="780"/>
      <c r="O1152" s="780"/>
      <c r="P1152" s="780"/>
    </row>
    <row r="1153" spans="13:16" s="779" customFormat="1">
      <c r="M1153" s="780"/>
      <c r="N1153" s="780"/>
      <c r="O1153" s="780"/>
      <c r="P1153" s="780"/>
    </row>
    <row r="1154" spans="13:16" s="779" customFormat="1">
      <c r="M1154" s="780"/>
      <c r="N1154" s="780"/>
      <c r="O1154" s="780"/>
      <c r="P1154" s="780"/>
    </row>
    <row r="1155" spans="13:16" s="779" customFormat="1">
      <c r="M1155" s="780"/>
      <c r="N1155" s="780"/>
      <c r="O1155" s="780"/>
      <c r="P1155" s="780"/>
    </row>
    <row r="1156" spans="13:16" s="779" customFormat="1">
      <c r="M1156" s="780"/>
      <c r="N1156" s="780"/>
      <c r="O1156" s="780"/>
      <c r="P1156" s="780"/>
    </row>
    <row r="1157" spans="13:16" s="779" customFormat="1">
      <c r="M1157" s="780"/>
      <c r="N1157" s="780"/>
      <c r="O1157" s="780"/>
      <c r="P1157" s="780"/>
    </row>
    <row r="1158" spans="13:16" s="779" customFormat="1">
      <c r="M1158" s="780"/>
      <c r="N1158" s="780"/>
      <c r="O1158" s="780"/>
      <c r="P1158" s="780"/>
    </row>
    <row r="1159" spans="13:16" s="779" customFormat="1">
      <c r="M1159" s="780"/>
      <c r="N1159" s="780"/>
      <c r="O1159" s="780"/>
      <c r="P1159" s="780"/>
    </row>
    <row r="1160" spans="13:16" s="779" customFormat="1">
      <c r="M1160" s="780"/>
      <c r="N1160" s="780"/>
      <c r="O1160" s="780"/>
      <c r="P1160" s="780"/>
    </row>
    <row r="1161" spans="13:16" s="779" customFormat="1">
      <c r="M1161" s="780"/>
      <c r="N1161" s="780"/>
      <c r="O1161" s="780"/>
      <c r="P1161" s="780"/>
    </row>
    <row r="1162" spans="13:16" s="779" customFormat="1">
      <c r="M1162" s="780"/>
      <c r="N1162" s="780"/>
      <c r="O1162" s="780"/>
      <c r="P1162" s="780"/>
    </row>
    <row r="1163" spans="13:16" s="779" customFormat="1">
      <c r="M1163" s="780"/>
      <c r="N1163" s="780"/>
      <c r="O1163" s="780"/>
      <c r="P1163" s="780"/>
    </row>
    <row r="1164" spans="13:16" s="779" customFormat="1">
      <c r="M1164" s="780"/>
      <c r="N1164" s="780"/>
      <c r="O1164" s="780"/>
      <c r="P1164" s="780"/>
    </row>
    <row r="1165" spans="13:16" s="779" customFormat="1">
      <c r="M1165" s="780"/>
      <c r="N1165" s="780"/>
      <c r="O1165" s="780"/>
      <c r="P1165" s="780"/>
    </row>
    <row r="1166" spans="13:16" s="779" customFormat="1">
      <c r="M1166" s="780"/>
      <c r="N1166" s="780"/>
      <c r="O1166" s="780"/>
      <c r="P1166" s="780"/>
    </row>
    <row r="1167" spans="13:16" s="779" customFormat="1">
      <c r="M1167" s="780"/>
      <c r="N1167" s="780"/>
      <c r="O1167" s="780"/>
      <c r="P1167" s="780"/>
    </row>
    <row r="1168" spans="13:16" s="779" customFormat="1">
      <c r="M1168" s="780"/>
      <c r="N1168" s="780"/>
      <c r="O1168" s="780"/>
      <c r="P1168" s="780"/>
    </row>
    <row r="1169" spans="13:16" s="779" customFormat="1">
      <c r="M1169" s="780"/>
      <c r="N1169" s="780"/>
      <c r="O1169" s="780"/>
      <c r="P1169" s="780"/>
    </row>
    <row r="1170" spans="13:16" s="779" customFormat="1">
      <c r="M1170" s="780"/>
      <c r="N1170" s="780"/>
      <c r="O1170" s="780"/>
      <c r="P1170" s="780"/>
    </row>
    <row r="1171" spans="13:16" s="779" customFormat="1">
      <c r="M1171" s="780"/>
      <c r="N1171" s="780"/>
      <c r="O1171" s="780"/>
      <c r="P1171" s="780"/>
    </row>
    <row r="1172" spans="13:16" s="779" customFormat="1">
      <c r="M1172" s="780"/>
      <c r="N1172" s="780"/>
      <c r="O1172" s="780"/>
      <c r="P1172" s="780"/>
    </row>
    <row r="1173" spans="13:16" s="779" customFormat="1">
      <c r="M1173" s="780"/>
      <c r="N1173" s="780"/>
      <c r="O1173" s="780"/>
      <c r="P1173" s="780"/>
    </row>
    <row r="1174" spans="13:16" s="779" customFormat="1">
      <c r="M1174" s="780"/>
      <c r="N1174" s="780"/>
      <c r="O1174" s="780"/>
      <c r="P1174" s="780"/>
    </row>
    <row r="1175" spans="13:16" s="779" customFormat="1">
      <c r="M1175" s="780"/>
      <c r="N1175" s="780"/>
      <c r="O1175" s="780"/>
      <c r="P1175" s="780"/>
    </row>
    <row r="1176" spans="13:16" s="779" customFormat="1">
      <c r="M1176" s="780"/>
      <c r="N1176" s="780"/>
      <c r="O1176" s="780"/>
      <c r="P1176" s="780"/>
    </row>
    <row r="1177" spans="13:16" s="779" customFormat="1">
      <c r="M1177" s="780"/>
      <c r="N1177" s="780"/>
      <c r="O1177" s="780"/>
      <c r="P1177" s="780"/>
    </row>
    <row r="1178" spans="13:16" s="779" customFormat="1">
      <c r="M1178" s="780"/>
      <c r="N1178" s="780"/>
      <c r="O1178" s="780"/>
      <c r="P1178" s="780"/>
    </row>
    <row r="1179" spans="13:16" s="779" customFormat="1">
      <c r="M1179" s="780"/>
      <c r="N1179" s="780"/>
      <c r="O1179" s="780"/>
      <c r="P1179" s="780"/>
    </row>
    <row r="1180" spans="13:16" s="779" customFormat="1">
      <c r="M1180" s="780"/>
      <c r="N1180" s="780"/>
      <c r="O1180" s="780"/>
      <c r="P1180" s="780"/>
    </row>
    <row r="1181" spans="13:16" s="779" customFormat="1">
      <c r="M1181" s="780"/>
      <c r="N1181" s="780"/>
      <c r="O1181" s="780"/>
      <c r="P1181" s="780"/>
    </row>
    <row r="1182" spans="13:16" s="779" customFormat="1">
      <c r="M1182" s="780"/>
      <c r="N1182" s="780"/>
      <c r="O1182" s="780"/>
      <c r="P1182" s="780"/>
    </row>
    <row r="1183" spans="13:16" s="779" customFormat="1">
      <c r="M1183" s="780"/>
      <c r="N1183" s="780"/>
      <c r="O1183" s="780"/>
      <c r="P1183" s="780"/>
    </row>
    <row r="1184" spans="13:16" s="779" customFormat="1">
      <c r="M1184" s="780"/>
      <c r="N1184" s="780"/>
      <c r="O1184" s="780"/>
      <c r="P1184" s="780"/>
    </row>
    <row r="1185" spans="13:16" s="779" customFormat="1">
      <c r="M1185" s="780"/>
      <c r="N1185" s="780"/>
      <c r="O1185" s="780"/>
      <c r="P1185" s="780"/>
    </row>
    <row r="1186" spans="13:16" s="779" customFormat="1">
      <c r="M1186" s="780"/>
      <c r="N1186" s="780"/>
      <c r="O1186" s="780"/>
      <c r="P1186" s="780"/>
    </row>
    <row r="1187" spans="13:16" s="779" customFormat="1">
      <c r="M1187" s="780"/>
      <c r="N1187" s="780"/>
      <c r="O1187" s="780"/>
      <c r="P1187" s="780"/>
    </row>
    <row r="1188" spans="13:16" s="779" customFormat="1">
      <c r="M1188" s="780"/>
      <c r="N1188" s="780"/>
      <c r="O1188" s="780"/>
      <c r="P1188" s="780"/>
    </row>
    <row r="1189" spans="13:16" s="779" customFormat="1">
      <c r="M1189" s="780"/>
      <c r="N1189" s="780"/>
      <c r="O1189" s="780"/>
      <c r="P1189" s="780"/>
    </row>
    <row r="1190" spans="13:16" s="779" customFormat="1">
      <c r="M1190" s="780"/>
      <c r="N1190" s="780"/>
      <c r="O1190" s="780"/>
      <c r="P1190" s="780"/>
    </row>
    <row r="1191" spans="13:16" s="779" customFormat="1">
      <c r="M1191" s="780"/>
      <c r="N1191" s="780"/>
      <c r="O1191" s="780"/>
      <c r="P1191" s="780"/>
    </row>
    <row r="1192" spans="13:16" s="779" customFormat="1">
      <c r="M1192" s="780"/>
      <c r="N1192" s="780"/>
      <c r="O1192" s="780"/>
      <c r="P1192" s="780"/>
    </row>
    <row r="1193" spans="13:16" s="779" customFormat="1">
      <c r="M1193" s="780"/>
      <c r="N1193" s="780"/>
      <c r="O1193" s="780"/>
      <c r="P1193" s="780"/>
    </row>
    <row r="1194" spans="13:16" s="779" customFormat="1">
      <c r="M1194" s="780"/>
      <c r="N1194" s="780"/>
      <c r="O1194" s="780"/>
      <c r="P1194" s="780"/>
    </row>
    <row r="1195" spans="13:16" s="779" customFormat="1">
      <c r="M1195" s="780"/>
      <c r="N1195" s="780"/>
      <c r="O1195" s="780"/>
      <c r="P1195" s="780"/>
    </row>
    <row r="1196" spans="13:16" s="779" customFormat="1">
      <c r="M1196" s="780"/>
      <c r="N1196" s="780"/>
      <c r="O1196" s="780"/>
      <c r="P1196" s="780"/>
    </row>
    <row r="1197" spans="13:16" s="779" customFormat="1">
      <c r="M1197" s="780"/>
      <c r="N1197" s="780"/>
      <c r="O1197" s="780"/>
      <c r="P1197" s="780"/>
    </row>
    <row r="1198" spans="13:16" s="779" customFormat="1">
      <c r="M1198" s="780"/>
      <c r="N1198" s="780"/>
      <c r="O1198" s="780"/>
      <c r="P1198" s="780"/>
    </row>
    <row r="1199" spans="13:16" s="779" customFormat="1">
      <c r="M1199" s="780"/>
      <c r="N1199" s="780"/>
      <c r="O1199" s="780"/>
      <c r="P1199" s="780"/>
    </row>
    <row r="1200" spans="13:16" s="779" customFormat="1">
      <c r="M1200" s="780"/>
      <c r="N1200" s="780"/>
      <c r="O1200" s="780"/>
      <c r="P1200" s="780"/>
    </row>
    <row r="1201" spans="13:16" s="779" customFormat="1">
      <c r="M1201" s="780"/>
      <c r="N1201" s="780"/>
      <c r="O1201" s="780"/>
      <c r="P1201" s="780"/>
    </row>
    <row r="1202" spans="13:16" s="779" customFormat="1">
      <c r="M1202" s="780"/>
      <c r="N1202" s="780"/>
      <c r="O1202" s="780"/>
      <c r="P1202" s="780"/>
    </row>
    <row r="1203" spans="13:16" s="779" customFormat="1">
      <c r="M1203" s="780"/>
      <c r="N1203" s="780"/>
      <c r="O1203" s="780"/>
      <c r="P1203" s="780"/>
    </row>
    <row r="1204" spans="13:16" s="779" customFormat="1">
      <c r="M1204" s="780"/>
      <c r="N1204" s="780"/>
      <c r="O1204" s="780"/>
      <c r="P1204" s="780"/>
    </row>
    <row r="1205" spans="13:16" s="779" customFormat="1">
      <c r="M1205" s="780"/>
      <c r="N1205" s="780"/>
      <c r="O1205" s="780"/>
      <c r="P1205" s="780"/>
    </row>
    <row r="1206" spans="13:16" s="779" customFormat="1">
      <c r="M1206" s="780"/>
      <c r="N1206" s="780"/>
      <c r="O1206" s="780"/>
      <c r="P1206" s="780"/>
    </row>
    <row r="1207" spans="13:16" s="779" customFormat="1">
      <c r="M1207" s="780"/>
      <c r="N1207" s="780"/>
      <c r="O1207" s="780"/>
      <c r="P1207" s="780"/>
    </row>
    <row r="1208" spans="13:16" s="779" customFormat="1">
      <c r="M1208" s="780"/>
      <c r="N1208" s="780"/>
      <c r="O1208" s="780"/>
      <c r="P1208" s="780"/>
    </row>
    <row r="1209" spans="13:16" s="779" customFormat="1">
      <c r="M1209" s="780"/>
      <c r="N1209" s="780"/>
      <c r="O1209" s="780"/>
      <c r="P1209" s="780"/>
    </row>
    <row r="1210" spans="13:16" s="779" customFormat="1">
      <c r="M1210" s="780"/>
      <c r="N1210" s="780"/>
      <c r="O1210" s="780"/>
      <c r="P1210" s="780"/>
    </row>
    <row r="1211" spans="13:16" s="779" customFormat="1">
      <c r="M1211" s="780"/>
      <c r="N1211" s="780"/>
      <c r="O1211" s="780"/>
      <c r="P1211" s="780"/>
    </row>
    <row r="1212" spans="13:16" s="779" customFormat="1">
      <c r="M1212" s="780"/>
      <c r="N1212" s="780"/>
      <c r="O1212" s="780"/>
      <c r="P1212" s="780"/>
    </row>
    <row r="1213" spans="13:16" s="779" customFormat="1">
      <c r="M1213" s="780"/>
      <c r="N1213" s="780"/>
      <c r="O1213" s="780"/>
      <c r="P1213" s="780"/>
    </row>
    <row r="1214" spans="13:16" s="779" customFormat="1">
      <c r="M1214" s="780"/>
      <c r="N1214" s="780"/>
      <c r="O1214" s="780"/>
      <c r="P1214" s="780"/>
    </row>
    <row r="1215" spans="13:16" s="779" customFormat="1">
      <c r="M1215" s="780"/>
      <c r="N1215" s="780"/>
      <c r="O1215" s="780"/>
      <c r="P1215" s="780"/>
    </row>
    <row r="1216" spans="13:16" s="779" customFormat="1">
      <c r="M1216" s="780"/>
      <c r="N1216" s="780"/>
      <c r="O1216" s="780"/>
      <c r="P1216" s="780"/>
    </row>
    <row r="1217" spans="13:16" s="779" customFormat="1">
      <c r="M1217" s="780"/>
      <c r="N1217" s="780"/>
      <c r="O1217" s="780"/>
      <c r="P1217" s="780"/>
    </row>
    <row r="1218" spans="13:16" s="779" customFormat="1">
      <c r="M1218" s="780"/>
      <c r="N1218" s="780"/>
      <c r="O1218" s="780"/>
      <c r="P1218" s="780"/>
    </row>
    <row r="1219" spans="13:16" s="779" customFormat="1">
      <c r="M1219" s="780"/>
      <c r="N1219" s="780"/>
      <c r="O1219" s="780"/>
      <c r="P1219" s="780"/>
    </row>
    <row r="1220" spans="13:16" s="779" customFormat="1">
      <c r="M1220" s="780"/>
      <c r="N1220" s="780"/>
      <c r="O1220" s="780"/>
      <c r="P1220" s="780"/>
    </row>
    <row r="1221" spans="13:16" s="779" customFormat="1">
      <c r="M1221" s="780"/>
      <c r="N1221" s="780"/>
      <c r="O1221" s="780"/>
      <c r="P1221" s="780"/>
    </row>
    <row r="1222" spans="13:16" s="779" customFormat="1">
      <c r="M1222" s="780"/>
      <c r="N1222" s="780"/>
      <c r="O1222" s="780"/>
      <c r="P1222" s="780"/>
    </row>
    <row r="1223" spans="13:16" s="779" customFormat="1">
      <c r="M1223" s="780"/>
      <c r="N1223" s="780"/>
      <c r="O1223" s="780"/>
      <c r="P1223" s="780"/>
    </row>
    <row r="1224" spans="13:16" s="779" customFormat="1">
      <c r="M1224" s="780"/>
      <c r="N1224" s="780"/>
      <c r="O1224" s="780"/>
      <c r="P1224" s="780"/>
    </row>
    <row r="1225" spans="13:16" s="779" customFormat="1">
      <c r="M1225" s="780"/>
      <c r="N1225" s="780"/>
      <c r="O1225" s="780"/>
      <c r="P1225" s="780"/>
    </row>
    <row r="1226" spans="13:16" s="779" customFormat="1">
      <c r="M1226" s="780"/>
      <c r="N1226" s="780"/>
      <c r="O1226" s="780"/>
      <c r="P1226" s="780"/>
    </row>
    <row r="1227" spans="13:16" s="779" customFormat="1">
      <c r="M1227" s="780"/>
      <c r="N1227" s="780"/>
      <c r="O1227" s="780"/>
      <c r="P1227" s="780"/>
    </row>
    <row r="1228" spans="13:16" s="779" customFormat="1">
      <c r="M1228" s="780"/>
      <c r="N1228" s="780"/>
      <c r="O1228" s="780"/>
      <c r="P1228" s="780"/>
    </row>
    <row r="1229" spans="13:16" s="779" customFormat="1">
      <c r="M1229" s="780"/>
      <c r="N1229" s="780"/>
      <c r="O1229" s="780"/>
      <c r="P1229" s="780"/>
    </row>
    <row r="1230" spans="13:16" s="779" customFormat="1">
      <c r="M1230" s="780"/>
      <c r="N1230" s="780"/>
      <c r="O1230" s="780"/>
      <c r="P1230" s="780"/>
    </row>
    <row r="1231" spans="13:16" s="779" customFormat="1">
      <c r="M1231" s="780"/>
      <c r="N1231" s="780"/>
      <c r="O1231" s="780"/>
      <c r="P1231" s="780"/>
    </row>
    <row r="1232" spans="13:16" s="779" customFormat="1">
      <c r="M1232" s="780"/>
      <c r="N1232" s="780"/>
      <c r="O1232" s="780"/>
      <c r="P1232" s="780"/>
    </row>
    <row r="1233" spans="13:16" s="779" customFormat="1">
      <c r="M1233" s="780"/>
      <c r="N1233" s="780"/>
      <c r="O1233" s="780"/>
      <c r="P1233" s="780"/>
    </row>
    <row r="1234" spans="13:16" s="779" customFormat="1">
      <c r="M1234" s="780"/>
      <c r="N1234" s="780"/>
      <c r="O1234" s="780"/>
      <c r="P1234" s="780"/>
    </row>
    <row r="1235" spans="13:16" s="779" customFormat="1">
      <c r="M1235" s="780"/>
      <c r="N1235" s="780"/>
      <c r="O1235" s="780"/>
      <c r="P1235" s="780"/>
    </row>
    <row r="1236" spans="13:16" s="779" customFormat="1">
      <c r="M1236" s="780"/>
      <c r="N1236" s="780"/>
      <c r="O1236" s="780"/>
      <c r="P1236" s="780"/>
    </row>
    <row r="1237" spans="13:16" s="779" customFormat="1">
      <c r="M1237" s="780"/>
      <c r="N1237" s="780"/>
      <c r="O1237" s="780"/>
      <c r="P1237" s="780"/>
    </row>
    <row r="1238" spans="13:16" s="779" customFormat="1">
      <c r="M1238" s="780"/>
      <c r="N1238" s="780"/>
      <c r="O1238" s="780"/>
      <c r="P1238" s="780"/>
    </row>
    <row r="1239" spans="13:16" s="779" customFormat="1">
      <c r="M1239" s="780"/>
      <c r="N1239" s="780"/>
      <c r="O1239" s="780"/>
      <c r="P1239" s="780"/>
    </row>
    <row r="1240" spans="13:16" s="779" customFormat="1">
      <c r="M1240" s="780"/>
      <c r="N1240" s="780"/>
      <c r="O1240" s="780"/>
      <c r="P1240" s="780"/>
    </row>
    <row r="1241" spans="13:16" s="779" customFormat="1">
      <c r="M1241" s="780"/>
      <c r="N1241" s="780"/>
      <c r="O1241" s="780"/>
      <c r="P1241" s="780"/>
    </row>
    <row r="1242" spans="13:16" s="779" customFormat="1">
      <c r="M1242" s="780"/>
      <c r="N1242" s="780"/>
      <c r="O1242" s="780"/>
      <c r="P1242" s="780"/>
    </row>
    <row r="1243" spans="13:16" s="779" customFormat="1">
      <c r="M1243" s="780"/>
      <c r="N1243" s="780"/>
      <c r="O1243" s="780"/>
      <c r="P1243" s="780"/>
    </row>
    <row r="1244" spans="13:16" s="779" customFormat="1">
      <c r="M1244" s="780"/>
      <c r="N1244" s="780"/>
      <c r="O1244" s="780"/>
      <c r="P1244" s="780"/>
    </row>
    <row r="1245" spans="13:16" s="779" customFormat="1">
      <c r="M1245" s="780"/>
      <c r="N1245" s="780"/>
      <c r="O1245" s="780"/>
      <c r="P1245" s="780"/>
    </row>
    <row r="1246" spans="13:16" s="779" customFormat="1">
      <c r="M1246" s="780"/>
      <c r="N1246" s="780"/>
      <c r="O1246" s="780"/>
      <c r="P1246" s="780"/>
    </row>
    <row r="1247" spans="13:16" s="779" customFormat="1">
      <c r="M1247" s="780"/>
      <c r="N1247" s="780"/>
      <c r="O1247" s="780"/>
      <c r="P1247" s="780"/>
    </row>
    <row r="1248" spans="13:16" s="779" customFormat="1">
      <c r="M1248" s="780"/>
      <c r="N1248" s="780"/>
      <c r="O1248" s="780"/>
      <c r="P1248" s="780"/>
    </row>
    <row r="1249" spans="13:16" s="779" customFormat="1">
      <c r="M1249" s="780"/>
      <c r="N1249" s="780"/>
      <c r="O1249" s="780"/>
      <c r="P1249" s="780"/>
    </row>
    <row r="1250" spans="13:16" s="779" customFormat="1">
      <c r="M1250" s="780"/>
      <c r="N1250" s="780"/>
      <c r="O1250" s="780"/>
      <c r="P1250" s="780"/>
    </row>
    <row r="1251" spans="13:16" s="779" customFormat="1">
      <c r="M1251" s="780"/>
      <c r="N1251" s="780"/>
      <c r="O1251" s="780"/>
      <c r="P1251" s="780"/>
    </row>
    <row r="1252" spans="13:16" s="779" customFormat="1">
      <c r="M1252" s="780"/>
      <c r="N1252" s="780"/>
      <c r="O1252" s="780"/>
      <c r="P1252" s="780"/>
    </row>
    <row r="1253" spans="13:16" s="779" customFormat="1">
      <c r="M1253" s="780"/>
      <c r="N1253" s="780"/>
      <c r="O1253" s="780"/>
      <c r="P1253" s="780"/>
    </row>
    <row r="1254" spans="13:16" s="779" customFormat="1">
      <c r="M1254" s="780"/>
      <c r="N1254" s="780"/>
      <c r="O1254" s="780"/>
      <c r="P1254" s="780"/>
    </row>
    <row r="1255" spans="13:16" s="779" customFormat="1">
      <c r="M1255" s="780"/>
      <c r="N1255" s="780"/>
      <c r="O1255" s="780"/>
      <c r="P1255" s="780"/>
    </row>
    <row r="1256" spans="13:16" s="779" customFormat="1">
      <c r="M1256" s="780"/>
      <c r="N1256" s="780"/>
      <c r="O1256" s="780"/>
      <c r="P1256" s="780"/>
    </row>
    <row r="1257" spans="13:16" s="779" customFormat="1">
      <c r="M1257" s="780"/>
      <c r="N1257" s="780"/>
      <c r="O1257" s="780"/>
      <c r="P1257" s="780"/>
    </row>
    <row r="1258" spans="13:16" s="779" customFormat="1">
      <c r="M1258" s="780"/>
      <c r="N1258" s="780"/>
      <c r="O1258" s="780"/>
      <c r="P1258" s="780"/>
    </row>
    <row r="1259" spans="13:16" s="779" customFormat="1">
      <c r="M1259" s="780"/>
      <c r="N1259" s="780"/>
      <c r="O1259" s="780"/>
      <c r="P1259" s="780"/>
    </row>
    <row r="1260" spans="13:16" s="779" customFormat="1">
      <c r="M1260" s="780"/>
      <c r="N1260" s="780"/>
      <c r="O1260" s="780"/>
      <c r="P1260" s="780"/>
    </row>
    <row r="1261" spans="13:16" s="779" customFormat="1">
      <c r="M1261" s="780"/>
      <c r="N1261" s="780"/>
      <c r="O1261" s="780"/>
      <c r="P1261" s="780"/>
    </row>
    <row r="1262" spans="13:16" s="779" customFormat="1">
      <c r="M1262" s="780"/>
      <c r="N1262" s="780"/>
      <c r="O1262" s="780"/>
      <c r="P1262" s="780"/>
    </row>
    <row r="1263" spans="13:16" s="779" customFormat="1">
      <c r="M1263" s="780"/>
      <c r="N1263" s="780"/>
      <c r="O1263" s="780"/>
      <c r="P1263" s="780"/>
    </row>
    <row r="1264" spans="13:16" s="779" customFormat="1">
      <c r="M1264" s="780"/>
      <c r="N1264" s="780"/>
      <c r="O1264" s="780"/>
      <c r="P1264" s="780"/>
    </row>
    <row r="1265" spans="13:16" s="779" customFormat="1">
      <c r="M1265" s="780"/>
      <c r="N1265" s="780"/>
      <c r="O1265" s="780"/>
      <c r="P1265" s="780"/>
    </row>
    <row r="1266" spans="13:16" s="779" customFormat="1">
      <c r="M1266" s="780"/>
      <c r="N1266" s="780"/>
      <c r="O1266" s="780"/>
      <c r="P1266" s="780"/>
    </row>
    <row r="1267" spans="13:16" s="779" customFormat="1">
      <c r="M1267" s="780"/>
      <c r="N1267" s="780"/>
      <c r="O1267" s="780"/>
      <c r="P1267" s="780"/>
    </row>
    <row r="1268" spans="13:16" s="779" customFormat="1">
      <c r="M1268" s="780"/>
      <c r="N1268" s="780"/>
      <c r="O1268" s="780"/>
      <c r="P1268" s="780"/>
    </row>
    <row r="1269" spans="13:16" s="779" customFormat="1">
      <c r="M1269" s="780"/>
      <c r="N1269" s="780"/>
      <c r="O1269" s="780"/>
      <c r="P1269" s="780"/>
    </row>
    <row r="1270" spans="13:16" s="779" customFormat="1">
      <c r="M1270" s="780"/>
      <c r="N1270" s="780"/>
      <c r="O1270" s="780"/>
      <c r="P1270" s="780"/>
    </row>
    <row r="1271" spans="13:16" s="779" customFormat="1">
      <c r="M1271" s="780"/>
      <c r="N1271" s="780"/>
      <c r="O1271" s="780"/>
      <c r="P1271" s="780"/>
    </row>
    <row r="1272" spans="13:16" s="779" customFormat="1">
      <c r="M1272" s="780"/>
      <c r="N1272" s="780"/>
      <c r="O1272" s="780"/>
      <c r="P1272" s="780"/>
    </row>
    <row r="1273" spans="13:16" s="779" customFormat="1">
      <c r="M1273" s="780"/>
      <c r="N1273" s="780"/>
      <c r="O1273" s="780"/>
      <c r="P1273" s="780"/>
    </row>
    <row r="1274" spans="13:16" s="779" customFormat="1">
      <c r="M1274" s="780"/>
      <c r="N1274" s="780"/>
      <c r="O1274" s="780"/>
      <c r="P1274" s="780"/>
    </row>
    <row r="1275" spans="13:16" s="779" customFormat="1">
      <c r="M1275" s="780"/>
      <c r="N1275" s="780"/>
      <c r="O1275" s="780"/>
      <c r="P1275" s="780"/>
    </row>
    <row r="1276" spans="13:16" s="779" customFormat="1">
      <c r="M1276" s="780"/>
      <c r="N1276" s="780"/>
      <c r="O1276" s="780"/>
      <c r="P1276" s="780"/>
    </row>
    <row r="1277" spans="13:16" s="779" customFormat="1">
      <c r="M1277" s="780"/>
      <c r="N1277" s="780"/>
      <c r="O1277" s="780"/>
      <c r="P1277" s="780"/>
    </row>
    <row r="1278" spans="13:16" s="779" customFormat="1">
      <c r="M1278" s="780"/>
      <c r="N1278" s="780"/>
      <c r="O1278" s="780"/>
      <c r="P1278" s="780"/>
    </row>
    <row r="1279" spans="13:16" s="779" customFormat="1">
      <c r="M1279" s="780"/>
      <c r="N1279" s="780"/>
      <c r="O1279" s="780"/>
      <c r="P1279" s="780"/>
    </row>
    <row r="1280" spans="13:16" s="779" customFormat="1">
      <c r="M1280" s="780"/>
      <c r="N1280" s="780"/>
      <c r="O1280" s="780"/>
      <c r="P1280" s="780"/>
    </row>
    <row r="1281" spans="13:16" s="779" customFormat="1">
      <c r="M1281" s="780"/>
      <c r="N1281" s="780"/>
      <c r="O1281" s="780"/>
      <c r="P1281" s="780"/>
    </row>
    <row r="1282" spans="13:16" s="779" customFormat="1">
      <c r="M1282" s="780"/>
      <c r="N1282" s="780"/>
      <c r="O1282" s="780"/>
      <c r="P1282" s="780"/>
    </row>
    <row r="1283" spans="13:16" s="779" customFormat="1">
      <c r="M1283" s="780"/>
      <c r="N1283" s="780"/>
      <c r="O1283" s="780"/>
      <c r="P1283" s="780"/>
    </row>
    <row r="1284" spans="13:16" s="779" customFormat="1">
      <c r="M1284" s="780"/>
      <c r="N1284" s="780"/>
      <c r="O1284" s="780"/>
      <c r="P1284" s="780"/>
    </row>
    <row r="1285" spans="13:16" s="779" customFormat="1">
      <c r="M1285" s="780"/>
      <c r="N1285" s="780"/>
      <c r="O1285" s="780"/>
      <c r="P1285" s="780"/>
    </row>
    <row r="1286" spans="13:16" s="779" customFormat="1">
      <c r="M1286" s="780"/>
      <c r="N1286" s="780"/>
      <c r="O1286" s="780"/>
      <c r="P1286" s="780"/>
    </row>
    <row r="1287" spans="13:16" s="779" customFormat="1">
      <c r="M1287" s="780"/>
      <c r="N1287" s="780"/>
      <c r="O1287" s="780"/>
      <c r="P1287" s="780"/>
    </row>
    <row r="1288" spans="13:16" s="779" customFormat="1">
      <c r="M1288" s="780"/>
      <c r="N1288" s="780"/>
      <c r="O1288" s="780"/>
      <c r="P1288" s="780"/>
    </row>
    <row r="1289" spans="13:16" s="779" customFormat="1">
      <c r="M1289" s="780"/>
      <c r="N1289" s="780"/>
      <c r="O1289" s="780"/>
      <c r="P1289" s="780"/>
    </row>
    <row r="1290" spans="13:16" s="779" customFormat="1">
      <c r="M1290" s="780"/>
      <c r="N1290" s="780"/>
      <c r="O1290" s="780"/>
      <c r="P1290" s="780"/>
    </row>
    <row r="1291" spans="13:16" s="779" customFormat="1">
      <c r="M1291" s="780"/>
      <c r="N1291" s="780"/>
      <c r="O1291" s="780"/>
      <c r="P1291" s="780"/>
    </row>
    <row r="1292" spans="13:16" s="779" customFormat="1">
      <c r="M1292" s="780"/>
      <c r="N1292" s="780"/>
      <c r="O1292" s="780"/>
      <c r="P1292" s="780"/>
    </row>
    <row r="1293" spans="13:16" s="779" customFormat="1">
      <c r="M1293" s="780"/>
      <c r="N1293" s="780"/>
      <c r="O1293" s="780"/>
      <c r="P1293" s="780"/>
    </row>
    <row r="1294" spans="13:16" s="779" customFormat="1">
      <c r="M1294" s="780"/>
      <c r="N1294" s="780"/>
      <c r="O1294" s="780"/>
      <c r="P1294" s="780"/>
    </row>
    <row r="1295" spans="13:16" s="779" customFormat="1">
      <c r="M1295" s="780"/>
      <c r="N1295" s="780"/>
      <c r="O1295" s="780"/>
      <c r="P1295" s="780"/>
    </row>
    <row r="1296" spans="13:16" s="779" customFormat="1">
      <c r="M1296" s="780"/>
      <c r="N1296" s="780"/>
      <c r="O1296" s="780"/>
      <c r="P1296" s="780"/>
    </row>
    <row r="1297" spans="13:16" s="779" customFormat="1">
      <c r="M1297" s="780"/>
      <c r="N1297" s="780"/>
      <c r="O1297" s="780"/>
      <c r="P1297" s="780"/>
    </row>
    <row r="1298" spans="13:16" s="779" customFormat="1">
      <c r="M1298" s="780"/>
      <c r="N1298" s="780"/>
      <c r="O1298" s="780"/>
      <c r="P1298" s="780"/>
    </row>
    <row r="1299" spans="13:16" s="779" customFormat="1">
      <c r="M1299" s="780"/>
      <c r="N1299" s="780"/>
      <c r="O1299" s="780"/>
      <c r="P1299" s="780"/>
    </row>
    <row r="1300" spans="13:16" s="779" customFormat="1">
      <c r="M1300" s="780"/>
      <c r="N1300" s="780"/>
      <c r="O1300" s="780"/>
      <c r="P1300" s="780"/>
    </row>
    <row r="1301" spans="13:16" s="779" customFormat="1">
      <c r="M1301" s="780"/>
      <c r="N1301" s="780"/>
      <c r="O1301" s="780"/>
      <c r="P1301" s="780"/>
    </row>
    <row r="1302" spans="13:16" s="779" customFormat="1">
      <c r="M1302" s="780"/>
      <c r="N1302" s="780"/>
      <c r="O1302" s="780"/>
      <c r="P1302" s="780"/>
    </row>
    <row r="1303" spans="13:16" s="779" customFormat="1">
      <c r="M1303" s="780"/>
      <c r="N1303" s="780"/>
      <c r="O1303" s="780"/>
      <c r="P1303" s="780"/>
    </row>
    <row r="1304" spans="13:16" s="779" customFormat="1">
      <c r="M1304" s="780"/>
      <c r="N1304" s="780"/>
      <c r="O1304" s="780"/>
      <c r="P1304" s="780"/>
    </row>
    <row r="1305" spans="13:16" s="779" customFormat="1">
      <c r="M1305" s="780"/>
      <c r="N1305" s="780"/>
      <c r="O1305" s="780"/>
      <c r="P1305" s="780"/>
    </row>
    <row r="1306" spans="13:16" s="779" customFormat="1">
      <c r="M1306" s="780"/>
      <c r="N1306" s="780"/>
      <c r="O1306" s="780"/>
      <c r="P1306" s="780"/>
    </row>
    <row r="1307" spans="13:16" s="779" customFormat="1">
      <c r="M1307" s="780"/>
      <c r="N1307" s="780"/>
      <c r="O1307" s="780"/>
      <c r="P1307" s="780"/>
    </row>
    <row r="1308" spans="13:16" s="779" customFormat="1">
      <c r="M1308" s="780"/>
      <c r="N1308" s="780"/>
      <c r="O1308" s="780"/>
      <c r="P1308" s="780"/>
    </row>
    <row r="1309" spans="13:16" s="779" customFormat="1">
      <c r="M1309" s="780"/>
      <c r="N1309" s="780"/>
      <c r="O1309" s="780"/>
      <c r="P1309" s="780"/>
    </row>
    <row r="1310" spans="13:16" s="779" customFormat="1">
      <c r="M1310" s="780"/>
      <c r="N1310" s="780"/>
      <c r="O1310" s="780"/>
      <c r="P1310" s="780"/>
    </row>
    <row r="1311" spans="13:16" s="779" customFormat="1">
      <c r="M1311" s="780"/>
      <c r="N1311" s="780"/>
      <c r="O1311" s="780"/>
      <c r="P1311" s="780"/>
    </row>
    <row r="1312" spans="13:16" s="779" customFormat="1">
      <c r="M1312" s="780"/>
      <c r="N1312" s="780"/>
      <c r="O1312" s="780"/>
      <c r="P1312" s="780"/>
    </row>
    <row r="1313" spans="13:16" s="779" customFormat="1">
      <c r="M1313" s="780"/>
      <c r="N1313" s="780"/>
      <c r="O1313" s="780"/>
      <c r="P1313" s="780"/>
    </row>
    <row r="1314" spans="13:16" s="779" customFormat="1">
      <c r="M1314" s="780"/>
      <c r="N1314" s="780"/>
      <c r="O1314" s="780"/>
      <c r="P1314" s="780"/>
    </row>
    <row r="1315" spans="13:16" s="779" customFormat="1">
      <c r="M1315" s="780"/>
      <c r="N1315" s="780"/>
      <c r="O1315" s="780"/>
      <c r="P1315" s="780"/>
    </row>
    <row r="1316" spans="13:16" s="779" customFormat="1">
      <c r="M1316" s="780"/>
      <c r="N1316" s="780"/>
      <c r="O1316" s="780"/>
      <c r="P1316" s="780"/>
    </row>
    <row r="1317" spans="13:16" s="779" customFormat="1">
      <c r="M1317" s="780"/>
      <c r="N1317" s="780"/>
      <c r="O1317" s="780"/>
      <c r="P1317" s="780"/>
    </row>
    <row r="1318" spans="13:16" s="779" customFormat="1">
      <c r="M1318" s="780"/>
      <c r="N1318" s="780"/>
      <c r="O1318" s="780"/>
      <c r="P1318" s="780"/>
    </row>
    <row r="1319" spans="13:16" s="779" customFormat="1">
      <c r="M1319" s="780"/>
      <c r="N1319" s="780"/>
      <c r="O1319" s="780"/>
      <c r="P1319" s="780"/>
    </row>
    <row r="1320" spans="13:16" s="779" customFormat="1">
      <c r="M1320" s="780"/>
      <c r="N1320" s="780"/>
      <c r="O1320" s="780"/>
      <c r="P1320" s="780"/>
    </row>
    <row r="1321" spans="13:16" s="779" customFormat="1">
      <c r="M1321" s="780"/>
      <c r="N1321" s="780"/>
      <c r="O1321" s="780"/>
      <c r="P1321" s="780"/>
    </row>
    <row r="1322" spans="13:16" s="779" customFormat="1">
      <c r="M1322" s="780"/>
      <c r="N1322" s="780"/>
      <c r="O1322" s="780"/>
      <c r="P1322" s="780"/>
    </row>
    <row r="1323" spans="13:16" s="779" customFormat="1">
      <c r="M1323" s="780"/>
      <c r="N1323" s="780"/>
      <c r="O1323" s="780"/>
      <c r="P1323" s="780"/>
    </row>
    <row r="1324" spans="13:16" s="779" customFormat="1">
      <c r="M1324" s="780"/>
      <c r="N1324" s="780"/>
      <c r="O1324" s="780"/>
      <c r="P1324" s="780"/>
    </row>
    <row r="1325" spans="13:16" s="779" customFormat="1">
      <c r="M1325" s="780"/>
      <c r="N1325" s="780"/>
      <c r="O1325" s="780"/>
      <c r="P1325" s="780"/>
    </row>
    <row r="1326" spans="13:16" s="779" customFormat="1">
      <c r="M1326" s="780"/>
      <c r="N1326" s="780"/>
      <c r="O1326" s="780"/>
      <c r="P1326" s="780"/>
    </row>
    <row r="1327" spans="13:16" s="779" customFormat="1">
      <c r="M1327" s="780"/>
      <c r="N1327" s="780"/>
      <c r="O1327" s="780"/>
      <c r="P1327" s="780"/>
    </row>
    <row r="1328" spans="13:16" s="779" customFormat="1">
      <c r="M1328" s="780"/>
      <c r="N1328" s="780"/>
      <c r="O1328" s="780"/>
      <c r="P1328" s="780"/>
    </row>
    <row r="1329" spans="13:16" s="779" customFormat="1">
      <c r="M1329" s="780"/>
      <c r="N1329" s="780"/>
      <c r="O1329" s="780"/>
      <c r="P1329" s="780"/>
    </row>
    <row r="1330" spans="13:16" s="779" customFormat="1">
      <c r="M1330" s="780"/>
      <c r="N1330" s="780"/>
      <c r="O1330" s="780"/>
      <c r="P1330" s="780"/>
    </row>
    <row r="1331" spans="13:16" s="779" customFormat="1">
      <c r="M1331" s="780"/>
      <c r="N1331" s="780"/>
      <c r="O1331" s="780"/>
      <c r="P1331" s="780"/>
    </row>
    <row r="1332" spans="13:16" s="779" customFormat="1">
      <c r="M1332" s="780"/>
      <c r="N1332" s="780"/>
      <c r="O1332" s="780"/>
      <c r="P1332" s="780"/>
    </row>
    <row r="1333" spans="13:16" s="779" customFormat="1">
      <c r="M1333" s="780"/>
      <c r="N1333" s="780"/>
      <c r="O1333" s="780"/>
      <c r="P1333" s="780"/>
    </row>
    <row r="1334" spans="13:16" s="779" customFormat="1">
      <c r="M1334" s="780"/>
      <c r="N1334" s="780"/>
      <c r="O1334" s="780"/>
      <c r="P1334" s="780"/>
    </row>
    <row r="1335" spans="13:16" s="779" customFormat="1">
      <c r="M1335" s="780"/>
      <c r="N1335" s="780"/>
      <c r="O1335" s="780"/>
      <c r="P1335" s="780"/>
    </row>
    <row r="1336" spans="13:16" s="779" customFormat="1">
      <c r="M1336" s="780"/>
      <c r="N1336" s="780"/>
      <c r="O1336" s="780"/>
      <c r="P1336" s="780"/>
    </row>
    <row r="1337" spans="13:16" s="779" customFormat="1">
      <c r="M1337" s="780"/>
      <c r="N1337" s="780"/>
      <c r="O1337" s="780"/>
      <c r="P1337" s="780"/>
    </row>
    <row r="1338" spans="13:16" s="779" customFormat="1">
      <c r="M1338" s="780"/>
      <c r="N1338" s="780"/>
      <c r="O1338" s="780"/>
      <c r="P1338" s="780"/>
    </row>
    <row r="1339" spans="13:16" s="779" customFormat="1">
      <c r="M1339" s="780"/>
      <c r="N1339" s="780"/>
      <c r="O1339" s="780"/>
      <c r="P1339" s="780"/>
    </row>
    <row r="1340" spans="13:16" s="779" customFormat="1">
      <c r="M1340" s="780"/>
      <c r="N1340" s="780"/>
      <c r="O1340" s="780"/>
      <c r="P1340" s="780"/>
    </row>
    <row r="1341" spans="13:16" s="779" customFormat="1">
      <c r="M1341" s="780"/>
      <c r="N1341" s="780"/>
      <c r="O1341" s="780"/>
      <c r="P1341" s="780"/>
    </row>
    <row r="1342" spans="13:16" s="779" customFormat="1">
      <c r="M1342" s="780"/>
      <c r="N1342" s="780"/>
      <c r="O1342" s="780"/>
      <c r="P1342" s="780"/>
    </row>
    <row r="1343" spans="13:16" s="779" customFormat="1">
      <c r="M1343" s="780"/>
      <c r="N1343" s="780"/>
      <c r="O1343" s="780"/>
      <c r="P1343" s="780"/>
    </row>
    <row r="1344" spans="13:16" s="779" customFormat="1">
      <c r="M1344" s="780"/>
      <c r="N1344" s="780"/>
      <c r="O1344" s="780"/>
      <c r="P1344" s="780"/>
    </row>
    <row r="1345" spans="13:16" s="779" customFormat="1">
      <c r="M1345" s="780"/>
      <c r="N1345" s="780"/>
      <c r="O1345" s="780"/>
      <c r="P1345" s="780"/>
    </row>
    <row r="1346" spans="13:16" s="779" customFormat="1">
      <c r="M1346" s="780"/>
      <c r="N1346" s="780"/>
      <c r="O1346" s="780"/>
      <c r="P1346" s="780"/>
    </row>
    <row r="1347" spans="13:16" s="779" customFormat="1">
      <c r="M1347" s="780"/>
      <c r="N1347" s="780"/>
      <c r="O1347" s="780"/>
      <c r="P1347" s="780"/>
    </row>
    <row r="1348" spans="13:16" s="779" customFormat="1">
      <c r="M1348" s="780"/>
      <c r="N1348" s="780"/>
      <c r="O1348" s="780"/>
      <c r="P1348" s="780"/>
    </row>
    <row r="1349" spans="13:16" s="779" customFormat="1">
      <c r="M1349" s="780"/>
      <c r="N1349" s="780"/>
      <c r="O1349" s="780"/>
      <c r="P1349" s="780"/>
    </row>
    <row r="1350" spans="13:16" s="779" customFormat="1">
      <c r="M1350" s="780"/>
      <c r="N1350" s="780"/>
      <c r="O1350" s="780"/>
      <c r="P1350" s="780"/>
    </row>
    <row r="1351" spans="13:16" s="779" customFormat="1">
      <c r="M1351" s="780"/>
      <c r="N1351" s="780"/>
      <c r="O1351" s="780"/>
      <c r="P1351" s="780"/>
    </row>
    <row r="1352" spans="13:16" s="779" customFormat="1">
      <c r="M1352" s="780"/>
      <c r="N1352" s="780"/>
      <c r="O1352" s="780"/>
      <c r="P1352" s="780"/>
    </row>
    <row r="1353" spans="13:16" s="779" customFormat="1">
      <c r="M1353" s="780"/>
      <c r="N1353" s="780"/>
      <c r="O1353" s="780"/>
      <c r="P1353" s="780"/>
    </row>
    <row r="1354" spans="13:16" s="779" customFormat="1">
      <c r="M1354" s="780"/>
      <c r="N1354" s="780"/>
      <c r="O1354" s="780"/>
      <c r="P1354" s="780"/>
    </row>
    <row r="1355" spans="13:16" s="779" customFormat="1">
      <c r="M1355" s="780"/>
      <c r="N1355" s="780"/>
      <c r="O1355" s="780"/>
      <c r="P1355" s="780"/>
    </row>
    <row r="1356" spans="13:16" s="779" customFormat="1">
      <c r="M1356" s="780"/>
      <c r="N1356" s="780"/>
      <c r="O1356" s="780"/>
      <c r="P1356" s="780"/>
    </row>
    <row r="1357" spans="13:16" s="779" customFormat="1">
      <c r="M1357" s="780"/>
      <c r="N1357" s="780"/>
      <c r="O1357" s="780"/>
      <c r="P1357" s="780"/>
    </row>
    <row r="1358" spans="13:16" s="779" customFormat="1">
      <c r="M1358" s="780"/>
      <c r="N1358" s="780"/>
      <c r="O1358" s="780"/>
      <c r="P1358" s="780"/>
    </row>
    <row r="1359" spans="13:16" s="779" customFormat="1">
      <c r="M1359" s="780"/>
      <c r="N1359" s="780"/>
      <c r="O1359" s="780"/>
      <c r="P1359" s="780"/>
    </row>
    <row r="1360" spans="13:16" s="779" customFormat="1">
      <c r="M1360" s="780"/>
      <c r="N1360" s="780"/>
      <c r="O1360" s="780"/>
      <c r="P1360" s="780"/>
    </row>
    <row r="1361" spans="13:16" s="779" customFormat="1">
      <c r="M1361" s="780"/>
      <c r="N1361" s="780"/>
      <c r="O1361" s="780"/>
      <c r="P1361" s="780"/>
    </row>
    <row r="1362" spans="13:16" s="779" customFormat="1">
      <c r="M1362" s="780"/>
      <c r="N1362" s="780"/>
      <c r="O1362" s="780"/>
      <c r="P1362" s="780"/>
    </row>
    <row r="1363" spans="13:16" s="779" customFormat="1">
      <c r="M1363" s="780"/>
      <c r="N1363" s="780"/>
      <c r="O1363" s="780"/>
      <c r="P1363" s="780"/>
    </row>
    <row r="1364" spans="13:16" s="779" customFormat="1">
      <c r="M1364" s="780"/>
      <c r="N1364" s="780"/>
      <c r="O1364" s="780"/>
      <c r="P1364" s="780"/>
    </row>
    <row r="1365" spans="13:16" s="779" customFormat="1">
      <c r="M1365" s="780"/>
      <c r="N1365" s="780"/>
      <c r="O1365" s="780"/>
      <c r="P1365" s="780"/>
    </row>
    <row r="1366" spans="13:16" s="779" customFormat="1">
      <c r="M1366" s="780"/>
      <c r="N1366" s="780"/>
      <c r="O1366" s="780"/>
      <c r="P1366" s="780"/>
    </row>
    <row r="1367" spans="13:16" s="779" customFormat="1">
      <c r="M1367" s="780"/>
      <c r="N1367" s="780"/>
      <c r="O1367" s="780"/>
      <c r="P1367" s="780"/>
    </row>
    <row r="1368" spans="13:16" s="779" customFormat="1">
      <c r="M1368" s="780"/>
      <c r="N1368" s="780"/>
      <c r="O1368" s="780"/>
      <c r="P1368" s="780"/>
    </row>
    <row r="1369" spans="13:16" s="779" customFormat="1">
      <c r="M1369" s="780"/>
      <c r="N1369" s="780"/>
      <c r="O1369" s="780"/>
      <c r="P1369" s="780"/>
    </row>
    <row r="1370" spans="13:16" s="779" customFormat="1">
      <c r="M1370" s="780"/>
      <c r="N1370" s="780"/>
      <c r="O1370" s="780"/>
      <c r="P1370" s="780"/>
    </row>
    <row r="1371" spans="13:16" s="779" customFormat="1">
      <c r="M1371" s="780"/>
      <c r="N1371" s="780"/>
      <c r="O1371" s="780"/>
      <c r="P1371" s="780"/>
    </row>
    <row r="1372" spans="13:16" s="779" customFormat="1">
      <c r="M1372" s="780"/>
      <c r="N1372" s="780"/>
      <c r="O1372" s="780"/>
      <c r="P1372" s="780"/>
    </row>
    <row r="1373" spans="13:16" s="779" customFormat="1">
      <c r="M1373" s="780"/>
      <c r="N1373" s="780"/>
      <c r="O1373" s="780"/>
      <c r="P1373" s="780"/>
    </row>
    <row r="1374" spans="13:16" s="779" customFormat="1">
      <c r="M1374" s="780"/>
      <c r="N1374" s="780"/>
      <c r="O1374" s="780"/>
      <c r="P1374" s="780"/>
    </row>
    <row r="1375" spans="13:16" s="779" customFormat="1">
      <c r="M1375" s="780"/>
      <c r="N1375" s="780"/>
      <c r="O1375" s="780"/>
      <c r="P1375" s="780"/>
    </row>
    <row r="1376" spans="13:16" s="779" customFormat="1">
      <c r="M1376" s="780"/>
      <c r="N1376" s="780"/>
      <c r="O1376" s="780"/>
      <c r="P1376" s="780"/>
    </row>
    <row r="1377" spans="13:16" s="779" customFormat="1">
      <c r="M1377" s="780"/>
      <c r="N1377" s="780"/>
      <c r="O1377" s="780"/>
      <c r="P1377" s="780"/>
    </row>
    <row r="1378" spans="13:16" s="779" customFormat="1">
      <c r="M1378" s="780"/>
      <c r="N1378" s="780"/>
      <c r="O1378" s="780"/>
      <c r="P1378" s="780"/>
    </row>
    <row r="1379" spans="13:16" s="779" customFormat="1">
      <c r="M1379" s="780"/>
      <c r="N1379" s="780"/>
      <c r="O1379" s="780"/>
      <c r="P1379" s="780"/>
    </row>
    <row r="1380" spans="13:16" s="779" customFormat="1">
      <c r="M1380" s="780"/>
      <c r="N1380" s="780"/>
      <c r="O1380" s="780"/>
      <c r="P1380" s="780"/>
    </row>
    <row r="1381" spans="13:16" s="779" customFormat="1">
      <c r="M1381" s="780"/>
      <c r="N1381" s="780"/>
      <c r="O1381" s="780"/>
      <c r="P1381" s="780"/>
    </row>
    <row r="1382" spans="13:16" s="779" customFormat="1">
      <c r="M1382" s="780"/>
      <c r="N1382" s="780"/>
      <c r="O1382" s="780"/>
      <c r="P1382" s="780"/>
    </row>
    <row r="1383" spans="13:16" s="779" customFormat="1">
      <c r="M1383" s="780"/>
      <c r="N1383" s="780"/>
      <c r="O1383" s="780"/>
      <c r="P1383" s="780"/>
    </row>
    <row r="1384" spans="13:16" s="779" customFormat="1">
      <c r="M1384" s="780"/>
      <c r="N1384" s="780"/>
      <c r="O1384" s="780"/>
      <c r="P1384" s="780"/>
    </row>
    <row r="1385" spans="13:16" s="779" customFormat="1">
      <c r="M1385" s="780"/>
      <c r="N1385" s="780"/>
      <c r="O1385" s="780"/>
      <c r="P1385" s="780"/>
    </row>
    <row r="1386" spans="13:16" s="779" customFormat="1">
      <c r="M1386" s="780"/>
      <c r="N1386" s="780"/>
      <c r="O1386" s="780"/>
      <c r="P1386" s="780"/>
    </row>
    <row r="1387" spans="13:16" s="779" customFormat="1">
      <c r="M1387" s="780"/>
      <c r="N1387" s="780"/>
      <c r="O1387" s="780"/>
      <c r="P1387" s="780"/>
    </row>
    <row r="1388" spans="13:16" s="779" customFormat="1">
      <c r="M1388" s="780"/>
      <c r="N1388" s="780"/>
      <c r="O1388" s="780"/>
      <c r="P1388" s="780"/>
    </row>
    <row r="1389" spans="13:16" s="779" customFormat="1">
      <c r="M1389" s="780"/>
      <c r="N1389" s="780"/>
      <c r="O1389" s="780"/>
      <c r="P1389" s="780"/>
    </row>
    <row r="1390" spans="13:16" s="779" customFormat="1">
      <c r="M1390" s="780"/>
      <c r="N1390" s="780"/>
      <c r="O1390" s="780"/>
      <c r="P1390" s="780"/>
    </row>
    <row r="1391" spans="13:16" s="779" customFormat="1">
      <c r="M1391" s="780"/>
      <c r="N1391" s="780"/>
      <c r="O1391" s="780"/>
      <c r="P1391" s="780"/>
    </row>
    <row r="1392" spans="13:16" s="779" customFormat="1">
      <c r="M1392" s="780"/>
      <c r="N1392" s="780"/>
      <c r="O1392" s="780"/>
      <c r="P1392" s="780"/>
    </row>
    <row r="1393" spans="13:16" s="779" customFormat="1">
      <c r="M1393" s="780"/>
      <c r="N1393" s="780"/>
      <c r="O1393" s="780"/>
      <c r="P1393" s="780"/>
    </row>
    <row r="1394" spans="13:16" s="779" customFormat="1">
      <c r="M1394" s="780"/>
      <c r="N1394" s="780"/>
      <c r="O1394" s="780"/>
      <c r="P1394" s="780"/>
    </row>
    <row r="1395" spans="13:16" s="779" customFormat="1">
      <c r="M1395" s="780"/>
      <c r="N1395" s="780"/>
      <c r="O1395" s="780"/>
      <c r="P1395" s="780"/>
    </row>
    <row r="1396" spans="13:16" s="779" customFormat="1">
      <c r="M1396" s="780"/>
      <c r="N1396" s="780"/>
      <c r="O1396" s="780"/>
      <c r="P1396" s="780"/>
    </row>
    <row r="1397" spans="13:16" s="779" customFormat="1">
      <c r="M1397" s="780"/>
      <c r="N1397" s="780"/>
      <c r="O1397" s="780"/>
      <c r="P1397" s="780"/>
    </row>
    <row r="1398" spans="13:16" s="779" customFormat="1">
      <c r="M1398" s="780"/>
      <c r="N1398" s="780"/>
      <c r="O1398" s="780"/>
      <c r="P1398" s="780"/>
    </row>
    <row r="1399" spans="13:16" s="779" customFormat="1">
      <c r="M1399" s="780"/>
      <c r="N1399" s="780"/>
      <c r="O1399" s="780"/>
      <c r="P1399" s="780"/>
    </row>
    <row r="1400" spans="13:16" s="779" customFormat="1">
      <c r="M1400" s="780"/>
      <c r="N1400" s="780"/>
      <c r="O1400" s="780"/>
      <c r="P1400" s="780"/>
    </row>
    <row r="1401" spans="13:16" s="779" customFormat="1">
      <c r="M1401" s="780"/>
      <c r="N1401" s="780"/>
      <c r="O1401" s="780"/>
      <c r="P1401" s="780"/>
    </row>
    <row r="1402" spans="13:16" s="779" customFormat="1">
      <c r="M1402" s="780"/>
      <c r="N1402" s="780"/>
      <c r="O1402" s="780"/>
      <c r="P1402" s="780"/>
    </row>
    <row r="1403" spans="13:16" s="779" customFormat="1">
      <c r="M1403" s="780"/>
      <c r="N1403" s="780"/>
      <c r="O1403" s="780"/>
      <c r="P1403" s="780"/>
    </row>
    <row r="1404" spans="13:16" s="779" customFormat="1">
      <c r="M1404" s="780"/>
      <c r="N1404" s="780"/>
      <c r="O1404" s="780"/>
      <c r="P1404" s="780"/>
    </row>
    <row r="1405" spans="13:16" s="779" customFormat="1">
      <c r="M1405" s="780"/>
      <c r="N1405" s="780"/>
      <c r="O1405" s="780"/>
      <c r="P1405" s="780"/>
    </row>
    <row r="1406" spans="13:16" s="779" customFormat="1">
      <c r="M1406" s="780"/>
      <c r="N1406" s="780"/>
      <c r="O1406" s="780"/>
      <c r="P1406" s="780"/>
    </row>
    <row r="1407" spans="13:16" s="779" customFormat="1">
      <c r="M1407" s="780"/>
      <c r="N1407" s="780"/>
      <c r="O1407" s="780"/>
      <c r="P1407" s="780"/>
    </row>
    <row r="1408" spans="13:16" s="779" customFormat="1">
      <c r="M1408" s="780"/>
      <c r="N1408" s="780"/>
      <c r="O1408" s="780"/>
      <c r="P1408" s="780"/>
    </row>
    <row r="1409" spans="13:16" s="779" customFormat="1">
      <c r="M1409" s="780"/>
      <c r="N1409" s="780"/>
      <c r="O1409" s="780"/>
      <c r="P1409" s="780"/>
    </row>
    <row r="1410" spans="13:16" s="779" customFormat="1">
      <c r="M1410" s="780"/>
      <c r="N1410" s="780"/>
      <c r="O1410" s="780"/>
      <c r="P1410" s="780"/>
    </row>
    <row r="1411" spans="13:16" s="779" customFormat="1">
      <c r="M1411" s="780"/>
      <c r="N1411" s="780"/>
      <c r="O1411" s="780"/>
      <c r="P1411" s="780"/>
    </row>
    <row r="1412" spans="13:16" s="779" customFormat="1">
      <c r="M1412" s="780"/>
      <c r="N1412" s="780"/>
      <c r="O1412" s="780"/>
      <c r="P1412" s="780"/>
    </row>
    <row r="1413" spans="13:16" s="779" customFormat="1">
      <c r="M1413" s="780"/>
      <c r="N1413" s="780"/>
      <c r="O1413" s="780"/>
      <c r="P1413" s="780"/>
    </row>
    <row r="1414" spans="13:16" s="779" customFormat="1">
      <c r="M1414" s="780"/>
      <c r="N1414" s="780"/>
      <c r="O1414" s="780"/>
      <c r="P1414" s="780"/>
    </row>
    <row r="1415" spans="13:16" s="779" customFormat="1">
      <c r="M1415" s="780"/>
      <c r="N1415" s="780"/>
      <c r="O1415" s="780"/>
      <c r="P1415" s="780"/>
    </row>
    <row r="1416" spans="13:16" s="779" customFormat="1">
      <c r="M1416" s="780"/>
      <c r="N1416" s="780"/>
      <c r="O1416" s="780"/>
      <c r="P1416" s="780"/>
    </row>
    <row r="1417" spans="13:16" s="779" customFormat="1">
      <c r="M1417" s="780"/>
      <c r="N1417" s="780"/>
      <c r="O1417" s="780"/>
      <c r="P1417" s="780"/>
    </row>
    <row r="1418" spans="13:16" s="779" customFormat="1">
      <c r="M1418" s="780"/>
      <c r="N1418" s="780"/>
      <c r="O1418" s="780"/>
      <c r="P1418" s="780"/>
    </row>
    <row r="1419" spans="13:16" s="779" customFormat="1">
      <c r="M1419" s="780"/>
      <c r="N1419" s="780"/>
      <c r="O1419" s="780"/>
      <c r="P1419" s="780"/>
    </row>
    <row r="1420" spans="13:16" s="779" customFormat="1">
      <c r="M1420" s="780"/>
      <c r="N1420" s="780"/>
      <c r="O1420" s="780"/>
      <c r="P1420" s="780"/>
    </row>
    <row r="1421" spans="13:16" s="779" customFormat="1">
      <c r="M1421" s="780"/>
      <c r="N1421" s="780"/>
      <c r="O1421" s="780"/>
      <c r="P1421" s="780"/>
    </row>
    <row r="1422" spans="13:16" s="779" customFormat="1">
      <c r="M1422" s="780"/>
      <c r="N1422" s="780"/>
      <c r="O1422" s="780"/>
      <c r="P1422" s="780"/>
    </row>
    <row r="1423" spans="13:16" s="779" customFormat="1">
      <c r="M1423" s="780"/>
      <c r="N1423" s="780"/>
      <c r="O1423" s="780"/>
      <c r="P1423" s="780"/>
    </row>
    <row r="1424" spans="13:16" s="779" customFormat="1">
      <c r="M1424" s="780"/>
      <c r="N1424" s="780"/>
      <c r="O1424" s="780"/>
      <c r="P1424" s="780"/>
    </row>
    <row r="1425" spans="13:16" s="779" customFormat="1">
      <c r="M1425" s="780"/>
      <c r="N1425" s="780"/>
      <c r="O1425" s="780"/>
      <c r="P1425" s="780"/>
    </row>
    <row r="1426" spans="13:16" s="779" customFormat="1">
      <c r="M1426" s="780"/>
      <c r="N1426" s="780"/>
      <c r="O1426" s="780"/>
      <c r="P1426" s="780"/>
    </row>
    <row r="1427" spans="13:16" s="779" customFormat="1">
      <c r="M1427" s="780"/>
      <c r="N1427" s="780"/>
      <c r="O1427" s="780"/>
      <c r="P1427" s="780"/>
    </row>
    <row r="1428" spans="13:16" s="779" customFormat="1">
      <c r="M1428" s="780"/>
      <c r="N1428" s="780"/>
      <c r="O1428" s="780"/>
      <c r="P1428" s="780"/>
    </row>
    <row r="1429" spans="13:16" s="779" customFormat="1">
      <c r="M1429" s="780"/>
      <c r="N1429" s="780"/>
      <c r="O1429" s="780"/>
      <c r="P1429" s="780"/>
    </row>
    <row r="1430" spans="13:16" s="779" customFormat="1">
      <c r="M1430" s="780"/>
      <c r="N1430" s="780"/>
      <c r="O1430" s="780"/>
      <c r="P1430" s="780"/>
    </row>
    <row r="1431" spans="13:16" s="779" customFormat="1">
      <c r="M1431" s="780"/>
      <c r="N1431" s="780"/>
      <c r="O1431" s="780"/>
      <c r="P1431" s="780"/>
    </row>
    <row r="1432" spans="13:16" s="779" customFormat="1">
      <c r="M1432" s="780"/>
      <c r="N1432" s="780"/>
      <c r="O1432" s="780"/>
      <c r="P1432" s="780"/>
    </row>
    <row r="1433" spans="13:16" s="779" customFormat="1">
      <c r="M1433" s="780"/>
      <c r="N1433" s="780"/>
      <c r="O1433" s="780"/>
      <c r="P1433" s="780"/>
    </row>
    <row r="1434" spans="13:16" s="779" customFormat="1">
      <c r="M1434" s="780"/>
      <c r="N1434" s="780"/>
      <c r="O1434" s="780"/>
      <c r="P1434" s="780"/>
    </row>
    <row r="1435" spans="13:16" s="779" customFormat="1">
      <c r="M1435" s="780"/>
      <c r="N1435" s="780"/>
      <c r="O1435" s="780"/>
      <c r="P1435" s="780"/>
    </row>
    <row r="1436" spans="13:16" s="779" customFormat="1">
      <c r="M1436" s="780"/>
      <c r="N1436" s="780"/>
      <c r="O1436" s="780"/>
      <c r="P1436" s="780"/>
    </row>
    <row r="1437" spans="13:16" s="779" customFormat="1">
      <c r="M1437" s="780"/>
      <c r="N1437" s="780"/>
      <c r="O1437" s="780"/>
      <c r="P1437" s="780"/>
    </row>
    <row r="1438" spans="13:16" s="779" customFormat="1">
      <c r="M1438" s="780"/>
      <c r="N1438" s="780"/>
      <c r="O1438" s="780"/>
      <c r="P1438" s="780"/>
    </row>
    <row r="1439" spans="13:16" s="779" customFormat="1">
      <c r="M1439" s="780"/>
      <c r="N1439" s="780"/>
      <c r="O1439" s="780"/>
      <c r="P1439" s="780"/>
    </row>
    <row r="1440" spans="13:16" s="779" customFormat="1">
      <c r="M1440" s="780"/>
      <c r="N1440" s="780"/>
      <c r="O1440" s="780"/>
      <c r="P1440" s="780"/>
    </row>
    <row r="1441" spans="13:16" s="779" customFormat="1">
      <c r="M1441" s="780"/>
      <c r="N1441" s="780"/>
      <c r="O1441" s="780"/>
      <c r="P1441" s="780"/>
    </row>
    <row r="1442" spans="13:16" s="779" customFormat="1">
      <c r="M1442" s="780"/>
      <c r="N1442" s="780"/>
      <c r="O1442" s="780"/>
      <c r="P1442" s="780"/>
    </row>
    <row r="1443" spans="13:16" s="779" customFormat="1">
      <c r="M1443" s="780"/>
      <c r="N1443" s="780"/>
      <c r="O1443" s="780"/>
      <c r="P1443" s="780"/>
    </row>
    <row r="1444" spans="13:16" s="779" customFormat="1">
      <c r="M1444" s="780"/>
      <c r="N1444" s="780"/>
      <c r="O1444" s="780"/>
      <c r="P1444" s="780"/>
    </row>
    <row r="1445" spans="13:16" s="779" customFormat="1">
      <c r="M1445" s="780"/>
      <c r="N1445" s="780"/>
      <c r="O1445" s="780"/>
      <c r="P1445" s="780"/>
    </row>
    <row r="1446" spans="13:16" s="779" customFormat="1">
      <c r="M1446" s="780"/>
      <c r="N1446" s="780"/>
      <c r="O1446" s="780"/>
      <c r="P1446" s="780"/>
    </row>
    <row r="1447" spans="13:16" s="779" customFormat="1">
      <c r="M1447" s="780"/>
      <c r="N1447" s="780"/>
      <c r="O1447" s="780"/>
      <c r="P1447" s="780"/>
    </row>
    <row r="1448" spans="13:16" s="779" customFormat="1">
      <c r="M1448" s="780"/>
      <c r="N1448" s="780"/>
      <c r="O1448" s="780"/>
      <c r="P1448" s="780"/>
    </row>
    <row r="1449" spans="13:16" s="779" customFormat="1">
      <c r="M1449" s="780"/>
      <c r="N1449" s="780"/>
      <c r="O1449" s="780"/>
      <c r="P1449" s="780"/>
    </row>
    <row r="1450" spans="13:16" s="779" customFormat="1">
      <c r="M1450" s="780"/>
      <c r="N1450" s="780"/>
      <c r="O1450" s="780"/>
      <c r="P1450" s="780"/>
    </row>
    <row r="1451" spans="13:16" s="779" customFormat="1">
      <c r="M1451" s="780"/>
      <c r="N1451" s="780"/>
      <c r="O1451" s="780"/>
      <c r="P1451" s="780"/>
    </row>
    <row r="1452" spans="13:16" s="779" customFormat="1">
      <c r="M1452" s="780"/>
      <c r="N1452" s="780"/>
      <c r="O1452" s="780"/>
      <c r="P1452" s="780"/>
    </row>
    <row r="1453" spans="13:16" s="779" customFormat="1">
      <c r="M1453" s="780"/>
      <c r="N1453" s="780"/>
      <c r="O1453" s="780"/>
      <c r="P1453" s="780"/>
    </row>
    <row r="1454" spans="13:16" s="779" customFormat="1">
      <c r="M1454" s="780"/>
      <c r="N1454" s="780"/>
      <c r="O1454" s="780"/>
      <c r="P1454" s="780"/>
    </row>
    <row r="1455" spans="13:16" s="779" customFormat="1">
      <c r="M1455" s="780"/>
      <c r="N1455" s="780"/>
      <c r="O1455" s="780"/>
      <c r="P1455" s="780"/>
    </row>
    <row r="1456" spans="13:16" s="779" customFormat="1">
      <c r="M1456" s="780"/>
      <c r="N1456" s="780"/>
      <c r="O1456" s="780"/>
      <c r="P1456" s="780"/>
    </row>
    <row r="1457" spans="13:16" s="779" customFormat="1">
      <c r="M1457" s="780"/>
      <c r="N1457" s="780"/>
      <c r="O1457" s="780"/>
      <c r="P1457" s="780"/>
    </row>
    <row r="1458" spans="13:16" s="779" customFormat="1">
      <c r="M1458" s="780"/>
      <c r="N1458" s="780"/>
      <c r="O1458" s="780"/>
      <c r="P1458" s="780"/>
    </row>
    <row r="1459" spans="13:16" s="779" customFormat="1">
      <c r="M1459" s="780"/>
      <c r="N1459" s="780"/>
      <c r="O1459" s="780"/>
      <c r="P1459" s="780"/>
    </row>
    <row r="1460" spans="13:16" s="779" customFormat="1">
      <c r="M1460" s="780"/>
      <c r="N1460" s="780"/>
      <c r="O1460" s="780"/>
      <c r="P1460" s="780"/>
    </row>
    <row r="1461" spans="13:16" s="779" customFormat="1">
      <c r="M1461" s="780"/>
      <c r="N1461" s="780"/>
      <c r="O1461" s="780"/>
      <c r="P1461" s="780"/>
    </row>
    <row r="1462" spans="13:16" s="779" customFormat="1">
      <c r="M1462" s="780"/>
      <c r="N1462" s="780"/>
      <c r="O1462" s="780"/>
      <c r="P1462" s="780"/>
    </row>
    <row r="1463" spans="13:16" s="779" customFormat="1">
      <c r="M1463" s="780"/>
      <c r="N1463" s="780"/>
      <c r="O1463" s="780"/>
      <c r="P1463" s="780"/>
    </row>
    <row r="1464" spans="13:16" s="779" customFormat="1">
      <c r="M1464" s="780"/>
      <c r="N1464" s="780"/>
      <c r="O1464" s="780"/>
      <c r="P1464" s="780"/>
    </row>
    <row r="1465" spans="13:16" s="779" customFormat="1">
      <c r="M1465" s="780"/>
      <c r="N1465" s="780"/>
      <c r="O1465" s="780"/>
      <c r="P1465" s="780"/>
    </row>
    <row r="1466" spans="13:16" s="779" customFormat="1">
      <c r="M1466" s="780"/>
      <c r="N1466" s="780"/>
      <c r="O1466" s="780"/>
      <c r="P1466" s="780"/>
    </row>
    <row r="1467" spans="13:16" s="779" customFormat="1">
      <c r="M1467" s="780"/>
      <c r="N1467" s="780"/>
      <c r="O1467" s="780"/>
      <c r="P1467" s="780"/>
    </row>
    <row r="1468" spans="13:16" s="779" customFormat="1">
      <c r="M1468" s="780"/>
      <c r="N1468" s="780"/>
      <c r="O1468" s="780"/>
      <c r="P1468" s="780"/>
    </row>
    <row r="1469" spans="13:16" s="779" customFormat="1">
      <c r="M1469" s="780"/>
      <c r="N1469" s="780"/>
      <c r="O1469" s="780"/>
      <c r="P1469" s="780"/>
    </row>
    <row r="1470" spans="13:16" s="779" customFormat="1">
      <c r="M1470" s="780"/>
      <c r="N1470" s="780"/>
      <c r="O1470" s="780"/>
      <c r="P1470" s="780"/>
    </row>
    <row r="1471" spans="13:16" s="779" customFormat="1">
      <c r="M1471" s="780"/>
      <c r="N1471" s="780"/>
      <c r="O1471" s="780"/>
      <c r="P1471" s="780"/>
    </row>
    <row r="1472" spans="13:16" s="779" customFormat="1">
      <c r="M1472" s="780"/>
      <c r="N1472" s="780"/>
      <c r="O1472" s="780"/>
      <c r="P1472" s="780"/>
    </row>
    <row r="1473" spans="13:16" s="779" customFormat="1">
      <c r="M1473" s="780"/>
      <c r="N1473" s="780"/>
      <c r="O1473" s="780"/>
      <c r="P1473" s="780"/>
    </row>
    <row r="1474" spans="13:16" s="779" customFormat="1">
      <c r="M1474" s="780"/>
      <c r="N1474" s="780"/>
      <c r="O1474" s="780"/>
      <c r="P1474" s="780"/>
    </row>
    <row r="1475" spans="13:16" s="779" customFormat="1">
      <c r="M1475" s="780"/>
      <c r="N1475" s="780"/>
      <c r="O1475" s="780"/>
      <c r="P1475" s="780"/>
    </row>
    <row r="1476" spans="13:16" s="779" customFormat="1">
      <c r="M1476" s="780"/>
      <c r="N1476" s="780"/>
      <c r="O1476" s="780"/>
      <c r="P1476" s="780"/>
    </row>
    <row r="1477" spans="13:16" s="779" customFormat="1">
      <c r="M1477" s="780"/>
      <c r="N1477" s="780"/>
      <c r="O1477" s="780"/>
      <c r="P1477" s="780"/>
    </row>
    <row r="1478" spans="13:16" s="779" customFormat="1">
      <c r="M1478" s="780"/>
      <c r="N1478" s="780"/>
      <c r="O1478" s="780"/>
      <c r="P1478" s="780"/>
    </row>
    <row r="1479" spans="13:16" s="779" customFormat="1">
      <c r="M1479" s="780"/>
      <c r="N1479" s="780"/>
      <c r="O1479" s="780"/>
      <c r="P1479" s="780"/>
    </row>
    <row r="1480" spans="13:16" s="779" customFormat="1">
      <c r="M1480" s="780"/>
      <c r="N1480" s="780"/>
      <c r="O1480" s="780"/>
      <c r="P1480" s="780"/>
    </row>
    <row r="1481" spans="13:16" s="779" customFormat="1">
      <c r="M1481" s="780"/>
      <c r="N1481" s="780"/>
      <c r="O1481" s="780"/>
      <c r="P1481" s="780"/>
    </row>
    <row r="1482" spans="13:16" s="779" customFormat="1">
      <c r="M1482" s="780"/>
      <c r="N1482" s="780"/>
      <c r="O1482" s="780"/>
      <c r="P1482" s="780"/>
    </row>
    <row r="1483" spans="13:16" s="779" customFormat="1">
      <c r="M1483" s="780"/>
      <c r="N1483" s="780"/>
      <c r="O1483" s="780"/>
      <c r="P1483" s="780"/>
    </row>
    <row r="1484" spans="13:16" s="779" customFormat="1">
      <c r="M1484" s="780"/>
      <c r="N1484" s="780"/>
      <c r="O1484" s="780"/>
      <c r="P1484" s="780"/>
    </row>
    <row r="1485" spans="13:16" s="779" customFormat="1">
      <c r="M1485" s="780"/>
      <c r="N1485" s="780"/>
      <c r="O1485" s="780"/>
      <c r="P1485" s="780"/>
    </row>
    <row r="1486" spans="13:16" s="779" customFormat="1">
      <c r="M1486" s="780"/>
      <c r="N1486" s="780"/>
      <c r="O1486" s="780"/>
      <c r="P1486" s="780"/>
    </row>
    <row r="1487" spans="13:16" s="779" customFormat="1">
      <c r="M1487" s="780"/>
      <c r="N1487" s="780"/>
      <c r="O1487" s="780"/>
      <c r="P1487" s="780"/>
    </row>
    <row r="1488" spans="13:16" s="779" customFormat="1">
      <c r="M1488" s="780"/>
      <c r="N1488" s="780"/>
      <c r="O1488" s="780"/>
      <c r="P1488" s="780"/>
    </row>
    <row r="1489" spans="13:16" s="779" customFormat="1">
      <c r="M1489" s="780"/>
      <c r="N1489" s="780"/>
      <c r="O1489" s="780"/>
      <c r="P1489" s="780"/>
    </row>
    <row r="1490" spans="13:16" s="779" customFormat="1">
      <c r="M1490" s="780"/>
      <c r="N1490" s="780"/>
      <c r="O1490" s="780"/>
      <c r="P1490" s="780"/>
    </row>
    <row r="1491" spans="13:16" s="779" customFormat="1">
      <c r="M1491" s="780"/>
      <c r="N1491" s="780"/>
      <c r="O1491" s="780"/>
      <c r="P1491" s="780"/>
    </row>
    <row r="1492" spans="13:16" s="779" customFormat="1">
      <c r="M1492" s="780"/>
      <c r="N1492" s="780"/>
      <c r="O1492" s="780"/>
      <c r="P1492" s="780"/>
    </row>
    <row r="1493" spans="13:16" s="779" customFormat="1">
      <c r="M1493" s="780"/>
      <c r="N1493" s="780"/>
      <c r="O1493" s="780"/>
      <c r="P1493" s="780"/>
    </row>
    <row r="1494" spans="13:16" s="779" customFormat="1">
      <c r="M1494" s="780"/>
      <c r="N1494" s="780"/>
      <c r="O1494" s="780"/>
      <c r="P1494" s="780"/>
    </row>
    <row r="1495" spans="13:16" s="779" customFormat="1">
      <c r="M1495" s="780"/>
      <c r="N1495" s="780"/>
      <c r="O1495" s="780"/>
      <c r="P1495" s="780"/>
    </row>
    <row r="1496" spans="13:16" s="779" customFormat="1">
      <c r="M1496" s="780"/>
      <c r="N1496" s="780"/>
      <c r="O1496" s="780"/>
      <c r="P1496" s="780"/>
    </row>
    <row r="1497" spans="13:16" s="779" customFormat="1">
      <c r="M1497" s="780"/>
      <c r="N1497" s="780"/>
      <c r="O1497" s="780"/>
      <c r="P1497" s="780"/>
    </row>
    <row r="1498" spans="13:16" s="779" customFormat="1">
      <c r="M1498" s="780"/>
      <c r="N1498" s="780"/>
      <c r="O1498" s="780"/>
      <c r="P1498" s="780"/>
    </row>
    <row r="1499" spans="13:16" s="779" customFormat="1">
      <c r="M1499" s="780"/>
      <c r="N1499" s="780"/>
      <c r="O1499" s="780"/>
      <c r="P1499" s="780"/>
    </row>
    <row r="1500" spans="13:16" s="779" customFormat="1">
      <c r="M1500" s="780"/>
      <c r="N1500" s="780"/>
      <c r="O1500" s="780"/>
      <c r="P1500" s="780"/>
    </row>
    <row r="1501" spans="13:16" s="779" customFormat="1">
      <c r="M1501" s="780"/>
      <c r="N1501" s="780"/>
      <c r="O1501" s="780"/>
      <c r="P1501" s="780"/>
    </row>
    <row r="1502" spans="13:16" s="779" customFormat="1">
      <c r="M1502" s="780"/>
      <c r="N1502" s="780"/>
      <c r="O1502" s="780"/>
      <c r="P1502" s="780"/>
    </row>
    <row r="1503" spans="13:16" s="779" customFormat="1">
      <c r="M1503" s="780"/>
      <c r="N1503" s="780"/>
      <c r="O1503" s="780"/>
      <c r="P1503" s="780"/>
    </row>
    <row r="1504" spans="13:16" s="779" customFormat="1">
      <c r="M1504" s="780"/>
      <c r="N1504" s="780"/>
      <c r="O1504" s="780"/>
      <c r="P1504" s="780"/>
    </row>
    <row r="1505" spans="13:16" s="779" customFormat="1">
      <c r="M1505" s="780"/>
      <c r="N1505" s="780"/>
      <c r="O1505" s="780"/>
      <c r="P1505" s="780"/>
    </row>
    <row r="1506" spans="13:16" s="779" customFormat="1">
      <c r="M1506" s="780"/>
      <c r="N1506" s="780"/>
      <c r="O1506" s="780"/>
      <c r="P1506" s="780"/>
    </row>
    <row r="1507" spans="13:16" s="779" customFormat="1">
      <c r="M1507" s="780"/>
      <c r="N1507" s="780"/>
      <c r="O1507" s="780"/>
      <c r="P1507" s="780"/>
    </row>
    <row r="1508" spans="13:16" s="779" customFormat="1">
      <c r="M1508" s="780"/>
      <c r="N1508" s="780"/>
      <c r="O1508" s="780"/>
      <c r="P1508" s="780"/>
    </row>
    <row r="1509" spans="13:16" s="779" customFormat="1">
      <c r="M1509" s="780"/>
      <c r="N1509" s="780"/>
      <c r="O1509" s="780"/>
      <c r="P1509" s="780"/>
    </row>
    <row r="1510" spans="13:16" s="779" customFormat="1">
      <c r="M1510" s="780"/>
      <c r="N1510" s="780"/>
      <c r="O1510" s="780"/>
      <c r="P1510" s="780"/>
    </row>
    <row r="1511" spans="13:16" s="779" customFormat="1">
      <c r="M1511" s="780"/>
      <c r="N1511" s="780"/>
      <c r="O1511" s="780"/>
      <c r="P1511" s="780"/>
    </row>
    <row r="1512" spans="13:16" s="779" customFormat="1">
      <c r="M1512" s="780"/>
      <c r="N1512" s="780"/>
      <c r="O1512" s="780"/>
      <c r="P1512" s="780"/>
    </row>
    <row r="1513" spans="13:16" s="779" customFormat="1">
      <c r="M1513" s="780"/>
      <c r="N1513" s="780"/>
      <c r="O1513" s="780"/>
      <c r="P1513" s="780"/>
    </row>
    <row r="1514" spans="13:16" s="779" customFormat="1">
      <c r="M1514" s="780"/>
      <c r="N1514" s="780"/>
      <c r="O1514" s="780"/>
      <c r="P1514" s="780"/>
    </row>
    <row r="1515" spans="13:16" s="779" customFormat="1">
      <c r="M1515" s="780"/>
      <c r="N1515" s="780"/>
      <c r="O1515" s="780"/>
      <c r="P1515" s="780"/>
    </row>
    <row r="1516" spans="13:16" s="779" customFormat="1">
      <c r="M1516" s="780"/>
      <c r="N1516" s="780"/>
      <c r="O1516" s="780"/>
      <c r="P1516" s="780"/>
    </row>
    <row r="1517" spans="13:16" s="779" customFormat="1">
      <c r="M1517" s="780"/>
      <c r="N1517" s="780"/>
      <c r="O1517" s="780"/>
      <c r="P1517" s="780"/>
    </row>
    <row r="1518" spans="13:16" s="779" customFormat="1">
      <c r="M1518" s="780"/>
      <c r="N1518" s="780"/>
      <c r="O1518" s="780"/>
      <c r="P1518" s="780"/>
    </row>
    <row r="1519" spans="13:16" s="779" customFormat="1">
      <c r="M1519" s="780"/>
      <c r="N1519" s="780"/>
      <c r="O1519" s="780"/>
      <c r="P1519" s="780"/>
    </row>
    <row r="1520" spans="13:16" s="779" customFormat="1">
      <c r="M1520" s="780"/>
      <c r="N1520" s="780"/>
      <c r="O1520" s="780"/>
      <c r="P1520" s="780"/>
    </row>
    <row r="1521" spans="13:16" s="779" customFormat="1">
      <c r="M1521" s="780"/>
      <c r="N1521" s="780"/>
      <c r="O1521" s="780"/>
      <c r="P1521" s="780"/>
    </row>
    <row r="1522" spans="13:16" s="779" customFormat="1">
      <c r="M1522" s="780"/>
      <c r="N1522" s="780"/>
      <c r="O1522" s="780"/>
      <c r="P1522" s="780"/>
    </row>
    <row r="1523" spans="13:16" s="779" customFormat="1">
      <c r="M1523" s="780"/>
      <c r="N1523" s="780"/>
      <c r="O1523" s="780"/>
      <c r="P1523" s="780"/>
    </row>
  </sheetData>
  <mergeCells count="6">
    <mergeCell ref="AA5:AB5"/>
    <mergeCell ref="E4:F4"/>
    <mergeCell ref="G4:H4"/>
    <mergeCell ref="I4:J4"/>
    <mergeCell ref="K4:L4"/>
    <mergeCell ref="Q5:S5"/>
  </mergeCells>
  <hyperlinks>
    <hyperlink ref="A1" location="Content!A1" display="&lt;&lt;"/>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V47"/>
  <sheetViews>
    <sheetView showGridLines="0" workbookViewId="0">
      <selection activeCell="R7" sqref="R7"/>
    </sheetView>
  </sheetViews>
  <sheetFormatPr defaultColWidth="9.42578125" defaultRowHeight="12.75"/>
  <cols>
    <col min="1" max="1" width="9.42578125" style="21"/>
    <col min="2" max="2" width="9.42578125" style="20" customWidth="1"/>
    <col min="3" max="7" width="9.42578125" style="20"/>
    <col min="8" max="8" width="9.42578125" style="41"/>
    <col min="9" max="16384" width="9.42578125" style="20"/>
  </cols>
  <sheetData>
    <row r="1" spans="1:22">
      <c r="A1" s="18" t="s">
        <v>71</v>
      </c>
      <c r="B1" s="32" t="str">
        <f>IF(Content!$E$1=1,B2,B3)</f>
        <v>Current account balance, USD bn</v>
      </c>
      <c r="C1" s="32" t="str">
        <f>IF(Content!$E$1=1,C2,C3)</f>
        <v>Goods (net)</v>
      </c>
      <c r="D1" s="32" t="str">
        <f>IF(Content!$E$1=1,D2,D3)</f>
        <v>Services (net)</v>
      </c>
      <c r="E1" s="32" t="str">
        <f>IF(Content!$E$1=1,E2,E3)</f>
        <v>Primary income</v>
      </c>
      <c r="F1" s="32" t="str">
        <f>IF(Content!$E$1=1,F2,F3)</f>
        <v>Secondary income</v>
      </c>
      <c r="G1" s="32" t="str">
        <f>IF(Content!$E$1=1,G2,G3)</f>
        <v>Compensation paid by Gazprom</v>
      </c>
      <c r="H1" s="154" t="str">
        <f>IF(Content!$E$1=1,H2,H3)</f>
        <v>Current account balance</v>
      </c>
      <c r="J1" s="32" t="str">
        <f>IF(Content!$E$1=1,J2,J3)</f>
        <v>Current account balance*, USD bn</v>
      </c>
    </row>
    <row r="2" spans="1:22" s="41" customFormat="1" hidden="1">
      <c r="A2" s="150"/>
      <c r="B2" s="41" t="s">
        <v>739</v>
      </c>
      <c r="C2" s="41" t="s">
        <v>72</v>
      </c>
      <c r="D2" s="41" t="s">
        <v>49</v>
      </c>
      <c r="E2" s="41" t="s">
        <v>73</v>
      </c>
      <c r="F2" s="41" t="s">
        <v>74</v>
      </c>
      <c r="G2" s="41" t="s">
        <v>700</v>
      </c>
      <c r="H2" s="41" t="s">
        <v>644</v>
      </c>
      <c r="I2" s="334"/>
      <c r="J2" s="41" t="s">
        <v>1436</v>
      </c>
      <c r="K2" s="334"/>
    </row>
    <row r="3" spans="1:22" s="41" customFormat="1" hidden="1">
      <c r="A3" s="150"/>
      <c r="B3" s="41" t="s">
        <v>740</v>
      </c>
      <c r="C3" s="41" t="s">
        <v>75</v>
      </c>
      <c r="D3" s="41" t="s">
        <v>76</v>
      </c>
      <c r="E3" s="41" t="s">
        <v>77</v>
      </c>
      <c r="F3" s="41" t="s">
        <v>78</v>
      </c>
      <c r="G3" s="41" t="s">
        <v>741</v>
      </c>
      <c r="H3" s="41" t="s">
        <v>645</v>
      </c>
      <c r="I3" s="334"/>
      <c r="J3" s="41" t="s">
        <v>1437</v>
      </c>
      <c r="K3" s="334"/>
    </row>
    <row r="4" spans="1:22">
      <c r="A4" s="23" t="s">
        <v>2</v>
      </c>
      <c r="B4" s="29">
        <v>0.3</v>
      </c>
      <c r="C4" s="29">
        <v>-0.3</v>
      </c>
      <c r="D4" s="29">
        <v>0.1</v>
      </c>
      <c r="E4" s="29">
        <v>0.2</v>
      </c>
      <c r="F4" s="29">
        <v>0.3</v>
      </c>
      <c r="G4" s="29"/>
      <c r="H4" s="41" t="s">
        <v>2</v>
      </c>
      <c r="S4" s="29"/>
      <c r="T4" s="29"/>
      <c r="U4" s="29"/>
      <c r="V4" s="29"/>
    </row>
    <row r="5" spans="1:22">
      <c r="A5" s="23" t="s">
        <v>742</v>
      </c>
      <c r="B5" s="29">
        <v>-0.2</v>
      </c>
      <c r="C5" s="29">
        <v>-0.7</v>
      </c>
      <c r="D5" s="29">
        <v>0.1</v>
      </c>
      <c r="E5" s="29">
        <v>0.2</v>
      </c>
      <c r="F5" s="29">
        <v>0.3</v>
      </c>
      <c r="G5" s="29"/>
      <c r="S5" s="29"/>
      <c r="T5" s="29"/>
      <c r="U5" s="29"/>
      <c r="V5" s="29"/>
    </row>
    <row r="6" spans="1:22">
      <c r="A6" s="23" t="s">
        <v>743</v>
      </c>
      <c r="B6" s="29">
        <v>-0.6</v>
      </c>
      <c r="C6" s="29">
        <v>-0.5</v>
      </c>
      <c r="D6" s="29">
        <v>0</v>
      </c>
      <c r="E6" s="29">
        <v>-0.4</v>
      </c>
      <c r="F6" s="29">
        <v>0.3</v>
      </c>
      <c r="G6" s="29"/>
      <c r="S6" s="29"/>
      <c r="T6" s="29"/>
      <c r="U6" s="29"/>
      <c r="V6" s="29"/>
    </row>
    <row r="7" spans="1:22">
      <c r="A7" s="23" t="s">
        <v>744</v>
      </c>
      <c r="B7" s="29">
        <v>0.2</v>
      </c>
      <c r="C7" s="29">
        <v>-0.4</v>
      </c>
      <c r="D7" s="29">
        <v>0</v>
      </c>
      <c r="E7" s="29">
        <v>0.3</v>
      </c>
      <c r="F7" s="29">
        <v>0.3</v>
      </c>
      <c r="G7" s="29"/>
      <c r="S7" s="29"/>
      <c r="T7" s="29"/>
      <c r="U7" s="29"/>
      <c r="V7" s="29"/>
    </row>
    <row r="8" spans="1:22">
      <c r="A8" s="23" t="s">
        <v>745</v>
      </c>
      <c r="B8" s="29">
        <v>0</v>
      </c>
      <c r="C8" s="29">
        <v>-0.8</v>
      </c>
      <c r="D8" s="29">
        <v>0.1</v>
      </c>
      <c r="E8" s="29">
        <v>0.3</v>
      </c>
      <c r="F8" s="29">
        <v>0.3</v>
      </c>
      <c r="G8" s="29"/>
      <c r="S8" s="29"/>
      <c r="T8" s="29"/>
      <c r="U8" s="29"/>
      <c r="V8" s="29"/>
    </row>
    <row r="9" spans="1:22">
      <c r="A9" s="23" t="s">
        <v>746</v>
      </c>
      <c r="B9" s="29">
        <v>0</v>
      </c>
      <c r="C9" s="29">
        <v>-0.8</v>
      </c>
      <c r="D9" s="29">
        <v>0.1</v>
      </c>
      <c r="E9" s="29">
        <v>0.4</v>
      </c>
      <c r="F9" s="29">
        <v>0.3</v>
      </c>
      <c r="G9" s="29"/>
      <c r="S9" s="29"/>
      <c r="T9" s="29"/>
      <c r="U9" s="29"/>
      <c r="V9" s="29"/>
    </row>
    <row r="10" spans="1:22">
      <c r="A10" s="23" t="s">
        <v>493</v>
      </c>
      <c r="B10" s="29">
        <v>-0.4</v>
      </c>
      <c r="C10" s="29">
        <v>-1.1000000000000001</v>
      </c>
      <c r="D10" s="29">
        <v>0</v>
      </c>
      <c r="E10" s="29">
        <v>0.4</v>
      </c>
      <c r="F10" s="29">
        <v>0.30000000000000004</v>
      </c>
      <c r="G10" s="29"/>
      <c r="H10" s="41" t="s">
        <v>493</v>
      </c>
      <c r="S10" s="29"/>
      <c r="T10" s="29"/>
      <c r="U10" s="29"/>
      <c r="V10" s="29"/>
    </row>
    <row r="11" spans="1:22">
      <c r="A11" s="23" t="s">
        <v>747</v>
      </c>
      <c r="B11" s="29">
        <v>-0.1</v>
      </c>
      <c r="C11" s="29">
        <v>-0.9</v>
      </c>
      <c r="D11" s="29">
        <v>0</v>
      </c>
      <c r="E11" s="29">
        <v>0.4</v>
      </c>
      <c r="F11" s="29">
        <v>0.3</v>
      </c>
      <c r="G11" s="29"/>
      <c r="S11" s="29"/>
      <c r="T11" s="29"/>
      <c r="U11" s="29"/>
      <c r="V11" s="29"/>
    </row>
    <row r="12" spans="1:22">
      <c r="A12" s="23" t="s">
        <v>748</v>
      </c>
      <c r="B12" s="29">
        <v>-0.7</v>
      </c>
      <c r="C12" s="29">
        <v>-0.9</v>
      </c>
      <c r="D12" s="29">
        <v>0.1</v>
      </c>
      <c r="E12" s="29">
        <v>-0.2</v>
      </c>
      <c r="F12" s="29">
        <v>0.3</v>
      </c>
      <c r="G12" s="29"/>
      <c r="S12" s="29"/>
      <c r="T12" s="29"/>
      <c r="U12" s="29"/>
      <c r="V12" s="29"/>
    </row>
    <row r="13" spans="1:22">
      <c r="A13" s="23" t="s">
        <v>749</v>
      </c>
      <c r="B13" s="29">
        <v>-0.2</v>
      </c>
      <c r="C13" s="29">
        <v>-1.1000000000000001</v>
      </c>
      <c r="D13" s="29">
        <v>0.1</v>
      </c>
      <c r="E13" s="29">
        <v>0.4</v>
      </c>
      <c r="F13" s="29">
        <v>0.3</v>
      </c>
      <c r="G13" s="29"/>
      <c r="S13" s="29"/>
      <c r="T13" s="29"/>
      <c r="U13" s="29"/>
      <c r="V13" s="29"/>
    </row>
    <row r="14" spans="1:22">
      <c r="A14" s="23" t="s">
        <v>750</v>
      </c>
      <c r="B14" s="29">
        <v>0.1</v>
      </c>
      <c r="C14" s="29">
        <v>-0.9</v>
      </c>
      <c r="D14" s="29">
        <v>0.2</v>
      </c>
      <c r="E14" s="29">
        <v>0.5</v>
      </c>
      <c r="F14" s="29">
        <v>0.3</v>
      </c>
      <c r="G14" s="29"/>
      <c r="S14" s="29"/>
      <c r="T14" s="29"/>
      <c r="U14" s="29"/>
      <c r="V14" s="29"/>
    </row>
    <row r="15" spans="1:22">
      <c r="A15" s="23" t="s">
        <v>751</v>
      </c>
      <c r="B15" s="29">
        <v>-0.8</v>
      </c>
      <c r="C15" s="29">
        <v>-1.3</v>
      </c>
      <c r="D15" s="29">
        <v>0.1</v>
      </c>
      <c r="E15" s="29">
        <v>0.1</v>
      </c>
      <c r="F15" s="29">
        <v>0.4</v>
      </c>
      <c r="G15" s="29"/>
      <c r="S15" s="29"/>
      <c r="T15" s="29"/>
      <c r="U15" s="29"/>
      <c r="V15" s="29"/>
    </row>
    <row r="16" spans="1:22">
      <c r="A16" s="23" t="s">
        <v>3</v>
      </c>
      <c r="B16" s="29">
        <v>0.1</v>
      </c>
      <c r="C16" s="29">
        <v>-0.6</v>
      </c>
      <c r="D16" s="29">
        <v>0</v>
      </c>
      <c r="E16" s="29">
        <v>0.3</v>
      </c>
      <c r="F16" s="29">
        <v>0.3</v>
      </c>
      <c r="G16" s="29"/>
      <c r="H16" s="41" t="s">
        <v>3</v>
      </c>
      <c r="S16" s="29"/>
      <c r="T16" s="29"/>
      <c r="U16" s="29"/>
      <c r="V16" s="29"/>
    </row>
    <row r="17" spans="1:22">
      <c r="A17" s="23" t="s">
        <v>706</v>
      </c>
      <c r="B17" s="29">
        <v>0</v>
      </c>
      <c r="C17" s="29">
        <v>-0.7</v>
      </c>
      <c r="D17" s="29">
        <v>0.1</v>
      </c>
      <c r="E17" s="29">
        <v>0.4</v>
      </c>
      <c r="F17" s="29">
        <v>0.3</v>
      </c>
      <c r="G17" s="29"/>
      <c r="J17" s="20" t="str">
        <f>IF(Content!$E$1=1,J21,J22)</f>
        <v>* - in December 2019 without compensation paid by Gazprom.</v>
      </c>
      <c r="S17" s="29"/>
      <c r="T17" s="29"/>
      <c r="U17" s="29"/>
      <c r="V17" s="29"/>
    </row>
    <row r="18" spans="1:22">
      <c r="A18" s="23" t="s">
        <v>707</v>
      </c>
      <c r="B18" s="29">
        <v>-0.7</v>
      </c>
      <c r="C18" s="29">
        <v>-0.79999999999999982</v>
      </c>
      <c r="D18" s="29">
        <v>0.1</v>
      </c>
      <c r="E18" s="29">
        <v>-0.4</v>
      </c>
      <c r="F18" s="29">
        <v>0.3</v>
      </c>
      <c r="G18" s="29"/>
      <c r="J18" s="32" t="str">
        <f>IF(Content!$E$1=1,J19,J20)</f>
        <v>Source: NBU.</v>
      </c>
      <c r="S18" s="29"/>
      <c r="T18" s="29"/>
      <c r="U18" s="29"/>
      <c r="V18" s="29"/>
    </row>
    <row r="19" spans="1:22">
      <c r="A19" s="23" t="s">
        <v>708</v>
      </c>
      <c r="B19" s="29">
        <v>0.2</v>
      </c>
      <c r="C19" s="24">
        <v>-0.4</v>
      </c>
      <c r="D19" s="24">
        <v>0.1</v>
      </c>
      <c r="E19" s="24">
        <v>0.3</v>
      </c>
      <c r="F19" s="24">
        <v>0.3</v>
      </c>
      <c r="G19" s="24"/>
      <c r="J19" s="33" t="s">
        <v>47</v>
      </c>
      <c r="S19" s="29"/>
      <c r="T19" s="29"/>
      <c r="U19" s="29"/>
      <c r="V19" s="29"/>
    </row>
    <row r="20" spans="1:22">
      <c r="A20" s="21" t="s">
        <v>398</v>
      </c>
      <c r="B20" s="29">
        <v>-0.1</v>
      </c>
      <c r="C20" s="29">
        <v>-1</v>
      </c>
      <c r="D20" s="29">
        <v>0.2</v>
      </c>
      <c r="E20" s="29">
        <v>0.4</v>
      </c>
      <c r="F20" s="29">
        <v>0.3</v>
      </c>
      <c r="J20" s="33" t="s">
        <v>48</v>
      </c>
    </row>
    <row r="21" spans="1:22">
      <c r="A21" s="21" t="s">
        <v>709</v>
      </c>
      <c r="B21" s="29">
        <v>-0.1</v>
      </c>
      <c r="C21" s="29">
        <v>-0.9</v>
      </c>
      <c r="D21" s="29">
        <v>0.1</v>
      </c>
      <c r="E21" s="29">
        <v>0.4</v>
      </c>
      <c r="F21" s="29">
        <v>0.3</v>
      </c>
      <c r="G21" s="108"/>
      <c r="J21" s="41" t="s">
        <v>1453</v>
      </c>
    </row>
    <row r="22" spans="1:22">
      <c r="A22" s="21" t="s">
        <v>265</v>
      </c>
      <c r="B22" s="29">
        <v>-1</v>
      </c>
      <c r="C22" s="29">
        <v>-1.7</v>
      </c>
      <c r="D22" s="29">
        <v>0.1</v>
      </c>
      <c r="E22" s="29">
        <v>0.3</v>
      </c>
      <c r="F22" s="29">
        <v>0.3</v>
      </c>
      <c r="G22" s="108"/>
      <c r="H22" s="41" t="s">
        <v>265</v>
      </c>
      <c r="J22" s="41" t="s">
        <v>1452</v>
      </c>
    </row>
    <row r="23" spans="1:22">
      <c r="A23" s="21" t="s">
        <v>710</v>
      </c>
      <c r="B23" s="29">
        <v>-0.4</v>
      </c>
      <c r="C23" s="29">
        <v>-1.1000000000000001</v>
      </c>
      <c r="D23" s="29">
        <v>0.1</v>
      </c>
      <c r="E23" s="29">
        <v>0.3</v>
      </c>
      <c r="F23" s="29">
        <v>0.3</v>
      </c>
      <c r="G23" s="108"/>
    </row>
    <row r="24" spans="1:22">
      <c r="A24" s="21" t="s">
        <v>341</v>
      </c>
      <c r="B24" s="29">
        <v>-1.4</v>
      </c>
      <c r="C24" s="29">
        <v>-1.7</v>
      </c>
      <c r="D24" s="29">
        <v>0.1</v>
      </c>
      <c r="E24" s="29">
        <v>-0.1</v>
      </c>
      <c r="F24" s="29">
        <v>0.3</v>
      </c>
      <c r="G24" s="108"/>
    </row>
    <row r="25" spans="1:22">
      <c r="A25" s="21" t="s">
        <v>711</v>
      </c>
      <c r="B25" s="29">
        <v>-0.7</v>
      </c>
      <c r="C25" s="29">
        <v>-1.6</v>
      </c>
      <c r="D25" s="29">
        <v>0.1</v>
      </c>
      <c r="E25" s="29">
        <v>0.5</v>
      </c>
      <c r="F25" s="29">
        <v>0.3</v>
      </c>
      <c r="G25" s="108"/>
    </row>
    <row r="26" spans="1:22">
      <c r="A26" s="21" t="s">
        <v>712</v>
      </c>
      <c r="B26" s="29">
        <v>-0.1</v>
      </c>
      <c r="C26" s="29">
        <v>-1.1000000000000001</v>
      </c>
      <c r="D26" s="29">
        <v>0.2</v>
      </c>
      <c r="E26" s="29">
        <v>0.5</v>
      </c>
      <c r="F26" s="29">
        <v>0.3</v>
      </c>
      <c r="G26" s="108"/>
    </row>
    <row r="27" spans="1:22">
      <c r="A27" s="21" t="s">
        <v>267</v>
      </c>
      <c r="B27" s="29">
        <v>-0.1</v>
      </c>
      <c r="C27" s="29">
        <v>-1.1000000000000001</v>
      </c>
      <c r="D27" s="29">
        <v>0.2</v>
      </c>
      <c r="E27" s="29">
        <v>0.4</v>
      </c>
      <c r="F27" s="29">
        <v>0.3</v>
      </c>
      <c r="G27" s="108"/>
    </row>
    <row r="28" spans="1:22">
      <c r="A28" s="21" t="s">
        <v>266</v>
      </c>
      <c r="B28" s="382">
        <v>0.6</v>
      </c>
      <c r="C28" s="382">
        <v>-0.3</v>
      </c>
      <c r="D28" s="382">
        <v>0.2</v>
      </c>
      <c r="E28" s="382">
        <v>0.5</v>
      </c>
      <c r="F28" s="382">
        <v>0.3</v>
      </c>
      <c r="G28" s="449"/>
      <c r="H28" s="41" t="s">
        <v>266</v>
      </c>
    </row>
    <row r="29" spans="1:22">
      <c r="A29" s="21" t="s">
        <v>536</v>
      </c>
      <c r="B29" s="382">
        <v>-0.2</v>
      </c>
      <c r="C29" s="382">
        <v>-1.1000000000000001</v>
      </c>
      <c r="D29" s="382">
        <v>0.1</v>
      </c>
      <c r="E29" s="382">
        <v>0.5</v>
      </c>
      <c r="F29" s="382">
        <v>0.3</v>
      </c>
      <c r="G29" s="449"/>
    </row>
    <row r="30" spans="1:22">
      <c r="A30" s="21" t="s">
        <v>399</v>
      </c>
      <c r="B30" s="383">
        <v>-0.5</v>
      </c>
      <c r="C30" s="383">
        <v>-0.9</v>
      </c>
      <c r="D30" s="383">
        <v>0.2</v>
      </c>
      <c r="E30" s="383">
        <v>-0.1</v>
      </c>
      <c r="F30" s="383">
        <v>0.3</v>
      </c>
      <c r="G30" s="380"/>
    </row>
    <row r="31" spans="1:22" ht="15">
      <c r="A31" s="21" t="s">
        <v>537</v>
      </c>
      <c r="B31" s="382">
        <v>-0.1</v>
      </c>
      <c r="C31" s="382">
        <v>-1</v>
      </c>
      <c r="D31" s="382">
        <v>0.2</v>
      </c>
      <c r="E31" s="382">
        <v>0.5</v>
      </c>
      <c r="F31" s="382">
        <v>0.3</v>
      </c>
      <c r="G31" s="385"/>
      <c r="H31" s="450"/>
    </row>
    <row r="32" spans="1:22" ht="15">
      <c r="A32" s="21" t="s">
        <v>447</v>
      </c>
      <c r="B32" s="382">
        <v>0.1</v>
      </c>
      <c r="C32" s="382">
        <v>-0.9</v>
      </c>
      <c r="D32" s="382">
        <v>0.1</v>
      </c>
      <c r="E32" s="382">
        <v>0.6</v>
      </c>
      <c r="F32" s="382">
        <v>0.3</v>
      </c>
      <c r="G32" s="385"/>
      <c r="H32" s="450"/>
    </row>
    <row r="33" spans="1:8" ht="15">
      <c r="A33" s="21" t="s">
        <v>515</v>
      </c>
      <c r="B33" s="382">
        <v>-0.5</v>
      </c>
      <c r="C33" s="382">
        <v>-1.4</v>
      </c>
      <c r="D33" s="382">
        <v>0.1</v>
      </c>
      <c r="E33" s="382">
        <v>0.5</v>
      </c>
      <c r="F33" s="382">
        <v>0.3</v>
      </c>
      <c r="G33" s="451"/>
      <c r="H33" s="452"/>
    </row>
    <row r="34" spans="1:8">
      <c r="A34" s="21" t="s">
        <v>538</v>
      </c>
      <c r="B34" s="382">
        <v>-0.6</v>
      </c>
      <c r="C34" s="382">
        <v>-1.6</v>
      </c>
      <c r="D34" s="382">
        <v>0.1</v>
      </c>
      <c r="E34" s="382">
        <v>0.6</v>
      </c>
      <c r="F34" s="382">
        <v>0.3</v>
      </c>
      <c r="G34" s="451"/>
      <c r="H34" s="41" t="s">
        <v>538</v>
      </c>
    </row>
    <row r="35" spans="1:8">
      <c r="A35" s="21" t="s">
        <v>526</v>
      </c>
      <c r="B35" s="382">
        <v>-0.5</v>
      </c>
      <c r="C35" s="382">
        <v>-1.3</v>
      </c>
      <c r="D35" s="382">
        <v>0.1</v>
      </c>
      <c r="E35" s="382">
        <v>0.5</v>
      </c>
      <c r="F35" s="382">
        <v>0.3</v>
      </c>
      <c r="G35" s="451"/>
    </row>
    <row r="36" spans="1:8">
      <c r="A36" s="21" t="s">
        <v>490</v>
      </c>
      <c r="B36" s="382">
        <v>-1.3</v>
      </c>
      <c r="C36" s="382">
        <v>-1.6</v>
      </c>
      <c r="D36" s="382">
        <v>0.2</v>
      </c>
      <c r="E36" s="382">
        <v>-0.19999999999999996</v>
      </c>
      <c r="F36" s="382">
        <v>0.3</v>
      </c>
      <c r="G36" s="451"/>
    </row>
    <row r="37" spans="1:8">
      <c r="A37" s="21" t="s">
        <v>691</v>
      </c>
      <c r="B37" s="382">
        <v>-0.7</v>
      </c>
      <c r="C37" s="382">
        <v>-1.6</v>
      </c>
      <c r="D37" s="382">
        <v>0.2</v>
      </c>
      <c r="E37" s="382">
        <v>0.4</v>
      </c>
      <c r="F37" s="382">
        <v>0.3</v>
      </c>
      <c r="G37" s="451"/>
    </row>
    <row r="38" spans="1:8">
      <c r="A38" s="21" t="s">
        <v>620</v>
      </c>
      <c r="B38" s="382">
        <v>0</v>
      </c>
      <c r="C38" s="382">
        <v>-1.2</v>
      </c>
      <c r="D38" s="382">
        <v>0.3</v>
      </c>
      <c r="E38" s="382">
        <v>0.7</v>
      </c>
      <c r="F38" s="382">
        <v>0.3</v>
      </c>
      <c r="G38" s="451"/>
    </row>
    <row r="39" spans="1:8">
      <c r="A39" s="21" t="s">
        <v>598</v>
      </c>
      <c r="B39" s="382">
        <v>-0.6</v>
      </c>
      <c r="C39" s="382">
        <v>-1.5</v>
      </c>
      <c r="D39" s="382">
        <v>0.3</v>
      </c>
      <c r="E39" s="382">
        <v>0.4</v>
      </c>
      <c r="F39" s="382">
        <v>0.3</v>
      </c>
      <c r="G39" s="451">
        <v>2.9</v>
      </c>
    </row>
    <row r="40" spans="1:8">
      <c r="A40" s="21" t="s">
        <v>599</v>
      </c>
      <c r="B40" s="382">
        <v>0.7</v>
      </c>
      <c r="C40" s="382">
        <v>-0.1</v>
      </c>
      <c r="D40" s="382">
        <v>0.2</v>
      </c>
      <c r="E40" s="382">
        <v>0.4</v>
      </c>
      <c r="F40" s="382">
        <v>0.3</v>
      </c>
      <c r="G40" s="451"/>
    </row>
    <row r="41" spans="1:8">
      <c r="A41" s="21" t="s">
        <v>713</v>
      </c>
      <c r="B41" s="382">
        <v>-0.1</v>
      </c>
      <c r="C41" s="382">
        <v>-0.8</v>
      </c>
      <c r="D41" s="382">
        <v>0.2</v>
      </c>
      <c r="E41" s="382">
        <v>0.2</v>
      </c>
      <c r="F41" s="382">
        <v>0.3</v>
      </c>
      <c r="G41" s="451"/>
    </row>
    <row r="42" spans="1:8">
      <c r="A42" s="21" t="s">
        <v>714</v>
      </c>
      <c r="B42" s="382">
        <v>-0.4</v>
      </c>
      <c r="C42" s="382">
        <v>-0.8</v>
      </c>
      <c r="D42" s="382">
        <v>0.4</v>
      </c>
      <c r="E42" s="382">
        <v>-0.3</v>
      </c>
      <c r="F42" s="382">
        <v>0.3</v>
      </c>
      <c r="G42" s="451"/>
      <c r="H42" s="41" t="s">
        <v>714</v>
      </c>
    </row>
    <row r="43" spans="1:8">
      <c r="B43" s="24"/>
      <c r="C43" s="24"/>
      <c r="D43" s="24"/>
      <c r="E43" s="24"/>
      <c r="F43" s="24"/>
      <c r="G43" s="24"/>
    </row>
    <row r="44" spans="1:8">
      <c r="B44" s="24"/>
      <c r="C44" s="24"/>
      <c r="D44" s="24"/>
      <c r="E44" s="24"/>
      <c r="F44" s="24"/>
      <c r="G44" s="24"/>
    </row>
    <row r="45" spans="1:8">
      <c r="B45" s="24"/>
      <c r="C45" s="24"/>
      <c r="D45" s="24"/>
      <c r="E45" s="24"/>
      <c r="F45" s="24"/>
      <c r="G45" s="24"/>
    </row>
    <row r="46" spans="1:8">
      <c r="B46" s="24"/>
      <c r="C46" s="24"/>
      <c r="D46" s="24"/>
      <c r="E46" s="24"/>
      <c r="F46" s="24"/>
      <c r="G46" s="24"/>
    </row>
    <row r="47" spans="1:8">
      <c r="B47" s="24"/>
      <c r="C47" s="24"/>
      <c r="D47" s="24"/>
      <c r="E47" s="24"/>
      <c r="F47" s="24"/>
      <c r="G47" s="24"/>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N40"/>
  <sheetViews>
    <sheetView showGridLines="0" workbookViewId="0">
      <selection activeCell="R7" sqref="R7"/>
    </sheetView>
  </sheetViews>
  <sheetFormatPr defaultColWidth="9.42578125" defaultRowHeight="12.75"/>
  <cols>
    <col min="1" max="1" width="8.42578125" style="21" customWidth="1"/>
    <col min="2" max="3" width="9.42578125" style="20" customWidth="1"/>
    <col min="4" max="4" width="11.42578125" style="20" customWidth="1"/>
    <col min="5" max="16384" width="9.42578125" style="20"/>
  </cols>
  <sheetData>
    <row r="1" spans="1:14">
      <c r="A1" s="18" t="s">
        <v>71</v>
      </c>
      <c r="B1" s="32" t="str">
        <f>IF(Content!$E$1=1,B2,B3)</f>
        <v>Merchandise trade balance, USD bn</v>
      </c>
      <c r="C1" s="32" t="str">
        <f>IF(Content!$E$1=1,C2,C3)</f>
        <v>Merchandise exports, % yoy (RHS)</v>
      </c>
      <c r="D1" s="32" t="str">
        <f>IF(Content!$E$1=1,D2,D3)</f>
        <v>Merchandise imports, % yoy (RHS)</v>
      </c>
      <c r="E1" s="32"/>
      <c r="G1" s="32" t="str">
        <f>IF(Content!$E$1=1,G2,G3)</f>
        <v>Merchandise trade</v>
      </c>
    </row>
    <row r="2" spans="1:14" s="159" customFormat="1" hidden="1">
      <c r="A2" s="158"/>
      <c r="B2" s="154" t="s">
        <v>752</v>
      </c>
      <c r="C2" s="154" t="s">
        <v>753</v>
      </c>
      <c r="D2" s="154" t="s">
        <v>754</v>
      </c>
      <c r="E2" s="154"/>
      <c r="G2" s="154" t="s">
        <v>755</v>
      </c>
    </row>
    <row r="3" spans="1:14" s="159" customFormat="1" ht="12.75" hidden="1" customHeight="1">
      <c r="B3" s="159" t="s">
        <v>756</v>
      </c>
      <c r="C3" s="159" t="s">
        <v>757</v>
      </c>
      <c r="D3" s="154" t="s">
        <v>758</v>
      </c>
      <c r="E3" s="154"/>
      <c r="G3" s="41" t="s">
        <v>759</v>
      </c>
    </row>
    <row r="4" spans="1:14">
      <c r="A4" s="384" t="s">
        <v>23</v>
      </c>
      <c r="B4" s="29">
        <v>-1.5</v>
      </c>
      <c r="C4" s="29">
        <v>36.299999999999997</v>
      </c>
      <c r="D4" s="29">
        <v>23.9</v>
      </c>
      <c r="E4" s="41" t="s">
        <v>23</v>
      </c>
      <c r="G4" s="41"/>
      <c r="H4" s="159"/>
      <c r="I4" s="159"/>
      <c r="J4" s="159"/>
      <c r="K4" s="159"/>
    </row>
    <row r="5" spans="1:14">
      <c r="A5" s="384" t="s">
        <v>24</v>
      </c>
      <c r="B5" s="29">
        <v>-2</v>
      </c>
      <c r="C5" s="29">
        <v>14.7</v>
      </c>
      <c r="D5" s="29">
        <v>28.6</v>
      </c>
      <c r="E5" s="41"/>
      <c r="G5" s="41"/>
      <c r="H5" s="159"/>
      <c r="I5" s="159"/>
      <c r="J5" s="159"/>
      <c r="K5" s="159"/>
    </row>
    <row r="6" spans="1:14" ht="12.75" customHeight="1">
      <c r="A6" s="384" t="s">
        <v>25</v>
      </c>
      <c r="B6" s="29">
        <v>-2.9</v>
      </c>
      <c r="C6" s="29">
        <v>14</v>
      </c>
      <c r="D6" s="29">
        <v>18.399999999999999</v>
      </c>
      <c r="E6" s="41" t="s">
        <v>25</v>
      </c>
      <c r="G6" s="41"/>
      <c r="H6" s="159"/>
      <c r="I6" s="159"/>
      <c r="J6" s="159"/>
      <c r="K6" s="159"/>
    </row>
    <row r="7" spans="1:14">
      <c r="A7" s="384" t="s">
        <v>26</v>
      </c>
      <c r="B7" s="29">
        <v>-3.3</v>
      </c>
      <c r="C7" s="29">
        <v>12.1</v>
      </c>
      <c r="D7" s="29">
        <v>18.5</v>
      </c>
      <c r="E7" s="41"/>
      <c r="G7" s="41"/>
      <c r="H7" s="159"/>
      <c r="I7" s="159"/>
      <c r="J7" s="159"/>
      <c r="K7" s="159"/>
    </row>
    <row r="8" spans="1:14">
      <c r="A8" s="384" t="s">
        <v>27</v>
      </c>
      <c r="B8" s="29">
        <v>-2.1</v>
      </c>
      <c r="C8" s="29">
        <v>8.6</v>
      </c>
      <c r="D8" s="29">
        <v>12.7</v>
      </c>
      <c r="E8" s="41" t="s">
        <v>27</v>
      </c>
      <c r="G8" s="41"/>
      <c r="H8" s="159"/>
      <c r="I8" s="159"/>
      <c r="J8" s="159"/>
      <c r="K8" s="159"/>
    </row>
    <row r="9" spans="1:14">
      <c r="A9" s="21" t="s">
        <v>28</v>
      </c>
      <c r="B9" s="29">
        <v>-2.2999999999999998</v>
      </c>
      <c r="C9" s="29">
        <v>14.8</v>
      </c>
      <c r="D9" s="29">
        <v>14.5</v>
      </c>
      <c r="E9" s="41"/>
      <c r="G9" s="41"/>
      <c r="H9" s="159"/>
      <c r="I9" s="159"/>
      <c r="J9" s="159"/>
      <c r="K9" s="159"/>
    </row>
    <row r="10" spans="1:14">
      <c r="A10" s="21" t="s">
        <v>29</v>
      </c>
      <c r="B10" s="29">
        <v>-4.5</v>
      </c>
      <c r="C10" s="29">
        <v>6.3</v>
      </c>
      <c r="D10" s="29">
        <v>17.899999999999999</v>
      </c>
      <c r="E10" s="41" t="s">
        <v>29</v>
      </c>
      <c r="G10" s="41"/>
      <c r="H10" s="159"/>
      <c r="I10" s="159"/>
      <c r="J10" s="159"/>
      <c r="K10" s="159"/>
    </row>
    <row r="11" spans="1:14">
      <c r="A11" s="21" t="s">
        <v>120</v>
      </c>
      <c r="B11" s="29">
        <v>-3.8</v>
      </c>
      <c r="C11" s="29">
        <v>7.4</v>
      </c>
      <c r="D11" s="29">
        <v>9.6999999999999993</v>
      </c>
      <c r="E11" s="41"/>
      <c r="G11" s="41"/>
      <c r="H11" s="159"/>
      <c r="I11" s="159"/>
      <c r="J11" s="159"/>
      <c r="K11" s="159"/>
    </row>
    <row r="12" spans="1:14">
      <c r="A12" s="21" t="s">
        <v>147</v>
      </c>
      <c r="B12" s="29">
        <v>-2.2999999999999998</v>
      </c>
      <c r="C12" s="29">
        <v>8.1</v>
      </c>
      <c r="D12" s="29">
        <v>8.1999999999999993</v>
      </c>
      <c r="E12" s="41" t="s">
        <v>147</v>
      </c>
      <c r="G12" s="41"/>
      <c r="H12" s="159"/>
      <c r="I12" s="159"/>
      <c r="J12" s="159"/>
      <c r="K12" s="159"/>
    </row>
    <row r="13" spans="1:14">
      <c r="A13" s="21" t="s">
        <v>148</v>
      </c>
      <c r="B13" s="29">
        <v>-3.3</v>
      </c>
      <c r="C13" s="29">
        <v>3.9</v>
      </c>
      <c r="D13" s="29">
        <v>10.9</v>
      </c>
      <c r="E13" s="41"/>
    </row>
    <row r="14" spans="1:14">
      <c r="A14" s="21" t="s">
        <v>149</v>
      </c>
      <c r="B14" s="29">
        <v>-4.5</v>
      </c>
      <c r="C14" s="29">
        <v>12.7</v>
      </c>
      <c r="D14" s="29">
        <v>8.4</v>
      </c>
      <c r="E14" s="41" t="s">
        <v>149</v>
      </c>
      <c r="M14" s="41"/>
      <c r="N14" s="41"/>
    </row>
    <row r="15" spans="1:14">
      <c r="A15" s="21" t="s">
        <v>124</v>
      </c>
      <c r="B15" s="29">
        <v>-4.3</v>
      </c>
      <c r="C15" s="29">
        <v>1.6</v>
      </c>
      <c r="D15" s="29">
        <v>4.4000000000000004</v>
      </c>
      <c r="E15" s="41"/>
      <c r="M15" s="41"/>
      <c r="N15" s="41"/>
    </row>
    <row r="16" spans="1:14">
      <c r="A16" s="21" t="s">
        <v>150</v>
      </c>
      <c r="B16" s="29">
        <v>-1.8</v>
      </c>
      <c r="C16" s="29">
        <v>0</v>
      </c>
      <c r="D16" s="29">
        <v>-3.9</v>
      </c>
      <c r="E16" s="41" t="s">
        <v>150</v>
      </c>
      <c r="L16" s="41"/>
      <c r="M16" s="41"/>
      <c r="N16" s="41"/>
    </row>
    <row r="17" spans="1:14">
      <c r="B17" s="29"/>
      <c r="C17" s="29"/>
      <c r="D17" s="29"/>
      <c r="F17" s="31"/>
      <c r="L17" s="305"/>
      <c r="M17" s="31"/>
      <c r="N17" s="41"/>
    </row>
    <row r="18" spans="1:14" s="31" customFormat="1">
      <c r="A18" s="30"/>
      <c r="B18" s="29"/>
      <c r="C18" s="29"/>
      <c r="D18" s="29"/>
      <c r="G18" s="20"/>
      <c r="H18" s="20"/>
      <c r="I18" s="20"/>
      <c r="J18" s="20"/>
      <c r="K18" s="20"/>
      <c r="N18" s="305"/>
    </row>
    <row r="19" spans="1:14" s="31" customFormat="1">
      <c r="A19" s="30"/>
      <c r="B19" s="29"/>
      <c r="C19" s="29"/>
      <c r="D19" s="29"/>
      <c r="G19" s="20"/>
      <c r="H19" s="20"/>
      <c r="I19" s="20"/>
      <c r="J19" s="20"/>
      <c r="K19" s="20"/>
    </row>
    <row r="20" spans="1:14" s="31" customFormat="1">
      <c r="A20" s="18"/>
      <c r="B20" s="32"/>
      <c r="C20" s="29"/>
      <c r="D20" s="32"/>
      <c r="E20" s="370"/>
      <c r="G20" s="32" t="str">
        <f>IF(Content!$E$1=1,G21,G22)</f>
        <v>Source: NBU staff estimates.</v>
      </c>
      <c r="H20" s="20"/>
      <c r="I20" s="20"/>
      <c r="J20" s="20"/>
      <c r="K20" s="20"/>
    </row>
    <row r="21" spans="1:14" s="31" customFormat="1">
      <c r="A21" s="28"/>
      <c r="B21" s="22"/>
      <c r="C21" s="29"/>
      <c r="D21" s="22"/>
      <c r="G21" s="33" t="s">
        <v>45</v>
      </c>
      <c r="H21" s="385"/>
      <c r="I21" s="41"/>
      <c r="J21" s="41"/>
      <c r="K21" s="41"/>
    </row>
    <row r="22" spans="1:14" s="31" customFormat="1">
      <c r="A22" s="21"/>
      <c r="B22" s="29"/>
      <c r="C22" s="29"/>
      <c r="D22" s="29"/>
      <c r="G22" s="33" t="s">
        <v>46</v>
      </c>
      <c r="H22" s="386"/>
      <c r="I22" s="305"/>
      <c r="J22" s="305"/>
      <c r="K22" s="305"/>
    </row>
    <row r="23" spans="1:14" s="31" customFormat="1">
      <c r="A23" s="21"/>
      <c r="B23" s="29"/>
      <c r="C23" s="29"/>
      <c r="D23" s="29"/>
      <c r="G23" s="305"/>
      <c r="H23" s="386"/>
      <c r="I23" s="305"/>
      <c r="J23" s="305"/>
      <c r="K23" s="305"/>
    </row>
    <row r="24" spans="1:14" s="31" customFormat="1">
      <c r="A24" s="21"/>
      <c r="B24" s="29"/>
      <c r="C24" s="29"/>
      <c r="D24" s="29"/>
      <c r="G24" s="386"/>
      <c r="H24" s="386"/>
      <c r="I24" s="305"/>
      <c r="J24" s="305"/>
      <c r="K24" s="305"/>
    </row>
    <row r="25" spans="1:14" s="31" customFormat="1">
      <c r="A25" s="21"/>
      <c r="B25" s="29"/>
      <c r="C25" s="29"/>
      <c r="D25" s="29"/>
      <c r="G25" s="386"/>
      <c r="H25" s="386"/>
    </row>
    <row r="26" spans="1:14" s="31" customFormat="1">
      <c r="A26" s="21"/>
      <c r="B26" s="29"/>
      <c r="C26" s="29"/>
      <c r="D26" s="29"/>
      <c r="G26" s="386"/>
      <c r="H26" s="386"/>
    </row>
    <row r="27" spans="1:14" s="31" customFormat="1">
      <c r="A27" s="21"/>
      <c r="B27" s="29"/>
      <c r="C27" s="29"/>
      <c r="D27" s="29"/>
      <c r="G27" s="386"/>
      <c r="H27" s="386"/>
    </row>
    <row r="28" spans="1:14" s="31" customFormat="1">
      <c r="A28" s="21"/>
      <c r="B28" s="29"/>
      <c r="C28" s="29"/>
      <c r="D28" s="29"/>
    </row>
    <row r="29" spans="1:14" s="31" customFormat="1">
      <c r="A29" s="21"/>
      <c r="B29" s="29"/>
      <c r="C29" s="29"/>
      <c r="D29" s="29"/>
    </row>
    <row r="30" spans="1:14" s="31" customFormat="1">
      <c r="A30" s="21"/>
      <c r="B30" s="29"/>
      <c r="C30" s="29"/>
      <c r="D30" s="29"/>
    </row>
    <row r="31" spans="1:14" s="31" customFormat="1">
      <c r="A31" s="21"/>
      <c r="B31" s="29"/>
      <c r="C31" s="29"/>
      <c r="D31" s="29"/>
      <c r="F31" s="20"/>
      <c r="L31" s="20"/>
      <c r="M31" s="20"/>
    </row>
    <row r="32" spans="1:14" s="31" customFormat="1">
      <c r="A32" s="21"/>
      <c r="B32" s="29"/>
      <c r="C32" s="29"/>
      <c r="D32" s="29"/>
      <c r="F32" s="20"/>
      <c r="L32" s="20"/>
      <c r="M32" s="20"/>
    </row>
    <row r="33" spans="1:13" s="31" customFormat="1">
      <c r="A33" s="21"/>
      <c r="B33" s="29"/>
      <c r="C33" s="29"/>
      <c r="D33" s="29"/>
      <c r="F33" s="20"/>
      <c r="L33" s="20"/>
      <c r="M33" s="20"/>
    </row>
    <row r="34" spans="1:13">
      <c r="B34" s="29"/>
      <c r="C34" s="29"/>
      <c r="D34" s="29"/>
      <c r="G34" s="31"/>
      <c r="H34" s="31"/>
      <c r="I34" s="31"/>
      <c r="J34" s="31"/>
      <c r="K34" s="31"/>
    </row>
    <row r="35" spans="1:13">
      <c r="B35" s="29"/>
      <c r="C35" s="29"/>
      <c r="D35" s="29"/>
      <c r="G35" s="31"/>
      <c r="H35" s="31"/>
      <c r="I35" s="31"/>
      <c r="J35" s="31"/>
      <c r="K35" s="31"/>
    </row>
    <row r="36" spans="1:13">
      <c r="B36" s="29"/>
      <c r="C36" s="29"/>
      <c r="D36" s="29"/>
      <c r="G36" s="31"/>
      <c r="H36" s="31"/>
      <c r="I36" s="31"/>
      <c r="J36" s="31"/>
      <c r="K36" s="31"/>
    </row>
    <row r="37" spans="1:13">
      <c r="B37" s="29"/>
      <c r="C37" s="29"/>
      <c r="D37" s="29"/>
      <c r="G37" s="31"/>
      <c r="H37" s="31"/>
      <c r="I37" s="31"/>
      <c r="J37" s="31"/>
      <c r="K37" s="31"/>
    </row>
    <row r="38" spans="1:13">
      <c r="B38" s="29"/>
      <c r="C38" s="29"/>
      <c r="D38" s="29"/>
      <c r="G38" s="31"/>
      <c r="H38" s="31"/>
      <c r="I38" s="31"/>
      <c r="J38" s="31"/>
      <c r="K38" s="31"/>
    </row>
    <row r="39" spans="1:13">
      <c r="G39" s="31"/>
      <c r="H39" s="31"/>
      <c r="I39" s="31"/>
      <c r="J39" s="31"/>
      <c r="K39" s="31"/>
    </row>
    <row r="40" spans="1:13">
      <c r="G40" s="31"/>
      <c r="H40" s="31"/>
      <c r="I40" s="31"/>
      <c r="J40" s="31"/>
      <c r="K40" s="31"/>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B54"/>
  <sheetViews>
    <sheetView showGridLines="0" zoomScale="98" zoomScaleNormal="98" zoomScalePageLayoutView="98" workbookViewId="0">
      <selection activeCell="R7" sqref="R7"/>
    </sheetView>
  </sheetViews>
  <sheetFormatPr defaultColWidth="9.42578125" defaultRowHeight="12.75"/>
  <cols>
    <col min="1" max="1" width="26.42578125" style="26" customWidth="1"/>
    <col min="2" max="2" width="12.85546875" style="26" hidden="1" customWidth="1"/>
    <col min="3" max="3" width="24.42578125" style="26" hidden="1" customWidth="1"/>
    <col min="4" max="4" width="9.42578125" style="26" customWidth="1"/>
    <col min="5" max="5" width="13.42578125" style="26" customWidth="1"/>
    <col min="6" max="6" width="8.7109375" style="26" customWidth="1"/>
    <col min="7" max="16384" width="9.42578125" style="26"/>
  </cols>
  <sheetData>
    <row r="1" spans="1:28">
      <c r="A1" s="18" t="s">
        <v>71</v>
      </c>
      <c r="B1" s="18"/>
      <c r="C1" s="18"/>
      <c r="D1" s="937" t="str">
        <f>IF(Content!$E$1=1,D3,D4)</f>
        <v>By volumes</v>
      </c>
      <c r="E1" s="937"/>
      <c r="F1" s="937"/>
      <c r="G1" s="937" t="str">
        <f>IF(Content!$E$1=1,G3,G4)</f>
        <v>By prices</v>
      </c>
      <c r="H1" s="937"/>
      <c r="I1" s="937"/>
      <c r="J1" s="27"/>
      <c r="K1" s="379"/>
      <c r="L1" s="380" t="str">
        <f>IF(Content!$E$1=1,L3,L4)</f>
        <v>Annual change in volumes and prices of selected export goods*, USD bn</v>
      </c>
      <c r="M1" s="379"/>
      <c r="N1" s="379"/>
      <c r="O1" s="379"/>
    </row>
    <row r="2" spans="1:28">
      <c r="A2" s="18"/>
      <c r="B2" s="18"/>
      <c r="C2" s="18"/>
      <c r="D2" s="453" t="s">
        <v>599</v>
      </c>
      <c r="E2" s="453" t="s">
        <v>713</v>
      </c>
      <c r="F2" s="453" t="s">
        <v>714</v>
      </c>
      <c r="G2" s="171" t="s">
        <v>599</v>
      </c>
      <c r="H2" s="171" t="s">
        <v>713</v>
      </c>
      <c r="I2" s="171" t="s">
        <v>714</v>
      </c>
      <c r="J2" s="27"/>
      <c r="K2" s="379"/>
      <c r="L2" s="380"/>
      <c r="M2" s="379"/>
      <c r="N2" s="379"/>
      <c r="O2" s="379"/>
    </row>
    <row r="3" spans="1:28" s="43" customFormat="1" hidden="1">
      <c r="A3" s="42"/>
      <c r="B3" s="42"/>
      <c r="C3" s="42"/>
      <c r="D3" s="938" t="s">
        <v>82</v>
      </c>
      <c r="E3" s="938"/>
      <c r="F3" s="938"/>
      <c r="G3" s="939" t="s">
        <v>448</v>
      </c>
      <c r="H3" s="939"/>
      <c r="I3" s="939"/>
      <c r="L3" s="43" t="s">
        <v>618</v>
      </c>
    </row>
    <row r="4" spans="1:28" s="43" customFormat="1" hidden="1">
      <c r="D4" s="939" t="s">
        <v>255</v>
      </c>
      <c r="E4" s="939"/>
      <c r="F4" s="939"/>
      <c r="G4" s="939" t="s">
        <v>254</v>
      </c>
      <c r="H4" s="939"/>
      <c r="I4" s="939"/>
      <c r="J4" s="448"/>
      <c r="K4" s="448"/>
      <c r="L4" s="43" t="s">
        <v>640</v>
      </c>
      <c r="M4" s="448"/>
      <c r="N4" s="448"/>
      <c r="O4" s="448"/>
      <c r="P4" s="448"/>
      <c r="Q4" s="448"/>
      <c r="R4" s="448"/>
      <c r="S4" s="448"/>
      <c r="T4" s="448"/>
      <c r="U4" s="448"/>
      <c r="V4" s="448"/>
      <c r="W4" s="448"/>
      <c r="X4" s="448"/>
      <c r="Y4" s="448"/>
      <c r="Z4" s="156"/>
      <c r="AA4" s="156"/>
      <c r="AB4" s="155"/>
    </row>
    <row r="5" spans="1:28">
      <c r="A5" s="380" t="str">
        <f>IF(Content!$E$1=1,B5,C5)</f>
        <v>Wheat&amp;barley</v>
      </c>
      <c r="B5" s="154" t="s">
        <v>760</v>
      </c>
      <c r="C5" s="154" t="s">
        <v>761</v>
      </c>
      <c r="D5" s="382">
        <v>-0.02</v>
      </c>
      <c r="E5" s="382">
        <v>-0.01</v>
      </c>
      <c r="F5" s="382">
        <v>-0.04</v>
      </c>
      <c r="G5" s="383">
        <v>-0.01</v>
      </c>
      <c r="H5" s="383">
        <v>-0.03</v>
      </c>
      <c r="I5" s="383">
        <v>0.14000000000000001</v>
      </c>
      <c r="J5" s="383"/>
      <c r="K5" s="381"/>
      <c r="L5" s="379"/>
      <c r="M5" s="381"/>
      <c r="N5" s="381"/>
      <c r="O5" s="381"/>
      <c r="P5" s="151"/>
      <c r="Q5" s="151"/>
      <c r="R5" s="151"/>
      <c r="S5" s="151"/>
      <c r="T5" s="151"/>
      <c r="U5" s="151"/>
      <c r="W5" s="152"/>
      <c r="X5" s="151"/>
      <c r="Y5" s="151"/>
      <c r="Z5" s="151"/>
      <c r="AA5" s="151"/>
      <c r="AB5" s="151"/>
    </row>
    <row r="6" spans="1:28">
      <c r="A6" s="380" t="str">
        <f>IF(Content!$E$1=1,B6,C6)</f>
        <v>Corn</v>
      </c>
      <c r="B6" s="154" t="s">
        <v>612</v>
      </c>
      <c r="C6" s="154" t="s">
        <v>613</v>
      </c>
      <c r="D6" s="382">
        <v>0.02</v>
      </c>
      <c r="E6" s="382">
        <v>0.01</v>
      </c>
      <c r="F6" s="383">
        <v>0.02</v>
      </c>
      <c r="G6" s="383">
        <v>0.19</v>
      </c>
      <c r="H6" s="383">
        <v>-0.05</v>
      </c>
      <c r="I6" s="383">
        <v>-0.04</v>
      </c>
      <c r="J6" s="383"/>
      <c r="K6" s="152"/>
      <c r="M6" s="152"/>
      <c r="N6" s="152"/>
      <c r="O6" s="152"/>
      <c r="P6" s="151"/>
      <c r="Q6" s="152"/>
      <c r="R6" s="151"/>
      <c r="S6" s="151"/>
      <c r="T6" s="151"/>
      <c r="U6" s="151"/>
      <c r="W6" s="152"/>
      <c r="X6" s="152"/>
      <c r="Y6" s="152"/>
      <c r="Z6" s="152"/>
      <c r="AA6" s="152"/>
      <c r="AB6" s="152"/>
    </row>
    <row r="7" spans="1:28">
      <c r="A7" s="380" t="str">
        <f>IF(Content!$E$1=1,B7,C7)</f>
        <v>Oil products&amp;seeds</v>
      </c>
      <c r="B7" s="154" t="s">
        <v>762</v>
      </c>
      <c r="C7" s="154" t="s">
        <v>763</v>
      </c>
      <c r="D7" s="382">
        <v>0.01</v>
      </c>
      <c r="E7" s="382">
        <v>0.05</v>
      </c>
      <c r="F7" s="383">
        <v>0.03</v>
      </c>
      <c r="G7" s="383">
        <v>7.0000000000000007E-2</v>
      </c>
      <c r="H7" s="383">
        <v>7.0000000000000007E-2</v>
      </c>
      <c r="I7" s="383">
        <v>-7.0000000000000007E-2</v>
      </c>
      <c r="J7" s="383"/>
      <c r="K7" s="152"/>
      <c r="M7" s="152"/>
      <c r="N7" s="152"/>
      <c r="O7" s="152"/>
      <c r="P7" s="151"/>
      <c r="Q7" s="152"/>
      <c r="R7" s="151"/>
      <c r="S7" s="151"/>
      <c r="T7" s="151"/>
      <c r="U7" s="151"/>
      <c r="W7" s="152"/>
      <c r="X7" s="152"/>
      <c r="Y7" s="152"/>
      <c r="Z7" s="152"/>
      <c r="AA7" s="152"/>
      <c r="AB7" s="152"/>
    </row>
    <row r="8" spans="1:28">
      <c r="A8" s="380" t="str">
        <f>IF(Content!$E$1=1,B8,C8)</f>
        <v>Ores</v>
      </c>
      <c r="B8" s="154" t="s">
        <v>614</v>
      </c>
      <c r="C8" s="154" t="s">
        <v>615</v>
      </c>
      <c r="D8" s="382">
        <v>-0.01</v>
      </c>
      <c r="E8" s="382">
        <v>0.01</v>
      </c>
      <c r="F8" s="383">
        <v>-0.01</v>
      </c>
      <c r="G8" s="383">
        <v>0.06</v>
      </c>
      <c r="H8" s="383">
        <v>0.04</v>
      </c>
      <c r="I8" s="383">
        <v>0.04</v>
      </c>
      <c r="J8" s="383"/>
      <c r="K8" s="152"/>
      <c r="M8" s="152"/>
      <c r="N8" s="152"/>
      <c r="O8" s="152"/>
      <c r="P8" s="151"/>
      <c r="Q8" s="152"/>
      <c r="R8" s="151"/>
      <c r="S8" s="151"/>
      <c r="T8" s="151"/>
      <c r="U8" s="151"/>
      <c r="W8" s="152"/>
      <c r="X8" s="152"/>
      <c r="Y8" s="152"/>
      <c r="Z8" s="152"/>
      <c r="AA8" s="152"/>
      <c r="AB8" s="152"/>
    </row>
    <row r="9" spans="1:28">
      <c r="A9" s="380" t="str">
        <f>IF(Content!$E$1=1,B9,C9)</f>
        <v>Ferrous metals</v>
      </c>
      <c r="B9" s="154" t="s">
        <v>616</v>
      </c>
      <c r="C9" s="154" t="s">
        <v>617</v>
      </c>
      <c r="D9" s="382">
        <v>-0.14000000000000001</v>
      </c>
      <c r="E9" s="382">
        <v>-0.08</v>
      </c>
      <c r="F9" s="383">
        <v>-7.0000000000000007E-2</v>
      </c>
      <c r="G9" s="383">
        <v>-0.13</v>
      </c>
      <c r="H9" s="383">
        <v>0.09</v>
      </c>
      <c r="I9" s="383">
        <v>-0.03</v>
      </c>
      <c r="J9" s="383"/>
      <c r="K9" s="152"/>
      <c r="M9" s="152"/>
      <c r="N9" s="152"/>
      <c r="O9" s="152"/>
      <c r="P9" s="152"/>
      <c r="Q9" s="152"/>
      <c r="R9" s="151"/>
      <c r="S9" s="151"/>
      <c r="T9" s="151"/>
      <c r="U9" s="151"/>
      <c r="W9" s="152"/>
      <c r="X9" s="152"/>
      <c r="Y9" s="152"/>
      <c r="Z9" s="152"/>
      <c r="AA9" s="152"/>
      <c r="AB9" s="152"/>
    </row>
    <row r="10" spans="1:28">
      <c r="A10" s="380" t="str">
        <f>IF(Content!$E$1=1,B10,C10)</f>
        <v>Others</v>
      </c>
      <c r="B10" s="154" t="s">
        <v>63</v>
      </c>
      <c r="C10" s="154" t="s">
        <v>62</v>
      </c>
      <c r="D10" s="382">
        <v>0.03</v>
      </c>
      <c r="E10" s="382">
        <v>0.02</v>
      </c>
      <c r="F10" s="383">
        <v>0.02</v>
      </c>
      <c r="G10" s="383">
        <v>-0.05</v>
      </c>
      <c r="H10" s="383">
        <v>-0.09</v>
      </c>
      <c r="I10" s="383">
        <v>-7.0000000000000007E-2</v>
      </c>
      <c r="J10" s="383"/>
      <c r="K10" s="152"/>
      <c r="M10" s="152"/>
      <c r="N10" s="152"/>
      <c r="O10" s="152"/>
      <c r="P10" s="151"/>
      <c r="Q10" s="152"/>
      <c r="R10" s="151"/>
      <c r="S10" s="151"/>
      <c r="T10" s="151"/>
      <c r="U10" s="151"/>
      <c r="W10" s="152"/>
      <c r="X10" s="152"/>
      <c r="Y10" s="152"/>
      <c r="Z10" s="152"/>
      <c r="AA10" s="152"/>
      <c r="AB10" s="152"/>
    </row>
    <row r="11" spans="1:28">
      <c r="A11" s="380" t="str">
        <f>IF(Content!$E$1=1,B11,C11)</f>
        <v>Total</v>
      </c>
      <c r="B11" s="154" t="s">
        <v>764</v>
      </c>
      <c r="C11" s="154" t="s">
        <v>650</v>
      </c>
      <c r="D11" s="382">
        <v>-0.11</v>
      </c>
      <c r="E11" s="382">
        <v>-0.01</v>
      </c>
      <c r="F11" s="383">
        <v>-0.04</v>
      </c>
      <c r="G11" s="383">
        <v>0.12</v>
      </c>
      <c r="H11" s="383">
        <v>0.03</v>
      </c>
      <c r="I11" s="383">
        <v>-0.03</v>
      </c>
      <c r="J11" s="383"/>
      <c r="K11" s="152"/>
      <c r="M11" s="152"/>
      <c r="N11" s="152"/>
      <c r="O11" s="152"/>
      <c r="P11" s="151"/>
      <c r="Q11" s="152"/>
      <c r="R11" s="151"/>
      <c r="S11" s="151"/>
      <c r="T11" s="151"/>
      <c r="U11" s="151"/>
      <c r="W11" s="152"/>
      <c r="X11" s="152"/>
      <c r="Y11" s="152"/>
      <c r="Z11" s="152"/>
      <c r="AA11" s="152"/>
      <c r="AB11" s="152"/>
    </row>
    <row r="12" spans="1:28">
      <c r="A12" s="380"/>
      <c r="B12" s="380"/>
      <c r="C12" s="380"/>
      <c r="D12" s="382"/>
      <c r="E12" s="382"/>
      <c r="F12" s="382"/>
      <c r="G12" s="383"/>
      <c r="H12" s="383"/>
      <c r="I12" s="383"/>
      <c r="J12" s="383"/>
      <c r="K12" s="152"/>
      <c r="M12" s="151"/>
      <c r="N12" s="151"/>
      <c r="O12" s="151"/>
      <c r="P12" s="151"/>
      <c r="Q12" s="151"/>
      <c r="R12" s="151"/>
      <c r="S12" s="151"/>
      <c r="T12" s="151"/>
      <c r="U12" s="151"/>
      <c r="W12" s="152"/>
      <c r="X12" s="151"/>
      <c r="Y12" s="151"/>
      <c r="Z12" s="151"/>
      <c r="AA12" s="151"/>
      <c r="AB12" s="151"/>
    </row>
    <row r="13" spans="1:28">
      <c r="A13" s="380"/>
      <c r="B13" s="380"/>
      <c r="C13" s="380"/>
      <c r="D13" s="382"/>
      <c r="E13" s="382"/>
      <c r="F13" s="382"/>
      <c r="G13" s="382"/>
      <c r="H13" s="382"/>
      <c r="I13" s="382"/>
      <c r="J13" s="382"/>
      <c r="K13" s="27"/>
      <c r="P13" s="151"/>
      <c r="R13" s="151"/>
      <c r="S13" s="151"/>
      <c r="T13" s="151"/>
      <c r="U13" s="151"/>
      <c r="W13" s="152"/>
    </row>
    <row r="14" spans="1:28">
      <c r="A14" s="380"/>
      <c r="B14" s="380"/>
      <c r="C14" s="380"/>
      <c r="D14" s="382"/>
      <c r="E14" s="382"/>
      <c r="F14" s="382"/>
      <c r="G14" s="382"/>
      <c r="H14" s="382"/>
      <c r="I14" s="382"/>
      <c r="J14" s="382"/>
      <c r="K14" s="27"/>
      <c r="P14" s="151"/>
      <c r="R14" s="151"/>
      <c r="S14" s="151"/>
      <c r="T14" s="151"/>
      <c r="U14" s="151"/>
      <c r="W14" s="152"/>
    </row>
    <row r="15" spans="1:28">
      <c r="A15" s="380"/>
      <c r="B15" s="380"/>
      <c r="C15" s="380"/>
      <c r="D15" s="382"/>
      <c r="E15" s="382"/>
      <c r="F15" s="382"/>
      <c r="G15" s="382"/>
      <c r="H15" s="382"/>
      <c r="I15" s="382"/>
      <c r="J15" s="382"/>
      <c r="K15" s="27"/>
      <c r="P15" s="151"/>
      <c r="R15" s="151"/>
      <c r="S15" s="151"/>
      <c r="T15" s="151"/>
      <c r="U15" s="151"/>
      <c r="W15" s="152"/>
    </row>
    <row r="16" spans="1:28">
      <c r="A16" s="380"/>
      <c r="B16" s="380"/>
      <c r="C16" s="380"/>
      <c r="D16" s="382"/>
      <c r="E16" s="382"/>
      <c r="F16" s="382"/>
      <c r="G16" s="382"/>
      <c r="H16" s="382"/>
      <c r="I16" s="382"/>
      <c r="J16" s="382"/>
      <c r="K16" s="27"/>
      <c r="P16" s="151"/>
      <c r="R16" s="151"/>
      <c r="S16" s="151"/>
      <c r="T16" s="151"/>
      <c r="U16" s="151"/>
      <c r="W16" s="152"/>
    </row>
    <row r="17" spans="1:23">
      <c r="A17" s="380"/>
      <c r="B17" s="380"/>
      <c r="C17" s="380"/>
      <c r="D17" s="382"/>
      <c r="E17" s="382"/>
      <c r="F17" s="382"/>
      <c r="G17" s="382"/>
      <c r="H17" s="382"/>
      <c r="I17" s="382"/>
      <c r="J17" s="382"/>
      <c r="K17" s="27"/>
      <c r="P17" s="151"/>
      <c r="R17" s="151"/>
      <c r="S17" s="151"/>
      <c r="T17" s="151"/>
      <c r="U17" s="151"/>
      <c r="W17" s="152"/>
    </row>
    <row r="18" spans="1:23">
      <c r="A18" s="379"/>
      <c r="B18" s="379"/>
      <c r="C18" s="379"/>
      <c r="D18" s="379"/>
      <c r="E18" s="379"/>
      <c r="F18" s="379"/>
      <c r="G18" s="379"/>
      <c r="H18" s="379"/>
      <c r="I18" s="379"/>
      <c r="J18" s="379"/>
      <c r="L18" s="379" t="str">
        <f>IF(Content!$E$1=1,L22,L23)</f>
        <v>* 79% of goods exports.</v>
      </c>
      <c r="M18" s="379"/>
      <c r="N18" s="379"/>
      <c r="O18" s="379"/>
      <c r="P18" s="379"/>
    </row>
    <row r="19" spans="1:23" s="43" customFormat="1">
      <c r="A19" s="379"/>
      <c r="B19" s="379"/>
      <c r="C19" s="379"/>
      <c r="D19" s="379"/>
      <c r="E19" s="379"/>
      <c r="F19" s="379"/>
      <c r="G19" s="379"/>
      <c r="H19" s="379"/>
      <c r="I19" s="379"/>
      <c r="J19" s="379"/>
      <c r="L19" s="380" t="str">
        <f>IF(Content!$E$1=1,L20,L21)</f>
        <v>Source: SCSU, NBU staff estimates.</v>
      </c>
      <c r="M19" s="379"/>
      <c r="N19" s="379"/>
      <c r="O19" s="379"/>
      <c r="P19" s="379"/>
    </row>
    <row r="20" spans="1:23" s="43" customFormat="1">
      <c r="L20" s="33" t="s">
        <v>765</v>
      </c>
      <c r="M20" s="379"/>
      <c r="N20" s="379"/>
      <c r="O20" s="379"/>
      <c r="P20" s="379"/>
    </row>
    <row r="21" spans="1:23">
      <c r="L21" s="33" t="s">
        <v>766</v>
      </c>
      <c r="M21" s="379"/>
      <c r="N21" s="379"/>
      <c r="O21" s="379"/>
      <c r="P21" s="379"/>
    </row>
    <row r="22" spans="1:23">
      <c r="L22" s="43" t="s">
        <v>767</v>
      </c>
      <c r="M22" s="379"/>
      <c r="N22" s="379"/>
      <c r="O22" s="379"/>
      <c r="P22" s="379"/>
    </row>
    <row r="23" spans="1:23">
      <c r="L23" s="43" t="s">
        <v>768</v>
      </c>
      <c r="M23" s="379"/>
      <c r="N23" s="379"/>
      <c r="O23" s="379"/>
      <c r="P23" s="379"/>
    </row>
    <row r="24" spans="1:23">
      <c r="L24" s="379"/>
      <c r="M24" s="379"/>
      <c r="N24" s="379"/>
      <c r="O24" s="379"/>
      <c r="P24" s="379"/>
    </row>
    <row r="25" spans="1:23">
      <c r="L25" s="379"/>
      <c r="M25" s="379"/>
      <c r="N25" s="379"/>
      <c r="O25" s="379"/>
      <c r="P25" s="379"/>
    </row>
    <row r="26" spans="1:23">
      <c r="L26" s="379"/>
      <c r="M26" s="379"/>
      <c r="N26" s="379"/>
      <c r="O26" s="379"/>
      <c r="P26" s="379"/>
    </row>
    <row r="27" spans="1:23">
      <c r="L27" s="379"/>
      <c r="M27" s="379"/>
      <c r="N27" s="379"/>
      <c r="O27" s="379"/>
      <c r="P27" s="379"/>
    </row>
    <row r="28" spans="1:23">
      <c r="L28" s="379"/>
      <c r="M28" s="379"/>
      <c r="N28" s="379"/>
      <c r="O28" s="379"/>
      <c r="P28" s="379"/>
    </row>
    <row r="29" spans="1:23">
      <c r="L29" s="379"/>
      <c r="M29" s="379"/>
      <c r="N29" s="379"/>
      <c r="O29" s="379"/>
      <c r="P29" s="379"/>
    </row>
    <row r="30" spans="1:23">
      <c r="L30" s="379"/>
      <c r="M30" s="379"/>
      <c r="N30" s="379"/>
      <c r="O30" s="379"/>
      <c r="P30" s="379"/>
    </row>
    <row r="35" spans="1:27">
      <c r="G35" s="27"/>
      <c r="N35" s="27"/>
      <c r="P35" s="27"/>
      <c r="R35" s="27"/>
      <c r="T35" s="27"/>
      <c r="V35" s="27"/>
      <c r="X35" s="27"/>
      <c r="Z35" s="27"/>
    </row>
    <row r="36" spans="1:27">
      <c r="G36" s="27"/>
      <c r="N36" s="27"/>
      <c r="P36" s="27"/>
      <c r="R36" s="27"/>
      <c r="T36" s="27"/>
      <c r="V36" s="27"/>
      <c r="X36" s="27"/>
      <c r="Z36" s="27"/>
    </row>
    <row r="37" spans="1:27">
      <c r="G37" s="27"/>
      <c r="N37" s="27"/>
      <c r="P37" s="27"/>
      <c r="R37" s="27"/>
      <c r="T37" s="27"/>
      <c r="V37" s="27"/>
      <c r="X37" s="27"/>
      <c r="Z37" s="27"/>
    </row>
    <row r="38" spans="1:27">
      <c r="G38" s="447"/>
      <c r="M38" s="447"/>
      <c r="N38" s="942"/>
      <c r="O38" s="942"/>
      <c r="P38" s="942"/>
      <c r="Q38" s="942"/>
      <c r="R38" s="942"/>
      <c r="S38" s="942"/>
      <c r="T38" s="942"/>
      <c r="U38" s="942"/>
      <c r="V38" s="942"/>
      <c r="W38" s="942"/>
      <c r="X38" s="942"/>
      <c r="Y38" s="942"/>
      <c r="Z38" s="940"/>
      <c r="AA38" s="941"/>
    </row>
    <row r="40" spans="1:27" s="43" customFormat="1">
      <c r="A40" s="154"/>
      <c r="B40" s="154"/>
      <c r="C40" s="154"/>
      <c r="D40" s="154"/>
      <c r="E40" s="154"/>
      <c r="G40" s="157"/>
      <c r="M40" s="157"/>
      <c r="N40" s="157"/>
      <c r="O40" s="157"/>
      <c r="P40" s="157"/>
      <c r="Q40" s="157"/>
      <c r="R40" s="157"/>
      <c r="S40" s="157"/>
      <c r="T40" s="157"/>
      <c r="U40" s="157"/>
      <c r="V40" s="157"/>
      <c r="W40" s="157"/>
      <c r="X40" s="157"/>
      <c r="Y40" s="157"/>
      <c r="Z40" s="157"/>
      <c r="AA40" s="157"/>
    </row>
    <row r="41" spans="1:27" s="43" customFormat="1">
      <c r="A41" s="154"/>
      <c r="B41" s="154"/>
      <c r="C41" s="154"/>
      <c r="D41" s="154"/>
      <c r="E41" s="154"/>
      <c r="G41" s="157"/>
      <c r="L41" s="157"/>
      <c r="M41" s="157"/>
      <c r="N41" s="157"/>
      <c r="O41" s="157"/>
      <c r="P41" s="157"/>
      <c r="Q41" s="157"/>
      <c r="R41" s="157"/>
      <c r="S41" s="157"/>
      <c r="T41" s="157"/>
      <c r="U41" s="157"/>
      <c r="V41" s="157"/>
      <c r="W41" s="157"/>
      <c r="X41" s="157"/>
      <c r="Y41" s="157"/>
      <c r="Z41" s="157"/>
      <c r="AA41" s="157"/>
    </row>
    <row r="42" spans="1:27">
      <c r="A42" s="32"/>
      <c r="B42" s="32"/>
      <c r="C42" s="32"/>
      <c r="D42" s="32"/>
      <c r="E42" s="32"/>
      <c r="G42" s="27"/>
      <c r="L42" s="27"/>
      <c r="M42" s="27"/>
      <c r="N42" s="27"/>
      <c r="O42" s="27"/>
      <c r="P42" s="27"/>
      <c r="Q42" s="27"/>
      <c r="R42" s="27"/>
      <c r="S42" s="27"/>
      <c r="T42" s="27"/>
      <c r="U42" s="27"/>
      <c r="V42" s="27"/>
      <c r="W42" s="27"/>
      <c r="X42" s="27"/>
      <c r="Y42" s="27"/>
      <c r="Z42" s="27"/>
      <c r="AA42" s="27"/>
    </row>
    <row r="43" spans="1:27">
      <c r="A43" s="32"/>
      <c r="B43" s="32"/>
      <c r="C43" s="32"/>
      <c r="D43" s="32"/>
      <c r="E43" s="32"/>
      <c r="G43" s="27"/>
      <c r="L43" s="27"/>
      <c r="M43" s="27"/>
      <c r="N43" s="27"/>
      <c r="O43" s="27"/>
      <c r="P43" s="27"/>
      <c r="Q43" s="27"/>
      <c r="R43" s="27"/>
      <c r="S43" s="27"/>
      <c r="T43" s="27"/>
      <c r="U43" s="27"/>
      <c r="V43" s="27"/>
      <c r="W43" s="27"/>
      <c r="X43" s="27"/>
      <c r="Y43" s="27"/>
      <c r="Z43" s="27"/>
      <c r="AA43" s="27"/>
    </row>
    <row r="44" spans="1:27">
      <c r="A44" s="32"/>
      <c r="B44" s="32"/>
      <c r="C44" s="32"/>
      <c r="D44" s="32"/>
      <c r="E44" s="32"/>
      <c r="G44" s="27"/>
      <c r="L44" s="447"/>
      <c r="M44" s="27"/>
      <c r="N44" s="27"/>
      <c r="O44" s="27"/>
      <c r="P44" s="27"/>
      <c r="Q44" s="27"/>
      <c r="R44" s="27"/>
      <c r="S44" s="27"/>
      <c r="T44" s="27"/>
      <c r="U44" s="27"/>
      <c r="V44" s="27"/>
      <c r="W44" s="27"/>
      <c r="X44" s="27"/>
      <c r="Y44" s="27"/>
      <c r="Z44" s="27"/>
      <c r="AA44" s="27"/>
    </row>
    <row r="45" spans="1:27">
      <c r="A45" s="32"/>
      <c r="B45" s="32"/>
      <c r="C45" s="32"/>
      <c r="D45" s="32"/>
      <c r="E45" s="32"/>
      <c r="G45" s="27"/>
      <c r="M45" s="27"/>
      <c r="N45" s="27"/>
      <c r="O45" s="27"/>
      <c r="P45" s="27"/>
      <c r="Q45" s="27"/>
      <c r="R45" s="27"/>
      <c r="S45" s="27"/>
      <c r="T45" s="27"/>
      <c r="U45" s="27"/>
      <c r="V45" s="27"/>
      <c r="W45" s="27"/>
      <c r="X45" s="27"/>
      <c r="Y45" s="27"/>
      <c r="Z45" s="27"/>
      <c r="AA45" s="27"/>
    </row>
    <row r="46" spans="1:27">
      <c r="L46" s="27"/>
    </row>
    <row r="47" spans="1:27">
      <c r="H47" s="447"/>
      <c r="I47" s="447"/>
      <c r="J47" s="447"/>
      <c r="K47" s="447"/>
      <c r="L47" s="27"/>
    </row>
    <row r="48" spans="1:27">
      <c r="L48" s="27"/>
    </row>
    <row r="49" spans="8:12">
      <c r="H49" s="27"/>
      <c r="I49" s="27"/>
      <c r="J49" s="27"/>
      <c r="K49" s="27"/>
      <c r="L49" s="27"/>
    </row>
    <row r="50" spans="8:12">
      <c r="H50" s="27"/>
      <c r="I50" s="27"/>
      <c r="J50" s="27"/>
      <c r="K50" s="27"/>
      <c r="L50" s="27"/>
    </row>
    <row r="51" spans="8:12">
      <c r="H51" s="27"/>
      <c r="I51" s="27"/>
      <c r="J51" s="27"/>
      <c r="K51" s="27"/>
      <c r="L51" s="27"/>
    </row>
    <row r="52" spans="8:12">
      <c r="H52" s="27"/>
      <c r="I52" s="27"/>
      <c r="J52" s="27"/>
      <c r="K52" s="27"/>
    </row>
    <row r="53" spans="8:12">
      <c r="H53" s="27"/>
      <c r="I53" s="27"/>
      <c r="J53" s="27"/>
      <c r="K53" s="27"/>
    </row>
    <row r="54" spans="8:12">
      <c r="H54" s="27"/>
      <c r="I54" s="27"/>
      <c r="J54" s="27"/>
      <c r="K54" s="27"/>
    </row>
  </sheetData>
  <mergeCells count="13">
    <mergeCell ref="Z38:AA38"/>
    <mergeCell ref="N38:O38"/>
    <mergeCell ref="P38:Q38"/>
    <mergeCell ref="R38:S38"/>
    <mergeCell ref="T38:U38"/>
    <mergeCell ref="V38:W38"/>
    <mergeCell ref="X38:Y38"/>
    <mergeCell ref="D1:F1"/>
    <mergeCell ref="G1:I1"/>
    <mergeCell ref="D3:F3"/>
    <mergeCell ref="G3:I3"/>
    <mergeCell ref="D4:F4"/>
    <mergeCell ref="G4:I4"/>
  </mergeCell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X54"/>
  <sheetViews>
    <sheetView showGridLines="0" zoomScale="98" zoomScaleNormal="98" zoomScalePageLayoutView="98" workbookViewId="0">
      <selection activeCell="R7" sqref="R7"/>
    </sheetView>
  </sheetViews>
  <sheetFormatPr defaultColWidth="9.42578125" defaultRowHeight="12.75"/>
  <cols>
    <col min="1" max="1" width="11.28515625" style="26" bestFit="1" customWidth="1"/>
    <col min="2" max="2" width="9.42578125" style="26" customWidth="1"/>
    <col min="3" max="4" width="13.42578125" style="26" customWidth="1"/>
    <col min="5" max="5" width="10.42578125" style="26" bestFit="1" customWidth="1"/>
    <col min="6" max="16384" width="9.42578125" style="26"/>
  </cols>
  <sheetData>
    <row r="1" spans="1:24">
      <c r="A1" s="18" t="s">
        <v>71</v>
      </c>
      <c r="B1" s="152" t="str">
        <f>IF(Content!$E$1=1,B2,B3)</f>
        <v>Energy imports</v>
      </c>
      <c r="C1" s="152" t="str">
        <f>IF(Content!$E$1=1,C2,C3)</f>
        <v>Machinery*</v>
      </c>
      <c r="D1" s="152" t="str">
        <f>IF(Content!$E$1=1,D2,D3)</f>
        <v>Non-energy imports without machinery</v>
      </c>
      <c r="E1" s="152" t="str">
        <f>IF(Content!$E$1=1,E2,E3)</f>
        <v>Machinery without preferential customs clearance of previously imported motorcars</v>
      </c>
      <c r="H1" s="32" t="str">
        <f>IF(Content!$E$1=1,H2,H3)</f>
        <v>Merchandise imports, % yoy</v>
      </c>
    </row>
    <row r="2" spans="1:24" s="43" customFormat="1" hidden="1">
      <c r="A2" s="42"/>
      <c r="B2" s="454" t="s">
        <v>769</v>
      </c>
      <c r="C2" s="454" t="s">
        <v>770</v>
      </c>
      <c r="D2" s="454" t="s">
        <v>771</v>
      </c>
      <c r="E2" s="454" t="s">
        <v>772</v>
      </c>
      <c r="H2" s="43" t="s">
        <v>773</v>
      </c>
    </row>
    <row r="3" spans="1:24" s="43" customFormat="1" hidden="1">
      <c r="B3" s="155" t="s">
        <v>774</v>
      </c>
      <c r="C3" s="155" t="s">
        <v>775</v>
      </c>
      <c r="D3" s="155" t="s">
        <v>776</v>
      </c>
      <c r="E3" s="155" t="s">
        <v>777</v>
      </c>
      <c r="F3" s="448"/>
      <c r="G3" s="448"/>
      <c r="H3" s="43" t="s">
        <v>778</v>
      </c>
      <c r="I3" s="448"/>
      <c r="J3" s="448"/>
      <c r="K3" s="448"/>
      <c r="L3" s="448"/>
      <c r="M3" s="448"/>
      <c r="N3" s="448"/>
      <c r="O3" s="448"/>
      <c r="P3" s="448"/>
      <c r="Q3" s="448"/>
      <c r="R3" s="448"/>
      <c r="S3" s="448"/>
      <c r="T3" s="448"/>
      <c r="U3" s="448"/>
      <c r="V3" s="156"/>
      <c r="W3" s="156"/>
      <c r="X3" s="155"/>
    </row>
    <row r="4" spans="1:24">
      <c r="A4" s="32" t="s">
        <v>266</v>
      </c>
      <c r="B4" s="29">
        <v>-11.3</v>
      </c>
      <c r="C4" s="29">
        <v>21.7</v>
      </c>
      <c r="D4" s="29">
        <v>-3.6</v>
      </c>
      <c r="E4" s="153">
        <v>3.5</v>
      </c>
      <c r="F4" s="155" t="s">
        <v>266</v>
      </c>
      <c r="G4" s="151"/>
      <c r="I4" s="151"/>
      <c r="J4" s="151"/>
      <c r="K4" s="151"/>
      <c r="L4" s="151"/>
      <c r="M4" s="151"/>
      <c r="N4" s="151"/>
      <c r="O4" s="151"/>
      <c r="P4" s="151"/>
      <c r="Q4" s="151"/>
      <c r="S4" s="152"/>
      <c r="T4" s="151"/>
      <c r="U4" s="151"/>
      <c r="V4" s="151"/>
      <c r="W4" s="151"/>
      <c r="X4" s="151"/>
    </row>
    <row r="5" spans="1:24">
      <c r="A5" s="32" t="s">
        <v>536</v>
      </c>
      <c r="B5" s="29">
        <v>15.1</v>
      </c>
      <c r="C5" s="29">
        <v>39.4</v>
      </c>
      <c r="D5" s="153">
        <v>5.3</v>
      </c>
      <c r="E5" s="153">
        <v>17.5</v>
      </c>
      <c r="F5" s="455"/>
      <c r="G5" s="152"/>
      <c r="I5" s="152"/>
      <c r="J5" s="152"/>
      <c r="K5" s="152"/>
      <c r="L5" s="151"/>
      <c r="M5" s="152"/>
      <c r="N5" s="151"/>
      <c r="O5" s="151"/>
      <c r="P5" s="151"/>
      <c r="Q5" s="151"/>
      <c r="S5" s="152"/>
      <c r="T5" s="152"/>
      <c r="U5" s="152"/>
      <c r="V5" s="152"/>
      <c r="W5" s="152"/>
      <c r="X5" s="152"/>
    </row>
    <row r="6" spans="1:24">
      <c r="A6" s="32" t="s">
        <v>399</v>
      </c>
      <c r="B6" s="29">
        <v>-12.2</v>
      </c>
      <c r="C6" s="29">
        <v>14.2</v>
      </c>
      <c r="D6" s="153">
        <v>12.2</v>
      </c>
      <c r="E6" s="153">
        <v>7.4</v>
      </c>
      <c r="F6" s="455"/>
      <c r="G6" s="152"/>
      <c r="I6" s="152"/>
      <c r="J6" s="152"/>
      <c r="K6" s="152"/>
      <c r="L6" s="151"/>
      <c r="M6" s="152"/>
      <c r="N6" s="151"/>
      <c r="O6" s="151"/>
      <c r="P6" s="151"/>
      <c r="Q6" s="151"/>
      <c r="S6" s="152"/>
      <c r="T6" s="152"/>
      <c r="U6" s="152"/>
      <c r="V6" s="152"/>
      <c r="W6" s="152"/>
      <c r="X6" s="152"/>
    </row>
    <row r="7" spans="1:24">
      <c r="A7" s="32" t="s">
        <v>537</v>
      </c>
      <c r="B7" s="29">
        <v>29.3</v>
      </c>
      <c r="C7" s="29">
        <v>7.9</v>
      </c>
      <c r="D7" s="153">
        <v>15.5</v>
      </c>
      <c r="E7" s="153">
        <v>7.9</v>
      </c>
      <c r="F7" s="455" t="s">
        <v>537</v>
      </c>
      <c r="G7" s="152"/>
      <c r="I7" s="152"/>
      <c r="J7" s="152"/>
      <c r="K7" s="152"/>
      <c r="L7" s="151"/>
      <c r="M7" s="152"/>
      <c r="N7" s="151"/>
      <c r="O7" s="151"/>
      <c r="P7" s="151"/>
      <c r="Q7" s="151"/>
      <c r="S7" s="152"/>
      <c r="T7" s="152"/>
      <c r="U7" s="152"/>
      <c r="V7" s="152"/>
      <c r="W7" s="152"/>
      <c r="X7" s="152"/>
    </row>
    <row r="8" spans="1:24">
      <c r="A8" s="32" t="s">
        <v>447</v>
      </c>
      <c r="B8" s="29">
        <v>3.4</v>
      </c>
      <c r="C8" s="29">
        <v>17.899999999999999</v>
      </c>
      <c r="D8" s="153">
        <v>8.5</v>
      </c>
      <c r="E8" s="153">
        <v>17.899999999999999</v>
      </c>
      <c r="F8" s="455"/>
      <c r="G8" s="152"/>
      <c r="I8" s="152"/>
      <c r="J8" s="152"/>
      <c r="K8" s="152"/>
      <c r="L8" s="152"/>
      <c r="M8" s="152"/>
      <c r="N8" s="151"/>
      <c r="O8" s="151"/>
      <c r="P8" s="151"/>
      <c r="Q8" s="151"/>
      <c r="S8" s="152"/>
      <c r="T8" s="152"/>
      <c r="U8" s="152"/>
      <c r="V8" s="152"/>
      <c r="W8" s="152"/>
      <c r="X8" s="152"/>
    </row>
    <row r="9" spans="1:24">
      <c r="A9" s="32" t="s">
        <v>515</v>
      </c>
      <c r="B9" s="29">
        <v>-12.2</v>
      </c>
      <c r="C9" s="29">
        <v>28.6</v>
      </c>
      <c r="D9" s="153">
        <v>6.5</v>
      </c>
      <c r="E9" s="153">
        <v>28.6</v>
      </c>
      <c r="F9" s="455"/>
      <c r="G9" s="152"/>
      <c r="I9" s="152"/>
      <c r="J9" s="152"/>
      <c r="K9" s="152"/>
      <c r="L9" s="151"/>
      <c r="M9" s="152"/>
      <c r="N9" s="151"/>
      <c r="O9" s="151"/>
      <c r="P9" s="151"/>
      <c r="Q9" s="151"/>
      <c r="S9" s="152"/>
      <c r="T9" s="152"/>
      <c r="U9" s="152"/>
      <c r="V9" s="152"/>
      <c r="W9" s="152"/>
      <c r="X9" s="152"/>
    </row>
    <row r="10" spans="1:24">
      <c r="A10" s="32" t="s">
        <v>538</v>
      </c>
      <c r="B10" s="29">
        <v>-11.1</v>
      </c>
      <c r="C10" s="29">
        <v>36.6</v>
      </c>
      <c r="D10" s="153">
        <v>7.6</v>
      </c>
      <c r="E10" s="153">
        <v>36.6</v>
      </c>
      <c r="F10" s="456" t="s">
        <v>538</v>
      </c>
      <c r="G10" s="152"/>
      <c r="I10" s="152"/>
      <c r="J10" s="152"/>
      <c r="K10" s="152"/>
      <c r="L10" s="151"/>
      <c r="M10" s="152"/>
      <c r="N10" s="151"/>
      <c r="O10" s="151"/>
      <c r="P10" s="151"/>
      <c r="Q10" s="151"/>
      <c r="S10" s="152"/>
      <c r="T10" s="152"/>
      <c r="U10" s="152"/>
      <c r="V10" s="152"/>
      <c r="W10" s="152"/>
      <c r="X10" s="152"/>
    </row>
    <row r="11" spans="1:24">
      <c r="A11" s="32" t="s">
        <v>526</v>
      </c>
      <c r="B11" s="29">
        <v>-1.8</v>
      </c>
      <c r="C11" s="29">
        <v>25.2</v>
      </c>
      <c r="D11" s="29">
        <v>5</v>
      </c>
      <c r="E11" s="153">
        <v>25.2</v>
      </c>
      <c r="F11" s="455"/>
      <c r="G11" s="152"/>
      <c r="I11" s="151"/>
      <c r="J11" s="151"/>
      <c r="K11" s="151"/>
      <c r="L11" s="151"/>
      <c r="M11" s="151"/>
      <c r="N11" s="151"/>
      <c r="O11" s="151"/>
      <c r="P11" s="151"/>
      <c r="Q11" s="151"/>
      <c r="S11" s="152"/>
      <c r="T11" s="151"/>
      <c r="U11" s="151"/>
      <c r="V11" s="151"/>
      <c r="W11" s="151"/>
      <c r="X11" s="151"/>
    </row>
    <row r="12" spans="1:24">
      <c r="A12" s="32" t="s">
        <v>490</v>
      </c>
      <c r="B12" s="29">
        <v>-12.2</v>
      </c>
      <c r="C12" s="29">
        <v>16.600000000000001</v>
      </c>
      <c r="D12" s="29">
        <v>8.6999999999999993</v>
      </c>
      <c r="E12" s="29">
        <v>16.600000000000001</v>
      </c>
      <c r="F12" s="157"/>
      <c r="G12" s="27"/>
      <c r="L12" s="151"/>
      <c r="N12" s="151"/>
      <c r="O12" s="151"/>
      <c r="P12" s="151"/>
      <c r="Q12" s="151"/>
      <c r="S12" s="152"/>
    </row>
    <row r="13" spans="1:24">
      <c r="A13" s="32" t="s">
        <v>691</v>
      </c>
      <c r="B13" s="29">
        <v>-10.3</v>
      </c>
      <c r="C13" s="29">
        <v>19.5</v>
      </c>
      <c r="D13" s="29">
        <v>3.1</v>
      </c>
      <c r="E13" s="29">
        <v>19.5</v>
      </c>
      <c r="F13" s="157" t="s">
        <v>691</v>
      </c>
      <c r="G13" s="27"/>
      <c r="L13" s="151"/>
      <c r="N13" s="151"/>
      <c r="O13" s="151"/>
      <c r="P13" s="151"/>
      <c r="Q13" s="151"/>
      <c r="S13" s="152"/>
    </row>
    <row r="14" spans="1:24">
      <c r="A14" s="32" t="s">
        <v>620</v>
      </c>
      <c r="B14" s="29">
        <v>-26.7</v>
      </c>
      <c r="C14" s="29">
        <v>14.3</v>
      </c>
      <c r="D14" s="29">
        <v>3.9</v>
      </c>
      <c r="E14" s="29">
        <v>14.3</v>
      </c>
      <c r="F14" s="157"/>
      <c r="G14" s="27"/>
      <c r="L14" s="151"/>
      <c r="N14" s="151"/>
      <c r="O14" s="151"/>
      <c r="P14" s="151"/>
      <c r="Q14" s="151"/>
      <c r="S14" s="152"/>
    </row>
    <row r="15" spans="1:24">
      <c r="A15" s="32" t="s">
        <v>598</v>
      </c>
      <c r="B15" s="29">
        <v>-14.3</v>
      </c>
      <c r="C15" s="29">
        <v>15.4</v>
      </c>
      <c r="D15" s="29">
        <v>16.899999999999999</v>
      </c>
      <c r="E15" s="29">
        <v>15.4</v>
      </c>
      <c r="F15" s="157"/>
      <c r="G15" s="27"/>
      <c r="L15" s="151"/>
      <c r="N15" s="151"/>
      <c r="O15" s="151"/>
      <c r="P15" s="151"/>
      <c r="Q15" s="151"/>
      <c r="S15" s="152"/>
    </row>
    <row r="16" spans="1:24">
      <c r="A16" s="26" t="s">
        <v>599</v>
      </c>
      <c r="B16" s="27">
        <v>-16.8</v>
      </c>
      <c r="C16" s="27">
        <v>-0.4</v>
      </c>
      <c r="D16" s="27">
        <v>4.5</v>
      </c>
      <c r="E16" s="27">
        <v>17.3</v>
      </c>
      <c r="F16" s="157"/>
      <c r="G16" s="27"/>
      <c r="L16" s="151"/>
      <c r="N16" s="151"/>
      <c r="O16" s="151"/>
      <c r="P16" s="151"/>
      <c r="Q16" s="151"/>
      <c r="S16" s="152"/>
    </row>
    <row r="17" spans="1:19">
      <c r="A17" s="26" t="s">
        <v>713</v>
      </c>
      <c r="B17" s="27">
        <v>-13.9</v>
      </c>
      <c r="C17" s="27">
        <v>-12.9</v>
      </c>
      <c r="D17" s="27">
        <v>3</v>
      </c>
      <c r="E17" s="27">
        <v>3.3</v>
      </c>
      <c r="F17" s="157"/>
      <c r="G17" s="27"/>
      <c r="L17" s="151"/>
      <c r="N17" s="151"/>
      <c r="O17" s="151"/>
      <c r="P17" s="151"/>
      <c r="Q17" s="151"/>
      <c r="S17" s="152"/>
    </row>
    <row r="18" spans="1:19">
      <c r="A18" s="453" t="s">
        <v>714</v>
      </c>
      <c r="B18" s="27">
        <v>-10.6</v>
      </c>
      <c r="C18" s="27">
        <v>-2.5</v>
      </c>
      <c r="D18" s="27">
        <v>-3.8</v>
      </c>
      <c r="E18" s="27">
        <v>3.8</v>
      </c>
      <c r="F18" s="598" t="s">
        <v>714</v>
      </c>
      <c r="H18" s="26" t="str">
        <f>IF(Content!$E$1=1,H22,H23)</f>
        <v>* Dotted line – without customs clearance of previously imported motorcars.</v>
      </c>
    </row>
    <row r="19" spans="1:19" s="43" customFormat="1">
      <c r="H19" s="32" t="str">
        <f>IF(Content!$E$1=1,H20,H21)</f>
        <v>Source: NBU staff estimates.</v>
      </c>
    </row>
    <row r="20" spans="1:19" s="43" customFormat="1">
      <c r="H20" s="33" t="s">
        <v>45</v>
      </c>
    </row>
    <row r="21" spans="1:19">
      <c r="H21" s="33" t="s">
        <v>46</v>
      </c>
    </row>
    <row r="22" spans="1:19">
      <c r="H22" s="43" t="s">
        <v>779</v>
      </c>
    </row>
    <row r="23" spans="1:19">
      <c r="H23" s="43" t="s">
        <v>780</v>
      </c>
    </row>
    <row r="24" spans="1:19">
      <c r="H24" s="379"/>
    </row>
    <row r="35" spans="1:23">
      <c r="J35" s="27"/>
      <c r="L35" s="27"/>
      <c r="N35" s="27"/>
      <c r="P35" s="27"/>
      <c r="R35" s="27"/>
      <c r="T35" s="27"/>
      <c r="V35" s="27"/>
    </row>
    <row r="36" spans="1:23">
      <c r="J36" s="27"/>
      <c r="L36" s="27"/>
      <c r="N36" s="27"/>
      <c r="P36" s="27"/>
      <c r="R36" s="27"/>
      <c r="T36" s="27"/>
      <c r="V36" s="27"/>
    </row>
    <row r="37" spans="1:23">
      <c r="J37" s="27"/>
      <c r="L37" s="27"/>
      <c r="N37" s="27"/>
      <c r="P37" s="27"/>
      <c r="R37" s="27"/>
      <c r="T37" s="27"/>
      <c r="V37" s="27"/>
    </row>
    <row r="38" spans="1:23">
      <c r="I38" s="447"/>
      <c r="J38" s="942"/>
      <c r="K38" s="942"/>
      <c r="L38" s="942"/>
      <c r="M38" s="942"/>
      <c r="N38" s="942"/>
      <c r="O38" s="942"/>
      <c r="P38" s="942"/>
      <c r="Q38" s="942"/>
      <c r="R38" s="942"/>
      <c r="S38" s="942"/>
      <c r="T38" s="942"/>
      <c r="U38" s="942"/>
      <c r="V38" s="940"/>
      <c r="W38" s="941"/>
    </row>
    <row r="40" spans="1:23" s="43" customFormat="1">
      <c r="A40" s="154"/>
      <c r="B40" s="154"/>
      <c r="C40" s="154"/>
      <c r="I40" s="157"/>
      <c r="J40" s="157"/>
      <c r="K40" s="157"/>
      <c r="L40" s="157"/>
      <c r="M40" s="157"/>
      <c r="N40" s="157"/>
      <c r="O40" s="157"/>
      <c r="P40" s="157"/>
      <c r="Q40" s="157"/>
      <c r="R40" s="157"/>
      <c r="S40" s="157"/>
      <c r="T40" s="157"/>
      <c r="U40" s="157"/>
      <c r="V40" s="157"/>
      <c r="W40" s="157"/>
    </row>
    <row r="41" spans="1:23" s="43" customFormat="1">
      <c r="A41" s="154"/>
      <c r="B41" s="154"/>
      <c r="C41" s="154"/>
      <c r="H41" s="157"/>
      <c r="I41" s="157"/>
      <c r="J41" s="157"/>
      <c r="K41" s="157"/>
      <c r="L41" s="157"/>
      <c r="M41" s="157"/>
      <c r="N41" s="157"/>
      <c r="O41" s="157"/>
      <c r="P41" s="157"/>
      <c r="Q41" s="157"/>
      <c r="R41" s="157"/>
      <c r="S41" s="157"/>
      <c r="T41" s="157"/>
      <c r="U41" s="157"/>
      <c r="V41" s="157"/>
      <c r="W41" s="157"/>
    </row>
    <row r="42" spans="1:23">
      <c r="A42" s="32"/>
      <c r="B42" s="32"/>
      <c r="C42" s="32"/>
      <c r="H42" s="27"/>
      <c r="I42" s="27"/>
      <c r="J42" s="27"/>
      <c r="K42" s="27"/>
      <c r="L42" s="27"/>
      <c r="M42" s="27"/>
      <c r="N42" s="27"/>
      <c r="O42" s="27"/>
      <c r="P42" s="27"/>
      <c r="Q42" s="27"/>
      <c r="R42" s="27"/>
      <c r="S42" s="27"/>
      <c r="T42" s="27"/>
      <c r="U42" s="27"/>
      <c r="V42" s="27"/>
      <c r="W42" s="27"/>
    </row>
    <row r="43" spans="1:23">
      <c r="A43" s="32"/>
      <c r="B43" s="32"/>
      <c r="C43" s="32"/>
      <c r="H43" s="27"/>
      <c r="I43" s="27"/>
      <c r="J43" s="27"/>
      <c r="K43" s="27"/>
      <c r="L43" s="27"/>
      <c r="M43" s="27"/>
      <c r="N43" s="27"/>
      <c r="O43" s="27"/>
      <c r="P43" s="27"/>
      <c r="Q43" s="27"/>
      <c r="R43" s="27"/>
      <c r="S43" s="27"/>
      <c r="T43" s="27"/>
      <c r="U43" s="27"/>
      <c r="V43" s="27"/>
      <c r="W43" s="27"/>
    </row>
    <row r="44" spans="1:23">
      <c r="A44" s="32"/>
      <c r="B44" s="32"/>
      <c r="C44" s="32"/>
      <c r="F44" s="27"/>
      <c r="H44" s="447"/>
      <c r="I44" s="27"/>
      <c r="J44" s="27"/>
      <c r="K44" s="27"/>
      <c r="L44" s="27"/>
      <c r="M44" s="27"/>
      <c r="N44" s="27"/>
      <c r="O44" s="27"/>
      <c r="P44" s="27"/>
      <c r="Q44" s="27"/>
      <c r="R44" s="27"/>
      <c r="S44" s="27"/>
      <c r="T44" s="27"/>
      <c r="U44" s="27"/>
      <c r="V44" s="27"/>
      <c r="W44" s="27"/>
    </row>
    <row r="45" spans="1:23">
      <c r="A45" s="32"/>
      <c r="B45" s="32"/>
      <c r="C45" s="32"/>
      <c r="F45" s="27"/>
      <c r="I45" s="27"/>
      <c r="J45" s="27"/>
      <c r="K45" s="27"/>
      <c r="L45" s="27"/>
      <c r="M45" s="27"/>
      <c r="N45" s="27"/>
      <c r="O45" s="27"/>
      <c r="P45" s="27"/>
      <c r="Q45" s="27"/>
      <c r="R45" s="27"/>
      <c r="S45" s="27"/>
      <c r="T45" s="27"/>
      <c r="U45" s="27"/>
      <c r="V45" s="27"/>
      <c r="W45" s="27"/>
    </row>
    <row r="46" spans="1:23">
      <c r="F46" s="27"/>
      <c r="H46" s="27"/>
    </row>
    <row r="47" spans="1:23">
      <c r="F47" s="942"/>
      <c r="G47" s="942"/>
      <c r="H47" s="27"/>
    </row>
    <row r="48" spans="1:23">
      <c r="H48" s="27"/>
    </row>
    <row r="49" spans="6:8">
      <c r="F49" s="27"/>
      <c r="G49" s="27"/>
      <c r="H49" s="27"/>
    </row>
    <row r="50" spans="6:8">
      <c r="F50" s="27"/>
      <c r="G50" s="27"/>
      <c r="H50" s="27"/>
    </row>
    <row r="51" spans="6:8">
      <c r="F51" s="27"/>
      <c r="G51" s="27"/>
      <c r="H51" s="27"/>
    </row>
    <row r="52" spans="6:8">
      <c r="F52" s="27"/>
      <c r="G52" s="27"/>
    </row>
    <row r="53" spans="6:8">
      <c r="F53" s="27"/>
      <c r="G53" s="27"/>
    </row>
    <row r="54" spans="6:8">
      <c r="F54" s="27"/>
      <c r="G54" s="27"/>
    </row>
  </sheetData>
  <mergeCells count="8">
    <mergeCell ref="V38:W38"/>
    <mergeCell ref="F47:G47"/>
    <mergeCell ref="J38:K38"/>
    <mergeCell ref="L38:M38"/>
    <mergeCell ref="N38:O38"/>
    <mergeCell ref="P38:Q38"/>
    <mergeCell ref="R38:S38"/>
    <mergeCell ref="T38:U38"/>
  </mergeCells>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0"/>
  <sheetViews>
    <sheetView showGridLines="0" workbookViewId="0">
      <selection activeCell="R7" sqref="R7"/>
    </sheetView>
  </sheetViews>
  <sheetFormatPr defaultColWidth="9.140625" defaultRowHeight="12.75"/>
  <cols>
    <col min="1" max="1" width="10.42578125" style="34" bestFit="1" customWidth="1"/>
    <col min="2" max="4" width="11.42578125" style="34" customWidth="1"/>
    <col min="5" max="9" width="9.140625" style="34"/>
    <col min="10" max="10" width="8.42578125" style="33" customWidth="1"/>
    <col min="11" max="14" width="9.140625" style="34"/>
    <col min="15" max="15" width="11.42578125" style="34" customWidth="1"/>
    <col min="16" max="16" width="30.7109375" style="34" customWidth="1"/>
    <col min="17" max="17" width="34.42578125" style="34" customWidth="1"/>
    <col min="18" max="18" width="13.42578125" style="34" customWidth="1"/>
    <col min="19" max="16384" width="9.140625" style="34"/>
  </cols>
  <sheetData>
    <row r="1" spans="1:21">
      <c r="A1" s="18" t="s">
        <v>71</v>
      </c>
      <c r="B1" s="32" t="str">
        <f>IF(Content!$E$1=1,B2,B3)</f>
        <v>Washing machines</v>
      </c>
      <c r="C1" s="32" t="str">
        <f>IF(Content!$E$1=1,C2,C3)</f>
        <v>Computers</v>
      </c>
      <c r="D1" s="32" t="str">
        <f>IF(Content!$E$1=1,D2,D3)</f>
        <v>Vacuum cleaners</v>
      </c>
      <c r="E1" s="32" t="str">
        <f>IF(Content!$E$1=1,E2,E3)</f>
        <v>Mobile phones</v>
      </c>
      <c r="F1" s="32" t="str">
        <f>IF(Content!$E$1=1,F2,F3)</f>
        <v>Fridges</v>
      </c>
      <c r="G1" s="32" t="str">
        <f>IF(Content!$E$1=1,G2,G3)</f>
        <v>Dish washing machines</v>
      </c>
      <c r="H1" s="32" t="str">
        <f>IF(Content!$E$1=1,H2,H3)</f>
        <v>Water heaters</v>
      </c>
      <c r="I1" s="154"/>
      <c r="J1" s="32" t="str">
        <f>IF(Content!$E$1=1,J2,J3)</f>
        <v>Imports of selected machinery, USD mn</v>
      </c>
      <c r="P1" s="33" t="str">
        <f>IF(Content!$E$1=1,P4,P5)</f>
        <v>≈ 15% of machinery imports
≈ 5% of total imports</v>
      </c>
    </row>
    <row r="2" spans="1:21" hidden="1">
      <c r="A2" s="42"/>
      <c r="B2" s="463" t="s">
        <v>798</v>
      </c>
      <c r="C2" s="463" t="s">
        <v>797</v>
      </c>
      <c r="D2" s="463" t="s">
        <v>796</v>
      </c>
      <c r="E2" s="463" t="s">
        <v>795</v>
      </c>
      <c r="F2" s="463" t="s">
        <v>794</v>
      </c>
      <c r="G2" s="463" t="s">
        <v>793</v>
      </c>
      <c r="H2" s="463" t="s">
        <v>792</v>
      </c>
      <c r="I2" s="33"/>
      <c r="J2" s="33" t="s">
        <v>791</v>
      </c>
      <c r="K2" s="33"/>
      <c r="L2" s="33"/>
      <c r="M2" s="33"/>
      <c r="P2" s="33"/>
    </row>
    <row r="3" spans="1:21" hidden="1">
      <c r="A3" s="33"/>
      <c r="B3" s="463" t="s">
        <v>790</v>
      </c>
      <c r="C3" s="463" t="s">
        <v>789</v>
      </c>
      <c r="D3" s="463" t="s">
        <v>788</v>
      </c>
      <c r="E3" s="463" t="s">
        <v>787</v>
      </c>
      <c r="F3" s="463" t="s">
        <v>786</v>
      </c>
      <c r="G3" s="463" t="s">
        <v>785</v>
      </c>
      <c r="H3" s="463" t="s">
        <v>784</v>
      </c>
      <c r="I3" s="33"/>
      <c r="J3" s="33" t="s">
        <v>783</v>
      </c>
      <c r="K3" s="33"/>
      <c r="L3" s="33"/>
      <c r="M3" s="33"/>
      <c r="P3" s="33"/>
    </row>
    <row r="4" spans="1:21" ht="15.75" customHeight="1">
      <c r="A4" s="35" t="s">
        <v>3</v>
      </c>
      <c r="B4" s="36">
        <v>7</v>
      </c>
      <c r="C4" s="36">
        <v>42</v>
      </c>
      <c r="D4" s="36">
        <v>4</v>
      </c>
      <c r="E4" s="36">
        <v>81</v>
      </c>
      <c r="F4" s="36">
        <v>9.8000000000000007</v>
      </c>
      <c r="G4" s="36">
        <v>5.9</v>
      </c>
      <c r="H4" s="36">
        <v>17.3</v>
      </c>
      <c r="I4" s="429" t="s">
        <v>3</v>
      </c>
      <c r="J4" s="34"/>
      <c r="L4" s="36"/>
      <c r="M4" s="36"/>
      <c r="N4" s="36"/>
      <c r="O4" s="36"/>
      <c r="P4" s="462" t="s">
        <v>799</v>
      </c>
      <c r="R4" s="36"/>
      <c r="S4" s="36"/>
      <c r="T4" s="36"/>
      <c r="U4" s="36"/>
    </row>
    <row r="5" spans="1:21" ht="17.25" customHeight="1">
      <c r="A5" s="39" t="s">
        <v>706</v>
      </c>
      <c r="B5" s="36">
        <v>8.6</v>
      </c>
      <c r="C5" s="36">
        <v>50.5</v>
      </c>
      <c r="D5" s="36">
        <v>3.5</v>
      </c>
      <c r="E5" s="36">
        <v>67.3</v>
      </c>
      <c r="F5" s="36">
        <v>12.5</v>
      </c>
      <c r="G5" s="36">
        <v>18.899999999999999</v>
      </c>
      <c r="H5" s="36">
        <v>21.2</v>
      </c>
      <c r="I5" s="429"/>
      <c r="J5" s="34"/>
      <c r="L5" s="36"/>
      <c r="M5" s="36"/>
      <c r="N5" s="36"/>
      <c r="O5" s="36"/>
      <c r="P5" s="461" t="s">
        <v>800</v>
      </c>
      <c r="R5" s="36"/>
      <c r="S5" s="36"/>
      <c r="T5" s="36"/>
    </row>
    <row r="6" spans="1:21">
      <c r="A6" s="35" t="s">
        <v>707</v>
      </c>
      <c r="B6" s="36">
        <v>7.2</v>
      </c>
      <c r="C6" s="36">
        <v>37.700000000000003</v>
      </c>
      <c r="D6" s="36">
        <v>2.8</v>
      </c>
      <c r="E6" s="36">
        <v>72.400000000000006</v>
      </c>
      <c r="F6" s="36">
        <v>16.3</v>
      </c>
      <c r="G6" s="36">
        <v>10.6</v>
      </c>
      <c r="H6" s="36">
        <v>21.5</v>
      </c>
      <c r="I6" s="429"/>
      <c r="J6" s="34"/>
      <c r="L6" s="36"/>
      <c r="M6" s="36"/>
      <c r="N6" s="36"/>
      <c r="O6" s="36"/>
      <c r="P6" s="36"/>
      <c r="R6" s="36"/>
      <c r="S6" s="36"/>
      <c r="T6" s="36"/>
    </row>
    <row r="7" spans="1:21">
      <c r="A7" s="39" t="s">
        <v>708</v>
      </c>
      <c r="B7" s="36">
        <v>5.4</v>
      </c>
      <c r="C7" s="36">
        <v>44.4</v>
      </c>
      <c r="D7" s="36">
        <v>3</v>
      </c>
      <c r="E7" s="36">
        <v>58.9</v>
      </c>
      <c r="F7" s="36">
        <v>15</v>
      </c>
      <c r="G7" s="36">
        <v>8.6999999999999993</v>
      </c>
      <c r="H7" s="36">
        <v>16.399999999999999</v>
      </c>
      <c r="I7" s="429"/>
      <c r="J7" s="34"/>
      <c r="L7" s="36"/>
      <c r="M7" s="36"/>
      <c r="N7" s="36"/>
      <c r="O7" s="36"/>
      <c r="P7" s="36"/>
      <c r="R7" s="36"/>
      <c r="S7" s="36"/>
      <c r="T7" s="36"/>
    </row>
    <row r="8" spans="1:21">
      <c r="A8" s="35" t="s">
        <v>398</v>
      </c>
      <c r="B8" s="36">
        <v>6.5</v>
      </c>
      <c r="C8" s="36">
        <v>36.799999999999997</v>
      </c>
      <c r="D8" s="36">
        <v>3.1</v>
      </c>
      <c r="E8" s="36">
        <v>60.8</v>
      </c>
      <c r="F8" s="36">
        <v>26.9</v>
      </c>
      <c r="G8" s="36">
        <v>8.4</v>
      </c>
      <c r="H8" s="36">
        <v>18.399999999999999</v>
      </c>
      <c r="I8" s="429"/>
      <c r="J8" s="34"/>
      <c r="L8" s="36"/>
      <c r="M8" s="36"/>
      <c r="N8" s="36"/>
      <c r="O8" s="36"/>
      <c r="P8" s="36"/>
      <c r="R8" s="36"/>
      <c r="S8" s="36"/>
      <c r="T8" s="36"/>
    </row>
    <row r="9" spans="1:21">
      <c r="A9" s="39" t="s">
        <v>709</v>
      </c>
      <c r="B9" s="36">
        <v>6.9</v>
      </c>
      <c r="C9" s="36">
        <v>33.6</v>
      </c>
      <c r="D9" s="36">
        <v>3.2</v>
      </c>
      <c r="E9" s="36">
        <v>74.400000000000006</v>
      </c>
      <c r="F9" s="36">
        <v>27.6</v>
      </c>
      <c r="G9" s="36">
        <v>19.7</v>
      </c>
      <c r="H9" s="36">
        <v>18.2</v>
      </c>
      <c r="I9" s="429"/>
      <c r="J9" s="34"/>
      <c r="L9" s="36"/>
      <c r="M9" s="36"/>
      <c r="N9" s="36"/>
      <c r="O9" s="36"/>
      <c r="P9" s="36"/>
      <c r="R9" s="36"/>
      <c r="S9" s="36"/>
      <c r="T9" s="36"/>
    </row>
    <row r="10" spans="1:21">
      <c r="A10" s="35" t="s">
        <v>265</v>
      </c>
      <c r="B10" s="36">
        <v>8</v>
      </c>
      <c r="C10" s="36">
        <v>56.1</v>
      </c>
      <c r="D10" s="36">
        <v>3.8</v>
      </c>
      <c r="E10" s="36">
        <v>81</v>
      </c>
      <c r="F10" s="36">
        <v>28.3</v>
      </c>
      <c r="G10" s="36">
        <v>8.1</v>
      </c>
      <c r="H10" s="36">
        <v>22.5</v>
      </c>
      <c r="I10" s="429" t="s">
        <v>265</v>
      </c>
      <c r="J10" s="34"/>
      <c r="L10" s="36"/>
      <c r="M10" s="36"/>
      <c r="N10" s="36"/>
      <c r="O10" s="36"/>
      <c r="P10" s="36"/>
      <c r="R10" s="36"/>
      <c r="S10" s="36"/>
      <c r="T10" s="36"/>
    </row>
    <row r="11" spans="1:21">
      <c r="A11" s="39" t="s">
        <v>710</v>
      </c>
      <c r="B11" s="36">
        <v>10.3</v>
      </c>
      <c r="C11" s="36">
        <v>50.5</v>
      </c>
      <c r="D11" s="36">
        <v>4.5</v>
      </c>
      <c r="E11" s="36">
        <v>107</v>
      </c>
      <c r="F11" s="36">
        <v>23.5</v>
      </c>
      <c r="G11" s="36">
        <v>6.6</v>
      </c>
      <c r="H11" s="36">
        <v>22.7</v>
      </c>
      <c r="I11" s="429"/>
      <c r="J11" s="34"/>
      <c r="L11" s="36"/>
      <c r="M11" s="36"/>
      <c r="N11" s="36"/>
      <c r="O11" s="36"/>
      <c r="P11" s="36"/>
      <c r="R11" s="36"/>
      <c r="S11" s="36"/>
      <c r="T11" s="36"/>
    </row>
    <row r="12" spans="1:21">
      <c r="A12" s="35" t="s">
        <v>341</v>
      </c>
      <c r="B12" s="36">
        <v>13.5</v>
      </c>
      <c r="C12" s="36">
        <v>46.9</v>
      </c>
      <c r="D12" s="36">
        <v>4.5</v>
      </c>
      <c r="E12" s="36">
        <v>79.599999999999994</v>
      </c>
      <c r="F12" s="36">
        <v>21.3</v>
      </c>
      <c r="G12" s="36">
        <v>9.4</v>
      </c>
      <c r="H12" s="36">
        <v>28.2</v>
      </c>
      <c r="I12" s="429"/>
      <c r="J12" s="34"/>
      <c r="L12" s="36"/>
      <c r="M12" s="36"/>
      <c r="N12" s="36"/>
      <c r="O12" s="36"/>
      <c r="P12" s="36"/>
      <c r="R12" s="36"/>
      <c r="S12" s="36"/>
      <c r="T12" s="36"/>
    </row>
    <row r="13" spans="1:21">
      <c r="A13" s="39" t="s">
        <v>711</v>
      </c>
      <c r="B13" s="36">
        <v>16.100000000000001</v>
      </c>
      <c r="C13" s="36">
        <v>62.1</v>
      </c>
      <c r="D13" s="36">
        <v>6.1</v>
      </c>
      <c r="E13" s="36">
        <v>97</v>
      </c>
      <c r="F13" s="36">
        <v>26.9</v>
      </c>
      <c r="G13" s="36">
        <v>14.8</v>
      </c>
      <c r="H13" s="36">
        <v>33.700000000000003</v>
      </c>
      <c r="I13" s="429"/>
      <c r="J13" s="34"/>
      <c r="L13" s="36"/>
      <c r="M13" s="36"/>
      <c r="N13" s="36"/>
      <c r="O13" s="36"/>
      <c r="P13" s="36"/>
      <c r="R13" s="36"/>
      <c r="S13" s="36"/>
      <c r="T13" s="36"/>
    </row>
    <row r="14" spans="1:21">
      <c r="A14" s="34" t="s">
        <v>712</v>
      </c>
      <c r="B14" s="36">
        <v>17.2</v>
      </c>
      <c r="C14" s="36">
        <v>66.599999999999994</v>
      </c>
      <c r="D14" s="36">
        <v>6.1</v>
      </c>
      <c r="E14" s="36">
        <v>111.9</v>
      </c>
      <c r="F14" s="36">
        <v>26.3</v>
      </c>
      <c r="G14" s="36">
        <v>18.3</v>
      </c>
      <c r="H14" s="36">
        <v>32.4</v>
      </c>
      <c r="I14" s="429"/>
      <c r="J14" s="34"/>
      <c r="L14" s="36"/>
      <c r="M14" s="36"/>
      <c r="N14" s="36"/>
      <c r="O14" s="36"/>
      <c r="P14" s="36"/>
      <c r="R14" s="36"/>
      <c r="S14" s="36"/>
      <c r="T14" s="36"/>
    </row>
    <row r="15" spans="1:21">
      <c r="A15" s="35" t="s">
        <v>267</v>
      </c>
      <c r="B15" s="36">
        <v>9.6999999999999993</v>
      </c>
      <c r="C15" s="36">
        <v>73.599999999999994</v>
      </c>
      <c r="D15" s="36">
        <v>4.5999999999999996</v>
      </c>
      <c r="E15" s="36">
        <v>95.4</v>
      </c>
      <c r="F15" s="36">
        <v>19.3</v>
      </c>
      <c r="G15" s="36">
        <v>13.5</v>
      </c>
      <c r="H15" s="36">
        <v>25.5</v>
      </c>
      <c r="I15" s="429"/>
      <c r="J15" s="34"/>
      <c r="L15" s="36"/>
      <c r="M15" s="36"/>
      <c r="N15" s="36"/>
      <c r="O15" s="36"/>
      <c r="P15" s="36"/>
      <c r="R15" s="36"/>
      <c r="S15" s="36"/>
      <c r="T15" s="36"/>
    </row>
    <row r="16" spans="1:21">
      <c r="A16" s="34" t="s">
        <v>266</v>
      </c>
      <c r="B16" s="36">
        <v>5.7</v>
      </c>
      <c r="C16" s="36">
        <v>46</v>
      </c>
      <c r="D16" s="36">
        <v>4</v>
      </c>
      <c r="E16" s="36">
        <v>57</v>
      </c>
      <c r="F16" s="36">
        <v>9.1999999999999993</v>
      </c>
      <c r="G16" s="36">
        <v>5.7</v>
      </c>
      <c r="H16" s="36">
        <v>17.3</v>
      </c>
      <c r="I16" s="429" t="s">
        <v>266</v>
      </c>
      <c r="J16" s="34"/>
      <c r="L16" s="36"/>
      <c r="M16" s="36"/>
      <c r="N16" s="36"/>
      <c r="O16" s="36"/>
      <c r="P16" s="36"/>
      <c r="R16" s="36"/>
      <c r="S16" s="36"/>
      <c r="T16" s="36"/>
    </row>
    <row r="17" spans="1:23">
      <c r="A17" s="335" t="s">
        <v>536</v>
      </c>
      <c r="B17" s="36">
        <v>5.8</v>
      </c>
      <c r="C17" s="36">
        <v>41.8</v>
      </c>
      <c r="D17" s="36">
        <v>3.6</v>
      </c>
      <c r="E17" s="163">
        <v>58.4</v>
      </c>
      <c r="F17" s="36">
        <v>13.6</v>
      </c>
      <c r="G17" s="36">
        <v>11.4</v>
      </c>
      <c r="H17" s="36">
        <v>20.7</v>
      </c>
      <c r="I17" s="429"/>
      <c r="J17" s="34"/>
      <c r="L17" s="36"/>
      <c r="M17" s="36"/>
      <c r="N17" s="36"/>
      <c r="O17" s="36"/>
      <c r="P17" s="36"/>
      <c r="R17" s="36"/>
      <c r="S17" s="36"/>
    </row>
    <row r="18" spans="1:23">
      <c r="A18" s="34" t="s">
        <v>399</v>
      </c>
      <c r="B18" s="36">
        <v>6</v>
      </c>
      <c r="C18" s="36">
        <v>36.799999999999997</v>
      </c>
      <c r="D18" s="36">
        <v>4</v>
      </c>
      <c r="E18" s="163">
        <v>72.5</v>
      </c>
      <c r="F18" s="36">
        <v>14.2</v>
      </c>
      <c r="G18" s="36">
        <v>13.7</v>
      </c>
      <c r="H18" s="36">
        <v>19.899999999999999</v>
      </c>
      <c r="I18" s="429"/>
      <c r="J18" s="34"/>
      <c r="L18" s="36"/>
      <c r="M18" s="36"/>
      <c r="N18" s="36"/>
      <c r="O18" s="36"/>
      <c r="P18" s="36"/>
    </row>
    <row r="19" spans="1:23">
      <c r="A19" s="34" t="s">
        <v>537</v>
      </c>
      <c r="B19" s="36">
        <v>7.4</v>
      </c>
      <c r="C19" s="36">
        <v>38.700000000000003</v>
      </c>
      <c r="D19" s="36">
        <v>2.9</v>
      </c>
      <c r="E19" s="163">
        <v>59.2</v>
      </c>
      <c r="F19" s="36">
        <v>21</v>
      </c>
      <c r="G19" s="36">
        <v>10.199999999999999</v>
      </c>
      <c r="H19" s="36">
        <v>17.8</v>
      </c>
      <c r="I19" s="429"/>
      <c r="J19" s="32" t="str">
        <f>IF(Content!$E$1=1,J20,J21)</f>
        <v>Source: SCSU.</v>
      </c>
      <c r="L19" s="36"/>
      <c r="M19" s="36"/>
      <c r="N19" s="36"/>
      <c r="O19" s="36"/>
      <c r="P19" s="36"/>
    </row>
    <row r="20" spans="1:23">
      <c r="A20" s="35" t="s">
        <v>447</v>
      </c>
      <c r="B20" s="36">
        <v>7.1</v>
      </c>
      <c r="C20" s="36">
        <v>36.4</v>
      </c>
      <c r="D20" s="36">
        <v>3.7</v>
      </c>
      <c r="E20" s="36">
        <v>70.8</v>
      </c>
      <c r="F20" s="36">
        <v>29.2</v>
      </c>
      <c r="G20" s="36">
        <v>14.2</v>
      </c>
      <c r="H20" s="36">
        <v>20.6</v>
      </c>
      <c r="I20" s="33"/>
      <c r="J20" s="33" t="s">
        <v>782</v>
      </c>
      <c r="L20" s="36"/>
      <c r="M20" s="36"/>
      <c r="N20" s="36"/>
      <c r="O20" s="36"/>
    </row>
    <row r="21" spans="1:23">
      <c r="A21" s="35" t="s">
        <v>515</v>
      </c>
      <c r="B21" s="36">
        <v>9.1999999999999993</v>
      </c>
      <c r="C21" s="36">
        <v>25.4</v>
      </c>
      <c r="D21" s="36">
        <v>3.6</v>
      </c>
      <c r="E21" s="36">
        <v>52.1</v>
      </c>
      <c r="F21" s="36">
        <v>33.1</v>
      </c>
      <c r="G21" s="36">
        <v>6.2</v>
      </c>
      <c r="H21" s="36">
        <v>20.5</v>
      </c>
      <c r="I21" s="429"/>
      <c r="J21" s="33" t="s">
        <v>781</v>
      </c>
      <c r="L21" s="33"/>
    </row>
    <row r="22" spans="1:23" ht="14.25">
      <c r="A22" s="35" t="s">
        <v>538</v>
      </c>
      <c r="B22" s="36">
        <v>14.3</v>
      </c>
      <c r="C22" s="36">
        <v>49.4</v>
      </c>
      <c r="D22" s="36">
        <v>4.7</v>
      </c>
      <c r="E22" s="36">
        <v>84</v>
      </c>
      <c r="F22" s="36">
        <v>39.4</v>
      </c>
      <c r="G22" s="36">
        <v>8.4</v>
      </c>
      <c r="H22" s="36">
        <v>29.9</v>
      </c>
      <c r="I22" s="429" t="s">
        <v>538</v>
      </c>
      <c r="P22" s="32"/>
      <c r="Q22" s="32"/>
      <c r="R22" s="460"/>
      <c r="S22" s="460"/>
      <c r="T22" s="459"/>
      <c r="U22" s="460"/>
      <c r="V22" s="459"/>
      <c r="W22" s="457"/>
    </row>
    <row r="23" spans="1:23" ht="14.25">
      <c r="A23" s="35" t="s">
        <v>526</v>
      </c>
      <c r="B23" s="36">
        <v>12.4</v>
      </c>
      <c r="C23" s="36">
        <v>56.8</v>
      </c>
      <c r="D23" s="36">
        <v>4.9000000000000004</v>
      </c>
      <c r="E23" s="36">
        <v>111.4</v>
      </c>
      <c r="F23" s="36">
        <v>26</v>
      </c>
      <c r="G23" s="36">
        <v>10.7</v>
      </c>
      <c r="H23" s="36">
        <v>27.7</v>
      </c>
      <c r="I23" s="429"/>
      <c r="N23" s="457"/>
      <c r="O23" s="32"/>
      <c r="P23" s="36"/>
      <c r="Q23" s="36"/>
      <c r="R23" s="460"/>
      <c r="S23" s="460"/>
      <c r="T23" s="459"/>
      <c r="U23" s="460"/>
      <c r="V23" s="459"/>
      <c r="W23" s="457"/>
    </row>
    <row r="24" spans="1:23" ht="14.25">
      <c r="A24" s="35" t="s">
        <v>490</v>
      </c>
      <c r="B24" s="36">
        <v>12.9</v>
      </c>
      <c r="C24" s="36">
        <v>55.7</v>
      </c>
      <c r="D24" s="36">
        <v>5.5</v>
      </c>
      <c r="E24" s="36">
        <v>91.3</v>
      </c>
      <c r="F24" s="36">
        <v>24.9</v>
      </c>
      <c r="G24" s="36">
        <v>7.4</v>
      </c>
      <c r="H24" s="36">
        <v>36.1</v>
      </c>
      <c r="I24" s="429"/>
      <c r="O24" s="36"/>
      <c r="P24" s="36"/>
      <c r="Q24" s="36"/>
      <c r="R24" s="460"/>
      <c r="S24" s="460"/>
      <c r="T24" s="459"/>
      <c r="U24" s="460"/>
      <c r="V24" s="459"/>
      <c r="W24" s="457"/>
    </row>
    <row r="25" spans="1:23" ht="14.25">
      <c r="A25" s="39" t="s">
        <v>691</v>
      </c>
      <c r="B25" s="36">
        <v>15.3</v>
      </c>
      <c r="C25" s="36">
        <v>65.400000000000006</v>
      </c>
      <c r="D25" s="36">
        <v>7.5</v>
      </c>
      <c r="E25" s="36">
        <v>97.8</v>
      </c>
      <c r="F25" s="36">
        <v>24.5</v>
      </c>
      <c r="G25" s="36">
        <v>10.7</v>
      </c>
      <c r="H25" s="36">
        <v>34.9</v>
      </c>
      <c r="I25" s="429"/>
      <c r="O25" s="36"/>
      <c r="P25" s="36"/>
      <c r="Q25" s="36"/>
      <c r="R25" s="458"/>
      <c r="S25" s="458"/>
      <c r="T25" s="458"/>
      <c r="U25" s="458"/>
      <c r="V25" s="458"/>
      <c r="W25" s="457"/>
    </row>
    <row r="26" spans="1:23" ht="14.25">
      <c r="A26" s="35" t="s">
        <v>620</v>
      </c>
      <c r="B26" s="36">
        <v>17</v>
      </c>
      <c r="C26" s="36">
        <v>79.2</v>
      </c>
      <c r="D26" s="36">
        <v>8.5</v>
      </c>
      <c r="E26" s="36">
        <v>103.9</v>
      </c>
      <c r="F26" s="36">
        <v>27.7</v>
      </c>
      <c r="G26" s="36">
        <v>8.4</v>
      </c>
      <c r="H26" s="36">
        <v>35</v>
      </c>
      <c r="I26" s="429"/>
      <c r="M26" s="161"/>
      <c r="O26" s="36"/>
      <c r="P26" s="36"/>
      <c r="Q26" s="36"/>
      <c r="R26" s="458"/>
      <c r="S26" s="458"/>
      <c r="T26" s="458"/>
      <c r="U26" s="458"/>
      <c r="V26" s="458"/>
      <c r="W26" s="457"/>
    </row>
    <row r="27" spans="1:23" ht="14.25">
      <c r="A27" s="39" t="s">
        <v>598</v>
      </c>
      <c r="B27" s="36">
        <v>10.3</v>
      </c>
      <c r="C27" s="36">
        <v>78.5</v>
      </c>
      <c r="D27" s="36">
        <v>5.5</v>
      </c>
      <c r="E27" s="36">
        <v>112</v>
      </c>
      <c r="F27" s="36">
        <v>22.4</v>
      </c>
      <c r="G27" s="36">
        <v>21.2</v>
      </c>
      <c r="H27" s="36">
        <v>29</v>
      </c>
      <c r="I27" s="429"/>
      <c r="M27" s="161"/>
      <c r="O27" s="36"/>
      <c r="P27" s="36"/>
      <c r="Q27" s="36"/>
      <c r="R27" s="458"/>
      <c r="S27" s="458"/>
      <c r="T27" s="458"/>
      <c r="U27" s="458"/>
      <c r="V27" s="458"/>
      <c r="W27" s="457"/>
    </row>
    <row r="28" spans="1:23" ht="14.25">
      <c r="A28" s="35" t="s">
        <v>599</v>
      </c>
      <c r="B28" s="36">
        <v>9.8000000000000007</v>
      </c>
      <c r="C28" s="36">
        <v>48</v>
      </c>
      <c r="D28" s="36">
        <v>4.9000000000000004</v>
      </c>
      <c r="E28" s="36">
        <v>105.7</v>
      </c>
      <c r="F28" s="36">
        <v>14.2</v>
      </c>
      <c r="G28" s="36">
        <v>8.3000000000000007</v>
      </c>
      <c r="H28" s="36">
        <v>21.3</v>
      </c>
      <c r="I28" s="429"/>
      <c r="M28" s="161"/>
      <c r="O28" s="36"/>
      <c r="P28" s="36"/>
      <c r="Q28" s="36"/>
      <c r="R28" s="458"/>
      <c r="S28" s="458"/>
      <c r="T28" s="458"/>
      <c r="U28" s="458"/>
      <c r="V28" s="458"/>
      <c r="W28" s="457"/>
    </row>
    <row r="29" spans="1:23" ht="14.25">
      <c r="A29" s="34" t="s">
        <v>713</v>
      </c>
      <c r="B29" s="36">
        <v>10.5</v>
      </c>
      <c r="C29" s="36">
        <v>41.4</v>
      </c>
      <c r="D29" s="36">
        <v>6.3</v>
      </c>
      <c r="E29" s="36">
        <v>83.6</v>
      </c>
      <c r="F29" s="36">
        <v>16.5</v>
      </c>
      <c r="G29" s="36">
        <v>7.4</v>
      </c>
      <c r="H29" s="36">
        <v>24.9</v>
      </c>
      <c r="I29" s="33"/>
      <c r="M29" s="161"/>
      <c r="O29" s="36"/>
      <c r="P29" s="36"/>
      <c r="Q29" s="36"/>
      <c r="R29" s="458"/>
      <c r="S29" s="458"/>
      <c r="T29" s="458"/>
      <c r="U29" s="458"/>
      <c r="V29" s="458"/>
      <c r="W29" s="457"/>
    </row>
    <row r="30" spans="1:23" ht="14.25">
      <c r="A30" s="306" t="s">
        <v>714</v>
      </c>
      <c r="B30" s="36">
        <v>9.4</v>
      </c>
      <c r="C30" s="36">
        <v>28.7</v>
      </c>
      <c r="D30" s="36">
        <v>5.3</v>
      </c>
      <c r="E30" s="36">
        <v>83.7</v>
      </c>
      <c r="F30" s="36">
        <v>21</v>
      </c>
      <c r="G30" s="36">
        <v>12</v>
      </c>
      <c r="H30" s="36">
        <v>22</v>
      </c>
      <c r="I30" s="170" t="s">
        <v>714</v>
      </c>
      <c r="M30" s="161"/>
      <c r="O30" s="36"/>
      <c r="P30" s="36"/>
      <c r="Q30" s="36"/>
      <c r="R30" s="458"/>
      <c r="S30" s="458"/>
      <c r="T30" s="458"/>
      <c r="U30" s="458"/>
      <c r="V30" s="458"/>
      <c r="W30" s="457"/>
    </row>
    <row r="31" spans="1:23" ht="14.25">
      <c r="M31" s="161"/>
      <c r="O31" s="36"/>
      <c r="P31" s="36"/>
      <c r="Q31" s="36"/>
      <c r="R31" s="458"/>
      <c r="S31" s="458"/>
      <c r="T31" s="458"/>
      <c r="U31" s="458"/>
      <c r="V31" s="458"/>
      <c r="W31" s="457"/>
    </row>
    <row r="32" spans="1:23" ht="14.25">
      <c r="M32" s="161"/>
      <c r="O32" s="36"/>
      <c r="P32" s="36"/>
      <c r="Q32" s="36"/>
      <c r="R32" s="458"/>
      <c r="S32" s="458"/>
      <c r="T32" s="458"/>
      <c r="U32" s="458"/>
      <c r="V32" s="458"/>
      <c r="W32" s="457"/>
    </row>
    <row r="33" spans="13:23" ht="14.25">
      <c r="M33" s="161"/>
      <c r="O33" s="36"/>
      <c r="P33" s="36"/>
      <c r="Q33" s="36"/>
      <c r="R33" s="458"/>
      <c r="S33" s="458"/>
      <c r="T33" s="458"/>
      <c r="U33" s="458"/>
      <c r="V33" s="458"/>
      <c r="W33" s="457"/>
    </row>
    <row r="34" spans="13:23" ht="14.25">
      <c r="M34" s="161"/>
      <c r="O34" s="36"/>
      <c r="P34" s="36"/>
      <c r="Q34" s="36"/>
      <c r="R34" s="458"/>
      <c r="S34" s="458"/>
      <c r="T34" s="458"/>
      <c r="U34" s="458"/>
      <c r="V34" s="458"/>
      <c r="W34" s="457"/>
    </row>
    <row r="35" spans="13:23" ht="14.25">
      <c r="M35" s="161"/>
      <c r="O35" s="36"/>
      <c r="P35" s="36"/>
      <c r="Q35" s="36"/>
      <c r="R35" s="458"/>
      <c r="S35" s="458"/>
      <c r="T35" s="458"/>
      <c r="U35" s="458"/>
      <c r="V35" s="458"/>
      <c r="W35" s="457"/>
    </row>
    <row r="36" spans="13:23" ht="14.25">
      <c r="M36" s="161"/>
      <c r="O36" s="36"/>
      <c r="P36" s="36"/>
      <c r="Q36" s="36"/>
      <c r="R36" s="458"/>
      <c r="S36" s="458"/>
      <c r="T36" s="458"/>
      <c r="U36" s="458"/>
      <c r="V36" s="458"/>
      <c r="W36" s="457"/>
    </row>
    <row r="37" spans="13:23" ht="14.25">
      <c r="M37" s="161"/>
      <c r="O37" s="36"/>
      <c r="P37" s="36"/>
      <c r="Q37" s="36"/>
      <c r="R37" s="458"/>
      <c r="S37" s="458"/>
      <c r="T37" s="458"/>
      <c r="U37" s="458"/>
      <c r="V37" s="458"/>
      <c r="W37" s="457"/>
    </row>
    <row r="38" spans="13:23" ht="14.25">
      <c r="M38" s="161"/>
      <c r="O38" s="36"/>
      <c r="P38" s="36"/>
      <c r="Q38" s="36"/>
      <c r="R38" s="458"/>
      <c r="S38" s="458"/>
      <c r="T38" s="458"/>
      <c r="U38" s="458"/>
      <c r="V38" s="458"/>
      <c r="W38" s="457"/>
    </row>
    <row r="39" spans="13:23">
      <c r="M39" s="161"/>
      <c r="O39" s="36"/>
      <c r="R39" s="161"/>
      <c r="S39" s="161"/>
      <c r="T39" s="161"/>
      <c r="U39" s="161"/>
      <c r="V39" s="161"/>
    </row>
    <row r="40" spans="13:23">
      <c r="R40" s="161"/>
      <c r="S40" s="161"/>
      <c r="T40" s="161"/>
      <c r="U40" s="161"/>
      <c r="V40" s="161"/>
    </row>
  </sheetData>
  <hyperlinks>
    <hyperlink ref="A1" location="Content!A1" display="&lt;&lt;"/>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5">
    <tabColor theme="8"/>
  </sheetPr>
  <dimension ref="A1:T39"/>
  <sheetViews>
    <sheetView showGridLines="0" workbookViewId="0"/>
  </sheetViews>
  <sheetFormatPr defaultColWidth="8.42578125" defaultRowHeight="12.75"/>
  <cols>
    <col min="1" max="7" width="8.42578125" style="34"/>
    <col min="8" max="8" width="8.42578125" style="33"/>
    <col min="9" max="16384" width="8.42578125" style="34"/>
  </cols>
  <sheetData>
    <row r="1" spans="1:20">
      <c r="A1" s="18" t="s">
        <v>71</v>
      </c>
      <c r="B1" s="32" t="str">
        <f>IF(Content!$E$1=1,B2,B3)</f>
        <v>Public sector</v>
      </c>
      <c r="C1" s="32" t="str">
        <f>IF(Content!$E$1=1,C2,C3)</f>
        <v>Private sector</v>
      </c>
      <c r="D1" s="32" t="str">
        <f>IF(Content!$E$1=1,D2,D3)</f>
        <v>Financial account</v>
      </c>
      <c r="E1" s="32"/>
      <c r="F1" s="32"/>
      <c r="G1" s="32"/>
      <c r="H1" s="32"/>
      <c r="I1" s="32"/>
      <c r="J1" s="32" t="str">
        <f>IF(Content!$E$1=1,J2,J3)</f>
        <v>Financial account: net financial liabilities, USD bn</v>
      </c>
    </row>
    <row r="2" spans="1:20">
      <c r="A2" s="18"/>
      <c r="B2" s="33" t="s">
        <v>510</v>
      </c>
      <c r="C2" s="33" t="s">
        <v>705</v>
      </c>
      <c r="D2" s="33" t="s">
        <v>87</v>
      </c>
      <c r="E2" s="33"/>
      <c r="F2" s="33"/>
      <c r="G2" s="353"/>
      <c r="I2" s="33"/>
      <c r="J2" s="33" t="s">
        <v>260</v>
      </c>
      <c r="K2" s="33"/>
      <c r="L2" s="33"/>
      <c r="M2" s="33"/>
      <c r="N2" s="33"/>
    </row>
    <row r="3" spans="1:20">
      <c r="B3" s="33" t="s">
        <v>511</v>
      </c>
      <c r="C3" s="33" t="s">
        <v>801</v>
      </c>
      <c r="D3" s="33" t="s">
        <v>90</v>
      </c>
      <c r="E3" s="33"/>
      <c r="F3" s="33"/>
      <c r="G3" s="353" t="s">
        <v>261</v>
      </c>
      <c r="I3" s="33"/>
      <c r="J3" s="33" t="s">
        <v>518</v>
      </c>
      <c r="K3" s="33"/>
      <c r="L3" s="33"/>
      <c r="M3" s="33"/>
      <c r="N3" s="33"/>
    </row>
    <row r="4" spans="1:20">
      <c r="A4" s="306" t="s">
        <v>3</v>
      </c>
      <c r="B4" s="298">
        <v>0.08</v>
      </c>
      <c r="C4" s="298">
        <v>-0.61</v>
      </c>
      <c r="D4" s="434">
        <v>-0.53</v>
      </c>
      <c r="E4" s="433">
        <v>1.18</v>
      </c>
      <c r="F4" s="439"/>
      <c r="G4" s="439"/>
      <c r="H4" s="37"/>
      <c r="I4" s="38"/>
      <c r="N4" s="36"/>
      <c r="O4" s="36"/>
      <c r="P4" s="36"/>
      <c r="Q4" s="36"/>
      <c r="R4" s="36"/>
      <c r="S4" s="36"/>
      <c r="T4" s="36"/>
    </row>
    <row r="5" spans="1:20">
      <c r="A5" s="430" t="s">
        <v>706</v>
      </c>
      <c r="B5" s="298">
        <v>0.17</v>
      </c>
      <c r="C5" s="298">
        <v>7.0000000000000007E-2</v>
      </c>
      <c r="D5" s="434">
        <v>0.24</v>
      </c>
      <c r="E5" s="429"/>
      <c r="F5" s="432"/>
      <c r="G5" s="350"/>
      <c r="H5" s="37"/>
      <c r="I5" s="38"/>
      <c r="N5" s="36"/>
      <c r="O5" s="36"/>
      <c r="P5" s="36"/>
      <c r="Q5" s="36"/>
      <c r="R5" s="36"/>
      <c r="S5" s="36"/>
      <c r="T5" s="36"/>
    </row>
    <row r="6" spans="1:20">
      <c r="A6" s="306" t="s">
        <v>707</v>
      </c>
      <c r="B6" s="298">
        <v>-0.02</v>
      </c>
      <c r="C6" s="298">
        <v>0.69</v>
      </c>
      <c r="D6" s="434">
        <v>0.67</v>
      </c>
      <c r="E6" s="429"/>
      <c r="F6" s="432"/>
      <c r="G6" s="351"/>
      <c r="H6" s="37"/>
      <c r="I6" s="38"/>
      <c r="N6" s="36"/>
      <c r="O6" s="36"/>
      <c r="P6" s="36"/>
      <c r="Q6" s="36"/>
      <c r="R6" s="36"/>
      <c r="S6" s="36"/>
      <c r="T6" s="36"/>
    </row>
    <row r="7" spans="1:20">
      <c r="A7" s="430" t="s">
        <v>708</v>
      </c>
      <c r="B7" s="298">
        <v>-0.13</v>
      </c>
      <c r="C7" s="298">
        <v>0.23</v>
      </c>
      <c r="D7" s="434">
        <v>0.1</v>
      </c>
      <c r="E7" s="429"/>
      <c r="F7" s="432"/>
      <c r="G7" s="351"/>
      <c r="H7" s="37"/>
      <c r="I7" s="38"/>
      <c r="N7" s="36"/>
      <c r="O7" s="36"/>
      <c r="P7" s="36"/>
      <c r="Q7" s="36"/>
      <c r="R7" s="36"/>
      <c r="S7" s="36"/>
      <c r="T7" s="36"/>
    </row>
    <row r="8" spans="1:20">
      <c r="A8" s="306" t="s">
        <v>398</v>
      </c>
      <c r="B8" s="298">
        <v>-0.1</v>
      </c>
      <c r="C8" s="298">
        <v>0.44</v>
      </c>
      <c r="D8" s="434">
        <v>0.35</v>
      </c>
      <c r="E8" s="429"/>
      <c r="F8" s="432"/>
      <c r="G8" s="351"/>
      <c r="H8" s="37"/>
      <c r="I8" s="38"/>
      <c r="N8" s="36"/>
      <c r="O8" s="36"/>
      <c r="P8" s="36"/>
      <c r="Q8" s="36"/>
      <c r="R8" s="36"/>
      <c r="S8" s="36"/>
      <c r="T8" s="36"/>
    </row>
    <row r="9" spans="1:20">
      <c r="A9" s="430" t="s">
        <v>709</v>
      </c>
      <c r="B9" s="298">
        <v>0</v>
      </c>
      <c r="C9" s="298">
        <v>0.14000000000000001</v>
      </c>
      <c r="D9" s="434">
        <v>0.15</v>
      </c>
      <c r="E9" s="429"/>
      <c r="F9" s="432"/>
      <c r="G9" s="351"/>
      <c r="H9" s="37"/>
      <c r="I9" s="38"/>
      <c r="N9" s="36"/>
      <c r="O9" s="36"/>
      <c r="P9" s="36"/>
      <c r="Q9" s="36"/>
      <c r="R9" s="36"/>
      <c r="S9" s="36"/>
      <c r="T9" s="36"/>
    </row>
    <row r="10" spans="1:20">
      <c r="A10" s="306" t="s">
        <v>265</v>
      </c>
      <c r="B10" s="298">
        <v>-0.04</v>
      </c>
      <c r="C10" s="298">
        <v>0.84</v>
      </c>
      <c r="D10" s="434">
        <v>0.8</v>
      </c>
      <c r="E10" s="429" t="s">
        <v>265</v>
      </c>
      <c r="F10" s="432"/>
      <c r="G10" s="351"/>
      <c r="H10" s="37"/>
      <c r="I10" s="38"/>
      <c r="N10" s="36"/>
      <c r="O10" s="36"/>
      <c r="P10" s="36"/>
      <c r="Q10" s="36"/>
      <c r="R10" s="36"/>
      <c r="S10" s="36"/>
      <c r="T10" s="36"/>
    </row>
    <row r="11" spans="1:20">
      <c r="A11" s="430" t="s">
        <v>710</v>
      </c>
      <c r="B11" s="298">
        <v>0.61</v>
      </c>
      <c r="C11" s="298">
        <v>-0.23</v>
      </c>
      <c r="D11" s="434">
        <v>0.38</v>
      </c>
      <c r="E11" s="429"/>
      <c r="F11" s="432"/>
      <c r="G11" s="351"/>
      <c r="H11" s="37"/>
      <c r="I11" s="38"/>
      <c r="N11" s="36"/>
      <c r="O11" s="36"/>
      <c r="P11" s="36"/>
      <c r="Q11" s="36"/>
      <c r="R11" s="36"/>
      <c r="S11" s="36"/>
      <c r="T11" s="36"/>
    </row>
    <row r="12" spans="1:20">
      <c r="A12" s="306" t="s">
        <v>341</v>
      </c>
      <c r="B12" s="298">
        <v>0.01</v>
      </c>
      <c r="C12" s="298">
        <v>0.81</v>
      </c>
      <c r="D12" s="434">
        <v>0.81</v>
      </c>
      <c r="E12" s="429"/>
      <c r="F12" s="432"/>
      <c r="G12" s="351"/>
      <c r="H12" s="37"/>
      <c r="I12" s="38"/>
      <c r="N12" s="36"/>
      <c r="O12" s="36"/>
      <c r="P12" s="36"/>
      <c r="Q12" s="36"/>
      <c r="R12" s="36"/>
      <c r="S12" s="36"/>
      <c r="T12" s="36"/>
    </row>
    <row r="13" spans="1:20">
      <c r="A13" s="430" t="s">
        <v>711</v>
      </c>
      <c r="B13" s="298">
        <v>0.02</v>
      </c>
      <c r="C13" s="298">
        <v>0.86</v>
      </c>
      <c r="D13" s="434">
        <v>0.88</v>
      </c>
      <c r="E13" s="429"/>
      <c r="F13" s="432"/>
      <c r="G13" s="351"/>
      <c r="H13" s="37"/>
      <c r="I13" s="38"/>
      <c r="J13" s="240"/>
      <c r="N13" s="36"/>
      <c r="O13" s="36"/>
      <c r="P13" s="36"/>
      <c r="Q13" s="36"/>
      <c r="R13" s="36"/>
      <c r="S13" s="36"/>
      <c r="T13" s="36"/>
    </row>
    <row r="14" spans="1:20">
      <c r="A14" s="306" t="s">
        <v>712</v>
      </c>
      <c r="B14" s="298">
        <v>1.24</v>
      </c>
      <c r="C14" s="298">
        <v>0.19</v>
      </c>
      <c r="D14" s="434">
        <v>1.43</v>
      </c>
      <c r="E14" s="429"/>
      <c r="F14" s="432"/>
      <c r="G14" s="351"/>
      <c r="H14" s="37"/>
      <c r="I14" s="38"/>
      <c r="N14" s="36"/>
      <c r="O14" s="36"/>
      <c r="P14" s="36"/>
      <c r="Q14" s="36"/>
      <c r="R14" s="36"/>
      <c r="S14" s="36"/>
      <c r="T14" s="36"/>
    </row>
    <row r="15" spans="1:20">
      <c r="A15" s="430" t="s">
        <v>267</v>
      </c>
      <c r="B15" s="298">
        <v>1.0900000000000001</v>
      </c>
      <c r="C15" s="298">
        <v>0.85</v>
      </c>
      <c r="D15" s="434">
        <v>1.94</v>
      </c>
      <c r="E15" s="429"/>
      <c r="F15" s="432"/>
      <c r="G15" s="351"/>
      <c r="I15" s="38"/>
      <c r="N15" s="36"/>
      <c r="O15" s="36"/>
      <c r="P15" s="36"/>
      <c r="Q15" s="36"/>
      <c r="R15" s="36"/>
      <c r="S15" s="36"/>
      <c r="T15" s="36"/>
    </row>
    <row r="16" spans="1:20">
      <c r="A16" s="306" t="s">
        <v>266</v>
      </c>
      <c r="B16" s="298">
        <v>0.21</v>
      </c>
      <c r="C16" s="298">
        <v>-0.9</v>
      </c>
      <c r="D16" s="434">
        <v>-0.69</v>
      </c>
      <c r="E16" s="33" t="s">
        <v>266</v>
      </c>
      <c r="F16" s="432"/>
      <c r="G16" s="351"/>
      <c r="N16" s="36"/>
      <c r="O16" s="36"/>
      <c r="P16" s="36"/>
      <c r="Q16" s="36"/>
      <c r="R16" s="36"/>
      <c r="S16" s="36"/>
      <c r="T16" s="36"/>
    </row>
    <row r="17" spans="1:20">
      <c r="A17" s="430" t="s">
        <v>536</v>
      </c>
      <c r="B17" s="298">
        <v>0.04</v>
      </c>
      <c r="C17" s="298">
        <v>-0.04</v>
      </c>
      <c r="D17" s="434">
        <v>0</v>
      </c>
      <c r="E17" s="33"/>
      <c r="F17" s="432"/>
      <c r="G17" s="352"/>
      <c r="N17" s="36"/>
      <c r="O17" s="36"/>
      <c r="P17" s="36"/>
      <c r="Q17" s="36"/>
      <c r="R17" s="36"/>
      <c r="S17" s="36"/>
      <c r="T17" s="36"/>
    </row>
    <row r="18" spans="1:20">
      <c r="A18" s="306" t="s">
        <v>399</v>
      </c>
      <c r="B18" s="298">
        <v>1.22</v>
      </c>
      <c r="C18" s="298">
        <v>-0.04</v>
      </c>
      <c r="D18" s="434">
        <v>1.18</v>
      </c>
      <c r="E18" s="33"/>
      <c r="F18" s="432"/>
      <c r="G18" s="352"/>
      <c r="N18" s="36"/>
      <c r="O18" s="36"/>
      <c r="P18" s="36"/>
      <c r="Q18" s="36"/>
      <c r="R18" s="36"/>
      <c r="S18" s="36"/>
      <c r="T18" s="36"/>
    </row>
    <row r="19" spans="1:20" ht="13.5" customHeight="1">
      <c r="A19" s="306" t="s">
        <v>537</v>
      </c>
      <c r="B19" s="298">
        <v>0.63</v>
      </c>
      <c r="C19" s="298">
        <v>-0.59</v>
      </c>
      <c r="D19" s="434">
        <v>0.05</v>
      </c>
      <c r="E19" s="33"/>
      <c r="F19" s="432"/>
      <c r="G19" s="306"/>
      <c r="J19" s="32" t="str">
        <f>IF(Content!$E$1=1,J22,J23)</f>
        <v>Source: NBU.</v>
      </c>
      <c r="N19" s="36"/>
      <c r="O19" s="36"/>
      <c r="P19" s="36"/>
      <c r="Q19" s="36"/>
      <c r="R19" s="36"/>
      <c r="S19" s="36"/>
    </row>
    <row r="20" spans="1:20">
      <c r="A20" s="306" t="s">
        <v>447</v>
      </c>
      <c r="B20" s="298">
        <v>-0.79</v>
      </c>
      <c r="C20" s="298">
        <v>-0.1</v>
      </c>
      <c r="D20" s="434">
        <v>-0.89</v>
      </c>
      <c r="E20" s="33"/>
      <c r="F20" s="431"/>
      <c r="G20" s="36"/>
      <c r="J20" s="33"/>
      <c r="Q20" s="36"/>
      <c r="R20" s="36"/>
      <c r="S20" s="36"/>
    </row>
    <row r="21" spans="1:20">
      <c r="A21" s="306" t="s">
        <v>515</v>
      </c>
      <c r="B21" s="298">
        <v>1.73</v>
      </c>
      <c r="C21" s="298">
        <v>-0.01</v>
      </c>
      <c r="D21" s="434">
        <v>1.73</v>
      </c>
      <c r="E21" s="33"/>
      <c r="F21" s="432"/>
      <c r="G21" s="36"/>
      <c r="J21" s="2"/>
      <c r="Q21" s="36"/>
      <c r="R21" s="36"/>
      <c r="S21" s="36"/>
    </row>
    <row r="22" spans="1:20">
      <c r="A22" s="306" t="s">
        <v>538</v>
      </c>
      <c r="B22" s="298">
        <v>1.19</v>
      </c>
      <c r="C22" s="298">
        <v>0.7</v>
      </c>
      <c r="D22" s="298">
        <v>1.88</v>
      </c>
      <c r="E22" s="33" t="s">
        <v>538</v>
      </c>
      <c r="G22" s="36"/>
      <c r="J22" s="33" t="s">
        <v>47</v>
      </c>
    </row>
    <row r="23" spans="1:20">
      <c r="A23" s="35" t="s">
        <v>526</v>
      </c>
      <c r="B23" s="298">
        <v>-0.19</v>
      </c>
      <c r="C23" s="298">
        <v>0.72</v>
      </c>
      <c r="D23" s="298">
        <v>0.53</v>
      </c>
      <c r="E23" s="33"/>
      <c r="G23" s="36"/>
      <c r="J23" s="33" t="s">
        <v>48</v>
      </c>
    </row>
    <row r="24" spans="1:20">
      <c r="A24" s="35" t="s">
        <v>490</v>
      </c>
      <c r="B24" s="298">
        <v>-0.09</v>
      </c>
      <c r="C24" s="298">
        <v>1.51</v>
      </c>
      <c r="D24" s="298">
        <v>1.42</v>
      </c>
      <c r="E24" s="33"/>
      <c r="G24" s="36"/>
    </row>
    <row r="25" spans="1:20">
      <c r="A25" s="35" t="s">
        <v>691</v>
      </c>
      <c r="B25" s="298">
        <v>0.41</v>
      </c>
      <c r="C25" s="298">
        <v>0.16</v>
      </c>
      <c r="D25" s="298">
        <v>0.56999999999999995</v>
      </c>
      <c r="E25" s="33"/>
      <c r="G25" s="36"/>
    </row>
    <row r="26" spans="1:20">
      <c r="A26" s="35" t="s">
        <v>620</v>
      </c>
      <c r="B26" s="298">
        <v>0.18</v>
      </c>
      <c r="C26" s="298">
        <v>0.38</v>
      </c>
      <c r="D26" s="298">
        <v>0.56000000000000005</v>
      </c>
      <c r="E26" s="33"/>
      <c r="G26" s="36"/>
    </row>
    <row r="27" spans="1:20">
      <c r="A27" s="35" t="s">
        <v>598</v>
      </c>
      <c r="B27" s="298">
        <v>-0.3</v>
      </c>
      <c r="C27" s="298">
        <v>1.24</v>
      </c>
      <c r="D27" s="298">
        <v>0.94</v>
      </c>
      <c r="E27" s="33"/>
      <c r="G27" s="36"/>
    </row>
    <row r="28" spans="1:20">
      <c r="A28" s="35" t="s">
        <v>599</v>
      </c>
      <c r="B28" s="298">
        <v>1.68</v>
      </c>
      <c r="C28" s="298">
        <v>-1.5</v>
      </c>
      <c r="D28" s="298">
        <v>0.18</v>
      </c>
      <c r="E28" s="33"/>
      <c r="G28" s="36"/>
    </row>
    <row r="29" spans="1:20">
      <c r="A29" s="35" t="s">
        <v>713</v>
      </c>
      <c r="B29" s="298">
        <v>0.06</v>
      </c>
      <c r="C29" s="298">
        <v>0.77</v>
      </c>
      <c r="D29" s="298">
        <v>0.82</v>
      </c>
      <c r="E29" s="33"/>
      <c r="G29" s="36"/>
    </row>
    <row r="30" spans="1:20">
      <c r="A30" s="35" t="s">
        <v>714</v>
      </c>
      <c r="B30" s="298">
        <v>-0.45</v>
      </c>
      <c r="C30" s="298">
        <v>-0.94</v>
      </c>
      <c r="D30" s="298">
        <v>-1.39</v>
      </c>
      <c r="E30" s="33" t="s">
        <v>714</v>
      </c>
      <c r="G30" s="40"/>
    </row>
    <row r="31" spans="1:20">
      <c r="A31" s="35"/>
      <c r="E31" s="33"/>
      <c r="G31" s="40"/>
    </row>
    <row r="32" spans="1:20">
      <c r="A32" s="35"/>
      <c r="B32" s="36"/>
      <c r="C32" s="36"/>
      <c r="D32" s="36"/>
      <c r="E32" s="36"/>
      <c r="F32" s="36"/>
      <c r="G32" s="40"/>
    </row>
    <row r="33" spans="2:6">
      <c r="B33" s="36"/>
      <c r="C33" s="36"/>
      <c r="D33" s="36"/>
      <c r="E33" s="36"/>
      <c r="F33" s="36"/>
    </row>
    <row r="34" spans="2:6">
      <c r="B34" s="36"/>
      <c r="C34" s="36"/>
      <c r="D34" s="36"/>
      <c r="E34" s="36"/>
      <c r="F34" s="36"/>
    </row>
    <row r="35" spans="2:6">
      <c r="B35" s="36"/>
      <c r="C35" s="36"/>
      <c r="D35" s="36"/>
      <c r="E35" s="36"/>
      <c r="F35" s="36"/>
    </row>
    <row r="36" spans="2:6">
      <c r="B36" s="36"/>
      <c r="C36" s="36"/>
      <c r="D36" s="36"/>
      <c r="E36" s="36"/>
      <c r="F36" s="36"/>
    </row>
    <row r="37" spans="2:6">
      <c r="B37" s="36"/>
      <c r="C37" s="36"/>
      <c r="D37" s="36"/>
      <c r="E37" s="36"/>
      <c r="F37" s="36"/>
    </row>
    <row r="38" spans="2:6">
      <c r="B38" s="36"/>
      <c r="C38" s="36"/>
      <c r="D38" s="36"/>
      <c r="E38" s="36"/>
      <c r="F38" s="36"/>
    </row>
    <row r="39" spans="2:6">
      <c r="B39" s="36"/>
      <c r="C39" s="36"/>
      <c r="D39" s="36"/>
      <c r="E39" s="36"/>
      <c r="F39" s="36"/>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2"/>
  </sheetPr>
  <dimension ref="A1:K43"/>
  <sheetViews>
    <sheetView showGridLines="0" zoomScaleNormal="100" zoomScalePageLayoutView="130" workbookViewId="0">
      <selection activeCell="I39" sqref="I39"/>
    </sheetView>
  </sheetViews>
  <sheetFormatPr defaultColWidth="8.85546875" defaultRowHeight="12.75"/>
  <cols>
    <col min="1" max="1" width="14.28515625" style="210" bestFit="1" customWidth="1"/>
    <col min="2" max="3" width="8.85546875" hidden="1" customWidth="1"/>
  </cols>
  <sheetData>
    <row r="1" spans="1:11">
      <c r="A1" s="599" t="s">
        <v>71</v>
      </c>
      <c r="B1" s="91"/>
      <c r="C1" s="91"/>
      <c r="D1" s="91" t="str">
        <f>IF(Content!$E$1=1,D2,D3)</f>
        <v>Other spending</v>
      </c>
      <c r="E1" s="91" t="str">
        <f>IF(Content!$E$1=1,E2,E3)</f>
        <v>Tax deferrals and rabates</v>
      </c>
      <c r="F1" s="91" t="str">
        <f>IF(Content!$E$1=1,F2,F3)</f>
        <v>Social spending (wages and transfers)</v>
      </c>
      <c r="G1" s="91" t="str">
        <f>IF(Content!$E$1=1,G2,G3)</f>
        <v>Grants and subsidies for firms</v>
      </c>
      <c r="H1" s="91" t="str">
        <f>IF(Content!$E$1=1,H2,H3)</f>
        <v>Loans and credit guarantees</v>
      </c>
      <c r="I1" s="91"/>
      <c r="K1" s="91" t="str">
        <f>IF(Content!$E$1=1,K2,K3)</f>
        <v>Fiscal Stimuli by Category, % of 2019 GDP</v>
      </c>
    </row>
    <row r="2" spans="1:11" hidden="1">
      <c r="A2" s="599"/>
      <c r="B2" s="1"/>
      <c r="C2" s="1"/>
      <c r="D2" t="s">
        <v>1037</v>
      </c>
      <c r="E2" t="s">
        <v>1038</v>
      </c>
      <c r="F2" t="s">
        <v>1039</v>
      </c>
      <c r="G2" s="1" t="s">
        <v>1040</v>
      </c>
      <c r="H2" t="s">
        <v>1041</v>
      </c>
      <c r="K2" s="1" t="s">
        <v>1077</v>
      </c>
    </row>
    <row r="3" spans="1:11" hidden="1">
      <c r="B3" s="1"/>
      <c r="C3" s="1"/>
      <c r="D3" t="s">
        <v>1042</v>
      </c>
      <c r="E3" t="s">
        <v>1043</v>
      </c>
      <c r="F3" t="s">
        <v>1044</v>
      </c>
      <c r="G3" s="1" t="s">
        <v>1045</v>
      </c>
      <c r="H3" t="s">
        <v>1046</v>
      </c>
      <c r="K3" s="1" t="s">
        <v>1078</v>
      </c>
    </row>
    <row r="4" spans="1:11">
      <c r="A4" s="600" t="str">
        <f>IF(Content!$E$1=1,B4,C4)</f>
        <v>Germany</v>
      </c>
      <c r="B4" s="354" t="s">
        <v>671</v>
      </c>
      <c r="C4" s="354" t="s">
        <v>558</v>
      </c>
      <c r="D4" s="12">
        <v>8.5</v>
      </c>
      <c r="E4" s="12">
        <v>0</v>
      </c>
      <c r="F4" s="12">
        <v>0.3</v>
      </c>
      <c r="G4" s="12">
        <v>1.5</v>
      </c>
      <c r="H4" s="12">
        <v>23.9</v>
      </c>
    </row>
    <row r="5" spans="1:11">
      <c r="A5" s="600" t="str">
        <f>IF(Content!$E$1=1,B5,C5)</f>
        <v>Italy</v>
      </c>
      <c r="B5" s="354" t="s">
        <v>1047</v>
      </c>
      <c r="C5" s="354" t="s">
        <v>1048</v>
      </c>
      <c r="D5" s="12">
        <v>0.9</v>
      </c>
      <c r="E5" s="12">
        <v>0.6</v>
      </c>
      <c r="F5" s="12">
        <v>0.6</v>
      </c>
      <c r="G5" s="12">
        <v>0</v>
      </c>
      <c r="H5" s="12">
        <v>29.8</v>
      </c>
    </row>
    <row r="6" spans="1:11">
      <c r="A6" s="600" t="str">
        <f>IF(Content!$E$1=1,B6,C6)</f>
        <v>United Kingdom</v>
      </c>
      <c r="B6" s="354" t="s">
        <v>1049</v>
      </c>
      <c r="C6" s="354" t="s">
        <v>1050</v>
      </c>
      <c r="D6" s="12">
        <v>0.7</v>
      </c>
      <c r="E6" s="12">
        <v>0.6</v>
      </c>
      <c r="F6" s="12">
        <v>2.8</v>
      </c>
      <c r="G6" s="12">
        <v>0.7</v>
      </c>
      <c r="H6" s="12">
        <v>14.9</v>
      </c>
    </row>
    <row r="7" spans="1:11">
      <c r="A7" s="600" t="str">
        <f>IF(Content!$E$1=1,B7,C7)</f>
        <v>Czech Rep.</v>
      </c>
      <c r="B7" s="354" t="s">
        <v>672</v>
      </c>
      <c r="C7" s="354" t="s">
        <v>1051</v>
      </c>
      <c r="D7" s="12">
        <v>1.9</v>
      </c>
      <c r="E7" s="12">
        <v>2.1</v>
      </c>
      <c r="F7" s="12">
        <v>0.1</v>
      </c>
      <c r="G7" s="12">
        <v>0</v>
      </c>
      <c r="H7" s="12">
        <v>13.2</v>
      </c>
    </row>
    <row r="8" spans="1:11">
      <c r="A8" s="600" t="str">
        <f>IF(Content!$E$1=1,B8,C8)</f>
        <v>France</v>
      </c>
      <c r="B8" s="354" t="s">
        <v>692</v>
      </c>
      <c r="C8" s="354" t="s">
        <v>694</v>
      </c>
      <c r="D8" s="12">
        <v>3.6</v>
      </c>
      <c r="E8" s="12">
        <v>1</v>
      </c>
      <c r="F8" s="12">
        <v>0</v>
      </c>
      <c r="G8" s="12">
        <v>0</v>
      </c>
      <c r="H8" s="12">
        <v>12.6</v>
      </c>
    </row>
    <row r="9" spans="1:11">
      <c r="A9" s="600" t="str">
        <f>IF(Content!$E$1=1,B9,C9)</f>
        <v>United States</v>
      </c>
      <c r="B9" s="354" t="s">
        <v>135</v>
      </c>
      <c r="C9" s="354" t="s">
        <v>1056</v>
      </c>
      <c r="D9" s="206">
        <v>3.9</v>
      </c>
      <c r="E9" s="206">
        <v>1.4</v>
      </c>
      <c r="F9" s="12">
        <v>1.7</v>
      </c>
      <c r="G9" s="12">
        <v>0.3</v>
      </c>
      <c r="H9" s="12">
        <v>5.5</v>
      </c>
    </row>
    <row r="10" spans="1:11">
      <c r="A10" s="600" t="str">
        <f>IF(Content!$E$1=1,B10,C10)</f>
        <v>Belgium</v>
      </c>
      <c r="B10" s="354" t="s">
        <v>1052</v>
      </c>
      <c r="C10" s="354" t="s">
        <v>1053</v>
      </c>
      <c r="D10" s="12">
        <v>0.5</v>
      </c>
      <c r="E10" s="12">
        <v>1</v>
      </c>
      <c r="F10" s="12">
        <v>0.6</v>
      </c>
      <c r="G10" s="12">
        <v>0</v>
      </c>
      <c r="H10" s="12">
        <v>10.6</v>
      </c>
    </row>
    <row r="11" spans="1:11">
      <c r="A11" s="600" t="str">
        <f>IF(Content!$E$1=1,B11,C11)</f>
        <v>Spain</v>
      </c>
      <c r="B11" s="354" t="s">
        <v>1054</v>
      </c>
      <c r="C11" s="354" t="s">
        <v>1055</v>
      </c>
      <c r="D11" s="12">
        <v>0.3</v>
      </c>
      <c r="E11" s="12">
        <v>1.1000000000000001</v>
      </c>
      <c r="F11" s="12">
        <v>0.8</v>
      </c>
      <c r="G11" s="12">
        <v>0</v>
      </c>
      <c r="H11" s="12">
        <v>9</v>
      </c>
    </row>
    <row r="12" spans="1:11">
      <c r="A12" s="600" t="str">
        <f>IF(Content!$E$1=1,B12,C12)</f>
        <v>Poland</v>
      </c>
      <c r="B12" s="354" t="s">
        <v>85</v>
      </c>
      <c r="C12" s="354" t="s">
        <v>84</v>
      </c>
      <c r="D12" s="12">
        <v>5.3</v>
      </c>
      <c r="E12" s="12">
        <v>0</v>
      </c>
      <c r="F12" s="12">
        <v>1.3</v>
      </c>
      <c r="G12" s="12">
        <v>3.4</v>
      </c>
      <c r="H12" s="12">
        <v>0.6</v>
      </c>
    </row>
    <row r="13" spans="1:11">
      <c r="A13" s="600" t="str">
        <f>IF(Content!$E$1=1,B13,C13)</f>
        <v>Netherlands</v>
      </c>
      <c r="B13" s="354" t="s">
        <v>1057</v>
      </c>
      <c r="C13" s="354" t="s">
        <v>1058</v>
      </c>
      <c r="D13" s="206">
        <v>0.1</v>
      </c>
      <c r="E13" s="206">
        <v>5.5</v>
      </c>
      <c r="F13" s="12">
        <v>1.8</v>
      </c>
      <c r="G13" s="12">
        <v>0</v>
      </c>
      <c r="H13" s="12">
        <v>2.8</v>
      </c>
    </row>
    <row r="14" spans="1:11">
      <c r="A14" s="600" t="str">
        <f>IF(Content!$E$1=1,B14,C14)</f>
        <v>Estonia</v>
      </c>
      <c r="B14" s="354" t="s">
        <v>1059</v>
      </c>
      <c r="C14" s="354" t="s">
        <v>1060</v>
      </c>
      <c r="D14" s="206">
        <v>5.7</v>
      </c>
      <c r="E14" s="206">
        <v>0</v>
      </c>
      <c r="F14" s="12">
        <v>0.9</v>
      </c>
      <c r="G14" s="12">
        <v>0</v>
      </c>
      <c r="H14" s="12">
        <v>3.6</v>
      </c>
    </row>
    <row r="15" spans="1:11">
      <c r="A15" s="600" t="str">
        <f>IF(Content!$E$1=1,B15,C15)</f>
        <v>Austria</v>
      </c>
      <c r="B15" s="354" t="s">
        <v>1061</v>
      </c>
      <c r="C15" s="354" t="s">
        <v>1062</v>
      </c>
      <c r="D15" s="206">
        <v>4</v>
      </c>
      <c r="E15" s="206">
        <v>2.5</v>
      </c>
      <c r="F15" s="12">
        <v>0.8</v>
      </c>
      <c r="G15" s="405">
        <v>0</v>
      </c>
      <c r="H15" s="12">
        <v>2.2999999999999998</v>
      </c>
    </row>
    <row r="16" spans="1:11">
      <c r="A16" s="600" t="str">
        <f>IF(Content!$E$1=1,B16,C16)</f>
        <v>Hungary</v>
      </c>
      <c r="B16" s="354" t="s">
        <v>1063</v>
      </c>
      <c r="C16" s="354" t="s">
        <v>1064</v>
      </c>
      <c r="D16" s="206">
        <v>4</v>
      </c>
      <c r="E16" s="206">
        <v>0.6</v>
      </c>
      <c r="F16" s="12">
        <v>1.1000000000000001</v>
      </c>
      <c r="G16" s="405">
        <v>0</v>
      </c>
      <c r="H16" s="12">
        <v>3.2</v>
      </c>
    </row>
    <row r="17" spans="1:11">
      <c r="A17" s="600" t="str">
        <f>IF(Content!$E$1=1,B17,C17)</f>
        <v>Greece</v>
      </c>
      <c r="B17" s="354" t="s">
        <v>1065</v>
      </c>
      <c r="C17" s="354" t="s">
        <v>1066</v>
      </c>
      <c r="D17" s="206">
        <v>4.4000000000000004</v>
      </c>
      <c r="E17" s="206">
        <v>2</v>
      </c>
      <c r="F17" s="12">
        <v>1.4</v>
      </c>
      <c r="G17" s="405">
        <v>1.1000000000000001</v>
      </c>
      <c r="H17" s="12">
        <v>0</v>
      </c>
    </row>
    <row r="18" spans="1:11">
      <c r="A18" s="600" t="str">
        <f>IF(Content!$E$1=1,B18,C18)</f>
        <v>Kazakhstan</v>
      </c>
      <c r="B18" s="354" t="s">
        <v>1067</v>
      </c>
      <c r="C18" s="354" t="s">
        <v>1068</v>
      </c>
      <c r="D18" s="206">
        <v>4.5</v>
      </c>
      <c r="E18" s="206">
        <v>0</v>
      </c>
      <c r="F18" s="12">
        <v>2.1</v>
      </c>
      <c r="G18" s="603">
        <v>0.4</v>
      </c>
      <c r="H18" s="12">
        <v>0.7</v>
      </c>
    </row>
    <row r="19" spans="1:11">
      <c r="A19" s="600" t="str">
        <f>IF(Content!$E$1=1,B19,C19)</f>
        <v>Lithuania</v>
      </c>
      <c r="B19" s="354" t="s">
        <v>1069</v>
      </c>
      <c r="C19" s="354" t="s">
        <v>1070</v>
      </c>
      <c r="D19" s="206">
        <v>2.1</v>
      </c>
      <c r="E19" s="206">
        <v>1</v>
      </c>
      <c r="F19" s="12">
        <v>2.8</v>
      </c>
      <c r="G19" s="603">
        <v>0</v>
      </c>
      <c r="H19" s="12">
        <v>1</v>
      </c>
      <c r="K19" t="str">
        <f>IF(Content!$E$1=1,K21,K22)</f>
        <v>* If it is impossible to classify a fiscal stimulus package under categories, it goes to "Other spending".</v>
      </c>
    </row>
    <row r="20" spans="1:11">
      <c r="A20" s="600" t="str">
        <f>IF(Content!$E$1=1,B20,C20)</f>
        <v>Romania</v>
      </c>
      <c r="B20" s="354" t="s">
        <v>619</v>
      </c>
      <c r="C20" s="354" t="s">
        <v>559</v>
      </c>
      <c r="D20" s="206">
        <v>0.8</v>
      </c>
      <c r="E20" s="206">
        <v>2.2000000000000002</v>
      </c>
      <c r="F20" s="12">
        <v>0.7</v>
      </c>
      <c r="G20" s="405">
        <v>0</v>
      </c>
      <c r="H20" s="12">
        <v>1.4</v>
      </c>
      <c r="K20" t="str">
        <f>IF(Content!$E$1=1,K23,K24)</f>
        <v>Source: IMF, official web-pages of national governments, NBU estimates.</v>
      </c>
    </row>
    <row r="21" spans="1:11">
      <c r="A21" s="600" t="str">
        <f>IF(Content!$E$1=1,B21,C21)</f>
        <v>Portugal</v>
      </c>
      <c r="B21" s="354" t="s">
        <v>1071</v>
      </c>
      <c r="C21" s="354" t="s">
        <v>1072</v>
      </c>
      <c r="D21" s="206">
        <v>0.5</v>
      </c>
      <c r="E21" s="206">
        <v>2.4</v>
      </c>
      <c r="F21" s="12">
        <v>0</v>
      </c>
      <c r="G21" s="405">
        <v>0</v>
      </c>
      <c r="H21" s="12">
        <v>1.5</v>
      </c>
      <c r="K21" s="2" t="s">
        <v>1079</v>
      </c>
    </row>
    <row r="22" spans="1:11">
      <c r="A22" s="600" t="str">
        <f>IF(Content!$E$1=1,B22,C22)</f>
        <v>Bulgaria</v>
      </c>
      <c r="B22" s="354" t="s">
        <v>1073</v>
      </c>
      <c r="C22" s="354" t="s">
        <v>1074</v>
      </c>
      <c r="D22" s="206">
        <v>0.4</v>
      </c>
      <c r="E22" s="206">
        <v>0.5</v>
      </c>
      <c r="F22" s="12">
        <v>1.2</v>
      </c>
      <c r="G22" s="405">
        <v>0</v>
      </c>
      <c r="H22" s="12">
        <v>1.1000000000000001</v>
      </c>
      <c r="K22" s="2" t="s">
        <v>1404</v>
      </c>
    </row>
    <row r="23" spans="1:11">
      <c r="A23" s="600" t="str">
        <f>IF(Content!$E$1=1,B23,C23)</f>
        <v>Turkey</v>
      </c>
      <c r="B23" s="354" t="s">
        <v>110</v>
      </c>
      <c r="C23" s="354" t="s">
        <v>111</v>
      </c>
      <c r="D23" s="206">
        <v>1.8</v>
      </c>
      <c r="E23" s="206">
        <v>0</v>
      </c>
      <c r="F23" s="12">
        <v>0</v>
      </c>
      <c r="G23" s="405">
        <v>0</v>
      </c>
      <c r="H23" s="12">
        <v>0.6</v>
      </c>
      <c r="K23" s="2" t="s">
        <v>1081</v>
      </c>
    </row>
    <row r="24" spans="1:11">
      <c r="A24" s="600" t="str">
        <f>IF(Content!$E$1=1,B24,C24)</f>
        <v>Russia</v>
      </c>
      <c r="B24" s="354" t="s">
        <v>86</v>
      </c>
      <c r="C24" s="206" t="s">
        <v>81</v>
      </c>
      <c r="D24" s="206">
        <v>0.7</v>
      </c>
      <c r="E24" s="206">
        <v>0.5</v>
      </c>
      <c r="F24" s="12">
        <v>0.2</v>
      </c>
      <c r="G24" s="405">
        <v>0.1</v>
      </c>
      <c r="H24" s="12">
        <v>0.5</v>
      </c>
      <c r="K24" s="2" t="s">
        <v>1080</v>
      </c>
    </row>
    <row r="25" spans="1:11">
      <c r="A25" s="600" t="str">
        <f>IF(Content!$E$1=1,B25,C25)</f>
        <v>India</v>
      </c>
      <c r="B25" s="354" t="s">
        <v>1075</v>
      </c>
      <c r="C25" s="206" t="s">
        <v>1076</v>
      </c>
      <c r="D25" s="206">
        <v>0.3</v>
      </c>
      <c r="E25" s="206">
        <v>0.6</v>
      </c>
      <c r="F25" s="12">
        <v>0</v>
      </c>
      <c r="G25" s="12">
        <v>0</v>
      </c>
      <c r="H25" s="12">
        <v>0</v>
      </c>
    </row>
    <row r="26" spans="1:11">
      <c r="A26" s="601"/>
      <c r="B26" s="354"/>
      <c r="C26" s="206"/>
      <c r="D26" s="206"/>
      <c r="E26" s="211"/>
    </row>
    <row r="27" spans="1:11">
      <c r="A27" s="601"/>
      <c r="B27" s="354"/>
      <c r="C27" s="206"/>
      <c r="D27" s="206"/>
      <c r="E27" s="211"/>
    </row>
    <row r="28" spans="1:11">
      <c r="A28" s="602"/>
      <c r="B28" s="12"/>
      <c r="C28" s="12"/>
    </row>
    <row r="29" spans="1:11">
      <c r="A29" s="602"/>
      <c r="B29" s="12"/>
      <c r="C29" s="12"/>
    </row>
    <row r="30" spans="1:11">
      <c r="A30" s="602"/>
      <c r="B30" s="12"/>
      <c r="C30" s="12"/>
    </row>
    <row r="31" spans="1:11">
      <c r="A31" s="602"/>
      <c r="B31" s="12"/>
      <c r="C31" s="12"/>
    </row>
    <row r="32" spans="1:11">
      <c r="A32" s="602"/>
      <c r="B32" s="12"/>
      <c r="C32" s="12"/>
    </row>
    <row r="33" spans="1:3">
      <c r="A33" s="602"/>
      <c r="B33" s="12"/>
      <c r="C33" s="12"/>
    </row>
    <row r="34" spans="1:3">
      <c r="A34" s="602"/>
      <c r="B34" s="12"/>
      <c r="C34" s="12"/>
    </row>
    <row r="35" spans="1:3">
      <c r="A35" s="602"/>
      <c r="B35" s="12"/>
      <c r="C35" s="12"/>
    </row>
    <row r="36" spans="1:3">
      <c r="A36" s="602"/>
      <c r="B36" s="12"/>
      <c r="C36" s="12"/>
    </row>
    <row r="37" spans="1:3">
      <c r="B37" s="12"/>
      <c r="C37" s="12"/>
    </row>
    <row r="38" spans="1:3">
      <c r="B38" s="12"/>
      <c r="C38" s="12"/>
    </row>
    <row r="39" spans="1:3">
      <c r="B39" s="12"/>
      <c r="C39" s="12"/>
    </row>
    <row r="40" spans="1:3">
      <c r="B40" s="12"/>
      <c r="C40" s="12"/>
    </row>
    <row r="41" spans="1:3">
      <c r="B41" s="12"/>
      <c r="C41" s="12"/>
    </row>
    <row r="42" spans="1:3">
      <c r="B42" s="12"/>
      <c r="C42" s="12"/>
    </row>
    <row r="43" spans="1:3">
      <c r="B43" s="12"/>
      <c r="C43" s="12"/>
    </row>
  </sheetData>
  <customSheetViews>
    <customSheetView guid="{ACF06C40-177A-4CED-8E17-2347D4DD1C3A}" showGridLines="0" hiddenRows="1">
      <selection activeCell="D21" sqref="D21"/>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300" verticalDpi="300"/>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8"/>
  </sheetPr>
  <dimension ref="A1:K24"/>
  <sheetViews>
    <sheetView showGridLines="0" workbookViewId="0">
      <selection activeCell="R7" sqref="R7"/>
    </sheetView>
  </sheetViews>
  <sheetFormatPr defaultColWidth="8.85546875" defaultRowHeight="12.75"/>
  <cols>
    <col min="1" max="1" width="7.42578125" customWidth="1"/>
    <col min="2" max="2" width="10.42578125" bestFit="1" customWidth="1"/>
  </cols>
  <sheetData>
    <row r="1" spans="1:11">
      <c r="A1" s="18" t="s">
        <v>71</v>
      </c>
      <c r="B1" t="str">
        <f>IF(Content!$E$1=1,B2,B3)</f>
        <v>Government Eurobonds</v>
      </c>
      <c r="C1" t="str">
        <f>IF(Content!$E$1=1,C2,C3)</f>
        <v>Hryvnia domestic government debt securities</v>
      </c>
      <c r="D1" t="str">
        <f>IF(Content!$E$1=1,D2,D3)</f>
        <v>Loans (excl. IMF loans)</v>
      </c>
      <c r="E1" t="str">
        <f>IF(Content!$E$1=1,E2,E3)</f>
        <v>Other investment</v>
      </c>
      <c r="F1" t="str">
        <f>IF(Content!$E$1=1,F2,F3)</f>
        <v>Total</v>
      </c>
      <c r="I1" t="str">
        <f>IF(Content!$E$1=1,I2,I3)</f>
        <v>General government net borrowings, USD bn</v>
      </c>
    </row>
    <row r="2" spans="1:11" ht="10.5" customHeight="1">
      <c r="B2" s="2" t="s">
        <v>715</v>
      </c>
      <c r="C2" s="43" t="s">
        <v>716</v>
      </c>
      <c r="D2" s="43" t="s">
        <v>717</v>
      </c>
      <c r="E2" s="43" t="s">
        <v>718</v>
      </c>
      <c r="F2" s="2" t="s">
        <v>764</v>
      </c>
      <c r="G2" s="2"/>
      <c r="H2" s="2"/>
      <c r="I2" s="2" t="s">
        <v>723</v>
      </c>
      <c r="J2" s="2"/>
      <c r="K2" s="2"/>
    </row>
    <row r="3" spans="1:11" ht="10.5" customHeight="1">
      <c r="B3" s="2" t="s">
        <v>719</v>
      </c>
      <c r="C3" s="43" t="s">
        <v>720</v>
      </c>
      <c r="D3" s="43" t="s">
        <v>721</v>
      </c>
      <c r="E3" s="43" t="s">
        <v>722</v>
      </c>
      <c r="F3" s="2" t="s">
        <v>650</v>
      </c>
      <c r="G3" s="2"/>
      <c r="H3" s="2"/>
      <c r="I3" s="388" t="s">
        <v>802</v>
      </c>
      <c r="J3" s="2"/>
      <c r="K3" s="2"/>
    </row>
    <row r="4" spans="1:11">
      <c r="A4" s="210" t="s">
        <v>23</v>
      </c>
      <c r="B4" s="435">
        <v>0</v>
      </c>
      <c r="C4" s="436">
        <v>-0.04</v>
      </c>
      <c r="D4" s="436">
        <v>-0.04</v>
      </c>
      <c r="E4" s="436">
        <v>0</v>
      </c>
      <c r="F4" s="437">
        <v>-0.08</v>
      </c>
      <c r="G4" s="419" t="s">
        <v>23</v>
      </c>
      <c r="H4" s="419" t="s">
        <v>19</v>
      </c>
    </row>
    <row r="5" spans="1:11">
      <c r="A5" s="210" t="s">
        <v>24</v>
      </c>
      <c r="B5" s="435">
        <v>0</v>
      </c>
      <c r="C5" s="436">
        <v>0</v>
      </c>
      <c r="D5" s="436">
        <v>0.56999999999999995</v>
      </c>
      <c r="E5" s="436">
        <v>0.02</v>
      </c>
      <c r="F5" s="437">
        <v>0.59</v>
      </c>
      <c r="G5" s="419"/>
      <c r="H5" s="419"/>
    </row>
    <row r="6" spans="1:11">
      <c r="A6" s="210" t="s">
        <v>25</v>
      </c>
      <c r="B6" s="435">
        <v>1.33</v>
      </c>
      <c r="C6" s="436">
        <v>0.11</v>
      </c>
      <c r="D6" s="436">
        <v>-7.0000000000000007E-2</v>
      </c>
      <c r="E6" s="436">
        <v>-0.01</v>
      </c>
      <c r="F6" s="437">
        <v>1.35</v>
      </c>
      <c r="G6" s="419"/>
      <c r="H6" s="419" t="s">
        <v>21</v>
      </c>
    </row>
    <row r="7" spans="1:11">
      <c r="A7" s="210" t="s">
        <v>26</v>
      </c>
      <c r="B7" s="435">
        <v>0</v>
      </c>
      <c r="C7" s="436">
        <v>0.09</v>
      </c>
      <c r="D7" s="436">
        <v>0.08</v>
      </c>
      <c r="E7" s="436">
        <v>-0.02</v>
      </c>
      <c r="F7" s="437">
        <v>0.15</v>
      </c>
      <c r="G7" s="419"/>
      <c r="H7" s="419"/>
    </row>
    <row r="8" spans="1:11">
      <c r="A8" s="210" t="s">
        <v>27</v>
      </c>
      <c r="B8" s="435">
        <v>0</v>
      </c>
      <c r="C8" s="436">
        <v>0.35</v>
      </c>
      <c r="D8" s="436">
        <v>-0.08</v>
      </c>
      <c r="E8" s="436">
        <v>0</v>
      </c>
      <c r="F8" s="437">
        <v>0.27</v>
      </c>
      <c r="G8" s="419" t="s">
        <v>27</v>
      </c>
      <c r="H8" s="419" t="s">
        <v>23</v>
      </c>
    </row>
    <row r="9" spans="1:11">
      <c r="A9" s="210" t="s">
        <v>28</v>
      </c>
      <c r="B9" s="435">
        <v>0</v>
      </c>
      <c r="C9" s="436">
        <v>-0.18</v>
      </c>
      <c r="D9" s="436">
        <v>-0.02</v>
      </c>
      <c r="E9" s="436">
        <v>-0.02</v>
      </c>
      <c r="F9" s="437">
        <v>-0.22</v>
      </c>
      <c r="G9" s="419"/>
      <c r="H9" s="419"/>
    </row>
    <row r="10" spans="1:11">
      <c r="A10" s="210" t="s">
        <v>29</v>
      </c>
      <c r="B10" s="435">
        <v>0.7</v>
      </c>
      <c r="C10" s="436">
        <v>-0.11</v>
      </c>
      <c r="D10" s="436">
        <v>0</v>
      </c>
      <c r="E10" s="436">
        <v>-0.01</v>
      </c>
      <c r="F10" s="437">
        <v>0.57999999999999996</v>
      </c>
      <c r="G10" s="419"/>
      <c r="H10" s="419" t="s">
        <v>25</v>
      </c>
    </row>
    <row r="11" spans="1:11">
      <c r="A11" s="210" t="s">
        <v>120</v>
      </c>
      <c r="B11" s="435">
        <v>1.3</v>
      </c>
      <c r="C11" s="436">
        <v>-0.03</v>
      </c>
      <c r="D11" s="436">
        <v>1.03</v>
      </c>
      <c r="E11" s="436">
        <v>0</v>
      </c>
      <c r="F11" s="437">
        <v>2.29</v>
      </c>
      <c r="G11" s="419"/>
      <c r="H11" s="419"/>
    </row>
    <row r="12" spans="1:11">
      <c r="A12" s="210" t="s">
        <v>147</v>
      </c>
      <c r="B12" s="435">
        <v>0.36</v>
      </c>
      <c r="C12" s="436">
        <v>0.51</v>
      </c>
      <c r="D12" s="436">
        <v>0.6</v>
      </c>
      <c r="E12" s="436">
        <v>0.01</v>
      </c>
      <c r="F12" s="437">
        <v>1.47</v>
      </c>
      <c r="G12" s="419" t="s">
        <v>147</v>
      </c>
      <c r="H12" s="419" t="s">
        <v>27</v>
      </c>
    </row>
    <row r="13" spans="1:11">
      <c r="A13" s="389" t="s">
        <v>148</v>
      </c>
      <c r="B13" s="435">
        <v>0.12</v>
      </c>
      <c r="C13" s="436">
        <v>1.43</v>
      </c>
      <c r="D13" s="436">
        <v>0.04</v>
      </c>
      <c r="E13" s="436">
        <v>-0.02</v>
      </c>
      <c r="F13" s="437">
        <v>1.57</v>
      </c>
      <c r="G13" s="420"/>
      <c r="H13" s="420"/>
    </row>
    <row r="14" spans="1:11">
      <c r="A14" s="390" t="s">
        <v>149</v>
      </c>
      <c r="B14" s="436">
        <v>-0.66</v>
      </c>
      <c r="C14" s="436">
        <v>1.54</v>
      </c>
      <c r="D14" s="436">
        <v>-0.08</v>
      </c>
      <c r="E14" s="436">
        <v>0.11</v>
      </c>
      <c r="F14" s="438">
        <v>0.91</v>
      </c>
      <c r="G14" s="421"/>
      <c r="H14" s="421" t="s">
        <v>29</v>
      </c>
    </row>
    <row r="15" spans="1:11">
      <c r="A15" s="390" t="s">
        <v>124</v>
      </c>
      <c r="B15" s="436">
        <v>0</v>
      </c>
      <c r="C15" s="436">
        <v>0.8</v>
      </c>
      <c r="D15" s="436">
        <v>0.48</v>
      </c>
      <c r="E15" s="436">
        <v>0</v>
      </c>
      <c r="F15" s="438">
        <v>1.28</v>
      </c>
      <c r="G15" s="421"/>
      <c r="H15" s="421"/>
    </row>
    <row r="16" spans="1:11">
      <c r="A16" s="391" t="s">
        <v>150</v>
      </c>
      <c r="B16" s="436">
        <v>1.38</v>
      </c>
      <c r="C16" s="436">
        <v>0.1</v>
      </c>
      <c r="D16" s="436">
        <v>-0.27</v>
      </c>
      <c r="E16" s="436">
        <v>0.08</v>
      </c>
      <c r="F16" s="438">
        <v>1.3</v>
      </c>
      <c r="G16" s="422" t="s">
        <v>150</v>
      </c>
      <c r="H16" s="422" t="s">
        <v>147</v>
      </c>
    </row>
    <row r="17" spans="1:9">
      <c r="A17" s="210"/>
      <c r="B17" s="27"/>
      <c r="C17" s="27"/>
      <c r="D17" s="27"/>
      <c r="E17" s="27"/>
      <c r="F17" s="392"/>
      <c r="H17" s="419"/>
    </row>
    <row r="18" spans="1:9">
      <c r="A18" s="210"/>
      <c r="B18" s="27"/>
      <c r="C18" s="27"/>
      <c r="D18" s="27"/>
      <c r="E18" s="27"/>
      <c r="F18" s="392"/>
      <c r="H18" s="419"/>
      <c r="I18" s="307"/>
    </row>
    <row r="19" spans="1:9">
      <c r="A19" s="210"/>
      <c r="B19" s="27"/>
      <c r="C19" s="27"/>
      <c r="D19" s="27"/>
      <c r="E19" s="27"/>
      <c r="F19" s="392"/>
      <c r="H19" s="419"/>
      <c r="I19" t="str">
        <f>IF(Content!$E$1=1,I21,I23)</f>
        <v>Source: NBU.</v>
      </c>
    </row>
    <row r="21" spans="1:9">
      <c r="I21" s="2" t="s">
        <v>47</v>
      </c>
    </row>
    <row r="22" spans="1:9">
      <c r="I22" s="2"/>
    </row>
    <row r="23" spans="1:9">
      <c r="I23" s="2" t="s">
        <v>48</v>
      </c>
    </row>
    <row r="24" spans="1:9">
      <c r="I24" s="2"/>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23"/>
  <sheetViews>
    <sheetView showGridLines="0" workbookViewId="0">
      <selection activeCell="R7" sqref="R7"/>
    </sheetView>
  </sheetViews>
  <sheetFormatPr defaultColWidth="9.140625" defaultRowHeight="12.75"/>
  <cols>
    <col min="1" max="16384" width="9.140625" style="86"/>
  </cols>
  <sheetData>
    <row r="1" spans="1:19">
      <c r="A1" s="18" t="s">
        <v>71</v>
      </c>
      <c r="B1" s="86" t="str">
        <f>IF(Content!$E$1=1,B2,B3)</f>
        <v>Net other disbursements</v>
      </c>
      <c r="C1" s="86" t="str">
        <f>IF(Content!$E$1=1,C2,C3)</f>
        <v>Net IMF disbursements</v>
      </c>
      <c r="D1" s="86" t="str">
        <f>IF(Content!$E$1=1,D2,D3)</f>
        <v>Net  FX purchases</v>
      </c>
      <c r="E1" s="86" t="str">
        <f>IF(Content!$E$1=1,E2,E3)</f>
        <v>Others</v>
      </c>
      <c r="F1" s="86" t="str">
        <f>IF(Content!$E$1=1,F2,F3)</f>
        <v>Change in reserves</v>
      </c>
      <c r="G1" s="86" t="str">
        <f>IF(Content!$E$1=1,G2,G3)</f>
        <v>Gross international reserves, eop (RHS)</v>
      </c>
      <c r="I1" s="86" t="str">
        <f>IF(Content!$E$1=1,I2,I3)</f>
        <v>International reserves and their change by instruments, USD bn</v>
      </c>
    </row>
    <row r="2" spans="1:19" ht="12.75" customHeight="1">
      <c r="B2" s="100" t="s">
        <v>632</v>
      </c>
      <c r="C2" s="41" t="s">
        <v>630</v>
      </c>
      <c r="D2" s="41" t="s">
        <v>628</v>
      </c>
      <c r="E2" s="41" t="s">
        <v>610</v>
      </c>
      <c r="F2" s="100" t="s">
        <v>634</v>
      </c>
      <c r="G2" s="395" t="s">
        <v>1438</v>
      </c>
      <c r="H2" s="395"/>
      <c r="I2" s="395" t="s">
        <v>627</v>
      </c>
      <c r="J2" s="395"/>
      <c r="K2" s="395"/>
      <c r="L2" s="396"/>
      <c r="M2" s="396"/>
      <c r="N2" s="396"/>
    </row>
    <row r="3" spans="1:19" ht="15" customHeight="1">
      <c r="B3" s="100" t="s">
        <v>633</v>
      </c>
      <c r="C3" s="41" t="s">
        <v>631</v>
      </c>
      <c r="D3" s="41" t="s">
        <v>629</v>
      </c>
      <c r="E3" s="41" t="s">
        <v>62</v>
      </c>
      <c r="F3" s="100" t="s">
        <v>635</v>
      </c>
      <c r="G3" s="395" t="s">
        <v>1439</v>
      </c>
      <c r="H3" s="395"/>
      <c r="I3" s="397" t="s">
        <v>724</v>
      </c>
      <c r="J3" s="395"/>
      <c r="K3" s="395"/>
      <c r="L3" s="396"/>
      <c r="M3" s="396"/>
      <c r="N3" s="396"/>
      <c r="O3" s="396"/>
    </row>
    <row r="4" spans="1:19">
      <c r="A4" s="441">
        <v>2014</v>
      </c>
      <c r="B4" s="660">
        <v>-1.07</v>
      </c>
      <c r="C4" s="660">
        <v>0.91</v>
      </c>
      <c r="D4" s="660">
        <v>-12.27</v>
      </c>
      <c r="E4" s="660">
        <v>-0.46</v>
      </c>
      <c r="F4" s="660">
        <v>-12.88</v>
      </c>
      <c r="G4" s="440">
        <v>7.53</v>
      </c>
      <c r="H4" s="396"/>
      <c r="I4" s="396"/>
      <c r="J4" s="396"/>
      <c r="K4" s="396"/>
      <c r="L4" s="396"/>
      <c r="M4" s="396"/>
      <c r="N4" s="440"/>
      <c r="O4" s="440"/>
      <c r="P4" s="440"/>
      <c r="Q4" s="440"/>
      <c r="R4" s="440"/>
      <c r="S4" s="440"/>
    </row>
    <row r="5" spans="1:19">
      <c r="A5" s="441">
        <v>2015</v>
      </c>
      <c r="B5" s="660">
        <v>-1.28</v>
      </c>
      <c r="C5" s="660">
        <v>5.17</v>
      </c>
      <c r="D5" s="660">
        <v>-0.16</v>
      </c>
      <c r="E5" s="660">
        <v>2.0299999999999998</v>
      </c>
      <c r="F5" s="660">
        <v>5.77</v>
      </c>
      <c r="G5" s="440">
        <v>13.3</v>
      </c>
      <c r="H5" s="396"/>
      <c r="I5" s="396"/>
      <c r="J5" s="396"/>
      <c r="K5" s="396"/>
      <c r="L5" s="396"/>
      <c r="M5" s="396"/>
      <c r="N5" s="440"/>
      <c r="O5" s="440"/>
      <c r="P5" s="440"/>
      <c r="Q5" s="440"/>
      <c r="R5" s="440"/>
      <c r="S5" s="440"/>
    </row>
    <row r="6" spans="1:19">
      <c r="A6" s="441">
        <v>2016</v>
      </c>
      <c r="B6" s="660">
        <v>0.93</v>
      </c>
      <c r="C6" s="660">
        <v>1</v>
      </c>
      <c r="D6" s="660">
        <v>1.55</v>
      </c>
      <c r="E6" s="660">
        <v>-1.25</v>
      </c>
      <c r="F6" s="660">
        <v>2.2400000000000002</v>
      </c>
      <c r="G6" s="660">
        <v>15.54</v>
      </c>
      <c r="H6" s="396"/>
      <c r="I6" s="396"/>
      <c r="J6" s="396"/>
      <c r="K6" s="396"/>
      <c r="L6" s="396"/>
      <c r="M6" s="396"/>
      <c r="N6" s="440"/>
      <c r="O6" s="440"/>
      <c r="P6" s="440"/>
      <c r="Q6" s="440"/>
      <c r="R6" s="440"/>
      <c r="S6" s="440"/>
    </row>
    <row r="7" spans="1:19">
      <c r="A7" s="441">
        <v>2017</v>
      </c>
      <c r="B7" s="660">
        <v>0.69</v>
      </c>
      <c r="C7" s="660">
        <v>0.11</v>
      </c>
      <c r="D7" s="660">
        <v>1.26</v>
      </c>
      <c r="E7" s="660">
        <v>1.2</v>
      </c>
      <c r="F7" s="660">
        <v>3.27</v>
      </c>
      <c r="G7" s="660">
        <v>18.809999999999999</v>
      </c>
      <c r="H7" s="396"/>
      <c r="I7" s="396"/>
      <c r="J7" s="396"/>
      <c r="K7" s="396"/>
      <c r="L7" s="396"/>
      <c r="M7" s="396"/>
      <c r="N7" s="440"/>
      <c r="O7" s="440"/>
      <c r="P7" s="440"/>
      <c r="Q7" s="440"/>
      <c r="R7" s="440"/>
      <c r="S7" s="440"/>
    </row>
    <row r="8" spans="1:19">
      <c r="A8" s="441">
        <v>2018</v>
      </c>
      <c r="B8" s="660">
        <v>1.49</v>
      </c>
      <c r="C8" s="660">
        <v>-0.72</v>
      </c>
      <c r="D8" s="660">
        <v>1.37</v>
      </c>
      <c r="E8" s="660">
        <v>-0.14000000000000001</v>
      </c>
      <c r="F8" s="660">
        <v>2.0099999999999998</v>
      </c>
      <c r="G8" s="660">
        <v>20.82</v>
      </c>
      <c r="H8" s="396"/>
      <c r="I8" s="396"/>
      <c r="J8" s="396"/>
      <c r="K8" s="396"/>
      <c r="L8" s="396"/>
      <c r="M8" s="396"/>
      <c r="N8" s="440"/>
      <c r="O8" s="440"/>
      <c r="P8" s="440"/>
      <c r="Q8" s="440"/>
      <c r="R8" s="440"/>
      <c r="S8" s="440"/>
    </row>
    <row r="9" spans="1:19">
      <c r="A9" s="441">
        <v>2019</v>
      </c>
      <c r="B9" s="660">
        <v>-2.3199999999999998</v>
      </c>
      <c r="C9" s="660">
        <v>-1.59</v>
      </c>
      <c r="D9" s="660">
        <v>7.93</v>
      </c>
      <c r="E9" s="660">
        <v>0.46</v>
      </c>
      <c r="F9" s="660">
        <v>4.4800000000000004</v>
      </c>
      <c r="G9" s="660">
        <v>25.3</v>
      </c>
      <c r="H9" s="396"/>
      <c r="I9" s="396"/>
      <c r="J9" s="396"/>
      <c r="K9" s="396"/>
      <c r="L9" s="396"/>
      <c r="M9" s="396"/>
      <c r="N9" s="440"/>
      <c r="O9" s="440"/>
      <c r="P9" s="440"/>
      <c r="Q9" s="440"/>
      <c r="R9" s="440"/>
      <c r="S9" s="440"/>
    </row>
    <row r="10" spans="1:19">
      <c r="A10" s="86" t="s">
        <v>150</v>
      </c>
      <c r="B10" s="660">
        <v>1.24</v>
      </c>
      <c r="C10" s="660">
        <v>-0.55000000000000004</v>
      </c>
      <c r="D10" s="660">
        <v>-1.4</v>
      </c>
      <c r="E10" s="660">
        <v>0.33</v>
      </c>
      <c r="F10" s="660">
        <v>-0.38</v>
      </c>
      <c r="G10" s="660">
        <v>24.92</v>
      </c>
      <c r="H10" s="396"/>
      <c r="I10" s="396"/>
      <c r="J10" s="396"/>
      <c r="K10" s="396"/>
      <c r="L10" s="396"/>
      <c r="M10" s="396"/>
      <c r="N10" s="440"/>
      <c r="O10" s="440"/>
      <c r="P10" s="440"/>
      <c r="Q10" s="440"/>
      <c r="R10" s="440"/>
      <c r="S10" s="440"/>
    </row>
    <row r="11" spans="1:19">
      <c r="J11" s="396"/>
      <c r="K11" s="396"/>
      <c r="L11" s="396"/>
      <c r="M11" s="396"/>
      <c r="N11" s="396"/>
      <c r="O11" s="396"/>
      <c r="P11" s="396"/>
      <c r="Q11" s="396"/>
      <c r="R11" s="396"/>
      <c r="S11" s="396"/>
    </row>
    <row r="12" spans="1:19">
      <c r="B12" s="660"/>
      <c r="C12" s="660"/>
      <c r="D12" s="660"/>
      <c r="E12" s="660"/>
      <c r="F12" s="660"/>
      <c r="G12" s="660"/>
      <c r="J12" s="396"/>
      <c r="K12" s="396"/>
      <c r="L12" s="396"/>
      <c r="M12" s="396"/>
      <c r="N12" s="396"/>
      <c r="O12" s="396"/>
      <c r="P12" s="396"/>
      <c r="Q12" s="396"/>
      <c r="R12" s="396"/>
      <c r="S12" s="396"/>
    </row>
    <row r="13" spans="1:19">
      <c r="B13" s="660"/>
      <c r="C13" s="660"/>
      <c r="D13" s="660"/>
      <c r="E13" s="660"/>
      <c r="F13" s="660"/>
      <c r="G13" s="660"/>
      <c r="J13" s="396"/>
      <c r="K13" s="396"/>
      <c r="L13" s="396"/>
      <c r="M13" s="396"/>
      <c r="N13" s="396"/>
      <c r="O13" s="396"/>
      <c r="P13" s="396"/>
      <c r="Q13" s="396"/>
      <c r="R13" s="396"/>
      <c r="S13" s="396"/>
    </row>
    <row r="14" spans="1:19">
      <c r="B14" s="660"/>
      <c r="C14" s="660"/>
      <c r="D14" s="660"/>
      <c r="E14" s="660"/>
      <c r="F14" s="660"/>
      <c r="G14" s="660"/>
      <c r="J14" s="396"/>
      <c r="K14" s="396"/>
      <c r="L14" s="396"/>
      <c r="M14" s="396"/>
      <c r="N14" s="396"/>
      <c r="O14" s="396"/>
      <c r="P14" s="396"/>
      <c r="Q14" s="396"/>
      <c r="R14" s="396"/>
      <c r="S14" s="396"/>
    </row>
    <row r="15" spans="1:19">
      <c r="B15" s="660"/>
      <c r="C15" s="660"/>
      <c r="D15" s="660"/>
      <c r="E15" s="660"/>
      <c r="F15" s="660"/>
      <c r="G15" s="660"/>
      <c r="J15" s="396"/>
      <c r="K15" s="396"/>
      <c r="L15" s="396"/>
      <c r="M15" s="396"/>
      <c r="N15" s="396"/>
      <c r="O15" s="396"/>
      <c r="P15" s="396"/>
      <c r="Q15" s="396"/>
      <c r="R15" s="396"/>
      <c r="S15" s="396"/>
    </row>
    <row r="16" spans="1:19">
      <c r="B16" s="660"/>
      <c r="C16" s="660"/>
      <c r="D16" s="660"/>
      <c r="E16" s="660"/>
      <c r="F16" s="660"/>
      <c r="G16" s="660"/>
      <c r="J16" s="396"/>
      <c r="K16" s="396"/>
      <c r="L16" s="396"/>
      <c r="M16" s="396"/>
      <c r="N16" s="396"/>
      <c r="O16" s="396"/>
      <c r="P16" s="396"/>
      <c r="Q16" s="396"/>
      <c r="R16" s="396"/>
      <c r="S16" s="396"/>
    </row>
    <row r="17" spans="1:19">
      <c r="B17" s="660"/>
      <c r="C17" s="660"/>
      <c r="D17" s="660"/>
      <c r="E17" s="660"/>
      <c r="F17" s="660"/>
      <c r="G17" s="660"/>
      <c r="J17" s="396"/>
      <c r="K17" s="396"/>
      <c r="L17" s="396"/>
      <c r="M17" s="396"/>
      <c r="N17" s="396"/>
      <c r="O17" s="396"/>
      <c r="P17" s="396"/>
      <c r="Q17" s="396"/>
      <c r="R17" s="396"/>
      <c r="S17" s="396"/>
    </row>
    <row r="18" spans="1:19">
      <c r="A18" s="398"/>
      <c r="B18" s="660"/>
      <c r="C18" s="660"/>
      <c r="D18" s="660"/>
      <c r="E18" s="660"/>
      <c r="F18" s="660"/>
      <c r="G18" s="660"/>
      <c r="J18" s="396"/>
      <c r="K18" s="396"/>
      <c r="L18" s="396"/>
      <c r="M18" s="396"/>
      <c r="N18" s="396"/>
      <c r="O18" s="396"/>
      <c r="P18" s="396"/>
      <c r="Q18" s="396"/>
      <c r="R18" s="396"/>
      <c r="S18" s="396"/>
    </row>
    <row r="19" spans="1:19">
      <c r="A19" s="398"/>
      <c r="J19" s="396"/>
      <c r="K19" s="396"/>
      <c r="L19" s="396"/>
      <c r="M19" s="396"/>
      <c r="N19" s="396"/>
      <c r="O19" s="396"/>
      <c r="P19" s="396"/>
      <c r="Q19" s="396"/>
      <c r="R19" s="396"/>
      <c r="S19" s="396"/>
    </row>
    <row r="21" spans="1:19">
      <c r="I21" s="86" t="str">
        <f>IF(Content!$E$1=1,I22,I23)</f>
        <v>Source: NBU staff estimates.</v>
      </c>
    </row>
    <row r="22" spans="1:19">
      <c r="I22" s="100" t="s">
        <v>45</v>
      </c>
    </row>
    <row r="23" spans="1:19">
      <c r="I23" s="100" t="s">
        <v>46</v>
      </c>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M23"/>
  <sheetViews>
    <sheetView showGridLines="0" workbookViewId="0">
      <selection activeCell="T6" sqref="T6"/>
    </sheetView>
  </sheetViews>
  <sheetFormatPr defaultColWidth="8.85546875" defaultRowHeight="12.75"/>
  <cols>
    <col min="2" max="7" width="11.42578125" customWidth="1"/>
  </cols>
  <sheetData>
    <row r="1" spans="1:12" ht="62.25" customHeight="1">
      <c r="A1" s="18" t="s">
        <v>71</v>
      </c>
      <c r="B1" s="443" t="str">
        <f>IF(Content!$E$1=1,B2,B3)</f>
        <v>Reserves % of IMF composite measure</v>
      </c>
      <c r="C1" s="443" t="str">
        <f>IF(Content!$E$1=1,C2,C3)</f>
        <v>NIIP % GDP</v>
      </c>
      <c r="D1" s="443" t="str">
        <f>IF(Content!$E$1=1,D2,D3)</f>
        <v>Gross external debt  % of GDP</v>
      </c>
      <c r="E1" s="443" t="str">
        <f>IF(Content!$E$1=1,E2,E3)</f>
        <v>Short-term debt / Gross external debt</v>
      </c>
      <c r="F1" s="443" t="str">
        <f>IF(Content!$E$1=1,F2,F3)</f>
        <v>Reserves % of short-term debt</v>
      </c>
      <c r="G1" s="443" t="str">
        <f>IF(Content!$E$1=1,G2,G3)</f>
        <v>Reserves in months of future imports (normalized to 3m)</v>
      </c>
      <c r="H1" s="443" t="str">
        <f>IF(Content!$E$1=1,H2,H3)</f>
        <v>CA % GDP</v>
      </c>
      <c r="L1" t="str">
        <f>IF(Content!$E$1=1,L2,L3)</f>
        <v>Selected adequacy criteria, %</v>
      </c>
    </row>
    <row r="2" spans="1:12" ht="14.25" customHeight="1">
      <c r="A2" s="86"/>
      <c r="B2" s="388" t="s">
        <v>726</v>
      </c>
      <c r="C2" s="388" t="s">
        <v>727</v>
      </c>
      <c r="D2" s="388" t="s">
        <v>728</v>
      </c>
      <c r="E2" s="388" t="s">
        <v>729</v>
      </c>
      <c r="F2" s="388" t="s">
        <v>730</v>
      </c>
      <c r="G2" s="388" t="s">
        <v>731</v>
      </c>
      <c r="H2" s="2" t="s">
        <v>738</v>
      </c>
      <c r="L2" s="2" t="s">
        <v>1428</v>
      </c>
    </row>
    <row r="3" spans="1:12" ht="13.5" customHeight="1">
      <c r="A3" s="86"/>
      <c r="B3" s="397" t="s">
        <v>733</v>
      </c>
      <c r="C3" s="159" t="s">
        <v>735</v>
      </c>
      <c r="D3" s="159" t="s">
        <v>734</v>
      </c>
      <c r="E3" s="159" t="s">
        <v>737</v>
      </c>
      <c r="F3" s="397" t="s">
        <v>736</v>
      </c>
      <c r="G3" s="397" t="s">
        <v>732</v>
      </c>
      <c r="H3" s="2" t="s">
        <v>885</v>
      </c>
      <c r="L3" s="2" t="s">
        <v>1429</v>
      </c>
    </row>
    <row r="4" spans="1:12">
      <c r="A4">
        <v>2008</v>
      </c>
      <c r="B4" s="442">
        <v>79.900000000000006</v>
      </c>
      <c r="C4" s="442">
        <v>-21.2</v>
      </c>
      <c r="D4" s="442">
        <v>53.6</v>
      </c>
      <c r="E4" s="442">
        <v>45.6</v>
      </c>
      <c r="F4" s="442">
        <v>68</v>
      </c>
      <c r="G4" s="442">
        <v>233.5</v>
      </c>
      <c r="H4" s="444">
        <v>-6.7</v>
      </c>
      <c r="J4" s="445">
        <v>2019</v>
      </c>
      <c r="K4" s="446">
        <v>-6.7</v>
      </c>
    </row>
    <row r="5" spans="1:12">
      <c r="A5">
        <v>2014</v>
      </c>
      <c r="B5" s="442">
        <v>17.8</v>
      </c>
      <c r="C5" s="442">
        <v>-37.200000000000003</v>
      </c>
      <c r="D5" s="442">
        <v>93.1</v>
      </c>
      <c r="E5" s="442">
        <v>45</v>
      </c>
      <c r="F5" s="442">
        <v>13.4</v>
      </c>
      <c r="G5" s="442">
        <v>60</v>
      </c>
      <c r="H5" s="444">
        <v>-3.4</v>
      </c>
      <c r="J5" s="445">
        <v>2014</v>
      </c>
      <c r="K5" s="446">
        <v>-3.4</v>
      </c>
    </row>
    <row r="6" spans="1:12">
      <c r="A6">
        <v>2019</v>
      </c>
      <c r="B6" s="442">
        <v>81.900000000000006</v>
      </c>
      <c r="C6" s="442">
        <v>-13.4</v>
      </c>
      <c r="D6" s="442">
        <v>78.599999999999994</v>
      </c>
      <c r="E6" s="442">
        <v>39.700000000000003</v>
      </c>
      <c r="F6" s="442">
        <v>52.4</v>
      </c>
      <c r="G6" s="442">
        <v>154.19999999999999</v>
      </c>
      <c r="H6" s="444">
        <v>-0.9</v>
      </c>
      <c r="J6" s="445">
        <v>2008</v>
      </c>
      <c r="K6" s="446">
        <v>-0.9</v>
      </c>
    </row>
    <row r="7" spans="1:12">
      <c r="A7" s="86"/>
      <c r="B7" s="86"/>
      <c r="C7" s="86"/>
      <c r="D7" s="86"/>
      <c r="E7" s="86"/>
      <c r="F7" s="86"/>
      <c r="G7" s="86"/>
    </row>
    <row r="21" spans="13:13">
      <c r="M21" s="86" t="str">
        <f>IF(Content!$E$1=1,M22,M23)</f>
        <v>Source: NBU staff estimates.</v>
      </c>
    </row>
    <row r="22" spans="13:13">
      <c r="M22" s="100" t="s">
        <v>45</v>
      </c>
    </row>
    <row r="23" spans="13:13">
      <c r="M23" s="100" t="s">
        <v>46</v>
      </c>
    </row>
  </sheetData>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45"/>
  <sheetViews>
    <sheetView showGridLines="0" workbookViewId="0"/>
  </sheetViews>
  <sheetFormatPr defaultColWidth="9.42578125" defaultRowHeight="12.75"/>
  <cols>
    <col min="1" max="1" width="9.42578125" style="46"/>
    <col min="2" max="6" width="9.42578125" style="46" customWidth="1"/>
    <col min="7" max="16384" width="9.42578125" style="46"/>
  </cols>
  <sheetData>
    <row r="1" spans="1:23" s="309" customFormat="1">
      <c r="A1" s="169" t="s">
        <v>71</v>
      </c>
      <c r="B1" s="943" t="str">
        <f>IF(Content!$E$1=1,B3,B4)</f>
        <v>Sale</v>
      </c>
      <c r="C1" s="943"/>
      <c r="D1" s="943" t="str">
        <f>IF(Content!$E$1=1,D3,D4)</f>
        <v>Purchase</v>
      </c>
      <c r="E1" s="943"/>
      <c r="F1" s="308" t="str">
        <f>IF(Content!$E$1=1,F3,F4)</f>
        <v>Net</v>
      </c>
      <c r="G1" s="308"/>
      <c r="H1" s="308" t="str">
        <f>IF(Content!$E$1=1,H3,H4)</f>
        <v>Non-cash transactions of banks` clients with FX#, USD bn</v>
      </c>
    </row>
    <row r="2" spans="1:23" s="309" customFormat="1">
      <c r="A2" s="169"/>
      <c r="B2" s="308" t="str">
        <f>IF(Content!$E$1=1,B5,B6)</f>
        <v>Spot</v>
      </c>
      <c r="C2" s="308" t="str">
        <f>IF(Content!$E$1=1,C5,C6)</f>
        <v>Forward</v>
      </c>
      <c r="D2" s="308" t="str">
        <f>IF(Content!$E$1=1,D5,D6)</f>
        <v>Spot</v>
      </c>
      <c r="E2" s="308" t="str">
        <f>IF(Content!$E$1=1,E5,E6)</f>
        <v>Forward</v>
      </c>
      <c r="F2" s="308" t="str">
        <f>IF(Content!$E$1=1,F5,F6)</f>
        <v>Net non-cash FX sale by banks` clients</v>
      </c>
      <c r="G2" s="308"/>
      <c r="H2" s="308"/>
    </row>
    <row r="3" spans="1:23" s="45" customFormat="1" hidden="1">
      <c r="A3" s="537"/>
      <c r="B3" s="944" t="s">
        <v>886</v>
      </c>
      <c r="C3" s="944"/>
      <c r="D3" s="944" t="s">
        <v>887</v>
      </c>
      <c r="E3" s="944"/>
      <c r="F3" s="154" t="s">
        <v>888</v>
      </c>
      <c r="G3" s="538"/>
      <c r="H3" s="659" t="s">
        <v>1441</v>
      </c>
    </row>
    <row r="4" spans="1:23" s="45" customFormat="1" hidden="1">
      <c r="A4" s="537"/>
      <c r="B4" s="944" t="s">
        <v>930</v>
      </c>
      <c r="C4" s="944"/>
      <c r="D4" s="944" t="s">
        <v>931</v>
      </c>
      <c r="E4" s="944"/>
      <c r="F4" s="228" t="s">
        <v>932</v>
      </c>
      <c r="G4" s="538"/>
      <c r="H4" s="659" t="s">
        <v>1440</v>
      </c>
      <c r="I4" s="508"/>
      <c r="J4" s="508"/>
      <c r="K4" s="508"/>
      <c r="L4" s="508"/>
    </row>
    <row r="5" spans="1:23" s="45" customFormat="1" hidden="1">
      <c r="A5" s="537"/>
      <c r="B5" s="228" t="s">
        <v>889</v>
      </c>
      <c r="C5" s="228" t="s">
        <v>890</v>
      </c>
      <c r="D5" s="228" t="s">
        <v>889</v>
      </c>
      <c r="E5" s="228" t="s">
        <v>890</v>
      </c>
      <c r="F5" s="228" t="s">
        <v>891</v>
      </c>
      <c r="G5" s="538"/>
      <c r="H5" s="229"/>
      <c r="I5" s="508"/>
      <c r="J5" s="508"/>
      <c r="K5" s="508"/>
      <c r="L5" s="508"/>
    </row>
    <row r="6" spans="1:23" s="45" customFormat="1" hidden="1">
      <c r="A6" s="537"/>
      <c r="B6" s="228" t="s">
        <v>933</v>
      </c>
      <c r="C6" s="228" t="s">
        <v>934</v>
      </c>
      <c r="D6" s="228" t="s">
        <v>933</v>
      </c>
      <c r="E6" s="228" t="s">
        <v>934</v>
      </c>
      <c r="F6" s="228" t="s">
        <v>935</v>
      </c>
      <c r="G6" s="538"/>
      <c r="H6" s="535"/>
      <c r="I6" s="508"/>
      <c r="J6" s="508"/>
      <c r="K6" s="508"/>
      <c r="L6" s="508"/>
    </row>
    <row r="7" spans="1:23" s="309" customFormat="1">
      <c r="A7" s="310">
        <v>43131</v>
      </c>
      <c r="B7" s="311">
        <v>3.56</v>
      </c>
      <c r="C7" s="311">
        <v>0.02</v>
      </c>
      <c r="D7" s="311">
        <v>-3.75</v>
      </c>
      <c r="E7" s="311">
        <v>-0.02</v>
      </c>
      <c r="F7" s="311">
        <v>-0.18</v>
      </c>
      <c r="G7" s="214">
        <f>A7</f>
        <v>43131</v>
      </c>
      <c r="H7" s="312"/>
      <c r="Q7" s="313"/>
      <c r="R7" s="310"/>
      <c r="S7" s="311"/>
      <c r="T7" s="509"/>
      <c r="U7" s="311"/>
      <c r="V7" s="509"/>
      <c r="W7" s="510"/>
    </row>
    <row r="8" spans="1:23">
      <c r="A8" s="89">
        <v>43159</v>
      </c>
      <c r="B8" s="311">
        <v>3.91</v>
      </c>
      <c r="C8" s="311">
        <v>0.05</v>
      </c>
      <c r="D8" s="311">
        <v>-3.46</v>
      </c>
      <c r="E8" s="311">
        <v>-7.0000000000000007E-2</v>
      </c>
      <c r="F8" s="311">
        <v>0.44</v>
      </c>
      <c r="G8" s="214"/>
      <c r="H8" s="45"/>
      <c r="I8" s="45"/>
      <c r="J8" s="45"/>
      <c r="Q8" s="50"/>
      <c r="R8" s="310"/>
      <c r="S8" s="311"/>
      <c r="T8" s="509"/>
      <c r="U8" s="311"/>
      <c r="V8" s="509"/>
      <c r="W8" s="510"/>
    </row>
    <row r="9" spans="1:23">
      <c r="A9" s="89">
        <v>43190</v>
      </c>
      <c r="B9" s="311">
        <v>4.22</v>
      </c>
      <c r="C9" s="311">
        <v>0</v>
      </c>
      <c r="D9" s="311">
        <v>-3.91</v>
      </c>
      <c r="E9" s="311">
        <v>0</v>
      </c>
      <c r="F9" s="311">
        <v>0.3</v>
      </c>
      <c r="G9" s="214"/>
      <c r="H9" s="45"/>
      <c r="I9" s="45"/>
      <c r="J9" s="45"/>
      <c r="Q9" s="50"/>
      <c r="R9" s="310"/>
      <c r="S9" s="311"/>
      <c r="T9" s="509"/>
      <c r="U9" s="311"/>
      <c r="V9" s="509"/>
      <c r="W9" s="510"/>
    </row>
    <row r="10" spans="1:23">
      <c r="A10" s="89">
        <v>43220</v>
      </c>
      <c r="B10" s="311">
        <v>4.0599999999999996</v>
      </c>
      <c r="C10" s="311">
        <v>0</v>
      </c>
      <c r="D10" s="311">
        <v>-3.97</v>
      </c>
      <c r="E10" s="311">
        <v>0</v>
      </c>
      <c r="F10" s="311">
        <v>0.08</v>
      </c>
      <c r="G10" s="214"/>
      <c r="H10" s="45"/>
      <c r="I10" s="45"/>
      <c r="J10" s="45"/>
      <c r="Q10" s="50"/>
      <c r="R10" s="310"/>
      <c r="S10" s="311"/>
      <c r="T10" s="509"/>
      <c r="U10" s="311"/>
      <c r="V10" s="509"/>
      <c r="W10" s="510"/>
    </row>
    <row r="11" spans="1:23">
      <c r="A11" s="89">
        <v>43251</v>
      </c>
      <c r="B11" s="311">
        <v>4.4400000000000004</v>
      </c>
      <c r="C11" s="311">
        <v>0</v>
      </c>
      <c r="D11" s="311">
        <v>-4.3600000000000003</v>
      </c>
      <c r="E11" s="311">
        <v>-0.01</v>
      </c>
      <c r="F11" s="311">
        <v>7.0000000000000007E-2</v>
      </c>
      <c r="G11" s="214"/>
      <c r="H11" s="45"/>
      <c r="I11" s="45"/>
      <c r="J11" s="45"/>
      <c r="Q11" s="50"/>
      <c r="R11" s="310"/>
      <c r="S11" s="311"/>
      <c r="T11" s="509"/>
      <c r="U11" s="311"/>
      <c r="V11" s="509"/>
      <c r="W11" s="510"/>
    </row>
    <row r="12" spans="1:23">
      <c r="A12" s="89">
        <v>43281</v>
      </c>
      <c r="B12" s="311">
        <v>4.0599999999999996</v>
      </c>
      <c r="C12" s="311">
        <v>0.02</v>
      </c>
      <c r="D12" s="311">
        <v>-4</v>
      </c>
      <c r="E12" s="311">
        <v>-0.02</v>
      </c>
      <c r="F12" s="311">
        <v>0.05</v>
      </c>
      <c r="G12" s="214"/>
      <c r="H12" s="45"/>
      <c r="I12" s="45"/>
      <c r="J12" s="45"/>
      <c r="Q12" s="50"/>
      <c r="R12" s="310"/>
      <c r="S12" s="311"/>
      <c r="T12" s="509"/>
      <c r="U12" s="311"/>
      <c r="V12" s="509"/>
      <c r="W12" s="510"/>
    </row>
    <row r="13" spans="1:23">
      <c r="A13" s="89">
        <v>43312</v>
      </c>
      <c r="B13" s="311">
        <v>4.76</v>
      </c>
      <c r="C13" s="311">
        <v>0.01</v>
      </c>
      <c r="D13" s="311">
        <v>-4.83</v>
      </c>
      <c r="E13" s="311">
        <v>-0.04</v>
      </c>
      <c r="F13" s="311">
        <v>-0.1</v>
      </c>
      <c r="G13" s="214">
        <f>A13</f>
        <v>43312</v>
      </c>
      <c r="H13" s="45"/>
      <c r="I13" s="45"/>
      <c r="J13" s="45"/>
      <c r="Q13" s="50"/>
      <c r="R13" s="310"/>
      <c r="S13" s="311"/>
      <c r="T13" s="509"/>
      <c r="U13" s="311"/>
      <c r="V13" s="509"/>
      <c r="W13" s="510"/>
    </row>
    <row r="14" spans="1:23">
      <c r="A14" s="89">
        <v>43343</v>
      </c>
      <c r="B14" s="311">
        <v>4.5</v>
      </c>
      <c r="C14" s="311">
        <v>0.04</v>
      </c>
      <c r="D14" s="311">
        <v>-4.91</v>
      </c>
      <c r="E14" s="311">
        <v>-0.08</v>
      </c>
      <c r="F14" s="311">
        <v>-0.43</v>
      </c>
      <c r="G14" s="214"/>
      <c r="H14" s="45"/>
      <c r="I14" s="45"/>
      <c r="J14" s="45"/>
      <c r="Q14" s="50"/>
      <c r="R14" s="310"/>
      <c r="S14" s="311"/>
      <c r="T14" s="509"/>
      <c r="U14" s="311"/>
      <c r="V14" s="509"/>
      <c r="W14" s="510"/>
    </row>
    <row r="15" spans="1:23">
      <c r="A15" s="89">
        <v>43373</v>
      </c>
      <c r="B15" s="311">
        <v>4.34</v>
      </c>
      <c r="C15" s="311">
        <v>0.02</v>
      </c>
      <c r="D15" s="311">
        <v>-4.38</v>
      </c>
      <c r="E15" s="311">
        <v>-0.06</v>
      </c>
      <c r="F15" s="311">
        <v>-0.08</v>
      </c>
      <c r="G15" s="214"/>
      <c r="H15" s="45"/>
      <c r="I15" s="45"/>
      <c r="J15" s="45"/>
      <c r="Q15" s="50"/>
      <c r="R15" s="310"/>
      <c r="S15" s="311"/>
      <c r="T15" s="509"/>
      <c r="U15" s="311"/>
      <c r="V15" s="509"/>
      <c r="W15" s="510"/>
    </row>
    <row r="16" spans="1:23">
      <c r="A16" s="89">
        <v>43404</v>
      </c>
      <c r="B16" s="311">
        <v>5.18</v>
      </c>
      <c r="C16" s="311">
        <v>0.01</v>
      </c>
      <c r="D16" s="311">
        <v>-4.95</v>
      </c>
      <c r="E16" s="311">
        <v>-0.08</v>
      </c>
      <c r="F16" s="311">
        <v>0.17</v>
      </c>
      <c r="G16" s="214"/>
      <c r="H16" s="45"/>
      <c r="I16" s="45"/>
      <c r="J16" s="45"/>
      <c r="Q16" s="50"/>
      <c r="R16" s="310"/>
      <c r="S16" s="311"/>
      <c r="T16" s="509"/>
      <c r="U16" s="311"/>
      <c r="V16" s="509"/>
      <c r="W16" s="510"/>
    </row>
    <row r="17" spans="1:23">
      <c r="A17" s="89">
        <v>43434</v>
      </c>
      <c r="B17" s="311">
        <v>5.14</v>
      </c>
      <c r="C17" s="311">
        <v>0.02</v>
      </c>
      <c r="D17" s="311">
        <v>-4.7300000000000004</v>
      </c>
      <c r="E17" s="311">
        <v>-0.08</v>
      </c>
      <c r="F17" s="311">
        <v>0.34</v>
      </c>
      <c r="G17" s="214"/>
      <c r="H17" s="45"/>
      <c r="I17" s="45"/>
      <c r="J17" s="45"/>
      <c r="Q17" s="50"/>
      <c r="R17" s="310"/>
      <c r="S17" s="311"/>
      <c r="T17" s="509"/>
      <c r="U17" s="311"/>
      <c r="V17" s="509"/>
      <c r="W17" s="510"/>
    </row>
    <row r="18" spans="1:23">
      <c r="A18" s="89">
        <v>43465</v>
      </c>
      <c r="B18" s="311">
        <v>4.9400000000000004</v>
      </c>
      <c r="C18" s="311">
        <v>0.03</v>
      </c>
      <c r="D18" s="311">
        <v>-4.3499999999999996</v>
      </c>
      <c r="E18" s="311">
        <v>-0.09</v>
      </c>
      <c r="F18" s="311">
        <v>0.53</v>
      </c>
      <c r="G18" s="214"/>
      <c r="H18" s="45"/>
      <c r="I18" s="45"/>
      <c r="J18" s="45"/>
      <c r="Q18" s="50"/>
      <c r="R18" s="310"/>
      <c r="S18" s="311"/>
      <c r="T18" s="509"/>
      <c r="U18" s="311"/>
      <c r="V18" s="509"/>
      <c r="W18" s="510"/>
    </row>
    <row r="19" spans="1:23">
      <c r="A19" s="89">
        <v>43496</v>
      </c>
      <c r="B19" s="311">
        <v>4.1500000000000004</v>
      </c>
      <c r="C19" s="311">
        <v>0.03</v>
      </c>
      <c r="D19" s="311">
        <v>-4.04</v>
      </c>
      <c r="E19" s="311">
        <v>-0.09</v>
      </c>
      <c r="F19" s="311">
        <v>0.05</v>
      </c>
      <c r="G19" s="214">
        <f t="shared" ref="G19" si="0">A19</f>
        <v>43496</v>
      </c>
      <c r="H19" s="45"/>
      <c r="I19" s="45"/>
      <c r="J19" s="45"/>
      <c r="Q19" s="50"/>
      <c r="R19" s="310"/>
      <c r="S19" s="311"/>
      <c r="T19" s="509"/>
      <c r="U19" s="311"/>
      <c r="V19" s="509"/>
      <c r="W19" s="510"/>
    </row>
    <row r="20" spans="1:23">
      <c r="A20" s="89">
        <v>43524</v>
      </c>
      <c r="B20" s="311">
        <v>4.41</v>
      </c>
      <c r="C20" s="311">
        <v>0.01</v>
      </c>
      <c r="D20" s="311">
        <v>-3.89</v>
      </c>
      <c r="E20" s="311">
        <v>-0.14000000000000001</v>
      </c>
      <c r="F20" s="311">
        <v>0.39</v>
      </c>
      <c r="G20" s="214"/>
      <c r="H20" s="234" t="str">
        <f>IF(Content!$E$1=1,H23,H24)</f>
        <v># Shaded columns correspond to "forward" transactions</v>
      </c>
      <c r="K20" s="45"/>
      <c r="L20" s="45"/>
      <c r="Q20" s="50"/>
      <c r="R20" s="310"/>
      <c r="S20" s="311"/>
      <c r="T20" s="509"/>
      <c r="U20" s="311"/>
      <c r="V20" s="509"/>
      <c r="W20" s="510"/>
    </row>
    <row r="21" spans="1:23">
      <c r="A21" s="89">
        <v>43555</v>
      </c>
      <c r="B21" s="311">
        <v>4.62</v>
      </c>
      <c r="C21" s="311">
        <v>0.18</v>
      </c>
      <c r="D21" s="311">
        <v>-4.41</v>
      </c>
      <c r="E21" s="311">
        <v>-0.09</v>
      </c>
      <c r="F21" s="311">
        <v>0.31</v>
      </c>
      <c r="G21" s="214"/>
      <c r="H21" s="234" t="str">
        <f>IF(Content!$E$1=1,H25,H26)</f>
        <v>* As of 29.04.2020.</v>
      </c>
      <c r="L21" s="45"/>
      <c r="Q21" s="50"/>
      <c r="R21" s="310"/>
      <c r="S21" s="311"/>
      <c r="T21" s="509"/>
      <c r="U21" s="311"/>
      <c r="V21" s="509"/>
      <c r="W21" s="510"/>
    </row>
    <row r="22" spans="1:23">
      <c r="A22" s="89">
        <v>43585</v>
      </c>
      <c r="B22" s="311">
        <v>4.8</v>
      </c>
      <c r="C22" s="311">
        <v>0.18</v>
      </c>
      <c r="D22" s="311">
        <v>-4.13</v>
      </c>
      <c r="E22" s="311">
        <v>-0.06</v>
      </c>
      <c r="F22" s="311">
        <v>0.79</v>
      </c>
      <c r="G22" s="214"/>
      <c r="H22" s="234" t="str">
        <f>IF(Content!$E$1=1,H27,H28)</f>
        <v>Source: NBU.</v>
      </c>
      <c r="I22" s="45"/>
      <c r="J22" s="45"/>
      <c r="Q22" s="50"/>
      <c r="R22" s="310"/>
      <c r="S22" s="311"/>
      <c r="T22" s="509"/>
      <c r="U22" s="311"/>
      <c r="V22" s="509"/>
      <c r="W22" s="510"/>
    </row>
    <row r="23" spans="1:23">
      <c r="A23" s="89">
        <v>43616</v>
      </c>
      <c r="B23" s="311">
        <v>4.9000000000000004</v>
      </c>
      <c r="C23" s="311">
        <v>0</v>
      </c>
      <c r="D23" s="311">
        <v>-4.5199999999999996</v>
      </c>
      <c r="E23" s="311">
        <v>-0.04</v>
      </c>
      <c r="F23" s="311">
        <v>0.35</v>
      </c>
      <c r="G23" s="214"/>
      <c r="H23" s="314" t="s">
        <v>936</v>
      </c>
      <c r="J23" s="45"/>
      <c r="Q23" s="50"/>
      <c r="R23" s="310"/>
      <c r="S23" s="311"/>
      <c r="T23" s="509"/>
      <c r="U23" s="311"/>
      <c r="V23" s="509"/>
      <c r="W23" s="510"/>
    </row>
    <row r="24" spans="1:23">
      <c r="A24" s="89">
        <v>43646</v>
      </c>
      <c r="B24" s="311">
        <v>4.34</v>
      </c>
      <c r="C24" s="311">
        <v>0.02</v>
      </c>
      <c r="D24" s="311">
        <v>-4.07</v>
      </c>
      <c r="E24" s="311">
        <v>-0.04</v>
      </c>
      <c r="F24" s="311">
        <v>0.25</v>
      </c>
      <c r="G24" s="214"/>
      <c r="H24" s="534" t="s">
        <v>1418</v>
      </c>
      <c r="I24" s="45"/>
      <c r="J24" s="45"/>
      <c r="Q24" s="50"/>
      <c r="R24" s="310"/>
      <c r="S24" s="311"/>
      <c r="T24" s="509"/>
      <c r="U24" s="311"/>
      <c r="V24" s="509"/>
      <c r="W24" s="510"/>
    </row>
    <row r="25" spans="1:23">
      <c r="A25" s="89">
        <v>43677</v>
      </c>
      <c r="B25" s="311">
        <v>6.36</v>
      </c>
      <c r="C25" s="311">
        <v>0.02</v>
      </c>
      <c r="D25" s="311">
        <v>-5.05</v>
      </c>
      <c r="E25" s="311">
        <v>-0.06</v>
      </c>
      <c r="F25" s="311">
        <v>1.26</v>
      </c>
      <c r="G25" s="214">
        <f t="shared" ref="G25" si="1">A25</f>
        <v>43677</v>
      </c>
      <c r="H25" s="90" t="s">
        <v>1725</v>
      </c>
      <c r="Q25" s="50"/>
      <c r="R25" s="310"/>
      <c r="S25" s="311"/>
      <c r="T25" s="509"/>
      <c r="U25" s="311"/>
      <c r="V25" s="509"/>
      <c r="W25" s="510"/>
    </row>
    <row r="26" spans="1:23">
      <c r="A26" s="89">
        <v>43708</v>
      </c>
      <c r="B26" s="311">
        <v>5.29</v>
      </c>
      <c r="C26" s="311">
        <v>0.02</v>
      </c>
      <c r="D26" s="311">
        <v>-4.8099999999999996</v>
      </c>
      <c r="E26" s="311">
        <v>-0.05</v>
      </c>
      <c r="F26" s="311">
        <v>0.45</v>
      </c>
      <c r="G26" s="214"/>
      <c r="H26" s="90" t="s">
        <v>1726</v>
      </c>
      <c r="Q26" s="50"/>
      <c r="R26" s="310"/>
      <c r="S26" s="311"/>
      <c r="T26" s="509"/>
      <c r="U26" s="311"/>
      <c r="V26" s="509"/>
      <c r="W26" s="510"/>
    </row>
    <row r="27" spans="1:23">
      <c r="A27" s="89">
        <v>43738</v>
      </c>
      <c r="B27" s="311">
        <v>6.56</v>
      </c>
      <c r="C27" s="311">
        <v>0.06</v>
      </c>
      <c r="D27" s="311">
        <v>-5.71</v>
      </c>
      <c r="E27" s="311">
        <v>-0.02</v>
      </c>
      <c r="F27" s="311">
        <v>0.89</v>
      </c>
      <c r="G27" s="214"/>
      <c r="H27" s="90" t="s">
        <v>47</v>
      </c>
      <c r="J27" s="45"/>
      <c r="Q27" s="50"/>
      <c r="R27" s="310"/>
      <c r="S27" s="311"/>
      <c r="T27" s="509"/>
      <c r="U27" s="311"/>
      <c r="V27" s="509"/>
      <c r="W27" s="510"/>
    </row>
    <row r="28" spans="1:23">
      <c r="A28" s="89">
        <v>43769</v>
      </c>
      <c r="B28" s="311">
        <v>5.85</v>
      </c>
      <c r="C28" s="311">
        <v>0.12</v>
      </c>
      <c r="D28" s="311">
        <v>-5.63</v>
      </c>
      <c r="E28" s="311">
        <v>-0.03</v>
      </c>
      <c r="F28" s="311">
        <v>0.3</v>
      </c>
      <c r="G28" s="214"/>
      <c r="H28" s="90" t="s">
        <v>48</v>
      </c>
      <c r="I28" s="45"/>
      <c r="J28" s="45"/>
      <c r="Q28" s="50"/>
      <c r="R28" s="310"/>
      <c r="S28" s="311"/>
      <c r="T28" s="509"/>
      <c r="U28" s="311"/>
      <c r="V28" s="509"/>
      <c r="W28" s="510"/>
    </row>
    <row r="29" spans="1:23">
      <c r="A29" s="89">
        <v>43799</v>
      </c>
      <c r="B29" s="311">
        <v>6.57</v>
      </c>
      <c r="C29" s="311">
        <v>0.01</v>
      </c>
      <c r="D29" s="311">
        <v>-5.61</v>
      </c>
      <c r="E29" s="311">
        <v>-0.09</v>
      </c>
      <c r="F29" s="311">
        <v>0.87</v>
      </c>
      <c r="G29" s="214"/>
      <c r="H29" s="45"/>
      <c r="I29" s="45"/>
      <c r="J29" s="45"/>
      <c r="Q29" s="50"/>
      <c r="R29" s="310"/>
      <c r="S29" s="311"/>
      <c r="T29" s="509"/>
      <c r="U29" s="311"/>
      <c r="V29" s="509"/>
      <c r="W29" s="510"/>
    </row>
    <row r="30" spans="1:23">
      <c r="A30" s="89">
        <v>43830</v>
      </c>
      <c r="B30" s="311">
        <v>7.94</v>
      </c>
      <c r="C30" s="311">
        <v>0.11</v>
      </c>
      <c r="D30" s="311">
        <v>-5.68</v>
      </c>
      <c r="E30" s="311">
        <v>0</v>
      </c>
      <c r="F30" s="311">
        <v>2.37</v>
      </c>
      <c r="G30" s="214"/>
      <c r="I30" s="45"/>
      <c r="J30" s="45"/>
      <c r="Q30" s="50"/>
      <c r="R30" s="310"/>
      <c r="S30" s="311"/>
      <c r="T30" s="509"/>
      <c r="U30" s="311"/>
      <c r="V30" s="509"/>
      <c r="W30" s="510"/>
    </row>
    <row r="31" spans="1:23">
      <c r="A31" s="89">
        <v>43861</v>
      </c>
      <c r="B31" s="311">
        <v>5.1100000000000003</v>
      </c>
      <c r="C31" s="311">
        <v>0.13</v>
      </c>
      <c r="D31" s="311">
        <v>-4.96</v>
      </c>
      <c r="E31" s="311">
        <v>-0.05</v>
      </c>
      <c r="F31" s="311">
        <v>0.23</v>
      </c>
      <c r="G31" s="214"/>
      <c r="I31" s="45"/>
      <c r="J31" s="45"/>
      <c r="Q31" s="50"/>
      <c r="R31" s="310"/>
      <c r="S31" s="311"/>
      <c r="T31" s="509"/>
      <c r="U31" s="311"/>
      <c r="V31" s="509"/>
      <c r="W31" s="510"/>
    </row>
    <row r="32" spans="1:23">
      <c r="A32" s="89">
        <v>43890</v>
      </c>
      <c r="B32" s="311">
        <v>6.25</v>
      </c>
      <c r="C32" s="311">
        <v>0.02</v>
      </c>
      <c r="D32" s="311">
        <v>-5.8</v>
      </c>
      <c r="E32" s="311">
        <v>-0.02</v>
      </c>
      <c r="F32" s="311">
        <v>0.45</v>
      </c>
      <c r="G32" s="214"/>
      <c r="Q32" s="50"/>
      <c r="R32" s="310"/>
      <c r="S32" s="311"/>
      <c r="T32" s="509"/>
      <c r="U32" s="311"/>
      <c r="V32" s="509"/>
      <c r="W32" s="510"/>
    </row>
    <row r="33" spans="1:23">
      <c r="A33" s="89">
        <v>43921</v>
      </c>
      <c r="B33" s="311">
        <v>6.11</v>
      </c>
      <c r="C33" s="311">
        <v>0</v>
      </c>
      <c r="D33" s="311">
        <v>-7.33</v>
      </c>
      <c r="E33" s="311">
        <v>-0.46</v>
      </c>
      <c r="F33" s="311">
        <v>-1.68</v>
      </c>
      <c r="G33" s="214"/>
      <c r="H33" s="90"/>
      <c r="I33" s="45"/>
      <c r="J33" s="45"/>
      <c r="Q33" s="50"/>
      <c r="R33" s="310"/>
      <c r="S33" s="311"/>
      <c r="T33" s="509"/>
      <c r="U33" s="311"/>
      <c r="V33" s="509"/>
      <c r="W33" s="510"/>
    </row>
    <row r="34" spans="1:23">
      <c r="A34" s="89">
        <v>43951</v>
      </c>
      <c r="B34" s="311">
        <v>4.51</v>
      </c>
      <c r="C34" s="311">
        <v>0.01</v>
      </c>
      <c r="D34" s="311">
        <v>-3.86</v>
      </c>
      <c r="E34" s="311">
        <v>-0.09</v>
      </c>
      <c r="F34" s="311">
        <v>0.57999999999999996</v>
      </c>
      <c r="G34" s="214" t="s">
        <v>892</v>
      </c>
      <c r="Q34" s="50"/>
      <c r="R34" s="310"/>
      <c r="S34" s="311"/>
      <c r="T34" s="509"/>
      <c r="U34" s="311"/>
      <c r="V34" s="509"/>
      <c r="W34" s="510"/>
    </row>
    <row r="35" spans="1:23">
      <c r="A35" s="89"/>
      <c r="B35" s="245"/>
      <c r="C35" s="245"/>
      <c r="D35" s="245"/>
      <c r="E35" s="245"/>
      <c r="F35" s="245"/>
      <c r="G35" s="214"/>
      <c r="Q35" s="50"/>
      <c r="R35" s="50"/>
      <c r="S35" s="50"/>
    </row>
    <row r="36" spans="1:23">
      <c r="A36" s="89"/>
      <c r="B36" s="245"/>
      <c r="C36" s="245"/>
      <c r="D36" s="245"/>
      <c r="E36" s="245"/>
      <c r="F36" s="245"/>
      <c r="G36" s="214"/>
      <c r="J36" s="45"/>
      <c r="Q36" s="50"/>
      <c r="R36" s="50"/>
      <c r="S36" s="50"/>
    </row>
    <row r="37" spans="1:23">
      <c r="A37" s="89"/>
      <c r="B37" s="245"/>
      <c r="C37" s="245"/>
      <c r="D37" s="270"/>
      <c r="E37" s="270"/>
      <c r="F37" s="270"/>
      <c r="G37" s="214">
        <f>A37</f>
        <v>0</v>
      </c>
      <c r="J37" s="45"/>
      <c r="Q37" s="50"/>
      <c r="R37" s="50"/>
      <c r="S37" s="50"/>
    </row>
    <row r="38" spans="1:23">
      <c r="A38" s="89"/>
      <c r="B38" s="245"/>
      <c r="C38" s="245"/>
      <c r="D38" s="270"/>
      <c r="E38" s="270"/>
      <c r="F38" s="270"/>
      <c r="G38" s="214"/>
      <c r="H38" s="90"/>
      <c r="I38" s="45"/>
      <c r="J38" s="45"/>
      <c r="Q38" s="50"/>
      <c r="R38" s="50"/>
      <c r="S38" s="50"/>
    </row>
    <row r="39" spans="1:23">
      <c r="A39" s="89"/>
      <c r="B39" s="245"/>
      <c r="C39" s="245"/>
      <c r="D39" s="270"/>
      <c r="E39" s="270"/>
      <c r="F39" s="270"/>
      <c r="G39" s="214"/>
      <c r="I39" s="45"/>
      <c r="J39" s="45"/>
      <c r="Q39" s="50"/>
      <c r="R39" s="50"/>
      <c r="S39" s="50"/>
    </row>
    <row r="40" spans="1:23">
      <c r="A40" s="89"/>
      <c r="B40" s="245"/>
      <c r="C40" s="245"/>
      <c r="D40" s="270"/>
      <c r="E40" s="270"/>
      <c r="F40" s="270"/>
      <c r="G40" s="214"/>
      <c r="Q40" s="50"/>
      <c r="R40" s="50"/>
      <c r="S40" s="50"/>
    </row>
    <row r="41" spans="1:23">
      <c r="A41" s="89"/>
      <c r="B41" s="245"/>
      <c r="C41" s="245"/>
      <c r="D41" s="270"/>
      <c r="E41" s="270"/>
      <c r="F41" s="270"/>
      <c r="G41" s="214"/>
      <c r="Q41" s="50"/>
      <c r="R41" s="50"/>
      <c r="S41" s="50"/>
    </row>
    <row r="42" spans="1:23">
      <c r="A42" s="89"/>
      <c r="B42" s="245"/>
      <c r="C42" s="245"/>
      <c r="D42" s="270"/>
      <c r="E42" s="270"/>
      <c r="F42" s="270"/>
      <c r="G42" s="214"/>
      <c r="Q42" s="50"/>
      <c r="R42" s="50"/>
      <c r="S42" s="50"/>
    </row>
    <row r="43" spans="1:23">
      <c r="A43" s="89"/>
      <c r="B43" s="245"/>
      <c r="C43" s="245"/>
      <c r="D43" s="270"/>
      <c r="E43" s="270"/>
      <c r="F43" s="270"/>
      <c r="G43" s="214">
        <f>A43</f>
        <v>0</v>
      </c>
      <c r="Q43" s="50"/>
      <c r="R43" s="50"/>
      <c r="S43" s="50"/>
    </row>
    <row r="44" spans="1:23">
      <c r="G44" s="214"/>
    </row>
    <row r="45" spans="1:23">
      <c r="G45" s="214">
        <f>A33</f>
        <v>43921</v>
      </c>
    </row>
  </sheetData>
  <mergeCells count="6">
    <mergeCell ref="B1:C1"/>
    <mergeCell ref="D1:E1"/>
    <mergeCell ref="B3:C3"/>
    <mergeCell ref="D3:E3"/>
    <mergeCell ref="B4:C4"/>
    <mergeCell ref="D4:E4"/>
  </mergeCells>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42"/>
  <sheetViews>
    <sheetView showGridLines="0" workbookViewId="0"/>
  </sheetViews>
  <sheetFormatPr defaultColWidth="9.42578125" defaultRowHeight="12.75"/>
  <cols>
    <col min="1" max="1" width="9.42578125" style="46"/>
    <col min="2" max="3" width="9.42578125" style="46" customWidth="1"/>
    <col min="4" max="16384" width="9.42578125" style="46"/>
  </cols>
  <sheetData>
    <row r="1" spans="1:20" s="309" customFormat="1">
      <c r="A1" s="169" t="s">
        <v>71</v>
      </c>
      <c r="B1" s="308" t="str">
        <f>IF(Content!$E$1=1,B2,B3)</f>
        <v>Cash</v>
      </c>
      <c r="C1" s="308" t="str">
        <f>IF(Content!$E$1=1,C2,C3)</f>
        <v>Non-cash**</v>
      </c>
      <c r="D1" s="308"/>
      <c r="E1" s="308" t="str">
        <f>IF(Content!$E$1=1,E2,E3)</f>
        <v>Net FX sale by individuals, USD mn</v>
      </c>
    </row>
    <row r="2" spans="1:20" s="309" customFormat="1" hidden="1">
      <c r="A2" s="169"/>
      <c r="B2" s="539" t="s">
        <v>893</v>
      </c>
      <c r="C2" s="539" t="s">
        <v>894</v>
      </c>
      <c r="D2" s="154"/>
      <c r="E2" s="229" t="s">
        <v>1442</v>
      </c>
    </row>
    <row r="3" spans="1:20" s="45" customFormat="1" hidden="1">
      <c r="A3" s="507"/>
      <c r="B3" s="539" t="s">
        <v>937</v>
      </c>
      <c r="C3" s="539" t="s">
        <v>938</v>
      </c>
      <c r="D3" s="538"/>
      <c r="E3" s="535" t="s">
        <v>939</v>
      </c>
    </row>
    <row r="4" spans="1:20" s="309" customFormat="1">
      <c r="A4" s="310">
        <v>43131</v>
      </c>
      <c r="B4" s="510">
        <v>257.2</v>
      </c>
      <c r="C4" s="510"/>
      <c r="D4" s="214">
        <f>A4</f>
        <v>43131</v>
      </c>
      <c r="E4" s="312"/>
      <c r="N4" s="313"/>
      <c r="O4" s="310"/>
      <c r="P4" s="311"/>
      <c r="Q4" s="509"/>
      <c r="R4" s="311"/>
      <c r="S4" s="509"/>
      <c r="T4" s="510"/>
    </row>
    <row r="5" spans="1:20">
      <c r="A5" s="89">
        <v>43159</v>
      </c>
      <c r="B5" s="510">
        <v>18.600000000000001</v>
      </c>
      <c r="C5" s="510"/>
      <c r="D5" s="214"/>
      <c r="E5" s="45"/>
      <c r="F5" s="45"/>
      <c r="G5" s="45"/>
      <c r="N5" s="50"/>
      <c r="O5" s="310"/>
      <c r="P5" s="311"/>
      <c r="Q5" s="509"/>
      <c r="R5" s="311"/>
      <c r="S5" s="509"/>
      <c r="T5" s="510"/>
    </row>
    <row r="6" spans="1:20">
      <c r="A6" s="89">
        <v>43190</v>
      </c>
      <c r="B6" s="510">
        <v>104.9</v>
      </c>
      <c r="C6" s="510"/>
      <c r="D6" s="214"/>
      <c r="E6" s="45"/>
      <c r="F6" s="45"/>
      <c r="G6" s="45"/>
      <c r="N6" s="50"/>
      <c r="O6" s="310"/>
      <c r="P6" s="311"/>
      <c r="Q6" s="509"/>
      <c r="R6" s="311"/>
      <c r="S6" s="509"/>
      <c r="T6" s="510"/>
    </row>
    <row r="7" spans="1:20">
      <c r="A7" s="89">
        <v>43220</v>
      </c>
      <c r="B7" s="510">
        <v>234.7</v>
      </c>
      <c r="C7" s="510"/>
      <c r="D7" s="214"/>
      <c r="E7" s="45"/>
      <c r="F7" s="45"/>
      <c r="G7" s="45"/>
      <c r="N7" s="50"/>
      <c r="O7" s="310"/>
      <c r="P7" s="311"/>
      <c r="Q7" s="509"/>
      <c r="R7" s="311"/>
      <c r="S7" s="509"/>
      <c r="T7" s="510"/>
    </row>
    <row r="8" spans="1:20">
      <c r="A8" s="89">
        <v>43251</v>
      </c>
      <c r="B8" s="510">
        <v>350.6</v>
      </c>
      <c r="C8" s="510"/>
      <c r="D8" s="214"/>
      <c r="E8" s="45"/>
      <c r="F8" s="45"/>
      <c r="G8" s="45"/>
      <c r="N8" s="50"/>
      <c r="O8" s="310"/>
      <c r="P8" s="311"/>
      <c r="Q8" s="509"/>
      <c r="R8" s="311"/>
      <c r="S8" s="509"/>
      <c r="T8" s="510"/>
    </row>
    <row r="9" spans="1:20">
      <c r="A9" s="89">
        <v>43281</v>
      </c>
      <c r="B9" s="510">
        <v>268.7</v>
      </c>
      <c r="C9" s="510"/>
      <c r="D9" s="214"/>
      <c r="E9" s="45"/>
      <c r="F9" s="45"/>
      <c r="G9" s="45"/>
      <c r="N9" s="50"/>
      <c r="O9" s="310"/>
      <c r="P9" s="311"/>
      <c r="Q9" s="509"/>
      <c r="R9" s="311"/>
      <c r="S9" s="509"/>
      <c r="T9" s="510"/>
    </row>
    <row r="10" spans="1:20">
      <c r="A10" s="89">
        <v>43312</v>
      </c>
      <c r="B10" s="510">
        <v>135.30000000000001</v>
      </c>
      <c r="C10" s="510"/>
      <c r="D10" s="214">
        <f>A10</f>
        <v>43312</v>
      </c>
      <c r="E10" s="45"/>
      <c r="F10" s="45"/>
      <c r="G10" s="45"/>
      <c r="N10" s="50"/>
      <c r="O10" s="310"/>
      <c r="P10" s="311"/>
      <c r="Q10" s="509"/>
      <c r="R10" s="311"/>
      <c r="S10" s="509"/>
      <c r="T10" s="510"/>
    </row>
    <row r="11" spans="1:20">
      <c r="A11" s="89">
        <v>43343</v>
      </c>
      <c r="B11" s="510">
        <v>-46</v>
      </c>
      <c r="C11" s="510"/>
      <c r="D11" s="214"/>
      <c r="E11" s="45"/>
      <c r="F11" s="45"/>
      <c r="G11" s="45"/>
      <c r="N11" s="50"/>
      <c r="O11" s="310"/>
      <c r="P11" s="311"/>
      <c r="Q11" s="509"/>
      <c r="R11" s="311"/>
      <c r="S11" s="509"/>
      <c r="T11" s="510"/>
    </row>
    <row r="12" spans="1:20">
      <c r="A12" s="89">
        <v>43373</v>
      </c>
      <c r="B12" s="510">
        <v>215.4</v>
      </c>
      <c r="C12" s="510"/>
      <c r="D12" s="214"/>
      <c r="E12" s="45"/>
      <c r="F12" s="45"/>
      <c r="G12" s="45"/>
      <c r="N12" s="50"/>
      <c r="O12" s="310"/>
      <c r="P12" s="311"/>
      <c r="Q12" s="509"/>
      <c r="R12" s="311"/>
      <c r="S12" s="509"/>
      <c r="T12" s="510"/>
    </row>
    <row r="13" spans="1:20">
      <c r="A13" s="89">
        <v>43404</v>
      </c>
      <c r="B13" s="510">
        <v>141.4</v>
      </c>
      <c r="C13" s="510"/>
      <c r="D13" s="214"/>
      <c r="E13" s="45"/>
      <c r="F13" s="45"/>
      <c r="G13" s="45"/>
      <c r="N13" s="50"/>
      <c r="O13" s="310"/>
      <c r="P13" s="311"/>
      <c r="Q13" s="509"/>
      <c r="R13" s="311"/>
      <c r="S13" s="509"/>
      <c r="T13" s="510"/>
    </row>
    <row r="14" spans="1:20">
      <c r="A14" s="89">
        <v>43434</v>
      </c>
      <c r="B14" s="510">
        <v>-90.5</v>
      </c>
      <c r="C14" s="510"/>
      <c r="D14" s="214"/>
      <c r="E14" s="45"/>
      <c r="F14" s="45"/>
      <c r="G14" s="45"/>
      <c r="N14" s="50"/>
      <c r="O14" s="310"/>
      <c r="P14" s="311"/>
      <c r="Q14" s="509"/>
      <c r="R14" s="311"/>
      <c r="S14" s="509"/>
      <c r="T14" s="510"/>
    </row>
    <row r="15" spans="1:20">
      <c r="A15" s="89">
        <v>43465</v>
      </c>
      <c r="B15" s="510">
        <v>-110.1</v>
      </c>
      <c r="C15" s="510"/>
      <c r="D15" s="214"/>
      <c r="E15" s="45"/>
      <c r="F15" s="45"/>
      <c r="G15" s="45"/>
      <c r="N15" s="50"/>
      <c r="O15" s="310"/>
      <c r="P15" s="311"/>
      <c r="Q15" s="509"/>
      <c r="R15" s="311"/>
      <c r="S15" s="509"/>
      <c r="T15" s="510"/>
    </row>
    <row r="16" spans="1:20">
      <c r="A16" s="89">
        <v>43496</v>
      </c>
      <c r="B16" s="510">
        <v>175.5</v>
      </c>
      <c r="C16" s="510"/>
      <c r="D16" s="214">
        <f t="shared" ref="D16" si="0">A16</f>
        <v>43496</v>
      </c>
      <c r="E16" s="45"/>
      <c r="F16" s="45"/>
      <c r="G16" s="45"/>
      <c r="N16" s="50"/>
      <c r="O16" s="310"/>
      <c r="P16" s="311"/>
      <c r="Q16" s="509"/>
      <c r="R16" s="311"/>
      <c r="S16" s="509"/>
      <c r="T16" s="510"/>
    </row>
    <row r="17" spans="1:20">
      <c r="A17" s="89">
        <v>43524</v>
      </c>
      <c r="B17" s="510">
        <v>63.4</v>
      </c>
      <c r="C17" s="510"/>
      <c r="D17" s="214"/>
      <c r="E17" s="234" t="str">
        <f>IF(Content!$E$1=1,E20,E21)</f>
        <v>* As of 29.04.2020.</v>
      </c>
      <c r="H17" s="45"/>
      <c r="I17" s="45"/>
      <c r="N17" s="50"/>
      <c r="O17" s="310"/>
      <c r="P17" s="311"/>
      <c r="Q17" s="509"/>
      <c r="R17" s="311"/>
      <c r="S17" s="509"/>
      <c r="T17" s="510"/>
    </row>
    <row r="18" spans="1:20">
      <c r="A18" s="89">
        <v>43555</v>
      </c>
      <c r="B18" s="510">
        <v>-77.3</v>
      </c>
      <c r="C18" s="510"/>
      <c r="D18" s="214"/>
      <c r="E18" s="234" t="str">
        <f>IF(Content!$E$1=1,E22,E23)</f>
        <v>** Data is available since December 2019</v>
      </c>
      <c r="I18" s="45"/>
      <c r="N18" s="50"/>
      <c r="O18" s="310"/>
      <c r="P18" s="311"/>
      <c r="Q18" s="509"/>
      <c r="R18" s="311"/>
      <c r="S18" s="509"/>
      <c r="T18" s="510"/>
    </row>
    <row r="19" spans="1:20">
      <c r="A19" s="89">
        <v>43585</v>
      </c>
      <c r="B19" s="510">
        <v>-115.4</v>
      </c>
      <c r="C19" s="510"/>
      <c r="D19" s="214"/>
      <c r="E19" s="234" t="str">
        <f>IF(Content!$E$1=1,E24,E25)</f>
        <v>Source: NBU.</v>
      </c>
      <c r="F19" s="45"/>
      <c r="G19" s="45"/>
      <c r="N19" s="50"/>
      <c r="O19" s="310"/>
      <c r="P19" s="311"/>
      <c r="Q19" s="509"/>
      <c r="R19" s="311"/>
      <c r="S19" s="509"/>
      <c r="T19" s="510"/>
    </row>
    <row r="20" spans="1:20">
      <c r="A20" s="89">
        <v>43616</v>
      </c>
      <c r="B20" s="510">
        <v>25</v>
      </c>
      <c r="C20" s="510"/>
      <c r="D20" s="214"/>
      <c r="E20" s="314" t="s">
        <v>1725</v>
      </c>
      <c r="G20" s="45"/>
      <c r="N20" s="50"/>
      <c r="O20" s="310"/>
      <c r="P20" s="311"/>
      <c r="Q20" s="509"/>
      <c r="R20" s="311"/>
      <c r="S20" s="509"/>
      <c r="T20" s="510"/>
    </row>
    <row r="21" spans="1:20">
      <c r="A21" s="89">
        <v>43646</v>
      </c>
      <c r="B21" s="510">
        <v>176</v>
      </c>
      <c r="C21" s="510"/>
      <c r="D21" s="214"/>
      <c r="E21" s="534" t="s">
        <v>1726</v>
      </c>
      <c r="F21" s="45"/>
      <c r="G21" s="45"/>
      <c r="N21" s="50"/>
      <c r="O21" s="310"/>
      <c r="P21" s="311"/>
      <c r="Q21" s="509"/>
      <c r="R21" s="311"/>
      <c r="S21" s="509"/>
      <c r="T21" s="510"/>
    </row>
    <row r="22" spans="1:20">
      <c r="A22" s="89">
        <v>43677</v>
      </c>
      <c r="B22" s="510">
        <v>-93.7</v>
      </c>
      <c r="C22" s="510"/>
      <c r="D22" s="214">
        <f t="shared" ref="D22" si="1">A22</f>
        <v>43677</v>
      </c>
      <c r="E22" s="90" t="s">
        <v>940</v>
      </c>
      <c r="N22" s="50"/>
      <c r="O22" s="310"/>
      <c r="P22" s="311"/>
      <c r="Q22" s="509"/>
      <c r="R22" s="311"/>
      <c r="S22" s="509"/>
      <c r="T22" s="510"/>
    </row>
    <row r="23" spans="1:20">
      <c r="A23" s="89">
        <v>43708</v>
      </c>
      <c r="B23" s="510">
        <v>-97</v>
      </c>
      <c r="C23" s="510"/>
      <c r="D23" s="214"/>
      <c r="E23" s="534" t="s">
        <v>1419</v>
      </c>
      <c r="N23" s="50"/>
      <c r="O23" s="310"/>
      <c r="P23" s="311"/>
      <c r="Q23" s="509"/>
      <c r="R23" s="311"/>
      <c r="S23" s="509"/>
      <c r="T23" s="510"/>
    </row>
    <row r="24" spans="1:20">
      <c r="A24" s="89">
        <v>43738</v>
      </c>
      <c r="B24" s="510">
        <v>88.8</v>
      </c>
      <c r="C24" s="510"/>
      <c r="D24" s="214"/>
      <c r="E24" s="90" t="s">
        <v>47</v>
      </c>
      <c r="G24" s="45"/>
      <c r="N24" s="50"/>
      <c r="O24" s="310"/>
      <c r="P24" s="311"/>
      <c r="Q24" s="509"/>
      <c r="R24" s="311"/>
      <c r="S24" s="509"/>
      <c r="T24" s="510"/>
    </row>
    <row r="25" spans="1:20">
      <c r="A25" s="89">
        <v>43769</v>
      </c>
      <c r="B25" s="510">
        <v>-91.5</v>
      </c>
      <c r="C25" s="510"/>
      <c r="D25" s="214"/>
      <c r="E25" s="90" t="s">
        <v>48</v>
      </c>
      <c r="F25" s="45"/>
      <c r="G25" s="45"/>
      <c r="N25" s="50"/>
      <c r="O25" s="310"/>
      <c r="P25" s="311"/>
      <c r="Q25" s="509"/>
      <c r="R25" s="311"/>
      <c r="S25" s="509"/>
      <c r="T25" s="510"/>
    </row>
    <row r="26" spans="1:20">
      <c r="A26" s="89">
        <v>43799</v>
      </c>
      <c r="B26" s="510">
        <v>-58.4</v>
      </c>
      <c r="C26" s="510"/>
      <c r="D26" s="214"/>
      <c r="F26" s="45"/>
      <c r="G26" s="45"/>
      <c r="N26" s="50"/>
      <c r="O26" s="310"/>
      <c r="P26" s="311"/>
      <c r="Q26" s="509"/>
      <c r="R26" s="311"/>
      <c r="S26" s="509"/>
      <c r="T26" s="510"/>
    </row>
    <row r="27" spans="1:20">
      <c r="A27" s="89">
        <v>43830</v>
      </c>
      <c r="B27" s="510">
        <v>181.5</v>
      </c>
      <c r="C27" s="510">
        <v>28.1</v>
      </c>
      <c r="D27" s="214"/>
      <c r="F27" s="45"/>
      <c r="G27" s="45"/>
      <c r="N27" s="50"/>
      <c r="O27" s="310"/>
      <c r="P27" s="311"/>
      <c r="Q27" s="509"/>
      <c r="R27" s="311"/>
      <c r="S27" s="509"/>
      <c r="T27" s="510"/>
    </row>
    <row r="28" spans="1:20">
      <c r="A28" s="89">
        <v>43861</v>
      </c>
      <c r="B28" s="510">
        <v>102.4</v>
      </c>
      <c r="C28" s="510">
        <v>55</v>
      </c>
      <c r="D28" s="214"/>
      <c r="E28" s="45"/>
      <c r="F28" s="45"/>
      <c r="G28" s="45"/>
      <c r="N28" s="50"/>
      <c r="O28" s="310"/>
      <c r="P28" s="311"/>
      <c r="Q28" s="509"/>
      <c r="R28" s="311"/>
      <c r="S28" s="509"/>
      <c r="T28" s="510"/>
    </row>
    <row r="29" spans="1:20">
      <c r="A29" s="89">
        <v>43890</v>
      </c>
      <c r="B29" s="510">
        <v>291.3</v>
      </c>
      <c r="C29" s="510">
        <v>59.8</v>
      </c>
      <c r="D29" s="214"/>
      <c r="E29" s="45"/>
      <c r="N29" s="50"/>
      <c r="O29" s="310"/>
      <c r="P29" s="311"/>
      <c r="Q29" s="509"/>
      <c r="R29" s="311"/>
      <c r="S29" s="509"/>
      <c r="T29" s="510"/>
    </row>
    <row r="30" spans="1:20">
      <c r="A30" s="89">
        <v>43921</v>
      </c>
      <c r="B30" s="510">
        <v>77.8</v>
      </c>
      <c r="C30" s="510">
        <v>-282.2</v>
      </c>
      <c r="D30" s="214"/>
      <c r="E30" s="45"/>
      <c r="F30" s="45"/>
      <c r="G30" s="45"/>
      <c r="N30" s="50"/>
      <c r="O30" s="310"/>
      <c r="P30" s="311"/>
      <c r="Q30" s="509"/>
      <c r="R30" s="311"/>
      <c r="S30" s="509"/>
      <c r="T30" s="510"/>
    </row>
    <row r="31" spans="1:20">
      <c r="A31" s="89">
        <v>43951</v>
      </c>
      <c r="B31" s="510">
        <v>53.6</v>
      </c>
      <c r="C31" s="510">
        <v>-15.7</v>
      </c>
      <c r="D31" s="214" t="s">
        <v>892</v>
      </c>
      <c r="E31" s="45"/>
      <c r="N31" s="50"/>
      <c r="O31" s="310"/>
      <c r="P31" s="311"/>
      <c r="Q31" s="509"/>
      <c r="R31" s="311"/>
      <c r="S31" s="509"/>
      <c r="T31" s="510"/>
    </row>
    <row r="32" spans="1:20">
      <c r="A32" s="89"/>
      <c r="B32" s="245"/>
      <c r="C32" s="245"/>
      <c r="D32" s="214"/>
      <c r="N32" s="50"/>
      <c r="O32" s="50"/>
      <c r="P32" s="50"/>
    </row>
    <row r="33" spans="1:16">
      <c r="A33" s="89"/>
      <c r="B33" s="245"/>
      <c r="C33" s="245"/>
      <c r="D33" s="214"/>
      <c r="E33" s="90"/>
      <c r="G33" s="45"/>
      <c r="N33" s="50"/>
      <c r="O33" s="50"/>
      <c r="P33" s="50"/>
    </row>
    <row r="34" spans="1:16">
      <c r="A34" s="89"/>
      <c r="B34" s="270"/>
      <c r="C34" s="270"/>
      <c r="D34" s="214">
        <f>A34</f>
        <v>0</v>
      </c>
      <c r="G34" s="45"/>
      <c r="N34" s="50"/>
      <c r="O34" s="50"/>
      <c r="P34" s="50"/>
    </row>
    <row r="35" spans="1:16">
      <c r="A35" s="89"/>
      <c r="B35" s="270"/>
      <c r="C35" s="270"/>
      <c r="D35" s="214"/>
      <c r="F35" s="45"/>
      <c r="G35" s="45"/>
      <c r="N35" s="50"/>
      <c r="O35" s="50"/>
      <c r="P35" s="50"/>
    </row>
    <row r="36" spans="1:16">
      <c r="A36" s="89"/>
      <c r="B36" s="270"/>
      <c r="C36" s="270"/>
      <c r="D36" s="214"/>
      <c r="F36" s="45"/>
      <c r="G36" s="45"/>
      <c r="N36" s="50"/>
      <c r="O36" s="50"/>
      <c r="P36" s="50"/>
    </row>
    <row r="37" spans="1:16">
      <c r="A37" s="89"/>
      <c r="B37" s="270"/>
      <c r="C37" s="270"/>
      <c r="D37" s="214"/>
      <c r="N37" s="50"/>
      <c r="O37" s="50"/>
      <c r="P37" s="50"/>
    </row>
    <row r="38" spans="1:16">
      <c r="A38" s="89"/>
      <c r="B38" s="270"/>
      <c r="C38" s="270"/>
      <c r="D38" s="214"/>
      <c r="E38" s="90"/>
      <c r="N38" s="50"/>
      <c r="O38" s="50"/>
      <c r="P38" s="50"/>
    </row>
    <row r="39" spans="1:16">
      <c r="A39" s="89"/>
      <c r="B39" s="270"/>
      <c r="C39" s="270"/>
      <c r="D39" s="214"/>
      <c r="N39" s="50"/>
      <c r="O39" s="50"/>
      <c r="P39" s="50"/>
    </row>
    <row r="40" spans="1:16">
      <c r="A40" s="89"/>
      <c r="B40" s="270"/>
      <c r="C40" s="270"/>
      <c r="D40" s="214">
        <f>A40</f>
        <v>0</v>
      </c>
      <c r="N40" s="50"/>
      <c r="O40" s="50"/>
      <c r="P40" s="50"/>
    </row>
    <row r="41" spans="1:16">
      <c r="D41" s="214"/>
    </row>
    <row r="42" spans="1:16">
      <c r="D42" s="214">
        <f>A30</f>
        <v>43921</v>
      </c>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42"/>
  <sheetViews>
    <sheetView showGridLines="0" workbookViewId="0"/>
  </sheetViews>
  <sheetFormatPr defaultColWidth="9.42578125" defaultRowHeight="12.75"/>
  <cols>
    <col min="1" max="1" width="9.42578125" style="46"/>
    <col min="2" max="3" width="9.42578125" style="46" customWidth="1"/>
    <col min="4" max="16384" width="9.42578125" style="46"/>
  </cols>
  <sheetData>
    <row r="1" spans="1:17" s="45" customFormat="1">
      <c r="A1" s="341" t="s">
        <v>71</v>
      </c>
      <c r="B1" s="380" t="str">
        <f>IF(Content!$E$1=1,B2,B3)</f>
        <v>Net non-cash FX sale by banks` clients</v>
      </c>
      <c r="C1" s="380" t="str">
        <f>IF(Content!$E$1=1,C2,C3)</f>
        <v>Net purchase of hryvnia domestic government debt securities by non-residents</v>
      </c>
      <c r="D1" s="380"/>
      <c r="E1" s="380" t="str">
        <f>IF(Content!$E$1=1,E2,E3)</f>
        <v>FX transactions by banks` clients and purchase of hryvnia domestic government debt securities by non-residents, USD bn</v>
      </c>
    </row>
    <row r="2" spans="1:17" s="90" customFormat="1" hidden="1">
      <c r="A2" s="537"/>
      <c r="B2" s="228" t="s">
        <v>891</v>
      </c>
      <c r="C2" s="2" t="s">
        <v>701</v>
      </c>
      <c r="D2" s="538"/>
      <c r="E2" s="229" t="s">
        <v>1443</v>
      </c>
    </row>
    <row r="3" spans="1:17" s="90" customFormat="1" hidden="1">
      <c r="A3" s="537"/>
      <c r="B3" s="228" t="s">
        <v>935</v>
      </c>
      <c r="C3" s="2" t="s">
        <v>941</v>
      </c>
      <c r="D3" s="538"/>
      <c r="E3" s="535" t="s">
        <v>942</v>
      </c>
      <c r="F3" s="229"/>
      <c r="G3" s="229"/>
      <c r="H3" s="229"/>
      <c r="I3" s="229"/>
    </row>
    <row r="4" spans="1:17" s="45" customFormat="1">
      <c r="A4" s="89">
        <v>43131</v>
      </c>
      <c r="B4" s="245">
        <v>-0.18</v>
      </c>
      <c r="C4" s="245">
        <v>0.12</v>
      </c>
      <c r="D4" s="214">
        <f>A4</f>
        <v>43131</v>
      </c>
      <c r="E4" s="542"/>
      <c r="N4" s="109"/>
      <c r="O4" s="89"/>
      <c r="P4" s="543"/>
      <c r="Q4" s="544"/>
    </row>
    <row r="5" spans="1:17">
      <c r="A5" s="89">
        <v>43159</v>
      </c>
      <c r="B5" s="311">
        <v>0.44</v>
      </c>
      <c r="C5" s="311">
        <v>0.21</v>
      </c>
      <c r="D5" s="214"/>
      <c r="E5" s="45"/>
      <c r="F5" s="45"/>
      <c r="G5" s="45"/>
      <c r="N5" s="50"/>
      <c r="O5" s="310"/>
      <c r="P5" s="510"/>
      <c r="Q5" s="509"/>
    </row>
    <row r="6" spans="1:17">
      <c r="A6" s="89">
        <v>43190</v>
      </c>
      <c r="B6" s="311">
        <v>0.3</v>
      </c>
      <c r="C6" s="311">
        <v>0.02</v>
      </c>
      <c r="D6" s="214"/>
      <c r="E6" s="45"/>
      <c r="F6" s="45"/>
      <c r="G6" s="45"/>
      <c r="N6" s="50"/>
      <c r="O6" s="310"/>
      <c r="P6" s="510"/>
      <c r="Q6" s="509"/>
    </row>
    <row r="7" spans="1:17">
      <c r="A7" s="89">
        <v>43220</v>
      </c>
      <c r="B7" s="311">
        <v>0.08</v>
      </c>
      <c r="C7" s="311">
        <v>-0.1</v>
      </c>
      <c r="D7" s="214"/>
      <c r="E7" s="45"/>
      <c r="F7" s="45"/>
      <c r="G7" s="45"/>
      <c r="N7" s="50"/>
      <c r="O7" s="310"/>
      <c r="P7" s="510"/>
      <c r="Q7" s="509"/>
    </row>
    <row r="8" spans="1:17">
      <c r="A8" s="89">
        <v>43251</v>
      </c>
      <c r="B8" s="311">
        <v>7.0000000000000007E-2</v>
      </c>
      <c r="C8" s="311">
        <v>-0.04</v>
      </c>
      <c r="D8" s="214"/>
      <c r="E8" s="45"/>
      <c r="F8" s="45"/>
      <c r="G8" s="45"/>
      <c r="N8" s="50"/>
      <c r="O8" s="310"/>
      <c r="P8" s="510"/>
      <c r="Q8" s="509"/>
    </row>
    <row r="9" spans="1:17">
      <c r="A9" s="89">
        <v>43281</v>
      </c>
      <c r="B9" s="311">
        <v>0.05</v>
      </c>
      <c r="C9" s="311">
        <v>-0.03</v>
      </c>
      <c r="D9" s="214"/>
      <c r="E9" s="45"/>
      <c r="F9" s="45"/>
      <c r="G9" s="45"/>
      <c r="N9" s="50"/>
      <c r="O9" s="310"/>
      <c r="P9" s="510"/>
      <c r="Q9" s="509"/>
    </row>
    <row r="10" spans="1:17">
      <c r="A10" s="89">
        <v>43312</v>
      </c>
      <c r="B10" s="311">
        <v>-0.1</v>
      </c>
      <c r="C10" s="311">
        <v>-0.05</v>
      </c>
      <c r="D10" s="214">
        <f>A10</f>
        <v>43312</v>
      </c>
      <c r="E10" s="45"/>
      <c r="F10" s="45"/>
      <c r="G10" s="45"/>
      <c r="N10" s="50"/>
      <c r="O10" s="310"/>
      <c r="P10" s="510"/>
      <c r="Q10" s="509"/>
    </row>
    <row r="11" spans="1:17">
      <c r="A11" s="89">
        <v>43343</v>
      </c>
      <c r="B11" s="311">
        <v>-0.43</v>
      </c>
      <c r="C11" s="311">
        <v>-0.05</v>
      </c>
      <c r="D11" s="214"/>
      <c r="E11" s="45"/>
      <c r="F11" s="45"/>
      <c r="G11" s="45"/>
      <c r="N11" s="50"/>
      <c r="O11" s="310"/>
      <c r="P11" s="510"/>
      <c r="Q11" s="509"/>
    </row>
    <row r="12" spans="1:17">
      <c r="A12" s="89">
        <v>43373</v>
      </c>
      <c r="B12" s="311">
        <v>-0.08</v>
      </c>
      <c r="C12" s="311">
        <v>-0.01</v>
      </c>
      <c r="D12" s="214"/>
      <c r="E12" s="45"/>
      <c r="F12" s="45"/>
      <c r="G12" s="45"/>
      <c r="N12" s="50"/>
      <c r="O12" s="310"/>
      <c r="P12" s="510"/>
      <c r="Q12" s="509"/>
    </row>
    <row r="13" spans="1:17">
      <c r="A13" s="89">
        <v>43404</v>
      </c>
      <c r="B13" s="311">
        <v>0.17</v>
      </c>
      <c r="C13" s="311">
        <v>0</v>
      </c>
      <c r="D13" s="214"/>
      <c r="E13" s="45"/>
      <c r="F13" s="45"/>
      <c r="G13" s="45"/>
      <c r="N13" s="50"/>
      <c r="O13" s="310"/>
      <c r="P13" s="510"/>
      <c r="Q13" s="509"/>
    </row>
    <row r="14" spans="1:17">
      <c r="A14" s="89">
        <v>43434</v>
      </c>
      <c r="B14" s="311">
        <v>0.34</v>
      </c>
      <c r="C14" s="311">
        <v>-0.03</v>
      </c>
      <c r="D14" s="214"/>
      <c r="E14" s="45"/>
      <c r="F14" s="45"/>
      <c r="G14" s="45"/>
      <c r="N14" s="50"/>
      <c r="O14" s="310"/>
      <c r="P14" s="510"/>
      <c r="Q14" s="509"/>
    </row>
    <row r="15" spans="1:17">
      <c r="A15" s="89">
        <v>43465</v>
      </c>
      <c r="B15" s="311">
        <v>0.53</v>
      </c>
      <c r="C15" s="311">
        <v>0</v>
      </c>
      <c r="D15" s="214"/>
      <c r="E15" s="45"/>
      <c r="F15" s="45"/>
      <c r="G15" s="45"/>
      <c r="N15" s="50"/>
      <c r="O15" s="310"/>
      <c r="P15" s="510"/>
      <c r="Q15" s="509"/>
    </row>
    <row r="16" spans="1:17">
      <c r="A16" s="89">
        <v>43496</v>
      </c>
      <c r="B16" s="311">
        <v>0.05</v>
      </c>
      <c r="C16" s="311">
        <v>0.21</v>
      </c>
      <c r="D16" s="214">
        <f t="shared" ref="D16" si="0">A16</f>
        <v>43496</v>
      </c>
      <c r="E16" s="45"/>
      <c r="F16" s="45"/>
      <c r="G16" s="45"/>
      <c r="N16" s="50"/>
      <c r="O16" s="310"/>
      <c r="P16" s="510"/>
      <c r="Q16" s="509"/>
    </row>
    <row r="17" spans="1:17">
      <c r="A17" s="89">
        <v>43524</v>
      </c>
      <c r="B17" s="311">
        <v>0.39</v>
      </c>
      <c r="C17" s="311">
        <v>0.05</v>
      </c>
      <c r="D17" s="214"/>
      <c r="E17" s="234" t="str">
        <f>IF(Content!$E$1=1,E19,E20)</f>
        <v>* As of 29.04.2020.</v>
      </c>
      <c r="H17" s="45"/>
      <c r="I17" s="45"/>
      <c r="N17" s="50"/>
      <c r="O17" s="310"/>
      <c r="P17" s="510"/>
      <c r="Q17" s="509"/>
    </row>
    <row r="18" spans="1:17">
      <c r="A18" s="89">
        <v>43555</v>
      </c>
      <c r="B18" s="311">
        <v>0.31</v>
      </c>
      <c r="C18" s="311">
        <v>0.25</v>
      </c>
      <c r="D18" s="214"/>
      <c r="E18" s="234" t="str">
        <f>IF(Content!$E$1=1,E21,E22)</f>
        <v>Source: NBU staff estimates.</v>
      </c>
      <c r="I18" s="45"/>
      <c r="N18" s="50"/>
      <c r="O18" s="310"/>
      <c r="P18" s="510"/>
      <c r="Q18" s="509"/>
    </row>
    <row r="19" spans="1:17">
      <c r="A19" s="89">
        <v>43585</v>
      </c>
      <c r="B19" s="311">
        <v>0.79</v>
      </c>
      <c r="C19" s="311">
        <v>0.65</v>
      </c>
      <c r="D19" s="214"/>
      <c r="E19" s="532" t="s">
        <v>1725</v>
      </c>
      <c r="F19" s="45"/>
      <c r="G19" s="45"/>
      <c r="N19" s="50"/>
      <c r="O19" s="310"/>
      <c r="P19" s="510"/>
      <c r="Q19" s="509"/>
    </row>
    <row r="20" spans="1:17">
      <c r="A20" s="89">
        <v>43616</v>
      </c>
      <c r="B20" s="311">
        <v>0.35</v>
      </c>
      <c r="C20" s="311">
        <v>0.27</v>
      </c>
      <c r="D20" s="214"/>
      <c r="E20" s="533" t="s">
        <v>1726</v>
      </c>
      <c r="G20" s="45"/>
      <c r="N20" s="50"/>
      <c r="O20" s="310"/>
      <c r="P20" s="510"/>
      <c r="Q20" s="509"/>
    </row>
    <row r="21" spans="1:17">
      <c r="A21" s="89">
        <v>43646</v>
      </c>
      <c r="B21" s="311">
        <v>0.25</v>
      </c>
      <c r="C21" s="311">
        <v>0.52</v>
      </c>
      <c r="D21" s="214"/>
      <c r="E21" s="90" t="s">
        <v>45</v>
      </c>
      <c r="F21" s="45"/>
      <c r="G21" s="45"/>
      <c r="N21" s="50"/>
      <c r="O21" s="310"/>
      <c r="P21" s="510"/>
      <c r="Q21" s="509"/>
    </row>
    <row r="22" spans="1:17">
      <c r="A22" s="89">
        <v>43677</v>
      </c>
      <c r="B22" s="311">
        <v>1.26</v>
      </c>
      <c r="C22" s="311">
        <v>1.1100000000000001</v>
      </c>
      <c r="D22" s="214">
        <f t="shared" ref="D22" si="1">A22</f>
        <v>43677</v>
      </c>
      <c r="E22" s="90" t="s">
        <v>46</v>
      </c>
      <c r="N22" s="50"/>
      <c r="O22" s="310"/>
      <c r="P22" s="510"/>
      <c r="Q22" s="509"/>
    </row>
    <row r="23" spans="1:17">
      <c r="A23" s="89">
        <v>43708</v>
      </c>
      <c r="B23" s="311">
        <v>0.45</v>
      </c>
      <c r="C23" s="311">
        <v>0.02</v>
      </c>
      <c r="D23" s="214"/>
      <c r="E23" s="45"/>
      <c r="N23" s="50"/>
      <c r="O23" s="310"/>
      <c r="P23" s="510"/>
      <c r="Q23" s="509"/>
    </row>
    <row r="24" spans="1:17">
      <c r="A24" s="89">
        <v>43738</v>
      </c>
      <c r="B24" s="311">
        <v>0.89</v>
      </c>
      <c r="C24" s="311">
        <v>0.41</v>
      </c>
      <c r="D24" s="214"/>
      <c r="E24" s="45"/>
      <c r="G24" s="45"/>
      <c r="N24" s="50"/>
      <c r="O24" s="310"/>
      <c r="P24" s="510"/>
      <c r="Q24" s="509"/>
    </row>
    <row r="25" spans="1:17">
      <c r="A25" s="89">
        <v>43769</v>
      </c>
      <c r="B25" s="311">
        <v>0.3</v>
      </c>
      <c r="C25" s="311">
        <v>0.08</v>
      </c>
      <c r="D25" s="214"/>
      <c r="E25" s="45"/>
      <c r="F25" s="45"/>
      <c r="G25" s="45"/>
      <c r="N25" s="50"/>
      <c r="O25" s="310"/>
      <c r="P25" s="510"/>
      <c r="Q25" s="509"/>
    </row>
    <row r="26" spans="1:17">
      <c r="A26" s="89">
        <v>43799</v>
      </c>
      <c r="B26" s="311">
        <v>0.87</v>
      </c>
      <c r="C26" s="311">
        <v>0.24</v>
      </c>
      <c r="D26" s="214"/>
      <c r="E26" s="45"/>
      <c r="F26" s="45"/>
      <c r="G26" s="45"/>
      <c r="N26" s="50"/>
      <c r="O26" s="310"/>
      <c r="P26" s="510"/>
      <c r="Q26" s="509"/>
    </row>
    <row r="27" spans="1:17">
      <c r="A27" s="89">
        <v>43830</v>
      </c>
      <c r="B27" s="311">
        <v>2.37</v>
      </c>
      <c r="C27" s="311">
        <v>0.48</v>
      </c>
      <c r="D27" s="214"/>
      <c r="E27" s="45"/>
      <c r="F27" s="45"/>
      <c r="G27" s="45"/>
      <c r="N27" s="50"/>
      <c r="O27" s="310"/>
      <c r="P27" s="510"/>
      <c r="Q27" s="509"/>
    </row>
    <row r="28" spans="1:17">
      <c r="A28" s="89">
        <v>43861</v>
      </c>
      <c r="B28" s="311">
        <v>0.23</v>
      </c>
      <c r="C28" s="311">
        <v>0.32</v>
      </c>
      <c r="D28" s="214"/>
      <c r="E28" s="45"/>
      <c r="F28" s="45"/>
      <c r="G28" s="45"/>
      <c r="N28" s="50"/>
      <c r="O28" s="310"/>
      <c r="P28" s="510"/>
      <c r="Q28" s="509"/>
    </row>
    <row r="29" spans="1:17">
      <c r="A29" s="89">
        <v>43890</v>
      </c>
      <c r="B29" s="311">
        <v>0.45</v>
      </c>
      <c r="C29" s="311">
        <v>0.13</v>
      </c>
      <c r="D29" s="214"/>
      <c r="N29" s="50"/>
      <c r="O29" s="310"/>
      <c r="P29" s="510"/>
      <c r="Q29" s="509"/>
    </row>
    <row r="30" spans="1:17">
      <c r="A30" s="89">
        <v>43921</v>
      </c>
      <c r="B30" s="311">
        <v>-1.68</v>
      </c>
      <c r="C30" s="311">
        <v>-0.34</v>
      </c>
      <c r="D30" s="214"/>
      <c r="E30" s="90"/>
      <c r="F30" s="45"/>
      <c r="G30" s="45"/>
      <c r="N30" s="50"/>
      <c r="O30" s="310"/>
      <c r="P30" s="510"/>
      <c r="Q30" s="509"/>
    </row>
    <row r="31" spans="1:17">
      <c r="A31" s="89">
        <v>43951</v>
      </c>
      <c r="B31" s="311">
        <v>0.57999999999999996</v>
      </c>
      <c r="C31" s="311">
        <v>-0.27</v>
      </c>
      <c r="D31" s="214" t="s">
        <v>892</v>
      </c>
      <c r="N31" s="50"/>
      <c r="O31" s="310"/>
      <c r="P31" s="510"/>
      <c r="Q31" s="509"/>
    </row>
    <row r="32" spans="1:17">
      <c r="A32" s="89"/>
      <c r="B32" s="245"/>
      <c r="C32" s="245"/>
      <c r="D32" s="214"/>
      <c r="N32" s="50"/>
      <c r="O32" s="50"/>
    </row>
    <row r="33" spans="1:15">
      <c r="A33" s="89"/>
      <c r="B33" s="245"/>
      <c r="C33" s="245"/>
      <c r="D33" s="214"/>
      <c r="G33" s="45"/>
      <c r="N33" s="50"/>
      <c r="O33" s="50"/>
    </row>
    <row r="34" spans="1:15">
      <c r="A34" s="89"/>
      <c r="B34" s="270"/>
      <c r="C34" s="270"/>
      <c r="D34" s="214">
        <f>A34</f>
        <v>0</v>
      </c>
      <c r="G34" s="45"/>
      <c r="N34" s="50"/>
      <c r="O34" s="50"/>
    </row>
    <row r="35" spans="1:15">
      <c r="A35" s="89"/>
      <c r="B35" s="270"/>
      <c r="C35" s="270"/>
      <c r="D35" s="214"/>
      <c r="E35" s="90"/>
      <c r="F35" s="45"/>
      <c r="G35" s="45"/>
      <c r="N35" s="50"/>
      <c r="O35" s="50"/>
    </row>
    <row r="36" spans="1:15">
      <c r="A36" s="89"/>
      <c r="B36" s="270"/>
      <c r="C36" s="270"/>
      <c r="D36" s="214"/>
      <c r="F36" s="45"/>
      <c r="G36" s="45"/>
      <c r="N36" s="50"/>
      <c r="O36" s="50"/>
    </row>
    <row r="37" spans="1:15">
      <c r="A37" s="89"/>
      <c r="B37" s="270"/>
      <c r="C37" s="270"/>
      <c r="D37" s="214"/>
      <c r="N37" s="50"/>
      <c r="O37" s="50"/>
    </row>
    <row r="38" spans="1:15">
      <c r="A38" s="89"/>
      <c r="B38" s="270"/>
      <c r="C38" s="270"/>
      <c r="D38" s="214"/>
      <c r="N38" s="50"/>
      <c r="O38" s="50"/>
    </row>
    <row r="39" spans="1:15">
      <c r="A39" s="89"/>
      <c r="B39" s="270"/>
      <c r="C39" s="270"/>
      <c r="D39" s="214"/>
      <c r="N39" s="50"/>
      <c r="O39" s="50"/>
    </row>
    <row r="40" spans="1:15">
      <c r="A40" s="89"/>
      <c r="B40" s="270"/>
      <c r="C40" s="270"/>
      <c r="D40" s="214">
        <f>A40</f>
        <v>0</v>
      </c>
      <c r="N40" s="50"/>
      <c r="O40" s="50"/>
    </row>
    <row r="41" spans="1:15">
      <c r="D41" s="214"/>
    </row>
    <row r="42" spans="1:15">
      <c r="D42" s="214">
        <f>A30</f>
        <v>43921</v>
      </c>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01"/>
  <sheetViews>
    <sheetView showGridLines="0" workbookViewId="0"/>
  </sheetViews>
  <sheetFormatPr defaultColWidth="9.42578125" defaultRowHeight="12.75"/>
  <cols>
    <col min="1" max="1" width="10.42578125" style="46" bestFit="1" customWidth="1"/>
    <col min="2" max="4" width="7.42578125" style="49" customWidth="1"/>
    <col min="5" max="5" width="9.42578125" style="309"/>
    <col min="6" max="15" width="9.42578125" style="46"/>
    <col min="16" max="18" width="7.42578125" style="49" customWidth="1"/>
    <col min="19" max="16384" width="9.42578125" style="46"/>
  </cols>
  <sheetData>
    <row r="1" spans="1:25" s="45" customFormat="1">
      <c r="A1" s="341" t="s">
        <v>71</v>
      </c>
      <c r="B1" s="234" t="str">
        <f>IF(Content!$E$1=1,B2,B3)</f>
        <v>REER, 01.2019=1</v>
      </c>
      <c r="C1" s="234" t="str">
        <f>IF(Content!$E$1=1,C2,C3)</f>
        <v>NEER, 01.2019=1</v>
      </c>
      <c r="D1" s="234" t="str">
        <f>IF(Content!$E$1=1,D2,D3)</f>
        <v>UAH per USD, reverse order (RHS)</v>
      </c>
      <c r="E1" s="234" t="str">
        <f>IF(Content!$E$1=1,E2,E3)</f>
        <v>appreciation</v>
      </c>
      <c r="F1" s="234" t="str">
        <f>IF(Content!$E$1=1,F2,F3)</f>
        <v>Official exchange rate, hryvnia REER and NEER indices*</v>
      </c>
      <c r="P1" s="234"/>
      <c r="Q1" s="234"/>
      <c r="R1" s="234"/>
    </row>
    <row r="2" spans="1:25" s="45" customFormat="1" hidden="1">
      <c r="B2" s="540" t="s">
        <v>1445</v>
      </c>
      <c r="C2" s="540" t="s">
        <v>1446</v>
      </c>
      <c r="D2" s="540" t="s">
        <v>895</v>
      </c>
      <c r="E2" s="90" t="s">
        <v>324</v>
      </c>
      <c r="F2" s="90" t="s">
        <v>1444</v>
      </c>
      <c r="P2" s="512"/>
      <c r="Q2" s="512"/>
      <c r="R2" s="512"/>
    </row>
    <row r="3" spans="1:25" s="45" customFormat="1" hidden="1">
      <c r="B3" s="540" t="s">
        <v>1447</v>
      </c>
      <c r="C3" s="540" t="s">
        <v>1448</v>
      </c>
      <c r="D3" s="540" t="s">
        <v>896</v>
      </c>
      <c r="E3" s="90" t="s">
        <v>325</v>
      </c>
      <c r="F3" s="90" t="s">
        <v>943</v>
      </c>
      <c r="P3" s="512"/>
      <c r="Q3" s="512"/>
      <c r="R3" s="512"/>
    </row>
    <row r="4" spans="1:25" s="45" customFormat="1">
      <c r="A4" s="342">
        <v>43480</v>
      </c>
      <c r="B4" s="343">
        <v>1</v>
      </c>
      <c r="C4" s="343">
        <v>1</v>
      </c>
      <c r="D4" s="343">
        <v>27.88</v>
      </c>
      <c r="E4" s="345"/>
      <c r="L4" s="109"/>
      <c r="M4" s="109"/>
      <c r="N4" s="109"/>
      <c r="O4" s="109"/>
      <c r="P4" s="343"/>
      <c r="Q4" s="343"/>
      <c r="R4" s="343"/>
      <c r="S4" s="109"/>
      <c r="T4" s="109"/>
    </row>
    <row r="5" spans="1:25">
      <c r="A5" s="342">
        <v>43511</v>
      </c>
      <c r="B5" s="343">
        <v>1.03</v>
      </c>
      <c r="C5" s="343">
        <v>1.03</v>
      </c>
      <c r="D5" s="343">
        <v>27.16</v>
      </c>
      <c r="E5" s="346"/>
      <c r="L5" s="109"/>
      <c r="M5" s="109"/>
      <c r="N5" s="109"/>
      <c r="O5" s="109"/>
      <c r="P5" s="343"/>
      <c r="Q5" s="343"/>
      <c r="R5" s="343"/>
      <c r="S5" s="109"/>
      <c r="T5" s="109"/>
      <c r="V5" s="344"/>
      <c r="W5" s="344"/>
      <c r="X5" s="344"/>
      <c r="Y5" s="344"/>
    </row>
    <row r="6" spans="1:25">
      <c r="A6" s="342">
        <v>43539</v>
      </c>
      <c r="B6" s="343">
        <v>1.04</v>
      </c>
      <c r="C6" s="343">
        <v>1.04</v>
      </c>
      <c r="D6" s="343">
        <v>26.86</v>
      </c>
      <c r="E6" s="346"/>
      <c r="L6" s="109"/>
      <c r="M6" s="109"/>
      <c r="N6" s="109"/>
      <c r="O6" s="109"/>
      <c r="P6" s="343"/>
      <c r="Q6" s="343"/>
      <c r="R6" s="343"/>
      <c r="S6" s="109"/>
      <c r="T6" s="109"/>
      <c r="V6" s="344"/>
      <c r="W6" s="344"/>
      <c r="X6" s="344"/>
      <c r="Y6" s="344"/>
    </row>
    <row r="7" spans="1:25">
      <c r="A7" s="342">
        <v>43570</v>
      </c>
      <c r="B7" s="343">
        <v>1.05</v>
      </c>
      <c r="C7" s="343">
        <v>1.04</v>
      </c>
      <c r="D7" s="343">
        <v>26.81</v>
      </c>
      <c r="E7" s="346"/>
      <c r="L7" s="109"/>
      <c r="M7" s="109"/>
      <c r="N7" s="109"/>
      <c r="O7" s="109"/>
      <c r="P7" s="343"/>
      <c r="Q7" s="343"/>
      <c r="R7" s="343"/>
      <c r="S7" s="109"/>
      <c r="T7" s="109"/>
      <c r="V7" s="344"/>
      <c r="W7" s="344"/>
      <c r="X7" s="344"/>
      <c r="Y7" s="344"/>
    </row>
    <row r="8" spans="1:25">
      <c r="A8" s="342">
        <v>43600</v>
      </c>
      <c r="B8" s="343">
        <v>1.08</v>
      </c>
      <c r="C8" s="343">
        <v>1.07</v>
      </c>
      <c r="D8" s="343">
        <v>26.38</v>
      </c>
      <c r="E8" s="345"/>
      <c r="L8" s="109"/>
      <c r="M8" s="109"/>
      <c r="N8" s="109"/>
      <c r="O8" s="109"/>
      <c r="P8" s="343"/>
      <c r="Q8" s="343"/>
      <c r="R8" s="343"/>
      <c r="S8" s="109"/>
      <c r="T8" s="109"/>
      <c r="V8" s="344"/>
      <c r="W8" s="344"/>
      <c r="X8" s="344"/>
      <c r="Y8" s="344"/>
    </row>
    <row r="9" spans="1:25">
      <c r="A9" s="342">
        <v>43631</v>
      </c>
      <c r="B9" s="343">
        <v>1.06</v>
      </c>
      <c r="C9" s="343">
        <v>1.06</v>
      </c>
      <c r="D9" s="343">
        <v>26.5</v>
      </c>
      <c r="E9" s="346"/>
      <c r="L9" s="109"/>
      <c r="M9" s="109"/>
      <c r="N9" s="109"/>
      <c r="O9" s="109"/>
      <c r="P9" s="343"/>
      <c r="Q9" s="343"/>
      <c r="R9" s="343"/>
      <c r="S9" s="109"/>
      <c r="T9" s="109"/>
      <c r="V9" s="344"/>
      <c r="W9" s="344"/>
      <c r="X9" s="344"/>
      <c r="Y9" s="344"/>
    </row>
    <row r="10" spans="1:25">
      <c r="A10" s="342">
        <v>43661</v>
      </c>
      <c r="B10" s="343">
        <v>1.0900000000000001</v>
      </c>
      <c r="C10" s="343">
        <v>1.08</v>
      </c>
      <c r="D10" s="343">
        <v>25.75</v>
      </c>
      <c r="E10" s="345"/>
      <c r="L10" s="109"/>
      <c r="M10" s="109"/>
      <c r="N10" s="109"/>
      <c r="O10" s="109"/>
      <c r="P10" s="343"/>
      <c r="Q10" s="343"/>
      <c r="R10" s="343"/>
      <c r="S10" s="109"/>
      <c r="T10" s="109"/>
      <c r="V10" s="344"/>
      <c r="W10" s="344"/>
      <c r="X10" s="344"/>
      <c r="Y10" s="344"/>
    </row>
    <row r="11" spans="1:25">
      <c r="A11" s="342">
        <v>43692</v>
      </c>
      <c r="B11" s="343">
        <v>1.1200000000000001</v>
      </c>
      <c r="C11" s="343">
        <v>1.1200000000000001</v>
      </c>
      <c r="D11" s="343">
        <v>25.25</v>
      </c>
      <c r="E11" s="346"/>
      <c r="L11" s="109"/>
      <c r="M11" s="109"/>
      <c r="N11" s="109"/>
      <c r="O11" s="109"/>
      <c r="P11" s="343"/>
      <c r="Q11" s="343"/>
      <c r="R11" s="343"/>
      <c r="S11" s="109"/>
      <c r="T11" s="109"/>
      <c r="V11" s="344"/>
      <c r="W11" s="344"/>
      <c r="X11" s="344"/>
      <c r="Y11" s="344"/>
    </row>
    <row r="12" spans="1:25">
      <c r="A12" s="342">
        <v>43723</v>
      </c>
      <c r="B12" s="343">
        <v>1.1499999999999999</v>
      </c>
      <c r="C12" s="343">
        <v>1.1499999999999999</v>
      </c>
      <c r="D12" s="343">
        <v>24.77</v>
      </c>
      <c r="E12" s="345"/>
      <c r="L12" s="109"/>
      <c r="M12" s="109"/>
      <c r="N12" s="109"/>
      <c r="O12" s="109"/>
      <c r="P12" s="343"/>
      <c r="Q12" s="343"/>
      <c r="R12" s="343"/>
      <c r="S12" s="109"/>
      <c r="T12" s="109"/>
      <c r="V12" s="344"/>
      <c r="W12" s="344"/>
      <c r="X12" s="344"/>
      <c r="Y12" s="344"/>
    </row>
    <row r="13" spans="1:25">
      <c r="A13" s="342">
        <v>43753</v>
      </c>
      <c r="B13" s="343">
        <v>1.1399999999999999</v>
      </c>
      <c r="C13" s="343">
        <v>1.1399999999999999</v>
      </c>
      <c r="D13" s="343">
        <v>24.81</v>
      </c>
      <c r="E13" s="346"/>
      <c r="L13" s="109"/>
      <c r="M13" s="109"/>
      <c r="N13" s="109"/>
      <c r="O13" s="109"/>
      <c r="P13" s="343"/>
      <c r="Q13" s="343"/>
      <c r="R13" s="343"/>
      <c r="S13" s="109"/>
      <c r="T13" s="109"/>
      <c r="V13" s="344"/>
      <c r="W13" s="344"/>
      <c r="X13" s="344"/>
      <c r="Y13" s="344"/>
    </row>
    <row r="14" spans="1:25">
      <c r="A14" s="342">
        <v>43784</v>
      </c>
      <c r="B14" s="343">
        <v>1.17</v>
      </c>
      <c r="C14" s="343">
        <v>1.1599999999999999</v>
      </c>
      <c r="D14" s="343">
        <v>24.37</v>
      </c>
      <c r="E14" s="346"/>
      <c r="L14" s="109"/>
      <c r="M14" s="109"/>
      <c r="N14" s="109"/>
      <c r="O14" s="109"/>
      <c r="P14" s="343"/>
      <c r="Q14" s="343"/>
      <c r="R14" s="343"/>
      <c r="S14" s="109"/>
      <c r="T14" s="109"/>
      <c r="V14" s="344"/>
      <c r="W14" s="344"/>
      <c r="X14" s="344"/>
      <c r="Y14" s="344"/>
    </row>
    <row r="15" spans="1:25">
      <c r="A15" s="342">
        <v>43814</v>
      </c>
      <c r="B15" s="343">
        <v>1.19</v>
      </c>
      <c r="C15" s="343">
        <v>1.19</v>
      </c>
      <c r="D15" s="343">
        <v>23.61</v>
      </c>
      <c r="E15" s="346"/>
      <c r="L15" s="109"/>
      <c r="M15" s="109"/>
      <c r="N15" s="109"/>
      <c r="O15" s="109"/>
      <c r="P15" s="343"/>
      <c r="Q15" s="343"/>
      <c r="R15" s="343"/>
      <c r="S15" s="109"/>
      <c r="T15" s="109"/>
      <c r="V15" s="344"/>
      <c r="W15" s="344"/>
      <c r="X15" s="344"/>
      <c r="Y15" s="344"/>
    </row>
    <row r="16" spans="1:25">
      <c r="A16" s="513">
        <v>43831</v>
      </c>
      <c r="B16" s="343">
        <v>1.1499999999999999</v>
      </c>
      <c r="C16" s="343">
        <v>1.17</v>
      </c>
      <c r="D16" s="343">
        <v>23.69</v>
      </c>
      <c r="E16" s="345"/>
      <c r="L16" s="109"/>
      <c r="M16" s="109"/>
      <c r="N16" s="109"/>
      <c r="O16" s="109"/>
      <c r="P16" s="343"/>
      <c r="Q16" s="343"/>
      <c r="R16" s="343"/>
      <c r="S16" s="109"/>
      <c r="T16" s="109"/>
      <c r="V16" s="344"/>
      <c r="W16" s="344"/>
      <c r="X16" s="344"/>
      <c r="Y16" s="344"/>
    </row>
    <row r="17" spans="1:25">
      <c r="A17" s="513">
        <v>43832</v>
      </c>
      <c r="B17" s="343">
        <v>1.1499999999999999</v>
      </c>
      <c r="C17" s="343">
        <v>1.17</v>
      </c>
      <c r="D17" s="343">
        <v>23.69</v>
      </c>
      <c r="E17" s="346"/>
      <c r="L17" s="109"/>
      <c r="M17" s="109"/>
      <c r="N17" s="109"/>
      <c r="O17" s="109"/>
      <c r="P17" s="343"/>
      <c r="Q17" s="343"/>
      <c r="R17" s="343"/>
      <c r="S17" s="109"/>
      <c r="T17" s="109"/>
      <c r="V17" s="344"/>
      <c r="W17" s="344"/>
      <c r="X17" s="344"/>
      <c r="Y17" s="344"/>
    </row>
    <row r="18" spans="1:25">
      <c r="A18" s="513">
        <v>43833</v>
      </c>
      <c r="B18" s="343">
        <v>1.1499999999999999</v>
      </c>
      <c r="C18" s="343">
        <v>1.17</v>
      </c>
      <c r="D18" s="343">
        <v>23.69</v>
      </c>
      <c r="E18" s="346"/>
      <c r="F18" s="234" t="str">
        <f>IF(Content!$E$1=1,F20,F21)</f>
        <v xml:space="preserve">* Monthly average in 2019; Daily NEER and UAH per USD since 2020, as of 29.04.2020.
</v>
      </c>
      <c r="G18" s="45"/>
      <c r="H18" s="45"/>
      <c r="L18" s="109"/>
      <c r="M18" s="109"/>
      <c r="N18" s="109"/>
      <c r="O18" s="109"/>
      <c r="P18" s="343"/>
      <c r="Q18" s="343"/>
      <c r="R18" s="343"/>
      <c r="S18" s="109"/>
      <c r="T18" s="109"/>
      <c r="V18" s="344"/>
      <c r="W18" s="344"/>
      <c r="X18" s="344"/>
      <c r="Y18" s="344"/>
    </row>
    <row r="19" spans="1:25">
      <c r="A19" s="513">
        <v>43836</v>
      </c>
      <c r="B19" s="343">
        <v>1.1499999999999999</v>
      </c>
      <c r="C19" s="343">
        <v>1.17</v>
      </c>
      <c r="D19" s="343">
        <v>23.69</v>
      </c>
      <c r="E19" s="346"/>
      <c r="F19" s="234" t="str">
        <f>IF(Content!$E$1=1,F22,F23)</f>
        <v>Source: NBU staff estimates, Bloomberg.</v>
      </c>
      <c r="G19" s="45"/>
      <c r="H19" s="45"/>
      <c r="L19" s="109"/>
      <c r="M19" s="109"/>
      <c r="N19" s="109"/>
      <c r="O19" s="109"/>
      <c r="P19" s="343"/>
      <c r="Q19" s="343"/>
      <c r="R19" s="343"/>
      <c r="S19" s="109"/>
      <c r="T19" s="109"/>
      <c r="V19" s="344"/>
      <c r="W19" s="344"/>
      <c r="X19" s="344"/>
      <c r="Y19" s="344"/>
    </row>
    <row r="20" spans="1:25">
      <c r="A20" s="513">
        <v>43837</v>
      </c>
      <c r="B20" s="343">
        <v>1.1499999999999999</v>
      </c>
      <c r="C20" s="343">
        <v>1.17</v>
      </c>
      <c r="D20" s="343">
        <v>23.69</v>
      </c>
      <c r="E20" s="345"/>
      <c r="F20" s="535" t="s">
        <v>1739</v>
      </c>
      <c r="L20" s="109"/>
      <c r="M20" s="109"/>
      <c r="N20" s="109"/>
      <c r="O20" s="109"/>
      <c r="P20" s="343"/>
      <c r="Q20" s="343"/>
      <c r="R20" s="343"/>
      <c r="S20" s="109"/>
      <c r="T20" s="109"/>
      <c r="V20" s="344"/>
      <c r="W20" s="344"/>
      <c r="X20" s="344"/>
      <c r="Y20" s="344"/>
    </row>
    <row r="21" spans="1:25">
      <c r="A21" s="513">
        <v>43838</v>
      </c>
      <c r="B21" s="343">
        <v>1.1499999999999999</v>
      </c>
      <c r="C21" s="343">
        <v>1.17</v>
      </c>
      <c r="D21" s="343">
        <v>23.68</v>
      </c>
      <c r="E21" s="346"/>
      <c r="F21" s="229" t="s">
        <v>1740</v>
      </c>
      <c r="L21" s="109"/>
      <c r="M21" s="109"/>
      <c r="N21" s="109"/>
      <c r="O21" s="109"/>
      <c r="P21" s="343"/>
      <c r="Q21" s="343"/>
      <c r="R21" s="343"/>
      <c r="S21" s="109"/>
      <c r="T21" s="109"/>
      <c r="V21" s="344"/>
      <c r="W21" s="344"/>
      <c r="X21" s="344"/>
      <c r="Y21" s="344"/>
    </row>
    <row r="22" spans="1:25">
      <c r="A22" s="513">
        <v>43839</v>
      </c>
      <c r="B22" s="343">
        <v>1.1499999999999999</v>
      </c>
      <c r="C22" s="343">
        <v>1.1499999999999999</v>
      </c>
      <c r="D22" s="343">
        <v>23.83</v>
      </c>
      <c r="E22" s="345"/>
      <c r="F22" s="229" t="s">
        <v>897</v>
      </c>
      <c r="L22" s="109"/>
      <c r="M22" s="109"/>
      <c r="N22" s="109"/>
      <c r="O22" s="109"/>
      <c r="P22" s="343"/>
      <c r="Q22" s="343"/>
      <c r="R22" s="343"/>
      <c r="S22" s="109"/>
      <c r="T22" s="109"/>
      <c r="V22" s="344"/>
      <c r="W22" s="344"/>
      <c r="X22" s="344"/>
      <c r="Y22" s="344"/>
    </row>
    <row r="23" spans="1:25">
      <c r="A23" s="513">
        <v>43840</v>
      </c>
      <c r="B23" s="343">
        <v>1.1499999999999999</v>
      </c>
      <c r="C23" s="343">
        <v>1.1599999999999999</v>
      </c>
      <c r="D23" s="343">
        <v>24.12</v>
      </c>
      <c r="E23" s="346"/>
      <c r="F23" s="98" t="s">
        <v>898</v>
      </c>
      <c r="L23" s="109"/>
      <c r="M23" s="109"/>
      <c r="N23" s="109"/>
      <c r="O23" s="109"/>
      <c r="P23" s="343"/>
      <c r="Q23" s="343"/>
      <c r="R23" s="343"/>
      <c r="S23" s="109"/>
      <c r="T23" s="109"/>
      <c r="V23" s="344"/>
      <c r="W23" s="344"/>
      <c r="X23" s="344"/>
      <c r="Y23" s="344"/>
    </row>
    <row r="24" spans="1:25">
      <c r="A24" s="513">
        <v>43843</v>
      </c>
      <c r="B24" s="343">
        <v>1.1499999999999999</v>
      </c>
      <c r="C24" s="343">
        <v>1.1599999999999999</v>
      </c>
      <c r="D24" s="343">
        <v>23.97</v>
      </c>
      <c r="E24" s="345"/>
      <c r="L24" s="109"/>
      <c r="M24" s="109"/>
      <c r="N24" s="109"/>
      <c r="O24" s="109"/>
      <c r="P24" s="343"/>
      <c r="Q24" s="343"/>
      <c r="R24" s="343"/>
      <c r="S24" s="109"/>
      <c r="T24" s="109"/>
      <c r="V24" s="344"/>
      <c r="W24" s="344"/>
      <c r="X24" s="344"/>
      <c r="Y24" s="344"/>
    </row>
    <row r="25" spans="1:25">
      <c r="A25" s="513">
        <v>43844</v>
      </c>
      <c r="B25" s="343">
        <v>1.1499999999999999</v>
      </c>
      <c r="C25" s="343">
        <v>1.1599999999999999</v>
      </c>
      <c r="D25" s="343">
        <v>23.93</v>
      </c>
      <c r="E25" s="345"/>
      <c r="L25" s="109"/>
      <c r="M25" s="109"/>
      <c r="N25" s="109"/>
      <c r="O25" s="109"/>
      <c r="P25" s="343"/>
      <c r="Q25" s="343"/>
      <c r="R25" s="343"/>
      <c r="S25" s="109"/>
      <c r="T25" s="109"/>
      <c r="V25" s="344"/>
      <c r="W25" s="344"/>
      <c r="X25" s="344"/>
      <c r="Y25" s="344"/>
    </row>
    <row r="26" spans="1:25">
      <c r="A26" s="513">
        <v>43845</v>
      </c>
      <c r="B26" s="343">
        <v>1.1499999999999999</v>
      </c>
      <c r="C26" s="343">
        <v>1.1599999999999999</v>
      </c>
      <c r="D26" s="343">
        <v>24.03</v>
      </c>
      <c r="E26" s="346"/>
      <c r="L26" s="109"/>
      <c r="M26" s="109"/>
      <c r="N26" s="109"/>
      <c r="O26" s="109"/>
      <c r="P26" s="343"/>
      <c r="Q26" s="343"/>
      <c r="R26" s="343"/>
      <c r="S26" s="109"/>
      <c r="T26" s="109"/>
      <c r="V26" s="344"/>
      <c r="W26" s="344"/>
      <c r="X26" s="344"/>
      <c r="Y26" s="344"/>
    </row>
    <row r="27" spans="1:25">
      <c r="A27" s="513">
        <v>43846</v>
      </c>
      <c r="B27" s="343">
        <v>1.1499999999999999</v>
      </c>
      <c r="C27" s="343">
        <v>1.1499999999999999</v>
      </c>
      <c r="D27" s="343">
        <v>23.98</v>
      </c>
      <c r="E27" s="346"/>
      <c r="L27" s="109"/>
      <c r="M27" s="109"/>
      <c r="N27" s="109"/>
      <c r="O27" s="109"/>
      <c r="P27" s="343"/>
      <c r="Q27" s="343"/>
      <c r="R27" s="343"/>
      <c r="S27" s="109"/>
      <c r="T27" s="109"/>
      <c r="V27" s="344"/>
      <c r="W27" s="344"/>
      <c r="X27" s="344"/>
      <c r="Y27" s="344"/>
    </row>
    <row r="28" spans="1:25">
      <c r="A28" s="513">
        <v>43847</v>
      </c>
      <c r="B28" s="343">
        <v>1.1499999999999999</v>
      </c>
      <c r="C28" s="343">
        <v>1.1499999999999999</v>
      </c>
      <c r="D28" s="343">
        <v>24.09</v>
      </c>
      <c r="E28" s="345"/>
      <c r="L28" s="109"/>
      <c r="M28" s="109"/>
      <c r="N28" s="109"/>
      <c r="O28" s="109"/>
      <c r="P28" s="343"/>
      <c r="Q28" s="343"/>
      <c r="R28" s="343"/>
      <c r="S28" s="109"/>
      <c r="T28" s="109"/>
      <c r="V28" s="344"/>
      <c r="W28" s="344"/>
      <c r="X28" s="344"/>
      <c r="Y28" s="344"/>
    </row>
    <row r="29" spans="1:25">
      <c r="A29" s="513">
        <v>43850</v>
      </c>
      <c r="B29" s="343">
        <v>1.1499999999999999</v>
      </c>
      <c r="C29" s="343">
        <v>1.1399999999999999</v>
      </c>
      <c r="D29" s="343">
        <v>24.25</v>
      </c>
      <c r="E29" s="345"/>
      <c r="L29" s="109"/>
      <c r="M29" s="109"/>
      <c r="N29" s="109"/>
      <c r="O29" s="109"/>
      <c r="P29" s="343"/>
      <c r="Q29" s="343"/>
      <c r="R29" s="343"/>
      <c r="S29" s="109"/>
      <c r="T29" s="109"/>
      <c r="V29" s="344"/>
      <c r="W29" s="344"/>
      <c r="X29" s="344"/>
      <c r="Y29" s="344"/>
    </row>
    <row r="30" spans="1:25">
      <c r="A30" s="513">
        <v>43851</v>
      </c>
      <c r="B30" s="343">
        <v>1.1499999999999999</v>
      </c>
      <c r="C30" s="343">
        <v>1.1499999999999999</v>
      </c>
      <c r="D30" s="343">
        <v>24.33</v>
      </c>
      <c r="E30" s="345"/>
      <c r="L30" s="109"/>
      <c r="M30" s="109"/>
      <c r="N30" s="109"/>
      <c r="O30" s="109"/>
      <c r="P30" s="343"/>
      <c r="Q30" s="343"/>
      <c r="R30" s="343"/>
      <c r="S30" s="109"/>
      <c r="T30" s="109"/>
      <c r="V30" s="344"/>
      <c r="W30" s="344"/>
      <c r="X30" s="344"/>
      <c r="Y30" s="344"/>
    </row>
    <row r="31" spans="1:25">
      <c r="A31" s="513">
        <v>43852</v>
      </c>
      <c r="B31" s="343">
        <v>1.1499999999999999</v>
      </c>
      <c r="C31" s="343">
        <v>1.1499999999999999</v>
      </c>
      <c r="D31" s="343">
        <v>24.26</v>
      </c>
      <c r="E31" s="345"/>
      <c r="L31" s="109"/>
      <c r="M31" s="109"/>
      <c r="N31" s="109"/>
      <c r="O31" s="109"/>
      <c r="P31" s="343"/>
      <c r="Q31" s="343"/>
      <c r="R31" s="343"/>
      <c r="S31" s="109"/>
      <c r="T31" s="109"/>
      <c r="V31" s="344"/>
      <c r="W31" s="344"/>
      <c r="X31" s="344"/>
      <c r="Y31" s="344"/>
    </row>
    <row r="32" spans="1:25">
      <c r="A32" s="513">
        <v>43853</v>
      </c>
      <c r="B32" s="343">
        <v>1.1499999999999999</v>
      </c>
      <c r="C32" s="343">
        <v>1.1399999999999999</v>
      </c>
      <c r="D32" s="343">
        <v>24.33</v>
      </c>
      <c r="E32" s="346"/>
      <c r="L32" s="109"/>
      <c r="M32" s="109"/>
      <c r="N32" s="109"/>
      <c r="O32" s="109"/>
      <c r="P32" s="343"/>
      <c r="Q32" s="343"/>
      <c r="R32" s="343"/>
      <c r="S32" s="109"/>
      <c r="T32" s="109"/>
      <c r="V32" s="344"/>
      <c r="W32" s="344"/>
      <c r="X32" s="344"/>
      <c r="Y32" s="344"/>
    </row>
    <row r="33" spans="1:25">
      <c r="A33" s="513">
        <v>43854</v>
      </c>
      <c r="B33" s="343">
        <v>1.1499999999999999</v>
      </c>
      <c r="C33" s="343">
        <v>1.1499999999999999</v>
      </c>
      <c r="D33" s="343">
        <v>24.52</v>
      </c>
      <c r="E33" s="346"/>
      <c r="L33" s="109"/>
      <c r="M33" s="109"/>
      <c r="N33" s="109"/>
      <c r="O33" s="109"/>
      <c r="P33" s="343"/>
      <c r="Q33" s="343"/>
      <c r="R33" s="343"/>
      <c r="S33" s="109"/>
      <c r="T33" s="109"/>
      <c r="V33" s="344"/>
      <c r="W33" s="344"/>
      <c r="X33" s="344"/>
      <c r="Y33" s="344"/>
    </row>
    <row r="34" spans="1:25">
      <c r="A34" s="513">
        <v>43857</v>
      </c>
      <c r="B34" s="343">
        <v>1.1499999999999999</v>
      </c>
      <c r="C34" s="343">
        <v>1.1399999999999999</v>
      </c>
      <c r="D34" s="343">
        <v>24.33</v>
      </c>
      <c r="E34" s="346"/>
      <c r="L34" s="109"/>
      <c r="M34" s="109"/>
      <c r="N34" s="109"/>
      <c r="O34" s="109"/>
      <c r="P34" s="343"/>
      <c r="Q34" s="343"/>
      <c r="R34" s="343"/>
      <c r="S34" s="109"/>
      <c r="T34" s="109"/>
      <c r="V34" s="344"/>
      <c r="W34" s="344"/>
      <c r="X34" s="344"/>
      <c r="Y34" s="344"/>
    </row>
    <row r="35" spans="1:25">
      <c r="A35" s="513">
        <v>43858</v>
      </c>
      <c r="B35" s="343">
        <v>1.1499999999999999</v>
      </c>
      <c r="C35" s="343">
        <v>1.1299999999999999</v>
      </c>
      <c r="D35" s="343">
        <v>24.6</v>
      </c>
      <c r="E35" s="346"/>
      <c r="L35" s="109"/>
      <c r="M35" s="109"/>
      <c r="N35" s="109"/>
      <c r="O35" s="109"/>
      <c r="P35" s="343"/>
      <c r="Q35" s="343"/>
      <c r="R35" s="343"/>
      <c r="S35" s="109"/>
      <c r="T35" s="109"/>
      <c r="V35" s="344"/>
      <c r="W35" s="344"/>
      <c r="X35" s="344"/>
      <c r="Y35" s="344"/>
    </row>
    <row r="36" spans="1:25">
      <c r="A36" s="514">
        <v>43859</v>
      </c>
      <c r="B36" s="343">
        <v>1.1499999999999999</v>
      </c>
      <c r="C36" s="343">
        <v>1.1299999999999999</v>
      </c>
      <c r="D36" s="343">
        <v>24.72</v>
      </c>
      <c r="E36" s="347"/>
      <c r="P36" s="110"/>
      <c r="Q36" s="110"/>
      <c r="R36" s="110"/>
      <c r="S36" s="109"/>
      <c r="T36" s="109"/>
      <c r="V36" s="344"/>
      <c r="W36" s="344"/>
      <c r="X36" s="344"/>
      <c r="Y36" s="344"/>
    </row>
    <row r="37" spans="1:25">
      <c r="A37" s="514">
        <v>43860</v>
      </c>
      <c r="B37" s="343">
        <v>1.1499999999999999</v>
      </c>
      <c r="C37" s="343">
        <v>1.1299999999999999</v>
      </c>
      <c r="D37" s="343">
        <v>24.85</v>
      </c>
      <c r="E37" s="347"/>
      <c r="P37" s="110"/>
      <c r="Q37" s="110"/>
      <c r="R37" s="110"/>
      <c r="S37" s="109"/>
      <c r="T37" s="109"/>
      <c r="V37" s="344"/>
      <c r="W37" s="344"/>
      <c r="X37" s="344"/>
      <c r="Y37" s="344"/>
    </row>
    <row r="38" spans="1:25">
      <c r="A38" s="514">
        <v>43861</v>
      </c>
      <c r="B38" s="343">
        <v>1.1499999999999999</v>
      </c>
      <c r="C38" s="343">
        <v>1.1200000000000001</v>
      </c>
      <c r="D38" s="343">
        <v>24.92</v>
      </c>
      <c r="E38" s="347"/>
      <c r="P38" s="110"/>
      <c r="Q38" s="110"/>
      <c r="R38" s="110"/>
      <c r="S38" s="109"/>
      <c r="T38" s="109"/>
      <c r="V38" s="344"/>
      <c r="W38" s="344"/>
      <c r="X38" s="344"/>
      <c r="Y38" s="344"/>
    </row>
    <row r="39" spans="1:25">
      <c r="A39" s="514">
        <v>43864</v>
      </c>
      <c r="B39" s="343">
        <v>1.1499999999999999</v>
      </c>
      <c r="C39" s="343">
        <v>1.1200000000000001</v>
      </c>
      <c r="D39" s="343">
        <v>25.03</v>
      </c>
      <c r="E39" s="347"/>
      <c r="P39" s="110"/>
      <c r="Q39" s="110"/>
      <c r="R39" s="110"/>
      <c r="V39" s="344"/>
      <c r="W39" s="344"/>
      <c r="X39" s="344"/>
      <c r="Y39" s="344"/>
    </row>
    <row r="40" spans="1:25">
      <c r="A40" s="514">
        <v>43865</v>
      </c>
      <c r="B40" s="343">
        <v>1.1499999999999999</v>
      </c>
      <c r="C40" s="343">
        <v>1.1299999999999999</v>
      </c>
      <c r="D40" s="343">
        <v>25.08</v>
      </c>
      <c r="E40" s="347"/>
      <c r="P40" s="110"/>
      <c r="Q40" s="110"/>
      <c r="R40" s="110"/>
      <c r="V40" s="344"/>
      <c r="W40" s="344"/>
      <c r="X40" s="344"/>
      <c r="Y40" s="344"/>
    </row>
    <row r="41" spans="1:25">
      <c r="A41" s="514">
        <v>43866</v>
      </c>
      <c r="B41" s="343">
        <v>1.1499999999999999</v>
      </c>
      <c r="C41" s="343">
        <v>1.1299999999999999</v>
      </c>
      <c r="D41" s="343">
        <v>24.85</v>
      </c>
      <c r="E41" s="347"/>
      <c r="P41" s="110"/>
      <c r="Q41" s="110"/>
      <c r="R41" s="110"/>
      <c r="V41" s="344"/>
      <c r="W41" s="344"/>
      <c r="X41" s="344"/>
      <c r="Y41" s="344"/>
    </row>
    <row r="42" spans="1:25">
      <c r="A42" s="514">
        <v>43867</v>
      </c>
      <c r="B42" s="343">
        <v>1.1499999999999999</v>
      </c>
      <c r="C42" s="343">
        <v>1.1499999999999999</v>
      </c>
      <c r="D42" s="343">
        <v>24.8</v>
      </c>
      <c r="E42" s="347"/>
      <c r="P42" s="110"/>
      <c r="Q42" s="110"/>
      <c r="R42" s="110"/>
      <c r="V42" s="344"/>
      <c r="W42" s="344"/>
      <c r="X42" s="344"/>
      <c r="Y42" s="344"/>
    </row>
    <row r="43" spans="1:25">
      <c r="A43" s="514">
        <v>43868</v>
      </c>
      <c r="B43" s="343">
        <v>1.1499999999999999</v>
      </c>
      <c r="C43" s="343">
        <v>1.1499999999999999</v>
      </c>
      <c r="D43" s="343">
        <v>24.58</v>
      </c>
      <c r="E43" s="347"/>
      <c r="P43" s="110"/>
      <c r="Q43" s="110"/>
      <c r="R43" s="110"/>
      <c r="V43" s="344"/>
      <c r="W43" s="344"/>
      <c r="X43" s="344"/>
      <c r="Y43" s="344"/>
    </row>
    <row r="44" spans="1:25">
      <c r="A44" s="515">
        <v>43871</v>
      </c>
      <c r="B44" s="343">
        <v>1.1499999999999999</v>
      </c>
      <c r="C44" s="343">
        <v>1.1499999999999999</v>
      </c>
      <c r="D44" s="343">
        <v>24.54</v>
      </c>
      <c r="P44" s="110"/>
      <c r="Q44" s="110"/>
      <c r="R44" s="110"/>
      <c r="V44" s="344"/>
      <c r="W44" s="344"/>
      <c r="X44" s="344"/>
      <c r="Y44" s="344"/>
    </row>
    <row r="45" spans="1:25">
      <c r="A45" s="515">
        <v>43872</v>
      </c>
      <c r="B45" s="343">
        <v>1.1499999999999999</v>
      </c>
      <c r="C45" s="343">
        <v>1.1599999999999999</v>
      </c>
      <c r="D45" s="343">
        <v>24.52</v>
      </c>
      <c r="P45" s="110"/>
      <c r="Q45" s="110"/>
      <c r="R45" s="110"/>
    </row>
    <row r="46" spans="1:25">
      <c r="A46" s="515">
        <v>43873</v>
      </c>
      <c r="B46" s="343">
        <v>1.1499999999999999</v>
      </c>
      <c r="C46" s="343">
        <v>1.1499999999999999</v>
      </c>
      <c r="D46" s="343">
        <v>24.42</v>
      </c>
      <c r="P46" s="110"/>
      <c r="Q46" s="110"/>
      <c r="R46" s="110"/>
    </row>
    <row r="47" spans="1:25">
      <c r="A47" s="515">
        <v>43874</v>
      </c>
      <c r="B47" s="343">
        <v>1.1499999999999999</v>
      </c>
      <c r="C47" s="343">
        <v>1.1599999999999999</v>
      </c>
      <c r="D47" s="343">
        <v>24.5</v>
      </c>
      <c r="P47" s="110"/>
      <c r="Q47" s="110"/>
      <c r="R47" s="110"/>
    </row>
    <row r="48" spans="1:25">
      <c r="A48" s="515">
        <v>43875</v>
      </c>
      <c r="B48" s="343">
        <v>1.1499999999999999</v>
      </c>
      <c r="C48" s="343">
        <v>1.1599999999999999</v>
      </c>
      <c r="D48" s="343">
        <v>24.48</v>
      </c>
      <c r="P48" s="110"/>
      <c r="Q48" s="110"/>
      <c r="R48" s="110"/>
    </row>
    <row r="49" spans="1:18">
      <c r="A49" s="515">
        <v>43878</v>
      </c>
      <c r="B49" s="343">
        <v>1.1499999999999999</v>
      </c>
      <c r="C49" s="343">
        <v>1.1599999999999999</v>
      </c>
      <c r="D49" s="343">
        <v>24.45</v>
      </c>
      <c r="P49" s="110"/>
      <c r="Q49" s="110"/>
      <c r="R49" s="110"/>
    </row>
    <row r="50" spans="1:18">
      <c r="A50" s="515">
        <v>43879</v>
      </c>
      <c r="B50" s="343">
        <v>1.1499999999999999</v>
      </c>
      <c r="C50" s="343">
        <v>1.1599999999999999</v>
      </c>
      <c r="D50" s="343">
        <v>24.45</v>
      </c>
      <c r="P50" s="110"/>
      <c r="Q50" s="110"/>
      <c r="R50" s="110"/>
    </row>
    <row r="51" spans="1:18">
      <c r="A51" s="515">
        <v>43880</v>
      </c>
      <c r="B51" s="343">
        <v>1.1499999999999999</v>
      </c>
      <c r="C51" s="343">
        <v>1.1599999999999999</v>
      </c>
      <c r="D51" s="343">
        <v>24.44</v>
      </c>
      <c r="P51" s="110"/>
      <c r="Q51" s="110"/>
      <c r="R51" s="110"/>
    </row>
    <row r="52" spans="1:18">
      <c r="A52" s="515">
        <v>43881</v>
      </c>
      <c r="B52" s="343">
        <v>1.1499999999999999</v>
      </c>
      <c r="C52" s="343">
        <v>1.1599999999999999</v>
      </c>
      <c r="D52" s="343">
        <v>24.52</v>
      </c>
      <c r="P52" s="110"/>
      <c r="Q52" s="110"/>
      <c r="R52" s="110"/>
    </row>
    <row r="53" spans="1:18">
      <c r="A53" s="515">
        <v>43882</v>
      </c>
      <c r="B53" s="343">
        <v>1.1499999999999999</v>
      </c>
      <c r="C53" s="343">
        <v>1.1599999999999999</v>
      </c>
      <c r="D53" s="343">
        <v>24.48</v>
      </c>
      <c r="P53" s="110"/>
      <c r="Q53" s="110"/>
      <c r="R53" s="110"/>
    </row>
    <row r="54" spans="1:18">
      <c r="A54" s="515">
        <v>43885</v>
      </c>
      <c r="B54" s="343">
        <v>1.1499999999999999</v>
      </c>
      <c r="C54" s="343">
        <v>1.17</v>
      </c>
      <c r="D54" s="343">
        <v>24.45</v>
      </c>
      <c r="P54" s="110"/>
      <c r="Q54" s="110"/>
      <c r="R54" s="110"/>
    </row>
    <row r="55" spans="1:18">
      <c r="A55" s="515">
        <v>43886</v>
      </c>
      <c r="B55" s="343">
        <v>1.1499999999999999</v>
      </c>
      <c r="C55" s="343">
        <v>1.1599999999999999</v>
      </c>
      <c r="D55" s="343">
        <v>24.5</v>
      </c>
      <c r="P55" s="110"/>
      <c r="Q55" s="110"/>
      <c r="R55" s="110"/>
    </row>
    <row r="56" spans="1:18">
      <c r="A56" s="515">
        <v>43887</v>
      </c>
      <c r="B56" s="343">
        <v>1.1499999999999999</v>
      </c>
      <c r="C56" s="343">
        <v>1.1599999999999999</v>
      </c>
      <c r="D56" s="343">
        <v>24.53</v>
      </c>
      <c r="P56" s="110"/>
      <c r="Q56" s="110"/>
      <c r="R56" s="110"/>
    </row>
    <row r="57" spans="1:18">
      <c r="A57" s="515">
        <v>43888</v>
      </c>
      <c r="B57" s="343">
        <v>1.1499999999999999</v>
      </c>
      <c r="C57" s="343">
        <v>1.1599999999999999</v>
      </c>
      <c r="D57" s="343">
        <v>24.65</v>
      </c>
      <c r="P57" s="110"/>
      <c r="Q57" s="110"/>
      <c r="R57" s="110"/>
    </row>
    <row r="58" spans="1:18">
      <c r="A58" s="515">
        <v>43889</v>
      </c>
      <c r="B58" s="343">
        <v>1.1499999999999999</v>
      </c>
      <c r="C58" s="343">
        <v>1.1599999999999999</v>
      </c>
      <c r="D58" s="343">
        <v>24.56</v>
      </c>
      <c r="P58" s="110"/>
      <c r="Q58" s="110"/>
      <c r="R58" s="110"/>
    </row>
    <row r="59" spans="1:18">
      <c r="A59" s="515">
        <v>43892</v>
      </c>
      <c r="B59" s="343">
        <v>1.1000000000000001</v>
      </c>
      <c r="C59" s="343">
        <v>1.1399999999999999</v>
      </c>
      <c r="D59" s="343">
        <v>24.59</v>
      </c>
      <c r="P59" s="110"/>
      <c r="Q59" s="110"/>
      <c r="R59" s="110"/>
    </row>
    <row r="60" spans="1:18">
      <c r="A60" s="515">
        <v>43893</v>
      </c>
      <c r="B60" s="343">
        <v>1.1000000000000001</v>
      </c>
      <c r="C60" s="343">
        <v>1.1299999999999999</v>
      </c>
      <c r="D60" s="343">
        <v>24.82</v>
      </c>
      <c r="P60" s="110"/>
      <c r="Q60" s="110"/>
      <c r="R60" s="110"/>
    </row>
    <row r="61" spans="1:18">
      <c r="A61" s="515">
        <v>43894</v>
      </c>
      <c r="B61" s="343">
        <v>1.1000000000000001</v>
      </c>
      <c r="C61" s="343">
        <v>1.1299999999999999</v>
      </c>
      <c r="D61" s="343">
        <v>24.94</v>
      </c>
      <c r="P61" s="110"/>
      <c r="Q61" s="110"/>
      <c r="R61" s="110"/>
    </row>
    <row r="62" spans="1:18">
      <c r="A62" s="515">
        <v>43895</v>
      </c>
      <c r="B62" s="343">
        <v>1.1000000000000001</v>
      </c>
      <c r="C62" s="343">
        <v>1.1399999999999999</v>
      </c>
      <c r="D62" s="343">
        <v>24.89</v>
      </c>
      <c r="P62" s="110"/>
      <c r="Q62" s="110"/>
      <c r="R62" s="110"/>
    </row>
    <row r="63" spans="1:18">
      <c r="A63" s="515">
        <v>43896</v>
      </c>
      <c r="B63" s="343">
        <v>1.1000000000000001</v>
      </c>
      <c r="C63" s="343">
        <v>1.1299999999999999</v>
      </c>
      <c r="D63" s="343">
        <v>24.74</v>
      </c>
      <c r="P63" s="110"/>
      <c r="Q63" s="110"/>
      <c r="R63" s="110"/>
    </row>
    <row r="64" spans="1:18">
      <c r="A64" s="515">
        <v>43899</v>
      </c>
      <c r="B64" s="343">
        <v>1.1000000000000001</v>
      </c>
      <c r="C64" s="343">
        <v>1.1499999999999999</v>
      </c>
      <c r="D64" s="343">
        <v>24.74</v>
      </c>
      <c r="P64" s="110"/>
      <c r="Q64" s="110"/>
      <c r="R64" s="110"/>
    </row>
    <row r="65" spans="1:18">
      <c r="A65" s="515">
        <v>43900</v>
      </c>
      <c r="B65" s="343">
        <v>1.1000000000000001</v>
      </c>
      <c r="C65" s="343">
        <v>1.1299999999999999</v>
      </c>
      <c r="D65" s="343">
        <v>24.92</v>
      </c>
      <c r="P65" s="110"/>
      <c r="Q65" s="110"/>
      <c r="R65" s="110"/>
    </row>
    <row r="66" spans="1:18">
      <c r="A66" s="515">
        <v>43901</v>
      </c>
      <c r="B66" s="343">
        <v>1.1000000000000001</v>
      </c>
      <c r="C66" s="343">
        <v>1.1200000000000001</v>
      </c>
      <c r="D66" s="343">
        <v>25.31</v>
      </c>
      <c r="P66" s="110"/>
      <c r="Q66" s="110"/>
      <c r="R66" s="110"/>
    </row>
    <row r="67" spans="1:18">
      <c r="A67" s="515">
        <v>43902</v>
      </c>
      <c r="B67" s="343">
        <v>1.1000000000000001</v>
      </c>
      <c r="C67" s="343">
        <v>1.1299999999999999</v>
      </c>
      <c r="D67" s="343">
        <v>25.62</v>
      </c>
      <c r="P67" s="110"/>
      <c r="Q67" s="110"/>
      <c r="R67" s="110"/>
    </row>
    <row r="68" spans="1:18">
      <c r="A68" s="515">
        <v>43903</v>
      </c>
      <c r="B68" s="343">
        <v>1.1000000000000001</v>
      </c>
      <c r="C68" s="343">
        <v>1.1200000000000001</v>
      </c>
      <c r="D68" s="343">
        <v>25.86</v>
      </c>
      <c r="P68" s="110"/>
      <c r="Q68" s="110"/>
      <c r="R68" s="110"/>
    </row>
    <row r="69" spans="1:18">
      <c r="A69" s="515">
        <v>43906</v>
      </c>
      <c r="B69" s="343">
        <v>1.1000000000000001</v>
      </c>
      <c r="C69" s="343">
        <v>1.1000000000000001</v>
      </c>
      <c r="D69" s="343">
        <v>26.09</v>
      </c>
      <c r="P69" s="110"/>
      <c r="Q69" s="110"/>
      <c r="R69" s="110"/>
    </row>
    <row r="70" spans="1:18">
      <c r="A70" s="515">
        <v>43907</v>
      </c>
      <c r="B70" s="343">
        <v>1.1000000000000001</v>
      </c>
      <c r="C70" s="343">
        <v>1.0900000000000001</v>
      </c>
      <c r="D70" s="343">
        <v>26.52</v>
      </c>
      <c r="P70" s="110"/>
      <c r="Q70" s="110"/>
      <c r="R70" s="110"/>
    </row>
    <row r="71" spans="1:18">
      <c r="A71" s="515">
        <v>43908</v>
      </c>
      <c r="B71" s="343">
        <v>1.1000000000000001</v>
      </c>
      <c r="C71" s="343">
        <v>1.1100000000000001</v>
      </c>
      <c r="D71" s="343">
        <v>27.06</v>
      </c>
      <c r="P71" s="110"/>
      <c r="Q71" s="110"/>
      <c r="R71" s="110"/>
    </row>
    <row r="72" spans="1:18">
      <c r="A72" s="515">
        <v>43909</v>
      </c>
      <c r="B72" s="343">
        <v>1.1000000000000001</v>
      </c>
      <c r="C72" s="343">
        <v>1.0900000000000001</v>
      </c>
      <c r="D72" s="343">
        <v>27.27</v>
      </c>
      <c r="P72" s="110"/>
      <c r="Q72" s="110"/>
      <c r="R72" s="110"/>
    </row>
    <row r="73" spans="1:18">
      <c r="A73" s="515">
        <v>43910</v>
      </c>
      <c r="B73" s="343">
        <v>1.1000000000000001</v>
      </c>
      <c r="C73" s="343">
        <v>1.0900000000000001</v>
      </c>
      <c r="D73" s="343">
        <v>27.8</v>
      </c>
      <c r="P73" s="110"/>
      <c r="Q73" s="110"/>
      <c r="R73" s="110"/>
    </row>
    <row r="74" spans="1:18">
      <c r="A74" s="515">
        <v>43913</v>
      </c>
      <c r="B74" s="343">
        <v>1.1000000000000001</v>
      </c>
      <c r="C74" s="343">
        <v>1.08</v>
      </c>
      <c r="D74" s="343">
        <v>27.74</v>
      </c>
      <c r="P74" s="110"/>
      <c r="Q74" s="110"/>
      <c r="R74" s="110"/>
    </row>
    <row r="75" spans="1:18">
      <c r="A75" s="515">
        <v>43914</v>
      </c>
      <c r="B75" s="343">
        <v>1.1000000000000001</v>
      </c>
      <c r="C75" s="343">
        <v>1.0900000000000001</v>
      </c>
      <c r="D75" s="343">
        <v>28.11</v>
      </c>
      <c r="P75" s="110"/>
      <c r="Q75" s="110"/>
      <c r="R75" s="110"/>
    </row>
    <row r="76" spans="1:18">
      <c r="A76" s="515">
        <v>43915</v>
      </c>
      <c r="B76" s="343">
        <v>1.1000000000000001</v>
      </c>
      <c r="C76" s="343">
        <v>1.08</v>
      </c>
      <c r="D76" s="343">
        <v>27.77</v>
      </c>
      <c r="P76" s="110"/>
      <c r="Q76" s="110"/>
      <c r="R76" s="110"/>
    </row>
    <row r="77" spans="1:18">
      <c r="A77" s="515">
        <v>43916</v>
      </c>
      <c r="B77" s="343">
        <v>1.1000000000000001</v>
      </c>
      <c r="C77" s="343">
        <v>1.06</v>
      </c>
      <c r="D77" s="343">
        <v>27.96</v>
      </c>
      <c r="P77" s="110"/>
      <c r="Q77" s="110"/>
      <c r="R77" s="110"/>
    </row>
    <row r="78" spans="1:18">
      <c r="A78" s="515">
        <v>43917</v>
      </c>
      <c r="B78" s="343">
        <v>1.1000000000000001</v>
      </c>
      <c r="C78" s="343">
        <v>1.06</v>
      </c>
      <c r="D78" s="343">
        <v>28.14</v>
      </c>
      <c r="P78" s="110"/>
      <c r="Q78" s="110"/>
      <c r="R78" s="110"/>
    </row>
    <row r="79" spans="1:18">
      <c r="A79" s="515">
        <v>43920</v>
      </c>
      <c r="B79" s="343">
        <v>1.1000000000000001</v>
      </c>
      <c r="C79" s="343">
        <v>1.07</v>
      </c>
      <c r="D79" s="343">
        <v>28.18</v>
      </c>
      <c r="P79" s="110"/>
      <c r="Q79" s="110"/>
      <c r="R79" s="110"/>
    </row>
    <row r="80" spans="1:18">
      <c r="A80" s="515">
        <v>43921</v>
      </c>
      <c r="B80" s="343">
        <v>1.1000000000000001</v>
      </c>
      <c r="C80" s="343">
        <v>1.08</v>
      </c>
      <c r="D80" s="343">
        <v>28.06</v>
      </c>
      <c r="P80" s="110"/>
      <c r="Q80" s="110"/>
      <c r="R80" s="110"/>
    </row>
    <row r="81" spans="1:18">
      <c r="A81" s="515">
        <v>43922</v>
      </c>
      <c r="B81" s="110"/>
      <c r="C81" s="343">
        <v>1.08</v>
      </c>
      <c r="D81" s="343">
        <v>27.63</v>
      </c>
      <c r="P81" s="110"/>
      <c r="Q81" s="110"/>
      <c r="R81" s="110"/>
    </row>
    <row r="82" spans="1:18">
      <c r="A82" s="515">
        <v>43923</v>
      </c>
      <c r="B82" s="110"/>
      <c r="C82" s="343">
        <v>1.0900000000000001</v>
      </c>
      <c r="D82" s="343">
        <v>27.75</v>
      </c>
      <c r="P82" s="110"/>
      <c r="Q82" s="110"/>
      <c r="R82" s="110"/>
    </row>
    <row r="83" spans="1:18">
      <c r="A83" s="515">
        <v>43924</v>
      </c>
      <c r="B83" s="110"/>
      <c r="C83" s="343">
        <v>1.1000000000000001</v>
      </c>
      <c r="D83" s="343">
        <v>27.6</v>
      </c>
      <c r="P83" s="110"/>
      <c r="Q83" s="110"/>
      <c r="R83" s="110"/>
    </row>
    <row r="84" spans="1:18">
      <c r="A84" s="515">
        <v>43927</v>
      </c>
      <c r="B84" s="110"/>
      <c r="C84" s="343">
        <v>1.1100000000000001</v>
      </c>
      <c r="D84" s="343">
        <v>27.37</v>
      </c>
      <c r="P84" s="110"/>
      <c r="Q84" s="110"/>
      <c r="R84" s="110"/>
    </row>
    <row r="85" spans="1:18">
      <c r="A85" s="515">
        <v>43928</v>
      </c>
      <c r="B85" s="110"/>
      <c r="C85" s="343">
        <v>1.1000000000000001</v>
      </c>
      <c r="D85" s="343">
        <v>27.24</v>
      </c>
      <c r="P85" s="110"/>
      <c r="Q85" s="110"/>
      <c r="R85" s="110"/>
    </row>
    <row r="86" spans="1:18">
      <c r="A86" s="515">
        <v>43929</v>
      </c>
      <c r="B86" s="110"/>
      <c r="C86" s="343">
        <v>1.1000000000000001</v>
      </c>
      <c r="D86" s="343">
        <v>27.1</v>
      </c>
      <c r="P86" s="110"/>
      <c r="Q86" s="110"/>
      <c r="R86" s="110"/>
    </row>
    <row r="87" spans="1:18">
      <c r="A87" s="515">
        <v>43930</v>
      </c>
      <c r="B87" s="110"/>
      <c r="C87" s="343">
        <v>1.0900000000000001</v>
      </c>
      <c r="D87" s="343">
        <v>27.2</v>
      </c>
      <c r="P87" s="110"/>
      <c r="Q87" s="110"/>
      <c r="R87" s="110"/>
    </row>
    <row r="88" spans="1:18">
      <c r="A88" s="515">
        <v>43931</v>
      </c>
      <c r="B88" s="110"/>
      <c r="C88" s="343">
        <v>1.0900000000000001</v>
      </c>
      <c r="D88" s="343">
        <v>27.26</v>
      </c>
      <c r="P88" s="110"/>
      <c r="Q88" s="110"/>
      <c r="R88" s="110"/>
    </row>
    <row r="89" spans="1:18">
      <c r="A89" s="515">
        <v>43934</v>
      </c>
      <c r="B89" s="110"/>
      <c r="C89" s="343">
        <v>1.1000000000000001</v>
      </c>
      <c r="D89" s="343">
        <v>27.2</v>
      </c>
      <c r="P89" s="110"/>
      <c r="Q89" s="110"/>
      <c r="R89" s="110"/>
    </row>
    <row r="90" spans="1:18">
      <c r="A90" s="515">
        <v>43935</v>
      </c>
      <c r="B90" s="110"/>
      <c r="C90" s="343">
        <v>1.0900000000000001</v>
      </c>
      <c r="D90" s="343">
        <v>27.04</v>
      </c>
      <c r="P90" s="110"/>
      <c r="Q90" s="110"/>
      <c r="R90" s="110"/>
    </row>
    <row r="91" spans="1:18">
      <c r="A91" s="515">
        <v>43936</v>
      </c>
      <c r="B91" s="110"/>
      <c r="C91" s="343">
        <v>1.0900000000000001</v>
      </c>
      <c r="D91" s="343">
        <v>27.09</v>
      </c>
      <c r="P91" s="110"/>
      <c r="Q91" s="110"/>
      <c r="R91" s="110"/>
    </row>
    <row r="92" spans="1:18">
      <c r="A92" s="515">
        <v>43937</v>
      </c>
      <c r="B92" s="110"/>
      <c r="C92" s="343">
        <v>1.1000000000000001</v>
      </c>
      <c r="D92" s="343">
        <v>27.22</v>
      </c>
      <c r="P92" s="110"/>
      <c r="Q92" s="110"/>
      <c r="R92" s="110"/>
    </row>
    <row r="93" spans="1:18">
      <c r="A93" s="515">
        <v>43938</v>
      </c>
      <c r="B93" s="110"/>
      <c r="C93" s="343">
        <v>1.1000000000000001</v>
      </c>
      <c r="D93" s="343">
        <v>27.2</v>
      </c>
      <c r="P93" s="110"/>
      <c r="Q93" s="110"/>
      <c r="R93" s="110"/>
    </row>
    <row r="94" spans="1:18">
      <c r="A94" s="515">
        <v>43941</v>
      </c>
      <c r="B94" s="110"/>
      <c r="C94" s="343">
        <v>1.1000000000000001</v>
      </c>
      <c r="D94" s="343">
        <v>27.2</v>
      </c>
      <c r="P94" s="110"/>
      <c r="Q94" s="110"/>
      <c r="R94" s="110"/>
    </row>
    <row r="95" spans="1:18">
      <c r="A95" s="515">
        <v>43942</v>
      </c>
      <c r="B95" s="110"/>
      <c r="C95" s="343">
        <v>1.1100000000000001</v>
      </c>
      <c r="D95" s="343">
        <v>27.08</v>
      </c>
      <c r="P95" s="110"/>
      <c r="Q95" s="110"/>
      <c r="R95" s="110"/>
    </row>
    <row r="96" spans="1:18">
      <c r="A96" s="515">
        <v>43943</v>
      </c>
      <c r="B96" s="110"/>
      <c r="C96" s="343">
        <v>1.1100000000000001</v>
      </c>
      <c r="D96" s="343">
        <v>27.08</v>
      </c>
      <c r="P96" s="110"/>
      <c r="Q96" s="110"/>
      <c r="R96" s="110"/>
    </row>
    <row r="97" spans="1:4">
      <c r="A97" s="515">
        <v>43944</v>
      </c>
      <c r="B97" s="110"/>
      <c r="C97" s="343">
        <v>1.1100000000000001</v>
      </c>
      <c r="D97" s="343">
        <v>27.05</v>
      </c>
    </row>
    <row r="98" spans="1:4">
      <c r="A98" s="515">
        <v>43945</v>
      </c>
      <c r="B98" s="110"/>
      <c r="C98" s="343">
        <v>1.1000000000000001</v>
      </c>
      <c r="D98" s="343">
        <v>27.01</v>
      </c>
    </row>
    <row r="99" spans="1:4">
      <c r="A99" s="515">
        <v>43948</v>
      </c>
      <c r="B99" s="110"/>
      <c r="C99" s="343">
        <v>1.1000000000000001</v>
      </c>
      <c r="D99" s="343">
        <v>27.14</v>
      </c>
    </row>
    <row r="100" spans="1:4">
      <c r="A100" s="515">
        <v>43949</v>
      </c>
      <c r="B100" s="110"/>
      <c r="C100" s="343">
        <v>1.1000000000000001</v>
      </c>
      <c r="D100" s="343">
        <v>27.1</v>
      </c>
    </row>
    <row r="101" spans="1:4">
      <c r="A101" s="515">
        <v>43950</v>
      </c>
      <c r="B101" s="110"/>
      <c r="C101" s="343">
        <v>1.1000000000000001</v>
      </c>
      <c r="D101" s="343">
        <v>27.05</v>
      </c>
    </row>
  </sheetData>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A76"/>
  <sheetViews>
    <sheetView showGridLines="0" workbookViewId="0"/>
  </sheetViews>
  <sheetFormatPr defaultColWidth="9.140625" defaultRowHeight="12.75"/>
  <cols>
    <col min="1" max="2" width="10.42578125" style="517" customWidth="1"/>
    <col min="3" max="3" width="10.7109375" style="517" customWidth="1"/>
    <col min="4" max="4" width="12.42578125" style="517" customWidth="1"/>
    <col min="5" max="6" width="14.28515625" style="516" customWidth="1"/>
    <col min="7" max="16384" width="9.140625" style="516"/>
  </cols>
  <sheetData>
    <row r="1" spans="1:27">
      <c r="A1" s="341" t="s">
        <v>71</v>
      </c>
      <c r="B1" s="91" t="str">
        <f>IF(Content!$E$1=1,B2,B3)</f>
        <v>Volume in circulation</v>
      </c>
      <c r="C1" s="91" t="str">
        <f>IF(Content!$E$1=1,C2,C3)</f>
        <v>Secondary market purchase</v>
      </c>
      <c r="D1" s="91" t="str">
        <f>IF(Content!$E$1=1,D2,D3)</f>
        <v>Primary market purchase</v>
      </c>
      <c r="E1" s="91" t="str">
        <f>IF(Content!$E$1=1,E2,E3)</f>
        <v>Secondary market sale</v>
      </c>
      <c r="F1" s="91" t="str">
        <f>IF(Content!$E$1=1,F2,F3)</f>
        <v>Redemption of principal and coupon</v>
      </c>
      <c r="G1" s="91" t="str">
        <f>IF(Content!$E$1=1,G2,G3)</f>
        <v>Transactions with domestic government debt securities by non-residents and their scheduled redemptions*, bn UAH</v>
      </c>
    </row>
    <row r="2" spans="1:27" s="545" customFormat="1" hidden="1">
      <c r="B2" s="545" t="s">
        <v>899</v>
      </c>
      <c r="C2" s="545" t="s">
        <v>900</v>
      </c>
      <c r="D2" s="170" t="s">
        <v>901</v>
      </c>
      <c r="E2" s="170" t="s">
        <v>902</v>
      </c>
      <c r="F2" s="170" t="s">
        <v>903</v>
      </c>
      <c r="G2" s="98" t="s">
        <v>904</v>
      </c>
    </row>
    <row r="3" spans="1:27" s="545" customFormat="1" hidden="1">
      <c r="B3" s="545" t="s">
        <v>905</v>
      </c>
      <c r="C3" s="545" t="s">
        <v>906</v>
      </c>
      <c r="D3" s="170" t="s">
        <v>907</v>
      </c>
      <c r="E3" s="170" t="s">
        <v>908</v>
      </c>
      <c r="F3" s="170" t="s">
        <v>909</v>
      </c>
      <c r="G3" s="277" t="s">
        <v>1449</v>
      </c>
    </row>
    <row r="4" spans="1:27">
      <c r="A4" s="387"/>
      <c r="B4" s="518"/>
      <c r="C4" s="518"/>
      <c r="D4" s="519"/>
      <c r="E4" s="519"/>
      <c r="F4" s="519"/>
      <c r="P4" s="520"/>
      <c r="Q4" s="520"/>
      <c r="S4" s="520"/>
      <c r="T4" s="520"/>
      <c r="U4" s="520"/>
      <c r="V4" s="520"/>
      <c r="X4" s="520"/>
      <c r="Y4" s="520"/>
    </row>
    <row r="5" spans="1:27" ht="13.5" customHeight="1">
      <c r="A5" s="387"/>
      <c r="B5" s="147" t="str">
        <f>IF(Content!$E$1=1,B6,B7)</f>
        <v>no permission</v>
      </c>
      <c r="C5" s="518"/>
      <c r="D5" s="519"/>
      <c r="E5" s="519"/>
      <c r="F5" s="519"/>
      <c r="P5" s="520"/>
      <c r="Q5" s="520"/>
      <c r="S5" s="520"/>
      <c r="T5" s="520"/>
      <c r="U5" s="520"/>
      <c r="V5" s="520"/>
      <c r="Y5" s="520"/>
      <c r="Z5" s="520"/>
      <c r="AA5" s="520"/>
    </row>
    <row r="6" spans="1:27">
      <c r="A6" s="387"/>
      <c r="B6" s="100" t="s">
        <v>250</v>
      </c>
      <c r="C6" s="518"/>
      <c r="D6" s="519"/>
      <c r="E6" s="519"/>
      <c r="F6" s="519"/>
      <c r="P6" s="520"/>
      <c r="Q6" s="520"/>
      <c r="S6" s="520"/>
      <c r="T6" s="520"/>
      <c r="U6" s="520"/>
      <c r="V6" s="520"/>
      <c r="Y6" s="520"/>
      <c r="Z6" s="520"/>
      <c r="AA6" s="520"/>
    </row>
    <row r="7" spans="1:27" ht="15.75" customHeight="1">
      <c r="A7" s="387"/>
      <c r="B7" s="100" t="s">
        <v>251</v>
      </c>
      <c r="C7" s="518"/>
      <c r="D7" s="519"/>
      <c r="E7" s="519"/>
      <c r="F7" s="519"/>
      <c r="P7" s="520"/>
      <c r="Q7" s="520"/>
      <c r="S7" s="520"/>
      <c r="T7" s="520"/>
      <c r="U7" s="520"/>
      <c r="V7" s="520"/>
      <c r="Y7" s="520"/>
      <c r="Z7" s="520"/>
      <c r="AA7" s="520"/>
    </row>
    <row r="8" spans="1:27">
      <c r="A8" s="387"/>
      <c r="B8" s="518"/>
      <c r="C8" s="518"/>
      <c r="D8" s="519"/>
      <c r="E8" s="519"/>
      <c r="F8" s="519"/>
      <c r="P8" s="520"/>
      <c r="Q8" s="520"/>
      <c r="S8" s="520"/>
      <c r="T8" s="520"/>
      <c r="U8" s="520"/>
      <c r="V8" s="520"/>
      <c r="Y8" s="520"/>
      <c r="Z8" s="520"/>
      <c r="AA8" s="520"/>
    </row>
    <row r="9" spans="1:27">
      <c r="A9" s="387"/>
      <c r="B9" s="518"/>
      <c r="C9" s="518"/>
      <c r="D9" s="519"/>
      <c r="E9" s="519"/>
      <c r="F9" s="519"/>
      <c r="P9" s="520"/>
      <c r="Q9" s="520"/>
      <c r="S9" s="520"/>
      <c r="T9" s="520"/>
      <c r="U9" s="520"/>
      <c r="V9" s="520"/>
      <c r="Y9" s="520"/>
      <c r="Z9" s="520"/>
      <c r="AA9" s="520"/>
    </row>
    <row r="10" spans="1:27">
      <c r="A10" s="387"/>
      <c r="B10" s="518"/>
      <c r="C10" s="518"/>
      <c r="D10" s="519"/>
      <c r="E10" s="519"/>
      <c r="F10" s="519"/>
      <c r="P10" s="520"/>
      <c r="Q10" s="520"/>
      <c r="S10" s="520"/>
      <c r="T10" s="520"/>
      <c r="U10" s="520"/>
      <c r="V10" s="520"/>
      <c r="Y10" s="520"/>
      <c r="Z10" s="520"/>
      <c r="AA10" s="520"/>
    </row>
    <row r="11" spans="1:27">
      <c r="A11" s="387"/>
      <c r="B11" s="518"/>
      <c r="C11" s="518"/>
      <c r="D11" s="519"/>
      <c r="E11" s="519"/>
      <c r="F11" s="519"/>
      <c r="P11" s="520"/>
      <c r="Q11" s="520"/>
      <c r="S11" s="520"/>
      <c r="T11" s="520"/>
      <c r="U11" s="520"/>
      <c r="V11" s="520"/>
      <c r="Y11" s="520"/>
      <c r="Z11" s="520"/>
      <c r="AA11" s="520"/>
    </row>
    <row r="12" spans="1:27">
      <c r="A12" s="387"/>
      <c r="B12" s="518"/>
      <c r="C12" s="518"/>
      <c r="D12" s="519"/>
      <c r="E12" s="519"/>
      <c r="F12" s="519"/>
      <c r="P12" s="520"/>
      <c r="Q12" s="520"/>
      <c r="S12" s="520"/>
      <c r="T12" s="520"/>
      <c r="U12" s="520"/>
      <c r="V12" s="520"/>
      <c r="Y12" s="520"/>
      <c r="Z12" s="520"/>
      <c r="AA12" s="520"/>
    </row>
    <row r="13" spans="1:27">
      <c r="A13" s="387"/>
      <c r="B13" s="518"/>
      <c r="C13" s="518"/>
      <c r="D13" s="519"/>
      <c r="E13" s="519"/>
      <c r="F13" s="519"/>
      <c r="P13" s="520"/>
      <c r="Q13" s="520"/>
      <c r="S13" s="520"/>
      <c r="T13" s="520"/>
      <c r="U13" s="520"/>
      <c r="V13" s="520"/>
      <c r="Y13" s="520"/>
      <c r="Z13" s="520"/>
      <c r="AA13" s="520"/>
    </row>
    <row r="14" spans="1:27">
      <c r="A14" s="387"/>
      <c r="B14" s="518"/>
      <c r="C14" s="518"/>
      <c r="D14" s="519"/>
      <c r="E14" s="519"/>
      <c r="F14" s="519"/>
      <c r="P14" s="520"/>
      <c r="Q14" s="520"/>
      <c r="S14" s="520"/>
      <c r="T14" s="520"/>
      <c r="U14" s="520"/>
      <c r="V14" s="520"/>
      <c r="Y14" s="520"/>
      <c r="Z14" s="520"/>
      <c r="AA14" s="520"/>
    </row>
    <row r="15" spans="1:27">
      <c r="A15" s="387"/>
      <c r="B15" s="518"/>
      <c r="C15" s="518"/>
      <c r="D15" s="519"/>
      <c r="E15" s="519"/>
      <c r="F15" s="519"/>
      <c r="P15" s="520"/>
      <c r="Q15" s="520"/>
      <c r="S15" s="520"/>
      <c r="T15" s="520"/>
      <c r="U15" s="520"/>
      <c r="V15" s="520"/>
      <c r="Y15" s="520"/>
      <c r="Z15" s="520"/>
      <c r="AA15" s="520"/>
    </row>
    <row r="16" spans="1:27">
      <c r="A16" s="387"/>
      <c r="B16" s="518"/>
      <c r="C16" s="518"/>
      <c r="D16" s="519"/>
      <c r="E16" s="519"/>
      <c r="F16" s="519"/>
      <c r="P16" s="520"/>
      <c r="Q16" s="520"/>
      <c r="S16" s="520"/>
      <c r="T16" s="520"/>
      <c r="U16" s="520"/>
      <c r="V16" s="520"/>
      <c r="Y16" s="520"/>
      <c r="Z16" s="520"/>
      <c r="AA16" s="520"/>
    </row>
    <row r="17" spans="1:27" ht="12.75" customHeight="1">
      <c r="A17" s="387"/>
      <c r="B17" s="518"/>
      <c r="C17" s="518"/>
      <c r="D17" s="519"/>
      <c r="E17" s="519"/>
      <c r="F17" s="519"/>
      <c r="P17" s="520"/>
      <c r="Q17" s="520"/>
      <c r="S17" s="520"/>
      <c r="T17" s="520"/>
      <c r="U17" s="520"/>
      <c r="V17" s="520"/>
      <c r="Y17" s="520"/>
      <c r="Z17" s="520"/>
      <c r="AA17" s="520"/>
    </row>
    <row r="18" spans="1:27">
      <c r="A18" s="387"/>
      <c r="B18" s="518"/>
      <c r="C18" s="518"/>
      <c r="D18" s="521"/>
      <c r="E18" s="522"/>
      <c r="F18" s="522"/>
      <c r="G18" s="91" t="str">
        <f>IF(Content!$E$1=1,G20,G21)</f>
        <v>* As of 30.04.2020.</v>
      </c>
      <c r="T18" s="520"/>
      <c r="U18" s="520"/>
      <c r="V18" s="520"/>
      <c r="Y18" s="520"/>
      <c r="Z18" s="520"/>
      <c r="AA18" s="520"/>
    </row>
    <row r="19" spans="1:27">
      <c r="A19" s="523"/>
      <c r="B19" s="523"/>
      <c r="C19" s="523"/>
      <c r="G19" s="91" t="str">
        <f>IF(Content!$E$1=1,G22,G23)</f>
        <v>Source: NBU.</v>
      </c>
      <c r="T19" s="520"/>
    </row>
    <row r="20" spans="1:27">
      <c r="A20" s="523"/>
      <c r="B20" s="523"/>
      <c r="C20" s="523"/>
      <c r="D20" s="524"/>
      <c r="E20" s="520"/>
      <c r="F20" s="520"/>
      <c r="G20" s="536" t="s">
        <v>1727</v>
      </c>
    </row>
    <row r="21" spans="1:27">
      <c r="A21" s="523"/>
      <c r="B21" s="523"/>
      <c r="D21" s="524"/>
      <c r="E21" s="520"/>
      <c r="F21" s="520"/>
      <c r="G21" s="90" t="s">
        <v>1728</v>
      </c>
    </row>
    <row r="22" spans="1:27">
      <c r="A22" s="523"/>
      <c r="B22" s="523"/>
      <c r="C22" s="523"/>
      <c r="D22" s="524"/>
      <c r="E22" s="520"/>
      <c r="F22" s="520"/>
      <c r="G22" s="97" t="s">
        <v>47</v>
      </c>
    </row>
    <row r="23" spans="1:27">
      <c r="A23" s="523"/>
      <c r="B23" s="523"/>
      <c r="C23" s="523"/>
      <c r="D23" s="524"/>
      <c r="E23" s="520"/>
      <c r="F23" s="520"/>
      <c r="G23" s="98" t="s">
        <v>48</v>
      </c>
    </row>
    <row r="24" spans="1:27">
      <c r="A24" s="523"/>
      <c r="B24" s="523"/>
      <c r="C24" s="523"/>
      <c r="D24" s="524"/>
      <c r="E24" s="520"/>
      <c r="F24" s="520"/>
    </row>
    <row r="25" spans="1:27">
      <c r="A25" s="523"/>
      <c r="B25" s="523"/>
      <c r="C25" s="523"/>
      <c r="D25" s="524"/>
      <c r="E25" s="520"/>
      <c r="F25" s="520"/>
    </row>
    <row r="26" spans="1:27">
      <c r="A26" s="523"/>
      <c r="B26" s="523"/>
      <c r="C26" s="523"/>
      <c r="D26" s="524"/>
      <c r="E26" s="520"/>
      <c r="F26" s="270"/>
    </row>
    <row r="27" spans="1:27">
      <c r="A27" s="523"/>
      <c r="B27" s="523"/>
      <c r="C27" s="523"/>
      <c r="D27" s="524"/>
      <c r="E27" s="520"/>
      <c r="F27" s="520"/>
    </row>
    <row r="28" spans="1:27">
      <c r="A28" s="523"/>
      <c r="B28" s="523"/>
      <c r="C28" s="523"/>
      <c r="D28" s="524"/>
      <c r="E28" s="520"/>
      <c r="F28" s="520"/>
    </row>
    <row r="29" spans="1:27">
      <c r="A29" s="523"/>
      <c r="B29" s="523"/>
      <c r="C29" s="523"/>
      <c r="D29" s="524"/>
      <c r="E29" s="520"/>
      <c r="F29" s="520"/>
    </row>
    <row r="30" spans="1:27">
      <c r="A30" s="523"/>
      <c r="B30" s="523"/>
      <c r="C30" s="523"/>
      <c r="D30" s="524"/>
      <c r="E30" s="520"/>
      <c r="F30" s="520"/>
    </row>
    <row r="31" spans="1:27">
      <c r="A31" s="523"/>
      <c r="B31" s="523"/>
      <c r="C31" s="523"/>
      <c r="D31" s="524"/>
      <c r="E31" s="520"/>
      <c r="F31" s="520"/>
    </row>
    <row r="32" spans="1:27">
      <c r="A32" s="523"/>
      <c r="B32" s="523"/>
      <c r="C32" s="523"/>
      <c r="D32" s="524"/>
      <c r="E32" s="520"/>
      <c r="F32" s="520"/>
    </row>
    <row r="33" spans="1:17">
      <c r="A33" s="523"/>
      <c r="B33" s="523"/>
      <c r="C33" s="523"/>
      <c r="D33" s="524"/>
      <c r="E33" s="520"/>
      <c r="F33" s="520"/>
    </row>
    <row r="34" spans="1:17">
      <c r="A34" s="523"/>
      <c r="B34" s="523"/>
      <c r="C34" s="523"/>
      <c r="D34" s="524"/>
      <c r="E34" s="520"/>
      <c r="F34" s="520"/>
    </row>
    <row r="35" spans="1:17">
      <c r="A35" s="523"/>
      <c r="B35" s="523"/>
      <c r="C35" s="523"/>
      <c r="G35" s="520"/>
      <c r="H35" s="520"/>
      <c r="I35" s="520"/>
      <c r="J35" s="520"/>
      <c r="K35" s="520"/>
      <c r="L35" s="520"/>
      <c r="M35" s="520"/>
      <c r="N35" s="520"/>
      <c r="O35" s="520"/>
      <c r="P35" s="520"/>
      <c r="Q35" s="520"/>
    </row>
    <row r="36" spans="1:17">
      <c r="A36" s="523"/>
      <c r="B36" s="523"/>
      <c r="C36" s="523"/>
      <c r="D36" s="521"/>
      <c r="E36" s="522"/>
      <c r="F36" s="522"/>
      <c r="G36" s="520"/>
      <c r="H36" s="520"/>
      <c r="I36" s="520"/>
      <c r="J36" s="520"/>
      <c r="K36" s="520"/>
      <c r="L36" s="520"/>
      <c r="M36" s="520"/>
      <c r="N36" s="520"/>
      <c r="O36" s="520"/>
      <c r="P36" s="520"/>
      <c r="Q36" s="520"/>
    </row>
    <row r="37" spans="1:17">
      <c r="A37" s="523"/>
      <c r="B37" s="523"/>
      <c r="C37" s="523"/>
      <c r="D37" s="521"/>
      <c r="E37" s="522"/>
      <c r="F37" s="522"/>
    </row>
    <row r="38" spans="1:17">
      <c r="A38" s="523"/>
      <c r="B38" s="523"/>
      <c r="C38" s="523"/>
    </row>
    <row r="39" spans="1:17">
      <c r="E39" s="525"/>
      <c r="F39" s="525"/>
    </row>
    <row r="40" spans="1:17">
      <c r="E40" s="525"/>
      <c r="F40" s="525"/>
    </row>
    <row r="41" spans="1:17">
      <c r="E41" s="525"/>
      <c r="F41" s="525"/>
    </row>
    <row r="42" spans="1:17">
      <c r="E42" s="525"/>
      <c r="F42" s="525"/>
    </row>
    <row r="43" spans="1:17">
      <c r="E43" s="525"/>
      <c r="F43" s="525"/>
    </row>
    <row r="44" spans="1:17">
      <c r="E44" s="525"/>
      <c r="F44" s="525"/>
    </row>
    <row r="45" spans="1:17">
      <c r="E45" s="525"/>
      <c r="F45" s="525"/>
    </row>
    <row r="46" spans="1:17">
      <c r="E46" s="525"/>
      <c r="F46" s="525"/>
    </row>
    <row r="47" spans="1:17">
      <c r="E47" s="525"/>
      <c r="F47" s="525"/>
    </row>
    <row r="48" spans="1:17">
      <c r="E48" s="525"/>
      <c r="F48" s="525"/>
    </row>
    <row r="49" spans="5:6">
      <c r="E49" s="525"/>
      <c r="F49" s="525"/>
    </row>
    <row r="50" spans="5:6">
      <c r="E50" s="525"/>
      <c r="F50" s="525"/>
    </row>
    <row r="51" spans="5:6">
      <c r="E51" s="525"/>
      <c r="F51" s="525"/>
    </row>
    <row r="52" spans="5:6">
      <c r="E52" s="525"/>
      <c r="F52" s="525"/>
    </row>
    <row r="53" spans="5:6">
      <c r="E53" s="525"/>
      <c r="F53" s="525"/>
    </row>
    <row r="54" spans="5:6">
      <c r="E54" s="525"/>
      <c r="F54" s="525"/>
    </row>
    <row r="55" spans="5:6">
      <c r="E55" s="525"/>
      <c r="F55" s="525"/>
    </row>
    <row r="56" spans="5:6">
      <c r="E56" s="525"/>
      <c r="F56" s="525"/>
    </row>
    <row r="57" spans="5:6">
      <c r="E57" s="525"/>
      <c r="F57" s="525"/>
    </row>
    <row r="58" spans="5:6">
      <c r="E58" s="525"/>
      <c r="F58" s="525"/>
    </row>
    <row r="59" spans="5:6">
      <c r="E59" s="525"/>
      <c r="F59" s="525"/>
    </row>
    <row r="60" spans="5:6">
      <c r="E60" s="525"/>
      <c r="F60" s="525"/>
    </row>
    <row r="61" spans="5:6">
      <c r="E61" s="525"/>
      <c r="F61" s="525"/>
    </row>
    <row r="62" spans="5:6">
      <c r="E62" s="525"/>
      <c r="F62" s="525"/>
    </row>
    <row r="63" spans="5:6">
      <c r="E63" s="525"/>
      <c r="F63" s="525"/>
    </row>
    <row r="64" spans="5:6">
      <c r="E64" s="525"/>
      <c r="F64" s="525"/>
    </row>
    <row r="65" spans="5:6">
      <c r="E65" s="525"/>
      <c r="F65" s="525"/>
    </row>
    <row r="66" spans="5:6">
      <c r="E66" s="525"/>
      <c r="F66" s="525"/>
    </row>
    <row r="67" spans="5:6">
      <c r="E67" s="525"/>
      <c r="F67" s="525"/>
    </row>
    <row r="68" spans="5:6">
      <c r="E68" s="525"/>
      <c r="F68" s="525"/>
    </row>
    <row r="69" spans="5:6">
      <c r="E69" s="525"/>
      <c r="F69" s="525"/>
    </row>
    <row r="70" spans="5:6">
      <c r="E70" s="525"/>
      <c r="F70" s="525"/>
    </row>
    <row r="71" spans="5:6">
      <c r="E71" s="525"/>
      <c r="F71" s="525"/>
    </row>
    <row r="72" spans="5:6">
      <c r="E72" s="525"/>
      <c r="F72" s="525"/>
    </row>
    <row r="73" spans="5:6">
      <c r="E73" s="525"/>
      <c r="F73" s="525"/>
    </row>
    <row r="74" spans="5:6">
      <c r="E74" s="525"/>
      <c r="F74" s="525"/>
    </row>
    <row r="75" spans="5:6">
      <c r="E75" s="525"/>
      <c r="F75" s="525"/>
    </row>
    <row r="76" spans="5:6">
      <c r="E76" s="525"/>
      <c r="F76" s="525"/>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W45"/>
  <sheetViews>
    <sheetView showGridLines="0" zoomScale="110" zoomScaleNormal="110" workbookViewId="0"/>
  </sheetViews>
  <sheetFormatPr defaultColWidth="9.42578125" defaultRowHeight="12.75"/>
  <cols>
    <col min="1" max="1" width="9.42578125" style="46"/>
    <col min="2" max="2" width="11.42578125" style="46" customWidth="1"/>
    <col min="3" max="3" width="10.42578125" style="46" customWidth="1"/>
    <col min="4" max="4" width="11" style="46" customWidth="1"/>
    <col min="5" max="16384" width="9.42578125" style="46"/>
  </cols>
  <sheetData>
    <row r="1" spans="1:23">
      <c r="A1" s="88" t="s">
        <v>71</v>
      </c>
      <c r="B1" s="91" t="str">
        <f>IF(Content!$E$1=1,B2,B3)</f>
        <v>Up to 1 year</v>
      </c>
      <c r="C1" s="91" t="str">
        <f>IF(Content!$E$1=1,C2,C3)</f>
        <v>1-2 years</v>
      </c>
      <c r="D1" s="91" t="str">
        <f>IF(Content!$E$1=1,D2,D3)</f>
        <v>2-3 years</v>
      </c>
      <c r="E1" s="91" t="str">
        <f>IF(Content!$E$1=1,E2,E3)</f>
        <v>More than 3 years</v>
      </c>
      <c r="F1" s="91" t="str">
        <f>IF(Content!$E$1=1,F2,F3)</f>
        <v>EMBI+ Ukraine (RHS)</v>
      </c>
      <c r="G1" s="91"/>
      <c r="H1" s="91" t="str">
        <f>IF(Content!$E$1=1,H2,H3)</f>
        <v>Yields on hryvnia domestic government debt securities by maturity and yields on Ukraine`s eurobonds (EMBI+), %</v>
      </c>
      <c r="I1" s="45"/>
      <c r="J1" s="45"/>
    </row>
    <row r="2" spans="1:23" s="90" customFormat="1" hidden="1">
      <c r="A2" s="316"/>
      <c r="B2" s="230" t="s">
        <v>946</v>
      </c>
      <c r="C2" s="230" t="s">
        <v>947</v>
      </c>
      <c r="D2" s="230" t="s">
        <v>948</v>
      </c>
      <c r="E2" s="230" t="s">
        <v>949</v>
      </c>
      <c r="F2" s="230" t="s">
        <v>950</v>
      </c>
      <c r="G2" s="231"/>
      <c r="H2" s="90" t="s">
        <v>944</v>
      </c>
    </row>
    <row r="3" spans="1:23" s="90" customFormat="1" hidden="1">
      <c r="A3" s="316"/>
      <c r="B3" s="230" t="s">
        <v>951</v>
      </c>
      <c r="C3" s="230" t="s">
        <v>952</v>
      </c>
      <c r="D3" s="230" t="s">
        <v>953</v>
      </c>
      <c r="E3" s="230" t="s">
        <v>954</v>
      </c>
      <c r="F3" s="230" t="s">
        <v>955</v>
      </c>
      <c r="G3" s="232"/>
      <c r="H3" s="90" t="s">
        <v>945</v>
      </c>
    </row>
    <row r="4" spans="1:23">
      <c r="A4" s="89">
        <v>43131</v>
      </c>
      <c r="B4" s="245">
        <v>16.8</v>
      </c>
      <c r="C4" s="245">
        <v>16.2</v>
      </c>
      <c r="D4" s="245">
        <v>16.399999999999999</v>
      </c>
      <c r="E4" s="245">
        <v>16.5</v>
      </c>
      <c r="G4" s="526">
        <f>A4</f>
        <v>43131</v>
      </c>
      <c r="H4" s="45"/>
      <c r="I4" s="45"/>
      <c r="J4" s="45"/>
      <c r="K4" s="45"/>
      <c r="L4" s="45"/>
      <c r="M4" s="45"/>
      <c r="N4" s="89"/>
      <c r="O4" s="245"/>
      <c r="P4" s="245"/>
      <c r="Q4" s="245"/>
      <c r="R4" s="245"/>
      <c r="S4" s="109"/>
      <c r="T4" s="109"/>
      <c r="U4" s="109"/>
      <c r="V4" s="109"/>
      <c r="W4" s="109"/>
    </row>
    <row r="5" spans="1:23">
      <c r="A5" s="89">
        <v>43159</v>
      </c>
      <c r="B5" s="245">
        <v>17.3</v>
      </c>
      <c r="C5" s="245">
        <v>16.600000000000001</v>
      </c>
      <c r="D5" s="245">
        <v>16.399999999999999</v>
      </c>
      <c r="E5" s="245">
        <v>16.399999999999999</v>
      </c>
      <c r="F5" s="147" t="str">
        <f>IF(Content!$E$1=1,F6,F7)</f>
        <v>no permission</v>
      </c>
      <c r="G5" s="95"/>
      <c r="H5" s="45"/>
      <c r="I5" s="45"/>
      <c r="J5" s="45"/>
      <c r="N5" s="89"/>
      <c r="O5" s="245"/>
      <c r="P5" s="245"/>
      <c r="Q5" s="245"/>
      <c r="R5" s="245"/>
      <c r="S5" s="109"/>
      <c r="T5" s="109"/>
      <c r="U5" s="109"/>
      <c r="V5" s="109"/>
      <c r="W5" s="109"/>
    </row>
    <row r="6" spans="1:23">
      <c r="A6" s="89">
        <v>43190</v>
      </c>
      <c r="B6" s="245">
        <v>18.399999999999999</v>
      </c>
      <c r="C6" s="245">
        <v>17</v>
      </c>
      <c r="D6" s="245">
        <v>17</v>
      </c>
      <c r="E6" s="245">
        <v>16.100000000000001</v>
      </c>
      <c r="F6" s="100" t="s">
        <v>250</v>
      </c>
      <c r="G6" s="95"/>
      <c r="H6" s="45"/>
      <c r="I6" s="45"/>
      <c r="J6" s="45"/>
      <c r="N6" s="89"/>
      <c r="O6" s="245"/>
      <c r="P6" s="245"/>
      <c r="Q6" s="245"/>
      <c r="R6" s="245"/>
      <c r="S6" s="109"/>
      <c r="T6" s="109"/>
      <c r="U6" s="109"/>
      <c r="V6" s="109"/>
      <c r="W6" s="109"/>
    </row>
    <row r="7" spans="1:23">
      <c r="A7" s="89">
        <v>43220</v>
      </c>
      <c r="B7" s="245">
        <v>18.600000000000001</v>
      </c>
      <c r="C7" s="245">
        <v>17.2</v>
      </c>
      <c r="D7" s="245">
        <v>16.8</v>
      </c>
      <c r="E7" s="245">
        <v>16.600000000000001</v>
      </c>
      <c r="F7" s="100" t="s">
        <v>251</v>
      </c>
      <c r="G7" s="95"/>
      <c r="H7" s="45"/>
      <c r="I7" s="45"/>
      <c r="J7" s="45"/>
      <c r="N7" s="89"/>
      <c r="O7" s="245"/>
      <c r="P7" s="245"/>
      <c r="Q7" s="245"/>
      <c r="R7" s="245"/>
      <c r="S7" s="109"/>
      <c r="T7" s="109"/>
      <c r="U7" s="109"/>
      <c r="V7" s="109"/>
      <c r="W7" s="109"/>
    </row>
    <row r="8" spans="1:23">
      <c r="A8" s="89">
        <v>43251</v>
      </c>
      <c r="B8" s="245">
        <v>18.600000000000001</v>
      </c>
      <c r="C8" s="245">
        <v>17.3</v>
      </c>
      <c r="D8" s="245">
        <v>17</v>
      </c>
      <c r="E8" s="245">
        <v>17</v>
      </c>
      <c r="F8" s="245"/>
      <c r="G8" s="95"/>
      <c r="H8" s="45"/>
      <c r="I8" s="45"/>
      <c r="J8" s="45"/>
      <c r="N8" s="89"/>
      <c r="O8" s="245"/>
      <c r="P8" s="245"/>
      <c r="Q8" s="245"/>
      <c r="R8" s="245"/>
      <c r="S8" s="109"/>
      <c r="T8" s="109"/>
      <c r="U8" s="109"/>
      <c r="V8" s="109"/>
      <c r="W8" s="109"/>
    </row>
    <row r="9" spans="1:23">
      <c r="A9" s="89">
        <v>43281</v>
      </c>
      <c r="B9" s="245">
        <v>19.100000000000001</v>
      </c>
      <c r="C9" s="245">
        <v>17.5</v>
      </c>
      <c r="D9" s="245">
        <v>16.8</v>
      </c>
      <c r="E9" s="245">
        <v>17.399999999999999</v>
      </c>
      <c r="F9" s="245"/>
      <c r="G9" s="95"/>
      <c r="H9" s="45"/>
      <c r="I9" s="45"/>
      <c r="J9" s="45"/>
      <c r="N9" s="89"/>
      <c r="O9" s="245"/>
      <c r="P9" s="245"/>
      <c r="Q9" s="245"/>
      <c r="R9" s="245"/>
      <c r="S9" s="109"/>
      <c r="T9" s="109"/>
      <c r="U9" s="109"/>
      <c r="V9" s="109"/>
      <c r="W9" s="109"/>
    </row>
    <row r="10" spans="1:23">
      <c r="A10" s="89">
        <v>43312</v>
      </c>
      <c r="B10" s="245">
        <v>18.600000000000001</v>
      </c>
      <c r="C10" s="245">
        <v>17.600000000000001</v>
      </c>
      <c r="D10" s="245">
        <v>17.2</v>
      </c>
      <c r="E10" s="245">
        <v>16.7</v>
      </c>
      <c r="F10" s="245"/>
      <c r="G10" s="526">
        <f>A10</f>
        <v>43312</v>
      </c>
      <c r="H10" s="45"/>
      <c r="I10" s="45"/>
      <c r="J10" s="45"/>
      <c r="N10" s="89"/>
      <c r="O10" s="245"/>
      <c r="P10" s="245"/>
      <c r="Q10" s="245"/>
      <c r="R10" s="245"/>
      <c r="S10" s="109"/>
      <c r="T10" s="109"/>
      <c r="U10" s="109"/>
      <c r="V10" s="109"/>
      <c r="W10" s="109"/>
    </row>
    <row r="11" spans="1:23">
      <c r="A11" s="89">
        <v>43343</v>
      </c>
      <c r="B11" s="245">
        <v>19.5</v>
      </c>
      <c r="C11" s="245">
        <v>18.5</v>
      </c>
      <c r="D11" s="245">
        <v>17.2</v>
      </c>
      <c r="E11" s="245">
        <v>14.6</v>
      </c>
      <c r="F11" s="245"/>
      <c r="G11" s="95"/>
      <c r="H11" s="45"/>
      <c r="I11" s="45"/>
      <c r="J11" s="45"/>
      <c r="N11" s="89"/>
      <c r="O11" s="245"/>
      <c r="P11" s="245"/>
      <c r="Q11" s="245"/>
      <c r="R11" s="245"/>
      <c r="S11" s="109"/>
      <c r="T11" s="109"/>
      <c r="U11" s="109"/>
      <c r="V11" s="109"/>
      <c r="W11" s="109"/>
    </row>
    <row r="12" spans="1:23">
      <c r="A12" s="89">
        <v>43373</v>
      </c>
      <c r="B12" s="245">
        <v>19.7</v>
      </c>
      <c r="C12" s="245">
        <v>18.7</v>
      </c>
      <c r="D12" s="245">
        <v>19.899999999999999</v>
      </c>
      <c r="E12" s="245">
        <v>15.6</v>
      </c>
      <c r="F12" s="245"/>
      <c r="G12" s="95"/>
      <c r="H12" s="45"/>
      <c r="I12" s="45"/>
      <c r="J12" s="45"/>
      <c r="N12" s="89"/>
      <c r="O12" s="245"/>
      <c r="P12" s="245"/>
      <c r="Q12" s="245"/>
      <c r="R12" s="245"/>
      <c r="S12" s="109"/>
      <c r="T12" s="109"/>
      <c r="U12" s="109"/>
      <c r="V12" s="109"/>
      <c r="W12" s="109"/>
    </row>
    <row r="13" spans="1:23">
      <c r="A13" s="89">
        <v>43404</v>
      </c>
      <c r="B13" s="245">
        <v>19.5</v>
      </c>
      <c r="C13" s="245">
        <v>19.7</v>
      </c>
      <c r="D13" s="245">
        <v>18.7</v>
      </c>
      <c r="E13" s="245">
        <v>15.7</v>
      </c>
      <c r="F13" s="245"/>
      <c r="G13" s="95"/>
      <c r="H13" s="45"/>
      <c r="I13" s="45"/>
      <c r="J13" s="45"/>
      <c r="N13" s="89"/>
      <c r="O13" s="245"/>
      <c r="P13" s="245"/>
      <c r="Q13" s="245"/>
      <c r="R13" s="245"/>
      <c r="S13" s="109"/>
      <c r="T13" s="109"/>
      <c r="U13" s="109"/>
      <c r="V13" s="109"/>
      <c r="W13" s="109"/>
    </row>
    <row r="14" spans="1:23">
      <c r="A14" s="89">
        <v>43434</v>
      </c>
      <c r="B14" s="245">
        <v>20.8</v>
      </c>
      <c r="C14" s="245">
        <v>20</v>
      </c>
      <c r="D14" s="245">
        <v>20.3</v>
      </c>
      <c r="E14" s="245">
        <v>14.5</v>
      </c>
      <c r="F14" s="245"/>
      <c r="G14" s="95"/>
      <c r="H14" s="45"/>
      <c r="I14" s="45"/>
      <c r="J14" s="45"/>
      <c r="N14" s="89"/>
      <c r="O14" s="245"/>
      <c r="P14" s="245"/>
      <c r="Q14" s="245"/>
      <c r="R14" s="245"/>
      <c r="S14" s="109"/>
      <c r="T14" s="109"/>
      <c r="U14" s="109"/>
      <c r="V14" s="109"/>
      <c r="W14" s="109"/>
    </row>
    <row r="15" spans="1:23">
      <c r="A15" s="89">
        <v>43465</v>
      </c>
      <c r="B15" s="245">
        <v>21.5</v>
      </c>
      <c r="C15" s="245">
        <v>20.3</v>
      </c>
      <c r="D15" s="245">
        <v>18.8</v>
      </c>
      <c r="E15" s="245">
        <v>20.399999999999999</v>
      </c>
      <c r="F15" s="245"/>
      <c r="G15" s="95"/>
      <c r="H15" s="45"/>
      <c r="I15" s="45"/>
      <c r="J15" s="45"/>
      <c r="N15" s="89"/>
      <c r="O15" s="245"/>
      <c r="P15" s="245"/>
      <c r="Q15" s="245"/>
      <c r="R15" s="245"/>
      <c r="S15" s="109"/>
      <c r="T15" s="109"/>
      <c r="U15" s="109"/>
      <c r="V15" s="109"/>
      <c r="W15" s="109"/>
    </row>
    <row r="16" spans="1:23">
      <c r="A16" s="89">
        <v>43496</v>
      </c>
      <c r="B16" s="245">
        <v>20.9</v>
      </c>
      <c r="C16" s="245">
        <v>19.600000000000001</v>
      </c>
      <c r="D16" s="245">
        <v>18.600000000000001</v>
      </c>
      <c r="E16" s="245">
        <v>18.3</v>
      </c>
      <c r="F16" s="245"/>
      <c r="G16" s="526">
        <f>A16</f>
        <v>43496</v>
      </c>
      <c r="H16" s="45"/>
      <c r="I16" s="45"/>
      <c r="J16" s="45"/>
      <c r="N16" s="89"/>
      <c r="O16" s="245"/>
      <c r="P16" s="245"/>
      <c r="Q16" s="245"/>
      <c r="R16" s="245"/>
      <c r="S16" s="109"/>
      <c r="T16" s="109"/>
      <c r="U16" s="109"/>
      <c r="V16" s="109"/>
      <c r="W16" s="109"/>
    </row>
    <row r="17" spans="1:23">
      <c r="A17" s="89">
        <v>43524</v>
      </c>
      <c r="B17" s="245">
        <v>20.6</v>
      </c>
      <c r="C17" s="245">
        <v>19.2</v>
      </c>
      <c r="D17" s="245">
        <v>17.899999999999999</v>
      </c>
      <c r="E17" s="245">
        <v>18.100000000000001</v>
      </c>
      <c r="F17" s="245"/>
      <c r="G17" s="95"/>
      <c r="H17" s="45"/>
      <c r="I17" s="45"/>
      <c r="J17" s="45"/>
      <c r="N17" s="89"/>
      <c r="O17" s="245"/>
      <c r="P17" s="245"/>
      <c r="Q17" s="245"/>
      <c r="R17" s="245"/>
      <c r="S17" s="109"/>
      <c r="T17" s="109"/>
      <c r="U17" s="109"/>
      <c r="V17" s="109"/>
      <c r="W17" s="109"/>
    </row>
    <row r="18" spans="1:23">
      <c r="A18" s="89">
        <v>43555</v>
      </c>
      <c r="B18" s="245">
        <v>21.1</v>
      </c>
      <c r="C18" s="245">
        <v>19</v>
      </c>
      <c r="D18" s="245">
        <v>18</v>
      </c>
      <c r="E18" s="245">
        <v>13.9</v>
      </c>
      <c r="F18" s="245"/>
      <c r="G18" s="95"/>
      <c r="I18" s="6"/>
      <c r="J18" s="45"/>
      <c r="K18" s="45"/>
      <c r="N18" s="89"/>
      <c r="O18" s="245"/>
      <c r="P18" s="245"/>
      <c r="Q18" s="245"/>
      <c r="R18" s="245"/>
      <c r="S18" s="109"/>
      <c r="T18" s="109"/>
      <c r="U18" s="109"/>
      <c r="V18" s="109"/>
      <c r="W18" s="109"/>
    </row>
    <row r="19" spans="1:23">
      <c r="A19" s="89">
        <v>43585</v>
      </c>
      <c r="B19" s="245">
        <v>21.1</v>
      </c>
      <c r="C19" s="245">
        <v>19</v>
      </c>
      <c r="D19" s="245">
        <v>18.899999999999999</v>
      </c>
      <c r="E19" s="245">
        <v>18</v>
      </c>
      <c r="F19" s="245"/>
      <c r="G19" s="95"/>
      <c r="H19" s="91" t="str">
        <f>IF(Content!$E$1=1,H21,H22)</f>
        <v>* As of 29.04.2020.</v>
      </c>
      <c r="I19" s="6"/>
      <c r="J19" s="45"/>
      <c r="N19" s="89"/>
      <c r="O19" s="245"/>
      <c r="P19" s="245"/>
      <c r="Q19" s="245"/>
      <c r="R19" s="245"/>
      <c r="S19" s="109"/>
      <c r="T19" s="109"/>
      <c r="U19" s="109"/>
      <c r="V19" s="109"/>
      <c r="W19" s="109"/>
    </row>
    <row r="20" spans="1:23">
      <c r="A20" s="89">
        <v>43616</v>
      </c>
      <c r="B20" s="245">
        <v>20.2</v>
      </c>
      <c r="C20" s="245">
        <v>18.8</v>
      </c>
      <c r="D20" s="245">
        <v>18.600000000000001</v>
      </c>
      <c r="E20" s="245">
        <v>16.7</v>
      </c>
      <c r="F20" s="245"/>
      <c r="G20" s="95"/>
      <c r="H20" s="91" t="str">
        <f>IF(Content!$E$1=1,H23,H24)</f>
        <v>Source:  Bloomberg, NBU.</v>
      </c>
      <c r="K20" s="45"/>
      <c r="L20" s="45"/>
      <c r="N20" s="89"/>
      <c r="O20" s="245"/>
      <c r="P20" s="245"/>
      <c r="Q20" s="245"/>
      <c r="R20" s="245"/>
      <c r="S20" s="109"/>
      <c r="T20" s="109"/>
      <c r="U20" s="109"/>
      <c r="V20" s="109"/>
      <c r="W20" s="109"/>
    </row>
    <row r="21" spans="1:23">
      <c r="A21" s="89">
        <v>43646</v>
      </c>
      <c r="B21" s="245">
        <v>19.600000000000001</v>
      </c>
      <c r="C21" s="245">
        <v>18.5</v>
      </c>
      <c r="D21" s="245">
        <v>18.600000000000001</v>
      </c>
      <c r="E21" s="245">
        <v>16.600000000000001</v>
      </c>
      <c r="F21" s="245"/>
      <c r="G21" s="95"/>
      <c r="H21" s="536" t="s">
        <v>1731</v>
      </c>
      <c r="L21" s="45"/>
      <c r="N21" s="89"/>
      <c r="O21" s="245"/>
      <c r="P21" s="245"/>
      <c r="Q21" s="245"/>
      <c r="R21" s="245"/>
      <c r="S21" s="109"/>
      <c r="T21" s="109"/>
      <c r="U21" s="109"/>
      <c r="V21" s="109"/>
      <c r="W21" s="109"/>
    </row>
    <row r="22" spans="1:23">
      <c r="A22" s="89">
        <v>43677</v>
      </c>
      <c r="B22" s="245">
        <v>19.100000000000001</v>
      </c>
      <c r="C22" s="245">
        <v>18.5</v>
      </c>
      <c r="D22" s="245">
        <v>17.899999999999999</v>
      </c>
      <c r="E22" s="245">
        <v>16.5</v>
      </c>
      <c r="F22" s="245"/>
      <c r="G22" s="526">
        <f>A22</f>
        <v>43677</v>
      </c>
      <c r="H22" s="90" t="s">
        <v>1726</v>
      </c>
      <c r="J22" s="45"/>
      <c r="N22" s="89"/>
      <c r="O22" s="245"/>
      <c r="P22" s="245"/>
      <c r="Q22" s="245"/>
      <c r="R22" s="245"/>
      <c r="S22" s="109"/>
      <c r="T22" s="109"/>
      <c r="U22" s="109"/>
      <c r="V22" s="109"/>
      <c r="W22" s="109"/>
    </row>
    <row r="23" spans="1:23">
      <c r="A23" s="89">
        <v>43708</v>
      </c>
      <c r="B23" s="245">
        <v>17.7</v>
      </c>
      <c r="C23" s="245">
        <v>17.7</v>
      </c>
      <c r="D23" s="245">
        <v>17.100000000000001</v>
      </c>
      <c r="E23" s="245">
        <v>15.9</v>
      </c>
      <c r="F23" s="245"/>
      <c r="G23" s="95"/>
      <c r="H23" s="97" t="s">
        <v>1755</v>
      </c>
      <c r="I23" s="6"/>
      <c r="J23" s="45"/>
      <c r="N23" s="89"/>
      <c r="O23" s="245"/>
      <c r="P23" s="245"/>
      <c r="Q23" s="245"/>
      <c r="R23" s="245"/>
      <c r="S23" s="109"/>
      <c r="T23" s="109"/>
      <c r="U23" s="109"/>
      <c r="V23" s="109"/>
      <c r="W23" s="109"/>
    </row>
    <row r="24" spans="1:23">
      <c r="A24" s="89">
        <v>43738</v>
      </c>
      <c r="B24" s="245">
        <v>17.600000000000001</v>
      </c>
      <c r="C24" s="245">
        <v>17.100000000000001</v>
      </c>
      <c r="D24" s="245">
        <v>16.5</v>
      </c>
      <c r="E24" s="245">
        <v>15.4</v>
      </c>
      <c r="F24" s="245"/>
      <c r="G24" s="528"/>
      <c r="H24" s="98" t="s">
        <v>1756</v>
      </c>
      <c r="J24" s="45"/>
      <c r="N24" s="89"/>
      <c r="O24" s="245"/>
      <c r="P24" s="245"/>
      <c r="Q24" s="245"/>
      <c r="R24" s="245"/>
    </row>
    <row r="25" spans="1:23">
      <c r="A25" s="89">
        <v>43769</v>
      </c>
      <c r="B25" s="245">
        <v>16.899999999999999</v>
      </c>
      <c r="C25" s="245">
        <v>16.600000000000001</v>
      </c>
      <c r="D25" s="245">
        <v>16.399999999999999</v>
      </c>
      <c r="E25" s="245">
        <v>15.6</v>
      </c>
      <c r="F25" s="245"/>
      <c r="G25" s="528"/>
      <c r="H25" s="45"/>
      <c r="I25" s="45"/>
      <c r="J25" s="45"/>
      <c r="N25" s="89"/>
      <c r="O25" s="245"/>
      <c r="P25" s="245"/>
      <c r="Q25" s="245"/>
      <c r="R25" s="245"/>
    </row>
    <row r="26" spans="1:23">
      <c r="A26" s="89">
        <v>43799</v>
      </c>
      <c r="B26" s="245">
        <v>15.6</v>
      </c>
      <c r="C26" s="245">
        <v>14.9</v>
      </c>
      <c r="D26" s="245">
        <v>14.1</v>
      </c>
      <c r="E26" s="245">
        <v>13.2</v>
      </c>
      <c r="F26" s="245"/>
      <c r="G26" s="528"/>
      <c r="H26" s="45"/>
      <c r="I26" s="45"/>
      <c r="J26" s="45"/>
      <c r="N26" s="89"/>
      <c r="O26" s="245"/>
      <c r="P26" s="245"/>
      <c r="Q26" s="245"/>
      <c r="R26" s="245"/>
    </row>
    <row r="27" spans="1:23">
      <c r="A27" s="89">
        <v>43830</v>
      </c>
      <c r="B27" s="245">
        <v>14.3</v>
      </c>
      <c r="C27" s="245">
        <v>14.8</v>
      </c>
      <c r="D27" s="245">
        <v>12.9</v>
      </c>
      <c r="E27" s="245">
        <v>11.9</v>
      </c>
      <c r="F27" s="245"/>
      <c r="G27" s="528"/>
      <c r="H27" s="45"/>
      <c r="I27" s="45"/>
      <c r="J27" s="45"/>
      <c r="N27" s="89"/>
      <c r="O27" s="245"/>
      <c r="P27" s="245"/>
      <c r="Q27" s="245"/>
      <c r="R27" s="245"/>
    </row>
    <row r="28" spans="1:23">
      <c r="A28" s="89">
        <v>43861</v>
      </c>
      <c r="B28" s="245">
        <v>12</v>
      </c>
      <c r="C28" s="245">
        <v>11.7</v>
      </c>
      <c r="D28" s="245">
        <v>11.2</v>
      </c>
      <c r="E28" s="245">
        <v>10.199999999999999</v>
      </c>
      <c r="F28" s="245"/>
      <c r="G28" s="528"/>
      <c r="N28" s="89"/>
      <c r="O28" s="245"/>
      <c r="P28" s="245"/>
      <c r="Q28" s="245"/>
      <c r="R28" s="245"/>
    </row>
    <row r="29" spans="1:23">
      <c r="A29" s="89">
        <v>43890</v>
      </c>
      <c r="B29" s="245">
        <v>10.6</v>
      </c>
      <c r="C29" s="245">
        <v>10.3</v>
      </c>
      <c r="D29" s="245">
        <v>11.1</v>
      </c>
      <c r="E29" s="245">
        <v>10.199999999999999</v>
      </c>
      <c r="F29" s="245"/>
      <c r="G29" s="528"/>
      <c r="H29" s="45"/>
      <c r="I29" s="45"/>
      <c r="J29" s="45"/>
      <c r="N29" s="89"/>
      <c r="O29" s="245"/>
      <c r="P29" s="245"/>
      <c r="Q29" s="245"/>
      <c r="R29" s="245"/>
    </row>
    <row r="30" spans="1:23">
      <c r="A30" s="89">
        <v>43921</v>
      </c>
      <c r="B30" s="245">
        <v>17.5</v>
      </c>
      <c r="C30" s="245">
        <v>15.7</v>
      </c>
      <c r="D30" s="245">
        <v>14.2</v>
      </c>
      <c r="E30" s="245">
        <v>15.6</v>
      </c>
      <c r="F30" s="245"/>
      <c r="G30" s="526"/>
      <c r="J30" s="45"/>
      <c r="N30" s="89"/>
      <c r="O30" s="245"/>
      <c r="P30" s="245"/>
      <c r="Q30" s="245"/>
      <c r="R30" s="245"/>
    </row>
    <row r="31" spans="1:23">
      <c r="A31" s="89">
        <v>43951</v>
      </c>
      <c r="B31" s="245">
        <v>18.100000000000001</v>
      </c>
      <c r="C31" s="245">
        <v>17.100000000000001</v>
      </c>
      <c r="D31" s="245">
        <v>16.899999999999999</v>
      </c>
      <c r="E31" s="245">
        <v>17.2</v>
      </c>
      <c r="F31" s="245"/>
      <c r="G31" s="526" t="s">
        <v>892</v>
      </c>
      <c r="J31" s="45"/>
      <c r="N31" s="109"/>
      <c r="O31" s="109"/>
      <c r="P31" s="109"/>
      <c r="Q31" s="109"/>
    </row>
    <row r="32" spans="1:23">
      <c r="A32" s="89"/>
      <c r="B32" s="245"/>
      <c r="C32" s="245"/>
      <c r="D32" s="245"/>
      <c r="E32" s="245"/>
      <c r="F32" s="245"/>
      <c r="G32" s="47"/>
      <c r="H32" s="45"/>
      <c r="I32" s="45"/>
      <c r="J32" s="45"/>
      <c r="N32" s="109"/>
      <c r="O32" s="109"/>
      <c r="P32" s="109"/>
      <c r="Q32" s="109"/>
    </row>
    <row r="33" spans="1:17">
      <c r="A33" s="89"/>
      <c r="B33" s="245"/>
      <c r="C33" s="245"/>
      <c r="D33" s="245"/>
      <c r="E33" s="245"/>
      <c r="F33" s="245"/>
      <c r="G33" s="47"/>
      <c r="H33" s="45"/>
      <c r="I33" s="45"/>
      <c r="J33" s="45"/>
      <c r="N33" s="109"/>
      <c r="O33" s="109"/>
      <c r="P33" s="109"/>
      <c r="Q33" s="109"/>
    </row>
    <row r="34" spans="1:17">
      <c r="A34" s="89"/>
      <c r="B34" s="245"/>
      <c r="C34" s="245"/>
      <c r="D34" s="245"/>
      <c r="E34" s="245"/>
      <c r="F34" s="245"/>
      <c r="G34" s="47"/>
      <c r="H34" s="45"/>
      <c r="I34" s="45"/>
      <c r="J34" s="45"/>
      <c r="N34" s="109"/>
      <c r="O34" s="109"/>
      <c r="P34" s="109"/>
      <c r="Q34" s="109"/>
    </row>
    <row r="35" spans="1:17">
      <c r="A35" s="89"/>
      <c r="B35" s="245"/>
      <c r="C35" s="245"/>
      <c r="D35" s="245"/>
      <c r="E35" s="245"/>
      <c r="F35" s="245"/>
      <c r="G35" s="47"/>
      <c r="H35" s="45"/>
      <c r="I35" s="45"/>
      <c r="J35" s="45"/>
      <c r="N35" s="109"/>
      <c r="O35" s="109"/>
      <c r="P35" s="109"/>
      <c r="Q35" s="109"/>
    </row>
    <row r="36" spans="1:17">
      <c r="A36" s="89"/>
      <c r="B36" s="245"/>
      <c r="C36" s="245"/>
      <c r="D36" s="245"/>
      <c r="E36" s="245"/>
      <c r="F36" s="245"/>
      <c r="G36" s="47"/>
      <c r="H36" s="45"/>
      <c r="I36" s="45"/>
      <c r="J36" s="45"/>
      <c r="N36" s="109"/>
      <c r="O36" s="109"/>
      <c r="P36" s="109"/>
      <c r="Q36" s="109"/>
    </row>
    <row r="37" spans="1:17">
      <c r="E37" s="245"/>
      <c r="F37" s="245"/>
    </row>
    <row r="38" spans="1:17">
      <c r="E38" s="245"/>
      <c r="F38" s="245"/>
    </row>
    <row r="39" spans="1:17">
      <c r="E39" s="245"/>
      <c r="F39" s="245"/>
    </row>
    <row r="40" spans="1:17">
      <c r="E40" s="245"/>
      <c r="F40" s="245"/>
    </row>
    <row r="41" spans="1:17">
      <c r="E41" s="245"/>
      <c r="F41" s="245"/>
    </row>
    <row r="42" spans="1:17">
      <c r="E42" s="245"/>
      <c r="F42" s="245"/>
    </row>
    <row r="43" spans="1:17">
      <c r="E43" s="245"/>
      <c r="F43" s="245"/>
    </row>
    <row r="44" spans="1:17">
      <c r="E44" s="245"/>
      <c r="F44" s="245"/>
    </row>
    <row r="45" spans="1:17">
      <c r="E45" s="245"/>
      <c r="F45" s="245"/>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Z793"/>
  <sheetViews>
    <sheetView showGridLines="0" workbookViewId="0"/>
  </sheetViews>
  <sheetFormatPr defaultColWidth="9.42578125" defaultRowHeight="12.75"/>
  <cols>
    <col min="1" max="1" width="9.42578125" style="272" customWidth="1"/>
    <col min="2" max="8" width="8.42578125" style="268" customWidth="1"/>
    <col min="9" max="18" width="9.42578125" style="268"/>
    <col min="19" max="19" width="10.140625" style="268" bestFit="1" customWidth="1"/>
    <col min="20" max="16384" width="9.42578125" style="268"/>
  </cols>
  <sheetData>
    <row r="1" spans="1:26">
      <c r="A1" s="88" t="s">
        <v>71</v>
      </c>
      <c r="B1" s="91" t="str">
        <f>IF(Content!$E$1=1,B2,B3)</f>
        <v>Key policy rate</v>
      </c>
      <c r="C1" s="91" t="str">
        <f>IF(Content!$E$1=1,C2,C3)</f>
        <v xml:space="preserve">Overnight loans </v>
      </c>
      <c r="D1" s="91" t="str">
        <f>IF(Content!$E$1=1,D2,D3)</f>
        <v xml:space="preserve">Overnight CDs </v>
      </c>
      <c r="E1" s="91" t="str">
        <f>IF(Content!$E$1=1,E2,E3)</f>
        <v>14-days loans (since 19 March 2020 - 30 days)</v>
      </c>
      <c r="F1" s="91" t="str">
        <f>IF(Content!$E$1=1,F2,F3)</f>
        <v>14-days CDs (since 19 March 2020 - 7 days)</v>
      </c>
      <c r="G1" s="91" t="str">
        <f>IF(Content!$E$1=1,G2,G3)</f>
        <v>Overnight unsecured loans and deposits UIIR</v>
      </c>
      <c r="H1" s="91" t="str">
        <f>IF(Content!$E$1=1,H2,H3)</f>
        <v>Interest rate corridor**</v>
      </c>
      <c r="I1" s="91"/>
      <c r="J1" s="91" t="str">
        <f>IF(Content!$E$1=1,J2,J3)</f>
        <v xml:space="preserve">NBU policy rates and UIIR*, % </v>
      </c>
    </row>
    <row r="2" spans="1:26" s="274" customFormat="1" ht="13.5" hidden="1" customHeight="1">
      <c r="A2" s="273"/>
      <c r="B2" s="541" t="s">
        <v>101</v>
      </c>
      <c r="C2" s="541" t="s">
        <v>102</v>
      </c>
      <c r="D2" s="541" t="s">
        <v>103</v>
      </c>
      <c r="E2" s="541" t="s">
        <v>1729</v>
      </c>
      <c r="F2" s="541" t="s">
        <v>910</v>
      </c>
      <c r="G2" s="541" t="s">
        <v>415</v>
      </c>
      <c r="H2" s="541" t="s">
        <v>911</v>
      </c>
      <c r="J2" s="93" t="s">
        <v>912</v>
      </c>
      <c r="K2" s="92"/>
      <c r="L2" s="92"/>
      <c r="M2" s="92"/>
      <c r="N2" s="92"/>
      <c r="O2" s="92"/>
      <c r="P2" s="92"/>
      <c r="Q2" s="92"/>
      <c r="R2" s="92"/>
      <c r="S2" s="92"/>
    </row>
    <row r="3" spans="1:26" s="274" customFormat="1" ht="12.75" hidden="1" customHeight="1">
      <c r="A3" s="273"/>
      <c r="B3" s="541" t="s">
        <v>104</v>
      </c>
      <c r="C3" s="541" t="s">
        <v>105</v>
      </c>
      <c r="D3" s="541" t="s">
        <v>106</v>
      </c>
      <c r="E3" s="541" t="s">
        <v>1730</v>
      </c>
      <c r="F3" s="541" t="s">
        <v>913</v>
      </c>
      <c r="G3" s="541" t="s">
        <v>107</v>
      </c>
      <c r="H3" s="541" t="s">
        <v>914</v>
      </c>
      <c r="J3" s="93" t="s">
        <v>1450</v>
      </c>
      <c r="K3" s="92"/>
      <c r="L3" s="92"/>
      <c r="M3" s="92"/>
      <c r="N3" s="92"/>
      <c r="O3" s="92"/>
      <c r="P3" s="92"/>
      <c r="Q3" s="92"/>
      <c r="R3" s="92"/>
      <c r="S3" s="92"/>
    </row>
    <row r="4" spans="1:26">
      <c r="A4" s="282">
        <v>43103</v>
      </c>
      <c r="B4" s="270">
        <v>14.5</v>
      </c>
      <c r="C4" s="270">
        <v>16.5</v>
      </c>
      <c r="D4" s="270">
        <v>12.5</v>
      </c>
      <c r="E4" s="270"/>
      <c r="F4" s="270"/>
      <c r="G4" s="270">
        <v>13.2</v>
      </c>
      <c r="H4" s="270">
        <v>4</v>
      </c>
      <c r="S4" s="269"/>
      <c r="T4" s="270"/>
      <c r="U4" s="270"/>
      <c r="V4" s="270"/>
      <c r="W4" s="529"/>
      <c r="X4" s="529"/>
      <c r="Y4" s="270"/>
      <c r="Z4" s="270"/>
    </row>
    <row r="5" spans="1:26">
      <c r="A5" s="282">
        <v>43104</v>
      </c>
      <c r="B5" s="270">
        <v>14.5</v>
      </c>
      <c r="C5" s="270">
        <v>16.5</v>
      </c>
      <c r="D5" s="270">
        <v>12.5</v>
      </c>
      <c r="E5" s="270"/>
      <c r="F5" s="270">
        <v>14.5</v>
      </c>
      <c r="G5" s="270">
        <v>12.9</v>
      </c>
      <c r="H5" s="270">
        <v>4</v>
      </c>
      <c r="S5" s="269"/>
      <c r="T5" s="270"/>
      <c r="U5" s="270"/>
      <c r="V5" s="270"/>
      <c r="W5" s="529"/>
      <c r="X5" s="529"/>
      <c r="Y5" s="270"/>
      <c r="Z5" s="270"/>
    </row>
    <row r="6" spans="1:26">
      <c r="A6" s="282">
        <v>43105</v>
      </c>
      <c r="B6" s="270">
        <v>14.5</v>
      </c>
      <c r="C6" s="270">
        <v>16.5</v>
      </c>
      <c r="D6" s="270">
        <v>12.5</v>
      </c>
      <c r="E6" s="270"/>
      <c r="F6" s="270"/>
      <c r="G6" s="270">
        <v>13.3</v>
      </c>
      <c r="H6" s="270">
        <v>4</v>
      </c>
      <c r="S6" s="269"/>
      <c r="T6" s="270"/>
      <c r="U6" s="270"/>
      <c r="V6" s="270"/>
      <c r="W6" s="529"/>
      <c r="X6" s="529"/>
      <c r="Y6" s="270"/>
      <c r="Z6" s="270"/>
    </row>
    <row r="7" spans="1:26">
      <c r="A7" s="282">
        <v>43109</v>
      </c>
      <c r="B7" s="270">
        <v>14.5</v>
      </c>
      <c r="C7" s="270">
        <v>16.5</v>
      </c>
      <c r="D7" s="270">
        <v>12.5</v>
      </c>
      <c r="E7" s="270"/>
      <c r="F7" s="270">
        <v>14.5</v>
      </c>
      <c r="G7" s="270">
        <v>13.1</v>
      </c>
      <c r="H7" s="270">
        <v>4</v>
      </c>
      <c r="S7" s="269"/>
      <c r="T7" s="270"/>
      <c r="U7" s="270"/>
      <c r="V7" s="270"/>
      <c r="W7" s="529"/>
      <c r="X7" s="529"/>
      <c r="Y7" s="270"/>
      <c r="Z7" s="270"/>
    </row>
    <row r="8" spans="1:26">
      <c r="A8" s="282">
        <v>43110</v>
      </c>
      <c r="B8" s="270">
        <v>14.5</v>
      </c>
      <c r="C8" s="270">
        <v>16.5</v>
      </c>
      <c r="D8" s="270">
        <v>12.5</v>
      </c>
      <c r="E8" s="270"/>
      <c r="F8" s="270"/>
      <c r="G8" s="270">
        <v>13.2</v>
      </c>
      <c r="H8" s="270">
        <v>4</v>
      </c>
      <c r="S8" s="269"/>
      <c r="T8" s="270"/>
      <c r="U8" s="270"/>
      <c r="V8" s="270"/>
      <c r="W8" s="529"/>
      <c r="X8" s="529"/>
      <c r="Y8" s="270"/>
      <c r="Z8" s="270"/>
    </row>
    <row r="9" spans="1:26">
      <c r="A9" s="282">
        <v>43111</v>
      </c>
      <c r="B9" s="270">
        <v>14.5</v>
      </c>
      <c r="C9" s="270">
        <v>16.5</v>
      </c>
      <c r="D9" s="270">
        <v>12.5</v>
      </c>
      <c r="E9" s="270"/>
      <c r="F9" s="270">
        <v>14.5</v>
      </c>
      <c r="G9" s="270">
        <v>13.1</v>
      </c>
      <c r="H9" s="270">
        <v>4</v>
      </c>
      <c r="S9" s="269"/>
      <c r="T9" s="270"/>
      <c r="U9" s="270"/>
      <c r="V9" s="270"/>
      <c r="W9" s="529"/>
      <c r="X9" s="529"/>
      <c r="Y9" s="270"/>
      <c r="Z9" s="270"/>
    </row>
    <row r="10" spans="1:26">
      <c r="A10" s="282">
        <v>43112</v>
      </c>
      <c r="B10" s="270">
        <v>14.5</v>
      </c>
      <c r="C10" s="270">
        <v>16.5</v>
      </c>
      <c r="D10" s="270">
        <v>12.5</v>
      </c>
      <c r="E10" s="270"/>
      <c r="F10" s="270"/>
      <c r="G10" s="270">
        <v>13.1</v>
      </c>
      <c r="H10" s="270">
        <v>4</v>
      </c>
      <c r="S10" s="269"/>
      <c r="T10" s="270"/>
      <c r="U10" s="270"/>
      <c r="V10" s="270"/>
      <c r="W10" s="529"/>
      <c r="X10" s="529"/>
      <c r="Y10" s="270"/>
      <c r="Z10" s="270"/>
    </row>
    <row r="11" spans="1:26">
      <c r="A11" s="282">
        <v>43115</v>
      </c>
      <c r="B11" s="270">
        <v>14.5</v>
      </c>
      <c r="C11" s="270">
        <v>16.5</v>
      </c>
      <c r="D11" s="270">
        <v>12.5</v>
      </c>
      <c r="E11" s="270"/>
      <c r="F11" s="270"/>
      <c r="G11" s="270">
        <v>13.2</v>
      </c>
      <c r="H11" s="270">
        <v>4</v>
      </c>
      <c r="S11" s="269"/>
      <c r="T11" s="270"/>
      <c r="U11" s="270"/>
      <c r="V11" s="270"/>
      <c r="W11" s="529"/>
      <c r="X11" s="529"/>
      <c r="Y11" s="270"/>
      <c r="Z11" s="270"/>
    </row>
    <row r="12" spans="1:26">
      <c r="A12" s="282">
        <v>43116</v>
      </c>
      <c r="B12" s="270">
        <v>14.5</v>
      </c>
      <c r="C12" s="270">
        <v>16.5</v>
      </c>
      <c r="D12" s="270">
        <v>12.5</v>
      </c>
      <c r="E12" s="270"/>
      <c r="F12" s="270">
        <v>14.5</v>
      </c>
      <c r="G12" s="270">
        <v>13</v>
      </c>
      <c r="H12" s="270">
        <v>4</v>
      </c>
      <c r="S12" s="269"/>
      <c r="T12" s="270"/>
      <c r="U12" s="270"/>
      <c r="V12" s="270"/>
      <c r="W12" s="529"/>
      <c r="X12" s="529"/>
      <c r="Y12" s="270"/>
      <c r="Z12" s="270"/>
    </row>
    <row r="13" spans="1:26">
      <c r="A13" s="282">
        <v>43117</v>
      </c>
      <c r="B13" s="270">
        <v>14.5</v>
      </c>
      <c r="C13" s="270">
        <v>16.5</v>
      </c>
      <c r="D13" s="270">
        <v>12.5</v>
      </c>
      <c r="E13" s="270"/>
      <c r="F13" s="270"/>
      <c r="G13" s="270">
        <v>13.1</v>
      </c>
      <c r="H13" s="270">
        <v>4</v>
      </c>
      <c r="S13" s="269"/>
      <c r="T13" s="270"/>
      <c r="U13" s="270"/>
      <c r="V13" s="270"/>
      <c r="W13" s="529"/>
      <c r="X13" s="529"/>
      <c r="Y13" s="270"/>
      <c r="Z13" s="270"/>
    </row>
    <row r="14" spans="1:26">
      <c r="A14" s="282">
        <v>43118</v>
      </c>
      <c r="B14" s="270">
        <v>14.5</v>
      </c>
      <c r="C14" s="270">
        <v>16.5</v>
      </c>
      <c r="D14" s="270">
        <v>12.5</v>
      </c>
      <c r="E14" s="270"/>
      <c r="F14" s="270">
        <v>14.5</v>
      </c>
      <c r="G14" s="270">
        <v>13</v>
      </c>
      <c r="H14" s="270">
        <v>4</v>
      </c>
      <c r="S14" s="269"/>
      <c r="T14" s="270"/>
      <c r="U14" s="270"/>
      <c r="V14" s="270"/>
      <c r="W14" s="529"/>
      <c r="X14" s="529"/>
      <c r="Y14" s="270"/>
      <c r="Z14" s="270"/>
    </row>
    <row r="15" spans="1:26">
      <c r="A15" s="282">
        <v>43119</v>
      </c>
      <c r="B15" s="270">
        <v>14.5</v>
      </c>
      <c r="C15" s="270">
        <v>16.5</v>
      </c>
      <c r="D15" s="270">
        <v>12.5</v>
      </c>
      <c r="E15" s="270"/>
      <c r="F15" s="270"/>
      <c r="G15" s="270">
        <v>13.1</v>
      </c>
      <c r="H15" s="270">
        <v>4</v>
      </c>
      <c r="S15" s="269"/>
      <c r="T15" s="270"/>
      <c r="U15" s="270"/>
      <c r="V15" s="270"/>
      <c r="W15" s="529"/>
      <c r="X15" s="529"/>
      <c r="Y15" s="270"/>
      <c r="Z15" s="270"/>
    </row>
    <row r="16" spans="1:26">
      <c r="A16" s="282">
        <v>43122</v>
      </c>
      <c r="B16" s="270">
        <v>14.5</v>
      </c>
      <c r="C16" s="270">
        <v>16.5</v>
      </c>
      <c r="D16" s="270">
        <v>12.5</v>
      </c>
      <c r="E16" s="270"/>
      <c r="F16" s="270"/>
      <c r="G16" s="270">
        <v>13</v>
      </c>
      <c r="H16" s="270">
        <v>4</v>
      </c>
      <c r="S16" s="269"/>
      <c r="T16" s="270"/>
      <c r="U16" s="270"/>
      <c r="V16" s="270"/>
      <c r="W16" s="529"/>
      <c r="X16" s="529"/>
      <c r="Y16" s="270"/>
      <c r="Z16" s="270"/>
    </row>
    <row r="17" spans="1:26">
      <c r="A17" s="282">
        <v>43123</v>
      </c>
      <c r="B17" s="270">
        <v>14.5</v>
      </c>
      <c r="C17" s="270">
        <v>16.5</v>
      </c>
      <c r="D17" s="270">
        <v>12.5</v>
      </c>
      <c r="E17" s="270"/>
      <c r="F17" s="270"/>
      <c r="G17" s="270">
        <v>13.2</v>
      </c>
      <c r="H17" s="270">
        <v>4</v>
      </c>
      <c r="S17" s="269"/>
      <c r="T17" s="270"/>
      <c r="U17" s="270"/>
      <c r="V17" s="270"/>
      <c r="W17" s="529"/>
      <c r="X17" s="529"/>
      <c r="Y17" s="270"/>
      <c r="Z17" s="270"/>
    </row>
    <row r="18" spans="1:26">
      <c r="A18" s="282">
        <v>43124</v>
      </c>
      <c r="B18" s="270">
        <v>14.5</v>
      </c>
      <c r="C18" s="270">
        <v>16.5</v>
      </c>
      <c r="D18" s="270">
        <v>12.5</v>
      </c>
      <c r="E18" s="270"/>
      <c r="F18" s="270"/>
      <c r="G18" s="270">
        <v>13.1</v>
      </c>
      <c r="H18" s="270">
        <v>4</v>
      </c>
      <c r="S18" s="269"/>
      <c r="T18" s="270"/>
      <c r="U18" s="270"/>
      <c r="V18" s="270"/>
      <c r="W18" s="529"/>
      <c r="X18" s="529"/>
      <c r="Y18" s="270"/>
      <c r="Z18" s="270"/>
    </row>
    <row r="19" spans="1:26">
      <c r="A19" s="282">
        <v>43125</v>
      </c>
      <c r="B19" s="270">
        <v>14.5</v>
      </c>
      <c r="C19" s="270">
        <v>16.5</v>
      </c>
      <c r="D19" s="270">
        <v>12.5</v>
      </c>
      <c r="E19" s="270"/>
      <c r="F19" s="270"/>
      <c r="G19" s="270">
        <v>13.5</v>
      </c>
      <c r="H19" s="270">
        <v>4</v>
      </c>
      <c r="S19" s="269"/>
      <c r="T19" s="270"/>
      <c r="U19" s="270"/>
      <c r="V19" s="270"/>
      <c r="W19" s="529"/>
      <c r="X19" s="529"/>
      <c r="Y19" s="270"/>
      <c r="Z19" s="270"/>
    </row>
    <row r="20" spans="1:26">
      <c r="A20" s="282">
        <v>43126</v>
      </c>
      <c r="B20" s="270">
        <v>16</v>
      </c>
      <c r="C20" s="270">
        <v>18</v>
      </c>
      <c r="D20" s="270">
        <v>14</v>
      </c>
      <c r="E20" s="270"/>
      <c r="F20" s="270">
        <v>16</v>
      </c>
      <c r="G20" s="270">
        <v>14.4</v>
      </c>
      <c r="H20" s="270">
        <v>4</v>
      </c>
      <c r="K20" s="92"/>
      <c r="L20" s="92"/>
      <c r="M20" s="92"/>
      <c r="N20" s="92"/>
      <c r="O20" s="92"/>
      <c r="P20" s="92"/>
      <c r="Q20" s="92"/>
      <c r="R20" s="92"/>
      <c r="S20" s="269"/>
      <c r="T20" s="270"/>
      <c r="U20" s="270"/>
      <c r="V20" s="270"/>
      <c r="W20" s="529"/>
      <c r="X20" s="529"/>
      <c r="Y20" s="270"/>
      <c r="Z20" s="270"/>
    </row>
    <row r="21" spans="1:26">
      <c r="A21" s="282">
        <v>43129</v>
      </c>
      <c r="B21" s="270">
        <v>16</v>
      </c>
      <c r="C21" s="270">
        <v>18</v>
      </c>
      <c r="D21" s="270">
        <v>14</v>
      </c>
      <c r="E21" s="270"/>
      <c r="F21" s="270"/>
      <c r="G21" s="270">
        <v>14.5</v>
      </c>
      <c r="H21" s="270">
        <v>4</v>
      </c>
      <c r="J21" s="91" t="str">
        <f>IF(Content!$E$1=1,J24,J25)</f>
        <v>* As of 29.04.2020.</v>
      </c>
      <c r="K21" s="213"/>
      <c r="L21" s="213"/>
      <c r="M21" s="213"/>
      <c r="N21" s="213"/>
      <c r="O21" s="213"/>
      <c r="P21" s="213"/>
      <c r="Q21" s="213"/>
      <c r="R21" s="213"/>
      <c r="S21" s="269"/>
      <c r="T21" s="270"/>
      <c r="U21" s="270"/>
      <c r="V21" s="270"/>
      <c r="W21" s="529"/>
      <c r="X21" s="529"/>
      <c r="Y21" s="270"/>
      <c r="Z21" s="270"/>
    </row>
    <row r="22" spans="1:26">
      <c r="A22" s="282">
        <v>43130</v>
      </c>
      <c r="B22" s="270">
        <v>16</v>
      </c>
      <c r="C22" s="270">
        <v>18</v>
      </c>
      <c r="D22" s="270">
        <v>14</v>
      </c>
      <c r="E22" s="270"/>
      <c r="F22" s="270">
        <v>16</v>
      </c>
      <c r="G22" s="270">
        <v>14.8</v>
      </c>
      <c r="H22" s="270">
        <v>4</v>
      </c>
      <c r="J22" s="91" t="str">
        <f>IF(Content!$E$1=1,J26,J27)</f>
        <v>** Upper bound – interest rate on overnight loans of the NBU, lower bound  –  overnight CDs of the NBU.</v>
      </c>
      <c r="K22" s="7"/>
      <c r="L22" s="7"/>
      <c r="M22" s="7"/>
      <c r="N22" s="8"/>
      <c r="O22" s="9"/>
      <c r="P22" s="10"/>
      <c r="Q22" s="10"/>
      <c r="R22" s="10"/>
      <c r="S22" s="269"/>
      <c r="T22" s="270"/>
      <c r="U22" s="270"/>
      <c r="V22" s="270"/>
      <c r="W22" s="529"/>
      <c r="X22" s="529"/>
      <c r="Y22" s="270"/>
      <c r="Z22" s="270"/>
    </row>
    <row r="23" spans="1:26">
      <c r="A23" s="282">
        <v>43131</v>
      </c>
      <c r="B23" s="270">
        <v>16</v>
      </c>
      <c r="C23" s="270">
        <v>18</v>
      </c>
      <c r="D23" s="270">
        <v>14</v>
      </c>
      <c r="E23" s="270"/>
      <c r="F23" s="270"/>
      <c r="G23" s="270">
        <v>15.4</v>
      </c>
      <c r="H23" s="270">
        <v>4</v>
      </c>
      <c r="J23" s="91" t="str">
        <f>IF(Content!$E$1=1,J28,J29)</f>
        <v>Source: NBU.</v>
      </c>
      <c r="K23" s="7"/>
      <c r="L23" s="7"/>
      <c r="M23" s="7"/>
      <c r="N23" s="8"/>
      <c r="O23" s="9"/>
      <c r="P23" s="10"/>
      <c r="Q23" s="10"/>
      <c r="R23" s="10"/>
      <c r="S23" s="269"/>
      <c r="T23" s="270"/>
      <c r="U23" s="270"/>
      <c r="V23" s="270"/>
      <c r="W23" s="529"/>
      <c r="X23" s="529"/>
      <c r="Y23" s="270"/>
      <c r="Z23" s="270"/>
    </row>
    <row r="24" spans="1:26">
      <c r="A24" s="282">
        <v>43132</v>
      </c>
      <c r="B24" s="270">
        <v>16</v>
      </c>
      <c r="C24" s="270">
        <v>18</v>
      </c>
      <c r="D24" s="270">
        <v>14</v>
      </c>
      <c r="E24" s="270"/>
      <c r="F24" s="270">
        <v>16</v>
      </c>
      <c r="G24" s="270">
        <v>14.5</v>
      </c>
      <c r="H24" s="270">
        <v>4</v>
      </c>
      <c r="J24" s="536" t="s">
        <v>1731</v>
      </c>
      <c r="S24" s="269"/>
      <c r="T24" s="270"/>
      <c r="U24" s="270"/>
      <c r="V24" s="270"/>
      <c r="W24" s="529"/>
      <c r="X24" s="529"/>
      <c r="Y24" s="270"/>
      <c r="Z24" s="270"/>
    </row>
    <row r="25" spans="1:26">
      <c r="A25" s="282">
        <v>43133</v>
      </c>
      <c r="B25" s="270">
        <v>16</v>
      </c>
      <c r="C25" s="270">
        <v>18</v>
      </c>
      <c r="D25" s="270">
        <v>14</v>
      </c>
      <c r="E25" s="270"/>
      <c r="F25" s="270"/>
      <c r="G25" s="270">
        <v>14.8</v>
      </c>
      <c r="H25" s="270">
        <v>4</v>
      </c>
      <c r="J25" s="90" t="s">
        <v>1726</v>
      </c>
      <c r="S25" s="269"/>
      <c r="T25" s="270"/>
      <c r="U25" s="270"/>
      <c r="V25" s="270"/>
      <c r="W25" s="529"/>
      <c r="X25" s="529"/>
      <c r="Y25" s="270"/>
      <c r="Z25" s="270"/>
    </row>
    <row r="26" spans="1:26">
      <c r="A26" s="282">
        <v>43136</v>
      </c>
      <c r="B26" s="270">
        <v>16</v>
      </c>
      <c r="C26" s="270">
        <v>18</v>
      </c>
      <c r="D26" s="270">
        <v>14</v>
      </c>
      <c r="E26" s="270"/>
      <c r="F26" s="270"/>
      <c r="G26" s="270">
        <v>14.7</v>
      </c>
      <c r="H26" s="270">
        <v>4</v>
      </c>
      <c r="J26" s="93" t="s">
        <v>915</v>
      </c>
      <c r="S26" s="269"/>
      <c r="T26" s="270"/>
      <c r="U26" s="270"/>
      <c r="V26" s="270"/>
      <c r="W26" s="529"/>
      <c r="X26" s="529"/>
      <c r="Y26" s="270"/>
      <c r="Z26" s="270"/>
    </row>
    <row r="27" spans="1:26">
      <c r="A27" s="282">
        <v>43137</v>
      </c>
      <c r="B27" s="270">
        <v>16</v>
      </c>
      <c r="C27" s="270">
        <v>18</v>
      </c>
      <c r="D27" s="270">
        <v>14</v>
      </c>
      <c r="E27" s="270"/>
      <c r="F27" s="270">
        <v>16</v>
      </c>
      <c r="G27" s="270">
        <v>14.9</v>
      </c>
      <c r="H27" s="270">
        <v>4</v>
      </c>
      <c r="J27" s="94" t="s">
        <v>916</v>
      </c>
      <c r="S27" s="269"/>
      <c r="T27" s="270"/>
      <c r="U27" s="270"/>
      <c r="V27" s="270"/>
      <c r="W27" s="529"/>
      <c r="X27" s="529"/>
      <c r="Y27" s="270"/>
      <c r="Z27" s="270"/>
    </row>
    <row r="28" spans="1:26">
      <c r="A28" s="282">
        <v>43138</v>
      </c>
      <c r="B28" s="270">
        <v>16</v>
      </c>
      <c r="C28" s="270">
        <v>18</v>
      </c>
      <c r="D28" s="270">
        <v>14</v>
      </c>
      <c r="E28" s="270"/>
      <c r="F28" s="270"/>
      <c r="G28" s="270">
        <v>14.8</v>
      </c>
      <c r="H28" s="270">
        <v>4</v>
      </c>
      <c r="J28" s="9" t="s">
        <v>47</v>
      </c>
      <c r="S28" s="269"/>
      <c r="T28" s="270"/>
      <c r="U28" s="270"/>
      <c r="V28" s="270"/>
      <c r="W28" s="529"/>
      <c r="X28" s="529"/>
      <c r="Y28" s="270"/>
      <c r="Z28" s="270"/>
    </row>
    <row r="29" spans="1:26">
      <c r="A29" s="282">
        <v>43139</v>
      </c>
      <c r="B29" s="270">
        <v>16</v>
      </c>
      <c r="C29" s="270">
        <v>18</v>
      </c>
      <c r="D29" s="270">
        <v>14</v>
      </c>
      <c r="E29" s="270"/>
      <c r="F29" s="270">
        <v>16</v>
      </c>
      <c r="G29" s="270">
        <v>14.8</v>
      </c>
      <c r="H29" s="270">
        <v>4</v>
      </c>
      <c r="J29" s="9" t="s">
        <v>48</v>
      </c>
      <c r="S29" s="269"/>
      <c r="T29" s="270"/>
      <c r="U29" s="270"/>
      <c r="V29" s="270"/>
      <c r="W29" s="529"/>
      <c r="X29" s="529"/>
      <c r="Y29" s="270"/>
      <c r="Z29" s="270"/>
    </row>
    <row r="30" spans="1:26">
      <c r="A30" s="282">
        <v>43140</v>
      </c>
      <c r="B30" s="270">
        <v>16</v>
      </c>
      <c r="C30" s="270">
        <v>18</v>
      </c>
      <c r="D30" s="270">
        <v>14</v>
      </c>
      <c r="E30" s="270"/>
      <c r="F30" s="270"/>
      <c r="G30" s="270">
        <v>15.1</v>
      </c>
      <c r="H30" s="270">
        <v>4</v>
      </c>
      <c r="S30" s="269"/>
      <c r="T30" s="270"/>
      <c r="U30" s="270"/>
      <c r="V30" s="270"/>
      <c r="W30" s="529"/>
      <c r="X30" s="529"/>
      <c r="Y30" s="270"/>
      <c r="Z30" s="270"/>
    </row>
    <row r="31" spans="1:26">
      <c r="A31" s="282">
        <v>43143</v>
      </c>
      <c r="B31" s="270">
        <v>16</v>
      </c>
      <c r="C31" s="270">
        <v>18</v>
      </c>
      <c r="D31" s="270">
        <v>14</v>
      </c>
      <c r="E31" s="270"/>
      <c r="F31" s="270"/>
      <c r="G31" s="270">
        <v>14.8</v>
      </c>
      <c r="H31" s="270">
        <v>4</v>
      </c>
      <c r="S31" s="269"/>
      <c r="T31" s="270"/>
      <c r="U31" s="270"/>
      <c r="V31" s="270"/>
      <c r="W31" s="529"/>
      <c r="X31" s="529"/>
      <c r="Y31" s="270"/>
      <c r="Z31" s="270"/>
    </row>
    <row r="32" spans="1:26">
      <c r="A32" s="282">
        <v>43144</v>
      </c>
      <c r="B32" s="270">
        <v>16</v>
      </c>
      <c r="C32" s="270">
        <v>18</v>
      </c>
      <c r="D32" s="270">
        <v>14</v>
      </c>
      <c r="E32" s="270"/>
      <c r="F32" s="270">
        <v>16</v>
      </c>
      <c r="G32" s="270">
        <v>14.8</v>
      </c>
      <c r="H32" s="270">
        <v>4</v>
      </c>
      <c r="S32" s="269"/>
      <c r="T32" s="270"/>
      <c r="U32" s="270"/>
      <c r="V32" s="270"/>
      <c r="W32" s="529"/>
      <c r="X32" s="529"/>
      <c r="Y32" s="270"/>
      <c r="Z32" s="270"/>
    </row>
    <row r="33" spans="1:26">
      <c r="A33" s="282">
        <v>43145</v>
      </c>
      <c r="B33" s="270">
        <v>16</v>
      </c>
      <c r="C33" s="270">
        <v>18</v>
      </c>
      <c r="D33" s="270">
        <v>14</v>
      </c>
      <c r="E33" s="270"/>
      <c r="F33" s="270"/>
      <c r="G33" s="270">
        <v>14.7</v>
      </c>
      <c r="H33" s="270">
        <v>4</v>
      </c>
      <c r="S33" s="269"/>
      <c r="T33" s="270"/>
      <c r="U33" s="270"/>
      <c r="V33" s="270"/>
      <c r="W33" s="529"/>
      <c r="X33" s="529"/>
      <c r="Y33" s="270"/>
      <c r="Z33" s="270"/>
    </row>
    <row r="34" spans="1:26">
      <c r="A34" s="282">
        <v>43146</v>
      </c>
      <c r="B34" s="270">
        <v>16</v>
      </c>
      <c r="C34" s="270">
        <v>18</v>
      </c>
      <c r="D34" s="270">
        <v>14</v>
      </c>
      <c r="E34" s="270"/>
      <c r="F34" s="270">
        <v>16</v>
      </c>
      <c r="G34" s="270">
        <v>14.5</v>
      </c>
      <c r="H34" s="270">
        <v>4</v>
      </c>
      <c r="S34" s="269"/>
      <c r="T34" s="270"/>
      <c r="U34" s="270"/>
      <c r="V34" s="270"/>
      <c r="W34" s="529"/>
      <c r="X34" s="529"/>
      <c r="Y34" s="270"/>
      <c r="Z34" s="270"/>
    </row>
    <row r="35" spans="1:26">
      <c r="A35" s="282">
        <v>43147</v>
      </c>
      <c r="B35" s="270">
        <v>16</v>
      </c>
      <c r="C35" s="270">
        <v>18</v>
      </c>
      <c r="D35" s="270">
        <v>14</v>
      </c>
      <c r="E35" s="270"/>
      <c r="F35" s="270"/>
      <c r="G35" s="270">
        <v>14.5</v>
      </c>
      <c r="H35" s="270">
        <v>4</v>
      </c>
      <c r="S35" s="269"/>
      <c r="T35" s="270"/>
      <c r="U35" s="270"/>
      <c r="V35" s="270"/>
      <c r="W35" s="529"/>
      <c r="X35" s="529"/>
      <c r="Y35" s="270"/>
      <c r="Z35" s="270"/>
    </row>
    <row r="36" spans="1:26">
      <c r="A36" s="282">
        <v>43150</v>
      </c>
      <c r="B36" s="270">
        <v>16</v>
      </c>
      <c r="C36" s="270">
        <v>18</v>
      </c>
      <c r="D36" s="270">
        <v>14</v>
      </c>
      <c r="E36" s="270"/>
      <c r="F36" s="270"/>
      <c r="G36" s="270">
        <v>14.7</v>
      </c>
      <c r="H36" s="270">
        <v>4</v>
      </c>
      <c r="S36" s="269"/>
      <c r="T36" s="270"/>
      <c r="U36" s="270"/>
      <c r="V36" s="270"/>
      <c r="W36" s="529"/>
      <c r="X36" s="529"/>
      <c r="Y36" s="270"/>
      <c r="Z36" s="270"/>
    </row>
    <row r="37" spans="1:26">
      <c r="A37" s="282">
        <v>43151</v>
      </c>
      <c r="B37" s="270">
        <v>16</v>
      </c>
      <c r="C37" s="270">
        <v>18</v>
      </c>
      <c r="D37" s="270">
        <v>14</v>
      </c>
      <c r="E37" s="270"/>
      <c r="F37" s="270">
        <v>16</v>
      </c>
      <c r="G37" s="270">
        <v>14.8</v>
      </c>
      <c r="H37" s="270">
        <v>4</v>
      </c>
      <c r="S37" s="269"/>
      <c r="T37" s="270"/>
      <c r="U37" s="270"/>
      <c r="V37" s="270"/>
      <c r="W37" s="529"/>
      <c r="X37" s="529"/>
      <c r="Y37" s="270"/>
      <c r="Z37" s="270"/>
    </row>
    <row r="38" spans="1:26">
      <c r="A38" s="282">
        <v>43152</v>
      </c>
      <c r="B38" s="270">
        <v>16</v>
      </c>
      <c r="C38" s="270">
        <v>18</v>
      </c>
      <c r="D38" s="270">
        <v>14</v>
      </c>
      <c r="E38" s="270"/>
      <c r="F38" s="270"/>
      <c r="G38" s="270">
        <v>14.7</v>
      </c>
      <c r="H38" s="270">
        <v>4</v>
      </c>
      <c r="S38" s="269"/>
      <c r="T38" s="270"/>
      <c r="U38" s="270"/>
      <c r="V38" s="270"/>
      <c r="W38" s="529"/>
      <c r="X38" s="529"/>
      <c r="Y38" s="270"/>
      <c r="Z38" s="270"/>
    </row>
    <row r="39" spans="1:26">
      <c r="A39" s="282">
        <v>43153</v>
      </c>
      <c r="B39" s="270">
        <v>16</v>
      </c>
      <c r="C39" s="270">
        <v>18</v>
      </c>
      <c r="D39" s="270">
        <v>14</v>
      </c>
      <c r="E39" s="270"/>
      <c r="F39" s="270">
        <v>16</v>
      </c>
      <c r="G39" s="270">
        <v>14.7</v>
      </c>
      <c r="H39" s="270">
        <v>4</v>
      </c>
      <c r="S39" s="269"/>
      <c r="T39" s="270"/>
      <c r="U39" s="270"/>
      <c r="V39" s="270"/>
      <c r="W39" s="529"/>
      <c r="X39" s="529"/>
      <c r="Y39" s="270"/>
      <c r="Z39" s="270"/>
    </row>
    <row r="40" spans="1:26">
      <c r="A40" s="282">
        <v>43154</v>
      </c>
      <c r="B40" s="270">
        <v>16</v>
      </c>
      <c r="C40" s="270">
        <v>18</v>
      </c>
      <c r="D40" s="270">
        <v>14</v>
      </c>
      <c r="E40" s="270"/>
      <c r="F40" s="270"/>
      <c r="G40" s="270">
        <v>14.8</v>
      </c>
      <c r="H40" s="270">
        <v>4</v>
      </c>
      <c r="S40" s="269"/>
      <c r="T40" s="270"/>
      <c r="U40" s="270"/>
      <c r="V40" s="270"/>
      <c r="W40" s="529"/>
      <c r="X40" s="529"/>
      <c r="Y40" s="270"/>
      <c r="Z40" s="270"/>
    </row>
    <row r="41" spans="1:26">
      <c r="A41" s="282">
        <v>43157</v>
      </c>
      <c r="B41" s="270">
        <v>16</v>
      </c>
      <c r="C41" s="270">
        <v>18</v>
      </c>
      <c r="D41" s="270">
        <v>14</v>
      </c>
      <c r="E41" s="270"/>
      <c r="F41" s="270"/>
      <c r="G41" s="270">
        <v>14.7</v>
      </c>
      <c r="H41" s="270">
        <v>4</v>
      </c>
      <c r="S41" s="269"/>
      <c r="T41" s="270"/>
      <c r="U41" s="270"/>
      <c r="V41" s="270"/>
      <c r="W41" s="529"/>
      <c r="X41" s="529"/>
      <c r="Y41" s="270"/>
      <c r="Z41" s="270"/>
    </row>
    <row r="42" spans="1:26">
      <c r="A42" s="282">
        <v>43158</v>
      </c>
      <c r="B42" s="270">
        <v>16</v>
      </c>
      <c r="C42" s="270">
        <v>18</v>
      </c>
      <c r="D42" s="270">
        <v>14</v>
      </c>
      <c r="E42" s="270"/>
      <c r="F42" s="270"/>
      <c r="G42" s="270">
        <v>14.6</v>
      </c>
      <c r="H42" s="270">
        <v>4</v>
      </c>
      <c r="S42" s="269"/>
      <c r="T42" s="270"/>
      <c r="U42" s="270"/>
      <c r="V42" s="270"/>
      <c r="W42" s="529"/>
      <c r="X42" s="529"/>
      <c r="Y42" s="270"/>
      <c r="Z42" s="270"/>
    </row>
    <row r="43" spans="1:26">
      <c r="A43" s="282">
        <v>43159</v>
      </c>
      <c r="B43" s="270">
        <v>16</v>
      </c>
      <c r="C43" s="270">
        <v>18</v>
      </c>
      <c r="D43" s="270">
        <v>14</v>
      </c>
      <c r="E43" s="270">
        <v>18</v>
      </c>
      <c r="F43" s="270"/>
      <c r="G43" s="270">
        <v>14.5</v>
      </c>
      <c r="H43" s="270">
        <v>4</v>
      </c>
      <c r="S43" s="269"/>
      <c r="T43" s="270"/>
      <c r="U43" s="270"/>
      <c r="V43" s="270"/>
      <c r="W43" s="529"/>
      <c r="X43" s="529"/>
      <c r="Y43" s="270"/>
      <c r="Z43" s="270"/>
    </row>
    <row r="44" spans="1:26">
      <c r="A44" s="282">
        <v>43160</v>
      </c>
      <c r="B44" s="270">
        <v>16</v>
      </c>
      <c r="C44" s="270">
        <v>18</v>
      </c>
      <c r="D44" s="270">
        <v>14</v>
      </c>
      <c r="E44" s="270"/>
      <c r="F44" s="270"/>
      <c r="G44" s="270">
        <v>14.6</v>
      </c>
      <c r="H44" s="270">
        <v>4</v>
      </c>
      <c r="S44" s="269"/>
      <c r="T44" s="270"/>
      <c r="U44" s="270"/>
      <c r="V44" s="270"/>
      <c r="W44" s="529"/>
      <c r="X44" s="529"/>
      <c r="Y44" s="270"/>
      <c r="Z44" s="270"/>
    </row>
    <row r="45" spans="1:26">
      <c r="A45" s="282">
        <v>43161</v>
      </c>
      <c r="B45" s="270">
        <v>17</v>
      </c>
      <c r="C45" s="270">
        <v>19</v>
      </c>
      <c r="D45" s="270">
        <v>15</v>
      </c>
      <c r="E45" s="270"/>
      <c r="F45" s="270">
        <v>17</v>
      </c>
      <c r="G45" s="270">
        <v>15.4</v>
      </c>
      <c r="H45" s="270">
        <v>4</v>
      </c>
      <c r="S45" s="269"/>
      <c r="T45" s="270"/>
      <c r="U45" s="270"/>
      <c r="V45" s="270"/>
      <c r="W45" s="529"/>
      <c r="X45" s="529"/>
      <c r="Y45" s="270"/>
      <c r="Z45" s="270"/>
    </row>
    <row r="46" spans="1:26">
      <c r="A46" s="282">
        <v>43162</v>
      </c>
      <c r="B46" s="270">
        <v>17</v>
      </c>
      <c r="C46" s="270">
        <v>19</v>
      </c>
      <c r="D46" s="270">
        <v>15</v>
      </c>
      <c r="E46" s="270"/>
      <c r="F46" s="270"/>
      <c r="G46" s="270">
        <v>15.3</v>
      </c>
      <c r="H46" s="270">
        <v>4</v>
      </c>
      <c r="S46" s="269"/>
      <c r="T46" s="270"/>
      <c r="U46" s="270"/>
      <c r="V46" s="270"/>
      <c r="W46" s="529"/>
      <c r="X46" s="529"/>
      <c r="Y46" s="270"/>
      <c r="Z46" s="270"/>
    </row>
    <row r="47" spans="1:26">
      <c r="A47" s="282">
        <v>43164</v>
      </c>
      <c r="B47" s="270">
        <v>17</v>
      </c>
      <c r="C47" s="270">
        <v>19</v>
      </c>
      <c r="D47" s="270">
        <v>15</v>
      </c>
      <c r="E47" s="270"/>
      <c r="F47" s="270"/>
      <c r="G47" s="270">
        <v>15.3</v>
      </c>
      <c r="H47" s="270">
        <v>4</v>
      </c>
      <c r="S47" s="269"/>
      <c r="T47" s="270"/>
      <c r="U47" s="270"/>
      <c r="V47" s="270"/>
      <c r="W47" s="529"/>
      <c r="X47" s="529"/>
      <c r="Y47" s="270"/>
      <c r="Z47" s="270"/>
    </row>
    <row r="48" spans="1:26">
      <c r="A48" s="282">
        <v>43165</v>
      </c>
      <c r="B48" s="270">
        <v>17</v>
      </c>
      <c r="C48" s="270">
        <v>19</v>
      </c>
      <c r="D48" s="270">
        <v>15</v>
      </c>
      <c r="E48" s="270"/>
      <c r="F48" s="270">
        <v>17</v>
      </c>
      <c r="G48" s="270">
        <v>15.6</v>
      </c>
      <c r="H48" s="270">
        <v>4</v>
      </c>
      <c r="S48" s="269"/>
      <c r="T48" s="270"/>
      <c r="U48" s="270"/>
      <c r="V48" s="270"/>
      <c r="W48" s="529"/>
      <c r="X48" s="529"/>
      <c r="Y48" s="270"/>
      <c r="Z48" s="270"/>
    </row>
    <row r="49" spans="1:26">
      <c r="A49" s="282">
        <v>43166</v>
      </c>
      <c r="B49" s="270">
        <v>17</v>
      </c>
      <c r="C49" s="270">
        <v>19</v>
      </c>
      <c r="D49" s="270">
        <v>15</v>
      </c>
      <c r="E49" s="270"/>
      <c r="F49" s="270"/>
      <c r="G49" s="270">
        <v>15.5</v>
      </c>
      <c r="H49" s="270">
        <v>4</v>
      </c>
      <c r="S49" s="269"/>
      <c r="T49" s="270"/>
      <c r="U49" s="270"/>
      <c r="V49" s="270"/>
      <c r="W49" s="529"/>
      <c r="X49" s="529"/>
      <c r="Y49" s="270"/>
      <c r="Z49" s="270"/>
    </row>
    <row r="50" spans="1:26">
      <c r="A50" s="282">
        <v>43171</v>
      </c>
      <c r="B50" s="270">
        <v>17</v>
      </c>
      <c r="C50" s="270">
        <v>19</v>
      </c>
      <c r="D50" s="270">
        <v>15</v>
      </c>
      <c r="E50" s="270"/>
      <c r="F50" s="270"/>
      <c r="G50" s="270">
        <v>15.7</v>
      </c>
      <c r="H50" s="270">
        <v>4</v>
      </c>
      <c r="S50" s="269"/>
      <c r="T50" s="270"/>
      <c r="U50" s="270"/>
      <c r="V50" s="270"/>
      <c r="W50" s="529"/>
      <c r="X50" s="529"/>
      <c r="Y50" s="270"/>
      <c r="Z50" s="270"/>
    </row>
    <row r="51" spans="1:26">
      <c r="A51" s="282">
        <v>43172</v>
      </c>
      <c r="B51" s="270">
        <v>17</v>
      </c>
      <c r="C51" s="270">
        <v>19</v>
      </c>
      <c r="D51" s="270">
        <v>15</v>
      </c>
      <c r="E51" s="270"/>
      <c r="F51" s="270">
        <v>17</v>
      </c>
      <c r="G51" s="270">
        <v>15.6</v>
      </c>
      <c r="H51" s="270">
        <v>4</v>
      </c>
      <c r="S51" s="269"/>
      <c r="T51" s="270"/>
      <c r="U51" s="270"/>
      <c r="V51" s="270"/>
      <c r="W51" s="529"/>
      <c r="X51" s="529"/>
      <c r="Y51" s="270"/>
      <c r="Z51" s="270"/>
    </row>
    <row r="52" spans="1:26">
      <c r="A52" s="282">
        <v>43173</v>
      </c>
      <c r="B52" s="270">
        <v>17</v>
      </c>
      <c r="C52" s="270">
        <v>19</v>
      </c>
      <c r="D52" s="270">
        <v>15</v>
      </c>
      <c r="E52" s="270">
        <v>19</v>
      </c>
      <c r="F52" s="270"/>
      <c r="G52" s="270">
        <v>15.7</v>
      </c>
      <c r="H52" s="270">
        <v>4</v>
      </c>
      <c r="S52" s="269"/>
      <c r="T52" s="270"/>
      <c r="U52" s="270"/>
      <c r="V52" s="270"/>
      <c r="W52" s="529"/>
      <c r="X52" s="529"/>
      <c r="Y52" s="270"/>
      <c r="Z52" s="270"/>
    </row>
    <row r="53" spans="1:26">
      <c r="A53" s="282">
        <v>43174</v>
      </c>
      <c r="B53" s="270">
        <v>17</v>
      </c>
      <c r="C53" s="270">
        <v>19</v>
      </c>
      <c r="D53" s="270">
        <v>15</v>
      </c>
      <c r="E53" s="270"/>
      <c r="F53" s="270">
        <v>17</v>
      </c>
      <c r="G53" s="270">
        <v>15.6</v>
      </c>
      <c r="H53" s="270">
        <v>4</v>
      </c>
      <c r="S53" s="269"/>
      <c r="T53" s="270"/>
      <c r="U53" s="270"/>
      <c r="V53" s="270"/>
      <c r="W53" s="529"/>
      <c r="X53" s="529"/>
      <c r="Y53" s="270"/>
      <c r="Z53" s="270"/>
    </row>
    <row r="54" spans="1:26">
      <c r="A54" s="282">
        <v>43175</v>
      </c>
      <c r="B54" s="270">
        <v>17</v>
      </c>
      <c r="C54" s="270">
        <v>19</v>
      </c>
      <c r="D54" s="270">
        <v>15</v>
      </c>
      <c r="E54" s="270"/>
      <c r="F54" s="270"/>
      <c r="G54" s="270">
        <v>15.6</v>
      </c>
      <c r="H54" s="270">
        <v>4</v>
      </c>
      <c r="S54" s="269"/>
      <c r="T54" s="270"/>
      <c r="U54" s="270"/>
      <c r="V54" s="270"/>
      <c r="W54" s="529"/>
      <c r="X54" s="529"/>
      <c r="Y54" s="270"/>
      <c r="Z54" s="270"/>
    </row>
    <row r="55" spans="1:26">
      <c r="A55" s="282">
        <v>43178</v>
      </c>
      <c r="B55" s="270">
        <v>17</v>
      </c>
      <c r="C55" s="270">
        <v>19</v>
      </c>
      <c r="D55" s="270">
        <v>15</v>
      </c>
      <c r="E55" s="270"/>
      <c r="F55" s="270"/>
      <c r="G55" s="270">
        <v>15.7</v>
      </c>
      <c r="H55" s="270">
        <v>4</v>
      </c>
      <c r="S55" s="269"/>
      <c r="T55" s="270"/>
      <c r="U55" s="270"/>
      <c r="V55" s="270"/>
      <c r="W55" s="529"/>
      <c r="X55" s="529"/>
      <c r="Y55" s="270"/>
      <c r="Z55" s="270"/>
    </row>
    <row r="56" spans="1:26">
      <c r="A56" s="282">
        <v>43179</v>
      </c>
      <c r="B56" s="270">
        <v>17</v>
      </c>
      <c r="C56" s="270">
        <v>19</v>
      </c>
      <c r="D56" s="270">
        <v>15</v>
      </c>
      <c r="E56" s="270"/>
      <c r="F56" s="270">
        <v>17</v>
      </c>
      <c r="G56" s="270">
        <v>15.6</v>
      </c>
      <c r="H56" s="270">
        <v>4</v>
      </c>
      <c r="S56" s="269"/>
      <c r="T56" s="270"/>
      <c r="U56" s="270"/>
      <c r="V56" s="270"/>
      <c r="W56" s="529"/>
      <c r="X56" s="529"/>
      <c r="Y56" s="270"/>
      <c r="Z56" s="270"/>
    </row>
    <row r="57" spans="1:26">
      <c r="A57" s="282">
        <v>43180</v>
      </c>
      <c r="B57" s="270">
        <v>17</v>
      </c>
      <c r="C57" s="270">
        <v>19</v>
      </c>
      <c r="D57" s="270">
        <v>15</v>
      </c>
      <c r="E57" s="270"/>
      <c r="F57" s="270"/>
      <c r="G57" s="270">
        <v>15.6</v>
      </c>
      <c r="H57" s="270">
        <v>4</v>
      </c>
      <c r="S57" s="269"/>
      <c r="T57" s="270"/>
      <c r="U57" s="270"/>
      <c r="V57" s="270"/>
      <c r="W57" s="529"/>
      <c r="X57" s="529"/>
      <c r="Y57" s="270"/>
      <c r="Z57" s="270"/>
    </row>
    <row r="58" spans="1:26">
      <c r="A58" s="282">
        <v>43181</v>
      </c>
      <c r="B58" s="270">
        <v>17</v>
      </c>
      <c r="C58" s="270">
        <v>19</v>
      </c>
      <c r="D58" s="270">
        <v>15</v>
      </c>
      <c r="E58" s="270"/>
      <c r="F58" s="270">
        <v>17</v>
      </c>
      <c r="G58" s="270">
        <v>15.6</v>
      </c>
      <c r="H58" s="270">
        <v>4</v>
      </c>
      <c r="S58" s="269"/>
      <c r="T58" s="270"/>
      <c r="U58" s="270"/>
      <c r="V58" s="270"/>
      <c r="W58" s="529"/>
      <c r="X58" s="529"/>
      <c r="Y58" s="270"/>
      <c r="Z58" s="270"/>
    </row>
    <row r="59" spans="1:26">
      <c r="A59" s="282">
        <v>43182</v>
      </c>
      <c r="B59" s="270">
        <v>17</v>
      </c>
      <c r="C59" s="270">
        <v>19</v>
      </c>
      <c r="D59" s="270">
        <v>15</v>
      </c>
      <c r="E59" s="270"/>
      <c r="F59" s="270"/>
      <c r="G59" s="270">
        <v>15.6</v>
      </c>
      <c r="H59" s="270">
        <v>4</v>
      </c>
      <c r="S59" s="269"/>
      <c r="T59" s="270"/>
      <c r="U59" s="270"/>
      <c r="V59" s="270"/>
      <c r="W59" s="529"/>
      <c r="X59" s="529"/>
      <c r="Y59" s="270"/>
      <c r="Z59" s="270"/>
    </row>
    <row r="60" spans="1:26">
      <c r="A60" s="282">
        <v>43185</v>
      </c>
      <c r="B60" s="270">
        <v>17</v>
      </c>
      <c r="C60" s="270">
        <v>19</v>
      </c>
      <c r="D60" s="270">
        <v>15</v>
      </c>
      <c r="E60" s="270"/>
      <c r="F60" s="270"/>
      <c r="G60" s="270">
        <v>15.4</v>
      </c>
      <c r="H60" s="270">
        <v>4</v>
      </c>
      <c r="S60" s="269"/>
      <c r="T60" s="270"/>
      <c r="U60" s="270"/>
      <c r="V60" s="270"/>
      <c r="W60" s="529"/>
      <c r="X60" s="529"/>
      <c r="Y60" s="270"/>
      <c r="Z60" s="270"/>
    </row>
    <row r="61" spans="1:26">
      <c r="A61" s="282">
        <v>43186</v>
      </c>
      <c r="B61" s="270">
        <v>17</v>
      </c>
      <c r="C61" s="270">
        <v>19</v>
      </c>
      <c r="D61" s="270">
        <v>15</v>
      </c>
      <c r="E61" s="270"/>
      <c r="F61" s="270">
        <v>17</v>
      </c>
      <c r="G61" s="270">
        <v>15.7</v>
      </c>
      <c r="H61" s="270">
        <v>4</v>
      </c>
      <c r="S61" s="269"/>
      <c r="T61" s="270"/>
      <c r="U61" s="270"/>
      <c r="V61" s="270"/>
      <c r="W61" s="529"/>
      <c r="X61" s="529"/>
      <c r="Y61" s="270"/>
      <c r="Z61" s="270"/>
    </row>
    <row r="62" spans="1:26">
      <c r="A62" s="282">
        <v>43187</v>
      </c>
      <c r="B62" s="270">
        <v>17</v>
      </c>
      <c r="C62" s="270">
        <v>19</v>
      </c>
      <c r="D62" s="270">
        <v>15</v>
      </c>
      <c r="E62" s="270">
        <v>19</v>
      </c>
      <c r="F62" s="270"/>
      <c r="G62" s="270">
        <v>15.7</v>
      </c>
      <c r="H62" s="270">
        <v>4</v>
      </c>
      <c r="S62" s="269"/>
      <c r="T62" s="270"/>
      <c r="U62" s="270"/>
      <c r="V62" s="270"/>
      <c r="W62" s="529"/>
      <c r="X62" s="529"/>
      <c r="Y62" s="270"/>
      <c r="Z62" s="270"/>
    </row>
    <row r="63" spans="1:26">
      <c r="A63" s="282">
        <v>43188</v>
      </c>
      <c r="B63" s="270">
        <v>17</v>
      </c>
      <c r="C63" s="270">
        <v>19</v>
      </c>
      <c r="D63" s="270">
        <v>15</v>
      </c>
      <c r="E63" s="270"/>
      <c r="F63" s="270">
        <v>17</v>
      </c>
      <c r="G63" s="270">
        <v>15.5</v>
      </c>
      <c r="H63" s="270">
        <v>4</v>
      </c>
      <c r="S63" s="269"/>
      <c r="T63" s="270"/>
      <c r="U63" s="270"/>
      <c r="V63" s="270"/>
      <c r="W63" s="529"/>
      <c r="X63" s="529"/>
      <c r="Y63" s="270"/>
      <c r="Z63" s="270"/>
    </row>
    <row r="64" spans="1:26">
      <c r="A64" s="282">
        <v>43189</v>
      </c>
      <c r="B64" s="270">
        <v>17</v>
      </c>
      <c r="C64" s="270">
        <v>19</v>
      </c>
      <c r="D64" s="270">
        <v>15</v>
      </c>
      <c r="E64" s="270"/>
      <c r="F64" s="270"/>
      <c r="G64" s="270">
        <v>15.4</v>
      </c>
      <c r="H64" s="270">
        <v>4</v>
      </c>
      <c r="S64" s="269"/>
      <c r="T64" s="270"/>
      <c r="U64" s="270"/>
      <c r="V64" s="270"/>
      <c r="W64" s="529"/>
      <c r="X64" s="529"/>
      <c r="Y64" s="270"/>
      <c r="Z64" s="270"/>
    </row>
    <row r="65" spans="1:26">
      <c r="A65" s="282">
        <v>43192</v>
      </c>
      <c r="B65" s="270">
        <v>17</v>
      </c>
      <c r="C65" s="270">
        <v>19</v>
      </c>
      <c r="D65" s="270">
        <v>15</v>
      </c>
      <c r="E65" s="270"/>
      <c r="F65" s="270"/>
      <c r="G65" s="270">
        <v>15.4</v>
      </c>
      <c r="H65" s="270">
        <v>4</v>
      </c>
      <c r="S65" s="269"/>
      <c r="T65" s="270"/>
      <c r="U65" s="270"/>
      <c r="V65" s="270"/>
      <c r="W65" s="529"/>
      <c r="X65" s="529"/>
      <c r="Y65" s="270"/>
      <c r="Z65" s="270"/>
    </row>
    <row r="66" spans="1:26">
      <c r="A66" s="282">
        <v>43193</v>
      </c>
      <c r="B66" s="270">
        <v>17</v>
      </c>
      <c r="C66" s="270">
        <v>19</v>
      </c>
      <c r="D66" s="270">
        <v>15</v>
      </c>
      <c r="E66" s="270"/>
      <c r="F66" s="270">
        <v>17</v>
      </c>
      <c r="G66" s="270">
        <v>15.3</v>
      </c>
      <c r="H66" s="270">
        <v>4</v>
      </c>
      <c r="S66" s="269"/>
      <c r="T66" s="270"/>
      <c r="U66" s="270"/>
      <c r="V66" s="270"/>
      <c r="W66" s="529"/>
      <c r="X66" s="529"/>
      <c r="Y66" s="270"/>
      <c r="Z66" s="270"/>
    </row>
    <row r="67" spans="1:26">
      <c r="A67" s="282">
        <v>43194</v>
      </c>
      <c r="B67" s="270">
        <v>17</v>
      </c>
      <c r="C67" s="270">
        <v>19</v>
      </c>
      <c r="D67" s="270">
        <v>15</v>
      </c>
      <c r="E67" s="270"/>
      <c r="F67" s="270"/>
      <c r="G67" s="270">
        <v>15.6</v>
      </c>
      <c r="H67" s="270">
        <v>4</v>
      </c>
      <c r="S67" s="269"/>
      <c r="T67" s="270"/>
      <c r="U67" s="270"/>
      <c r="V67" s="270"/>
      <c r="W67" s="529"/>
      <c r="X67" s="529"/>
      <c r="Y67" s="270"/>
      <c r="Z67" s="270"/>
    </row>
    <row r="68" spans="1:26">
      <c r="A68" s="282">
        <v>43195</v>
      </c>
      <c r="B68" s="270">
        <v>17</v>
      </c>
      <c r="C68" s="270">
        <v>19</v>
      </c>
      <c r="D68" s="270">
        <v>15</v>
      </c>
      <c r="E68" s="270"/>
      <c r="F68" s="270"/>
      <c r="G68" s="270">
        <v>15.6</v>
      </c>
      <c r="H68" s="270">
        <v>4</v>
      </c>
      <c r="S68" s="269"/>
      <c r="T68" s="270"/>
      <c r="U68" s="270"/>
      <c r="V68" s="270"/>
      <c r="W68" s="529"/>
      <c r="X68" s="529"/>
      <c r="Y68" s="270"/>
      <c r="Z68" s="270"/>
    </row>
    <row r="69" spans="1:26">
      <c r="A69" s="282">
        <v>43196</v>
      </c>
      <c r="B69" s="270">
        <v>17</v>
      </c>
      <c r="C69" s="270">
        <v>19</v>
      </c>
      <c r="D69" s="270">
        <v>15</v>
      </c>
      <c r="E69" s="270"/>
      <c r="F69" s="270">
        <v>17</v>
      </c>
      <c r="G69" s="270">
        <v>15.6</v>
      </c>
      <c r="H69" s="270">
        <v>4</v>
      </c>
      <c r="S69" s="269"/>
      <c r="T69" s="270"/>
      <c r="U69" s="270"/>
      <c r="V69" s="270"/>
      <c r="W69" s="529"/>
      <c r="X69" s="529"/>
      <c r="Y69" s="270"/>
      <c r="Z69" s="270"/>
    </row>
    <row r="70" spans="1:26">
      <c r="A70" s="282">
        <v>43200</v>
      </c>
      <c r="B70" s="270">
        <v>17</v>
      </c>
      <c r="C70" s="270">
        <v>19</v>
      </c>
      <c r="D70" s="270">
        <v>15</v>
      </c>
      <c r="E70" s="270"/>
      <c r="F70" s="270"/>
      <c r="G70" s="270">
        <v>15.6</v>
      </c>
      <c r="H70" s="270">
        <v>4</v>
      </c>
      <c r="S70" s="269"/>
      <c r="T70" s="270"/>
      <c r="U70" s="270"/>
      <c r="V70" s="270"/>
      <c r="W70" s="529"/>
      <c r="X70" s="529"/>
      <c r="Y70" s="270"/>
      <c r="Z70" s="270"/>
    </row>
    <row r="71" spans="1:26">
      <c r="A71" s="282">
        <v>43201</v>
      </c>
      <c r="B71" s="270">
        <v>17</v>
      </c>
      <c r="C71" s="270">
        <v>19</v>
      </c>
      <c r="D71" s="270">
        <v>15</v>
      </c>
      <c r="E71" s="270"/>
      <c r="F71" s="270"/>
      <c r="G71" s="270">
        <v>15.7</v>
      </c>
      <c r="H71" s="270">
        <v>4</v>
      </c>
      <c r="S71" s="269"/>
      <c r="T71" s="270"/>
      <c r="U71" s="270"/>
      <c r="V71" s="270"/>
      <c r="W71" s="529"/>
      <c r="X71" s="529"/>
      <c r="Y71" s="270"/>
      <c r="Z71" s="270"/>
    </row>
    <row r="72" spans="1:26">
      <c r="A72" s="282">
        <v>43202</v>
      </c>
      <c r="B72" s="270">
        <v>17</v>
      </c>
      <c r="C72" s="270">
        <v>19</v>
      </c>
      <c r="D72" s="270">
        <v>15</v>
      </c>
      <c r="E72" s="270"/>
      <c r="F72" s="270"/>
      <c r="G72" s="270">
        <v>15.8</v>
      </c>
      <c r="H72" s="270">
        <v>4</v>
      </c>
      <c r="S72" s="269"/>
      <c r="T72" s="270"/>
      <c r="U72" s="270"/>
      <c r="V72" s="270"/>
      <c r="W72" s="529"/>
      <c r="X72" s="529"/>
      <c r="Y72" s="270"/>
      <c r="Z72" s="270"/>
    </row>
    <row r="73" spans="1:26">
      <c r="A73" s="282">
        <v>43203</v>
      </c>
      <c r="B73" s="270">
        <v>17</v>
      </c>
      <c r="C73" s="270">
        <v>19</v>
      </c>
      <c r="D73" s="270">
        <v>15</v>
      </c>
      <c r="E73" s="270"/>
      <c r="F73" s="270">
        <v>17</v>
      </c>
      <c r="G73" s="270">
        <v>15.7</v>
      </c>
      <c r="H73" s="270">
        <v>4</v>
      </c>
      <c r="S73" s="269"/>
      <c r="T73" s="270"/>
      <c r="U73" s="270"/>
      <c r="V73" s="270"/>
      <c r="W73" s="529"/>
      <c r="X73" s="529"/>
      <c r="Y73" s="270"/>
      <c r="Z73" s="270"/>
    </row>
    <row r="74" spans="1:26">
      <c r="A74" s="282">
        <v>43206</v>
      </c>
      <c r="B74" s="270">
        <v>17</v>
      </c>
      <c r="C74" s="270">
        <v>19</v>
      </c>
      <c r="D74" s="270">
        <v>15</v>
      </c>
      <c r="E74" s="270"/>
      <c r="F74" s="270"/>
      <c r="G74" s="270">
        <v>15.7</v>
      </c>
      <c r="H74" s="270">
        <v>4</v>
      </c>
      <c r="S74" s="269"/>
      <c r="T74" s="270"/>
      <c r="U74" s="270"/>
      <c r="V74" s="270"/>
      <c r="W74" s="529"/>
      <c r="X74" s="529"/>
      <c r="Y74" s="270"/>
      <c r="Z74" s="270"/>
    </row>
    <row r="75" spans="1:26">
      <c r="A75" s="282">
        <v>43207</v>
      </c>
      <c r="B75" s="270">
        <v>17</v>
      </c>
      <c r="C75" s="270">
        <v>19</v>
      </c>
      <c r="D75" s="270">
        <v>15</v>
      </c>
      <c r="E75" s="270"/>
      <c r="F75" s="270">
        <v>17</v>
      </c>
      <c r="G75" s="270">
        <v>15.8</v>
      </c>
      <c r="H75" s="270">
        <v>4</v>
      </c>
      <c r="S75" s="269"/>
      <c r="T75" s="270"/>
      <c r="U75" s="270"/>
      <c r="V75" s="270"/>
      <c r="W75" s="529"/>
      <c r="X75" s="529"/>
      <c r="Y75" s="270"/>
      <c r="Z75" s="270"/>
    </row>
    <row r="76" spans="1:26">
      <c r="A76" s="282">
        <v>43208</v>
      </c>
      <c r="B76" s="270">
        <v>17</v>
      </c>
      <c r="C76" s="270">
        <v>19</v>
      </c>
      <c r="D76" s="270">
        <v>15</v>
      </c>
      <c r="E76" s="270"/>
      <c r="F76" s="270"/>
      <c r="G76" s="270">
        <v>15.7</v>
      </c>
      <c r="H76" s="270">
        <v>4</v>
      </c>
      <c r="S76" s="269"/>
      <c r="T76" s="270"/>
      <c r="U76" s="270"/>
      <c r="V76" s="270"/>
      <c r="W76" s="529"/>
      <c r="X76" s="529"/>
      <c r="Y76" s="270"/>
      <c r="Z76" s="270"/>
    </row>
    <row r="77" spans="1:26">
      <c r="A77" s="282">
        <v>43209</v>
      </c>
      <c r="B77" s="270">
        <v>17</v>
      </c>
      <c r="C77" s="270">
        <v>19</v>
      </c>
      <c r="D77" s="270">
        <v>15</v>
      </c>
      <c r="E77" s="270"/>
      <c r="F77" s="270"/>
      <c r="G77" s="270">
        <v>15.6</v>
      </c>
      <c r="H77" s="270">
        <v>4</v>
      </c>
      <c r="S77" s="269"/>
      <c r="T77" s="270"/>
      <c r="U77" s="270"/>
      <c r="V77" s="270"/>
      <c r="W77" s="529"/>
      <c r="X77" s="529"/>
      <c r="Y77" s="270"/>
      <c r="Z77" s="270"/>
    </row>
    <row r="78" spans="1:26">
      <c r="A78" s="282">
        <v>43210</v>
      </c>
      <c r="B78" s="270">
        <v>17</v>
      </c>
      <c r="C78" s="270">
        <v>19</v>
      </c>
      <c r="D78" s="270">
        <v>15</v>
      </c>
      <c r="E78" s="270">
        <v>19</v>
      </c>
      <c r="F78" s="270">
        <v>17</v>
      </c>
      <c r="G78" s="270">
        <v>15.6</v>
      </c>
      <c r="H78" s="270">
        <v>4</v>
      </c>
      <c r="S78" s="269"/>
      <c r="T78" s="270"/>
      <c r="U78" s="270"/>
      <c r="V78" s="270"/>
      <c r="W78" s="529"/>
      <c r="X78" s="529"/>
      <c r="Y78" s="270"/>
      <c r="Z78" s="270"/>
    </row>
    <row r="79" spans="1:26">
      <c r="A79" s="282">
        <v>43213</v>
      </c>
      <c r="B79" s="270">
        <v>17</v>
      </c>
      <c r="C79" s="270">
        <v>19</v>
      </c>
      <c r="D79" s="270">
        <v>15</v>
      </c>
      <c r="E79" s="270"/>
      <c r="F79" s="270"/>
      <c r="G79" s="270">
        <v>15.6</v>
      </c>
      <c r="H79" s="270">
        <v>4</v>
      </c>
      <c r="S79" s="269"/>
      <c r="T79" s="270"/>
      <c r="U79" s="270"/>
      <c r="V79" s="270"/>
      <c r="W79" s="529"/>
      <c r="X79" s="529"/>
      <c r="Y79" s="270"/>
      <c r="Z79" s="270"/>
    </row>
    <row r="80" spans="1:26">
      <c r="A80" s="282">
        <v>43214</v>
      </c>
      <c r="B80" s="270">
        <v>17</v>
      </c>
      <c r="C80" s="270">
        <v>19</v>
      </c>
      <c r="D80" s="270">
        <v>15</v>
      </c>
      <c r="E80" s="270"/>
      <c r="F80" s="270">
        <v>17</v>
      </c>
      <c r="G80" s="270">
        <v>15.6</v>
      </c>
      <c r="H80" s="270">
        <v>4</v>
      </c>
      <c r="S80" s="269"/>
      <c r="T80" s="270"/>
      <c r="U80" s="270"/>
      <c r="V80" s="270"/>
      <c r="W80" s="529"/>
      <c r="X80" s="529"/>
      <c r="Y80" s="270"/>
      <c r="Z80" s="270"/>
    </row>
    <row r="81" spans="1:26">
      <c r="A81" s="282">
        <v>43215</v>
      </c>
      <c r="B81" s="270">
        <v>17</v>
      </c>
      <c r="C81" s="270">
        <v>19</v>
      </c>
      <c r="D81" s="270">
        <v>15</v>
      </c>
      <c r="E81" s="270"/>
      <c r="F81" s="270"/>
      <c r="G81" s="270">
        <v>15.6</v>
      </c>
      <c r="H81" s="270">
        <v>4</v>
      </c>
      <c r="S81" s="269"/>
      <c r="T81" s="270"/>
      <c r="U81" s="270"/>
      <c r="V81" s="270"/>
      <c r="W81" s="529"/>
      <c r="X81" s="529"/>
      <c r="Y81" s="270"/>
      <c r="Z81" s="270"/>
    </row>
    <row r="82" spans="1:26">
      <c r="A82" s="282">
        <v>43216</v>
      </c>
      <c r="B82" s="270">
        <v>17</v>
      </c>
      <c r="C82" s="270">
        <v>19</v>
      </c>
      <c r="D82" s="270">
        <v>15</v>
      </c>
      <c r="E82" s="270"/>
      <c r="F82" s="270"/>
      <c r="G82" s="270">
        <v>15.6</v>
      </c>
      <c r="H82" s="270">
        <v>4</v>
      </c>
      <c r="S82" s="269"/>
      <c r="T82" s="270"/>
      <c r="U82" s="270"/>
      <c r="V82" s="270"/>
      <c r="W82" s="529"/>
      <c r="X82" s="529"/>
      <c r="Y82" s="270"/>
      <c r="Z82" s="270"/>
    </row>
    <row r="83" spans="1:26">
      <c r="A83" s="282">
        <v>43217</v>
      </c>
      <c r="B83" s="270">
        <v>17</v>
      </c>
      <c r="C83" s="270">
        <v>19</v>
      </c>
      <c r="D83" s="270">
        <v>15</v>
      </c>
      <c r="E83" s="270"/>
      <c r="F83" s="270">
        <v>17</v>
      </c>
      <c r="G83" s="270">
        <v>15.6</v>
      </c>
      <c r="H83" s="270">
        <v>4</v>
      </c>
      <c r="S83" s="269"/>
      <c r="T83" s="270"/>
      <c r="U83" s="270"/>
      <c r="V83" s="270"/>
      <c r="W83" s="529"/>
      <c r="X83" s="529"/>
      <c r="Y83" s="270"/>
      <c r="Z83" s="270"/>
    </row>
    <row r="84" spans="1:26">
      <c r="A84" s="282">
        <v>43222</v>
      </c>
      <c r="B84" s="270">
        <v>17</v>
      </c>
      <c r="C84" s="270">
        <v>19</v>
      </c>
      <c r="D84" s="270">
        <v>15</v>
      </c>
      <c r="E84" s="270"/>
      <c r="F84" s="270"/>
      <c r="G84" s="270">
        <v>15.6</v>
      </c>
      <c r="H84" s="270">
        <v>4</v>
      </c>
      <c r="S84" s="269"/>
      <c r="T84" s="270"/>
      <c r="U84" s="270"/>
      <c r="V84" s="270"/>
      <c r="W84" s="529"/>
      <c r="X84" s="529"/>
      <c r="Y84" s="270"/>
      <c r="Z84" s="270"/>
    </row>
    <row r="85" spans="1:26">
      <c r="A85" s="282">
        <v>43223</v>
      </c>
      <c r="B85" s="270">
        <v>17</v>
      </c>
      <c r="C85" s="270">
        <v>19</v>
      </c>
      <c r="D85" s="270">
        <v>15</v>
      </c>
      <c r="E85" s="270"/>
      <c r="F85" s="270"/>
      <c r="G85" s="270">
        <v>15.5</v>
      </c>
      <c r="H85" s="270">
        <v>4</v>
      </c>
      <c r="S85" s="269"/>
      <c r="T85" s="270"/>
      <c r="U85" s="270"/>
      <c r="V85" s="270"/>
      <c r="W85" s="529"/>
      <c r="X85" s="529"/>
      <c r="Y85" s="270"/>
      <c r="Z85" s="270"/>
    </row>
    <row r="86" spans="1:26">
      <c r="A86" s="282">
        <v>43224</v>
      </c>
      <c r="B86" s="270">
        <v>17</v>
      </c>
      <c r="C86" s="270">
        <v>19</v>
      </c>
      <c r="D86" s="270">
        <v>15</v>
      </c>
      <c r="E86" s="270"/>
      <c r="F86" s="270">
        <v>17</v>
      </c>
      <c r="G86" s="270">
        <v>15.4</v>
      </c>
      <c r="H86" s="270">
        <v>4</v>
      </c>
      <c r="S86" s="269"/>
      <c r="T86" s="270"/>
      <c r="U86" s="270"/>
      <c r="V86" s="270"/>
      <c r="W86" s="529"/>
      <c r="X86" s="529"/>
      <c r="Y86" s="270"/>
      <c r="Z86" s="270"/>
    </row>
    <row r="87" spans="1:26">
      <c r="A87" s="282">
        <v>43225</v>
      </c>
      <c r="B87" s="270">
        <v>17</v>
      </c>
      <c r="C87" s="270">
        <v>19</v>
      </c>
      <c r="D87" s="270">
        <v>15</v>
      </c>
      <c r="E87" s="270"/>
      <c r="F87" s="270"/>
      <c r="G87" s="270">
        <v>15.6</v>
      </c>
      <c r="H87" s="270">
        <v>4</v>
      </c>
      <c r="S87" s="269"/>
      <c r="T87" s="270"/>
      <c r="U87" s="270"/>
      <c r="V87" s="270"/>
      <c r="W87" s="529"/>
      <c r="X87" s="529"/>
      <c r="Y87" s="270"/>
      <c r="Z87" s="270"/>
    </row>
    <row r="88" spans="1:26">
      <c r="A88" s="282">
        <v>43227</v>
      </c>
      <c r="B88" s="270">
        <v>17</v>
      </c>
      <c r="C88" s="270">
        <v>19</v>
      </c>
      <c r="D88" s="270">
        <v>15</v>
      </c>
      <c r="E88" s="270"/>
      <c r="F88" s="270"/>
      <c r="G88" s="270">
        <v>15.5</v>
      </c>
      <c r="H88" s="270">
        <v>4</v>
      </c>
      <c r="S88" s="269"/>
      <c r="T88" s="270"/>
      <c r="U88" s="270"/>
      <c r="V88" s="270"/>
      <c r="W88" s="529"/>
      <c r="X88" s="529"/>
      <c r="Y88" s="270"/>
      <c r="Z88" s="270"/>
    </row>
    <row r="89" spans="1:26">
      <c r="A89" s="282">
        <v>43228</v>
      </c>
      <c r="B89" s="270">
        <v>17</v>
      </c>
      <c r="C89" s="270">
        <v>19</v>
      </c>
      <c r="D89" s="270">
        <v>15</v>
      </c>
      <c r="E89" s="270"/>
      <c r="F89" s="270">
        <v>17</v>
      </c>
      <c r="G89" s="270">
        <v>15.6</v>
      </c>
      <c r="H89" s="270">
        <v>4</v>
      </c>
      <c r="S89" s="269"/>
      <c r="T89" s="270"/>
      <c r="U89" s="270"/>
      <c r="V89" s="270"/>
      <c r="W89" s="529"/>
      <c r="X89" s="529"/>
      <c r="Y89" s="270"/>
      <c r="Z89" s="270"/>
    </row>
    <row r="90" spans="1:26">
      <c r="A90" s="282">
        <v>43230</v>
      </c>
      <c r="B90" s="270">
        <v>17</v>
      </c>
      <c r="C90" s="270">
        <v>19</v>
      </c>
      <c r="D90" s="270">
        <v>15</v>
      </c>
      <c r="E90" s="270"/>
      <c r="F90" s="270"/>
      <c r="G90" s="270">
        <v>15.8</v>
      </c>
      <c r="H90" s="270">
        <v>4</v>
      </c>
      <c r="S90" s="269"/>
      <c r="T90" s="270"/>
      <c r="U90" s="270"/>
      <c r="V90" s="270"/>
      <c r="W90" s="529"/>
      <c r="X90" s="529"/>
      <c r="Y90" s="270"/>
      <c r="Z90" s="270"/>
    </row>
    <row r="91" spans="1:26">
      <c r="A91" s="282">
        <v>43231</v>
      </c>
      <c r="B91" s="270">
        <v>17</v>
      </c>
      <c r="C91" s="270">
        <v>19</v>
      </c>
      <c r="D91" s="270">
        <v>15</v>
      </c>
      <c r="E91" s="270">
        <v>19</v>
      </c>
      <c r="F91" s="270">
        <v>17</v>
      </c>
      <c r="G91" s="270">
        <v>15.7</v>
      </c>
      <c r="H91" s="270">
        <v>4</v>
      </c>
      <c r="S91" s="269"/>
      <c r="T91" s="270"/>
      <c r="U91" s="270"/>
      <c r="V91" s="270"/>
      <c r="W91" s="529"/>
      <c r="X91" s="529"/>
      <c r="Y91" s="270"/>
      <c r="Z91" s="270"/>
    </row>
    <row r="92" spans="1:26">
      <c r="A92" s="282">
        <v>43234</v>
      </c>
      <c r="B92" s="270">
        <v>17</v>
      </c>
      <c r="C92" s="270">
        <v>19</v>
      </c>
      <c r="D92" s="270">
        <v>15</v>
      </c>
      <c r="E92" s="270"/>
      <c r="F92" s="270"/>
      <c r="G92" s="270">
        <v>15.8</v>
      </c>
      <c r="H92" s="270">
        <v>4</v>
      </c>
      <c r="S92" s="269"/>
      <c r="T92" s="270"/>
      <c r="U92" s="270"/>
      <c r="V92" s="270"/>
      <c r="W92" s="529"/>
      <c r="X92" s="529"/>
      <c r="Y92" s="270"/>
      <c r="Z92" s="270"/>
    </row>
    <row r="93" spans="1:26">
      <c r="A93" s="282">
        <v>43235</v>
      </c>
      <c r="B93" s="270">
        <v>17</v>
      </c>
      <c r="C93" s="270">
        <v>19</v>
      </c>
      <c r="D93" s="270">
        <v>15</v>
      </c>
      <c r="E93" s="270"/>
      <c r="F93" s="270">
        <v>17</v>
      </c>
      <c r="G93" s="270">
        <v>15.8</v>
      </c>
      <c r="H93" s="270">
        <v>4</v>
      </c>
      <c r="S93" s="269"/>
      <c r="T93" s="270"/>
      <c r="U93" s="270"/>
      <c r="V93" s="270"/>
      <c r="W93" s="529"/>
      <c r="X93" s="529"/>
      <c r="Y93" s="270"/>
      <c r="Z93" s="270"/>
    </row>
    <row r="94" spans="1:26">
      <c r="A94" s="282">
        <v>43236</v>
      </c>
      <c r="B94" s="270">
        <v>17</v>
      </c>
      <c r="C94" s="270">
        <v>19</v>
      </c>
      <c r="D94" s="270">
        <v>15</v>
      </c>
      <c r="E94" s="270"/>
      <c r="F94" s="270"/>
      <c r="G94" s="270">
        <v>15.9</v>
      </c>
      <c r="H94" s="270">
        <v>4</v>
      </c>
      <c r="S94" s="269"/>
      <c r="T94" s="270"/>
      <c r="U94" s="270"/>
      <c r="V94" s="270"/>
      <c r="W94" s="529"/>
      <c r="X94" s="529"/>
      <c r="Y94" s="270"/>
      <c r="Z94" s="270"/>
    </row>
    <row r="95" spans="1:26">
      <c r="A95" s="282">
        <v>43237</v>
      </c>
      <c r="B95" s="270">
        <v>17</v>
      </c>
      <c r="C95" s="270">
        <v>19</v>
      </c>
      <c r="D95" s="270">
        <v>15</v>
      </c>
      <c r="E95" s="270"/>
      <c r="F95" s="270"/>
      <c r="G95" s="270">
        <v>15.8</v>
      </c>
      <c r="H95" s="270">
        <v>4</v>
      </c>
      <c r="S95" s="269"/>
      <c r="T95" s="270"/>
      <c r="U95" s="270"/>
      <c r="V95" s="270"/>
      <c r="W95" s="529"/>
      <c r="X95" s="529"/>
      <c r="Y95" s="270"/>
      <c r="Z95" s="270"/>
    </row>
    <row r="96" spans="1:26">
      <c r="A96" s="282">
        <v>43238</v>
      </c>
      <c r="B96" s="270">
        <v>17</v>
      </c>
      <c r="C96" s="270">
        <v>19</v>
      </c>
      <c r="D96" s="270">
        <v>15</v>
      </c>
      <c r="E96" s="270"/>
      <c r="F96" s="270">
        <v>17</v>
      </c>
      <c r="G96" s="270">
        <v>15.9</v>
      </c>
      <c r="H96" s="270">
        <v>4</v>
      </c>
      <c r="S96" s="269"/>
      <c r="T96" s="270"/>
      <c r="U96" s="270"/>
      <c r="V96" s="270"/>
      <c r="W96" s="529"/>
      <c r="X96" s="529"/>
      <c r="Y96" s="270"/>
      <c r="Z96" s="270"/>
    </row>
    <row r="97" spans="1:26">
      <c r="A97" s="282">
        <v>43241</v>
      </c>
      <c r="B97" s="270">
        <v>17</v>
      </c>
      <c r="C97" s="270">
        <v>19</v>
      </c>
      <c r="D97" s="270">
        <v>15</v>
      </c>
      <c r="E97" s="270"/>
      <c r="F97" s="270"/>
      <c r="G97" s="270">
        <v>15.9</v>
      </c>
      <c r="H97" s="270">
        <v>4</v>
      </c>
      <c r="S97" s="269"/>
      <c r="T97" s="270"/>
      <c r="U97" s="270"/>
      <c r="V97" s="270"/>
      <c r="W97" s="529"/>
      <c r="X97" s="529"/>
      <c r="Y97" s="270"/>
      <c r="Z97" s="270"/>
    </row>
    <row r="98" spans="1:26">
      <c r="A98" s="282">
        <v>43242</v>
      </c>
      <c r="B98" s="270">
        <v>17</v>
      </c>
      <c r="C98" s="270">
        <v>19</v>
      </c>
      <c r="D98" s="270">
        <v>15</v>
      </c>
      <c r="E98" s="270"/>
      <c r="F98" s="270"/>
      <c r="G98" s="270">
        <v>15.9</v>
      </c>
      <c r="H98" s="270">
        <v>4</v>
      </c>
      <c r="S98" s="269"/>
      <c r="T98" s="270"/>
      <c r="U98" s="270"/>
      <c r="V98" s="270"/>
      <c r="W98" s="529"/>
      <c r="X98" s="529"/>
      <c r="Y98" s="270"/>
      <c r="Z98" s="270"/>
    </row>
    <row r="99" spans="1:26">
      <c r="A99" s="282">
        <v>43243</v>
      </c>
      <c r="B99" s="270">
        <v>17</v>
      </c>
      <c r="C99" s="270">
        <v>19</v>
      </c>
      <c r="D99" s="270">
        <v>15</v>
      </c>
      <c r="E99" s="270"/>
      <c r="F99" s="270"/>
      <c r="G99" s="270">
        <v>16.100000000000001</v>
      </c>
      <c r="H99" s="270">
        <v>4</v>
      </c>
      <c r="S99" s="269"/>
      <c r="T99" s="270"/>
      <c r="U99" s="270"/>
      <c r="V99" s="270"/>
      <c r="W99" s="529"/>
      <c r="X99" s="529"/>
      <c r="Y99" s="270"/>
      <c r="Z99" s="270"/>
    </row>
    <row r="100" spans="1:26">
      <c r="A100" s="282">
        <v>43244</v>
      </c>
      <c r="B100" s="270">
        <v>17</v>
      </c>
      <c r="C100" s="270">
        <v>19</v>
      </c>
      <c r="D100" s="270">
        <v>15</v>
      </c>
      <c r="E100" s="270"/>
      <c r="F100" s="270"/>
      <c r="G100" s="270">
        <v>15.9</v>
      </c>
      <c r="H100" s="270">
        <v>4</v>
      </c>
      <c r="S100" s="269"/>
      <c r="T100" s="270"/>
      <c r="U100" s="270"/>
      <c r="V100" s="270"/>
      <c r="W100" s="529"/>
      <c r="X100" s="529"/>
      <c r="Y100" s="270"/>
      <c r="Z100" s="270"/>
    </row>
    <row r="101" spans="1:26">
      <c r="A101" s="282">
        <v>43245</v>
      </c>
      <c r="B101" s="270">
        <v>17</v>
      </c>
      <c r="C101" s="270">
        <v>19</v>
      </c>
      <c r="D101" s="270">
        <v>15</v>
      </c>
      <c r="E101" s="270">
        <v>19</v>
      </c>
      <c r="F101" s="270">
        <v>17</v>
      </c>
      <c r="G101" s="270">
        <v>15.8</v>
      </c>
      <c r="H101" s="270">
        <v>4</v>
      </c>
      <c r="S101" s="269"/>
      <c r="T101" s="270"/>
      <c r="U101" s="270"/>
      <c r="V101" s="270"/>
      <c r="W101" s="529"/>
      <c r="X101" s="529"/>
      <c r="Y101" s="270"/>
      <c r="Z101" s="270"/>
    </row>
    <row r="102" spans="1:26">
      <c r="A102" s="282">
        <v>43249</v>
      </c>
      <c r="B102" s="270">
        <v>17</v>
      </c>
      <c r="C102" s="270">
        <v>19</v>
      </c>
      <c r="D102" s="270">
        <v>15</v>
      </c>
      <c r="E102" s="270"/>
      <c r="F102" s="270">
        <v>17</v>
      </c>
      <c r="G102" s="270">
        <v>15.8</v>
      </c>
      <c r="H102" s="270">
        <v>4</v>
      </c>
      <c r="S102" s="269"/>
      <c r="T102" s="270"/>
      <c r="U102" s="270"/>
      <c r="V102" s="270"/>
      <c r="W102" s="529"/>
      <c r="X102" s="529"/>
      <c r="Y102" s="270"/>
      <c r="Z102" s="270"/>
    </row>
    <row r="103" spans="1:26">
      <c r="A103" s="282">
        <v>43250</v>
      </c>
      <c r="B103" s="270">
        <v>17</v>
      </c>
      <c r="C103" s="270">
        <v>19</v>
      </c>
      <c r="D103" s="270">
        <v>15</v>
      </c>
      <c r="E103" s="270"/>
      <c r="F103" s="270"/>
      <c r="G103" s="270">
        <v>15.7</v>
      </c>
      <c r="H103" s="270">
        <v>4</v>
      </c>
      <c r="S103" s="269"/>
      <c r="T103" s="270"/>
      <c r="U103" s="270"/>
      <c r="V103" s="270"/>
      <c r="W103" s="529"/>
      <c r="X103" s="529"/>
      <c r="Y103" s="270"/>
      <c r="Z103" s="270"/>
    </row>
    <row r="104" spans="1:26">
      <c r="A104" s="282">
        <v>43251</v>
      </c>
      <c r="B104" s="270">
        <v>17</v>
      </c>
      <c r="C104" s="270">
        <v>19</v>
      </c>
      <c r="D104" s="270">
        <v>15</v>
      </c>
      <c r="E104" s="270"/>
      <c r="F104" s="270"/>
      <c r="G104" s="270">
        <v>16.399999999999999</v>
      </c>
      <c r="H104" s="270">
        <v>4</v>
      </c>
      <c r="S104" s="269"/>
      <c r="T104" s="270"/>
      <c r="U104" s="270"/>
      <c r="V104" s="270"/>
      <c r="W104" s="529"/>
      <c r="X104" s="529"/>
      <c r="Y104" s="270"/>
      <c r="Z104" s="270"/>
    </row>
    <row r="105" spans="1:26">
      <c r="A105" s="282">
        <v>43252</v>
      </c>
      <c r="B105" s="270">
        <v>17</v>
      </c>
      <c r="C105" s="270">
        <v>19</v>
      </c>
      <c r="D105" s="270">
        <v>15</v>
      </c>
      <c r="E105" s="270"/>
      <c r="F105" s="270">
        <v>17</v>
      </c>
      <c r="G105" s="270">
        <v>15.5</v>
      </c>
      <c r="H105" s="270">
        <v>4</v>
      </c>
      <c r="S105" s="269"/>
      <c r="T105" s="270"/>
      <c r="U105" s="270"/>
      <c r="V105" s="270"/>
      <c r="W105" s="529"/>
      <c r="X105" s="529"/>
      <c r="Y105" s="270"/>
      <c r="Z105" s="270"/>
    </row>
    <row r="106" spans="1:26">
      <c r="A106" s="282">
        <v>43255</v>
      </c>
      <c r="B106" s="270">
        <v>17</v>
      </c>
      <c r="C106" s="270">
        <v>19</v>
      </c>
      <c r="D106" s="270">
        <v>15</v>
      </c>
      <c r="E106" s="270"/>
      <c r="F106" s="270"/>
      <c r="G106" s="270">
        <v>15.7</v>
      </c>
      <c r="H106" s="270">
        <v>4</v>
      </c>
      <c r="S106" s="269"/>
      <c r="T106" s="270"/>
      <c r="U106" s="270"/>
      <c r="V106" s="270"/>
      <c r="W106" s="529"/>
      <c r="X106" s="529"/>
      <c r="Y106" s="270"/>
      <c r="Z106" s="270"/>
    </row>
    <row r="107" spans="1:26">
      <c r="A107" s="282">
        <v>43256</v>
      </c>
      <c r="B107" s="270">
        <v>17</v>
      </c>
      <c r="C107" s="270">
        <v>19</v>
      </c>
      <c r="D107" s="270">
        <v>15</v>
      </c>
      <c r="E107" s="270"/>
      <c r="F107" s="270">
        <v>17</v>
      </c>
      <c r="G107" s="270">
        <v>15.4</v>
      </c>
      <c r="H107" s="270">
        <v>4</v>
      </c>
      <c r="S107" s="269"/>
      <c r="T107" s="270"/>
      <c r="U107" s="270"/>
      <c r="V107" s="270"/>
      <c r="W107" s="529"/>
      <c r="X107" s="529"/>
      <c r="Y107" s="270"/>
      <c r="Z107" s="270"/>
    </row>
    <row r="108" spans="1:26">
      <c r="A108" s="282">
        <v>43257</v>
      </c>
      <c r="B108" s="270">
        <v>17</v>
      </c>
      <c r="C108" s="270">
        <v>19</v>
      </c>
      <c r="D108" s="270">
        <v>15</v>
      </c>
      <c r="E108" s="270"/>
      <c r="F108" s="270"/>
      <c r="G108" s="270">
        <v>15.3</v>
      </c>
      <c r="H108" s="270">
        <v>4</v>
      </c>
      <c r="S108" s="269"/>
      <c r="T108" s="270"/>
      <c r="U108" s="270"/>
      <c r="V108" s="270"/>
      <c r="W108" s="529"/>
      <c r="X108" s="529"/>
      <c r="Y108" s="270"/>
      <c r="Z108" s="270"/>
    </row>
    <row r="109" spans="1:26">
      <c r="A109" s="282">
        <v>43258</v>
      </c>
      <c r="B109" s="270">
        <v>17</v>
      </c>
      <c r="C109" s="270">
        <v>19</v>
      </c>
      <c r="D109" s="270">
        <v>15</v>
      </c>
      <c r="E109" s="270"/>
      <c r="F109" s="270"/>
      <c r="G109" s="270">
        <v>15.5</v>
      </c>
      <c r="H109" s="270">
        <v>4</v>
      </c>
      <c r="S109" s="269"/>
      <c r="T109" s="270"/>
      <c r="U109" s="270"/>
      <c r="V109" s="270"/>
      <c r="W109" s="529"/>
      <c r="X109" s="529"/>
      <c r="Y109" s="270"/>
      <c r="Z109" s="270"/>
    </row>
    <row r="110" spans="1:26">
      <c r="A110" s="282">
        <v>43259</v>
      </c>
      <c r="B110" s="270">
        <v>17</v>
      </c>
      <c r="C110" s="270">
        <v>19</v>
      </c>
      <c r="D110" s="270">
        <v>15</v>
      </c>
      <c r="E110" s="270">
        <v>19</v>
      </c>
      <c r="F110" s="270">
        <v>17</v>
      </c>
      <c r="G110" s="270">
        <v>15.6</v>
      </c>
      <c r="H110" s="270">
        <v>4</v>
      </c>
      <c r="S110" s="269"/>
      <c r="T110" s="270"/>
      <c r="U110" s="270"/>
      <c r="V110" s="270"/>
      <c r="W110" s="529"/>
      <c r="X110" s="529"/>
      <c r="Y110" s="270"/>
      <c r="Z110" s="270"/>
    </row>
    <row r="111" spans="1:26">
      <c r="A111" s="282">
        <v>43262</v>
      </c>
      <c r="B111" s="270">
        <v>17</v>
      </c>
      <c r="C111" s="270">
        <v>19</v>
      </c>
      <c r="D111" s="270">
        <v>15</v>
      </c>
      <c r="E111" s="270"/>
      <c r="F111" s="270"/>
      <c r="G111" s="270">
        <v>15.7</v>
      </c>
      <c r="H111" s="270">
        <v>4</v>
      </c>
      <c r="S111" s="269"/>
      <c r="T111" s="270"/>
      <c r="U111" s="270"/>
      <c r="V111" s="270"/>
      <c r="W111" s="529"/>
      <c r="X111" s="529"/>
      <c r="Y111" s="270"/>
      <c r="Z111" s="270"/>
    </row>
    <row r="112" spans="1:26">
      <c r="A112" s="282">
        <v>43263</v>
      </c>
      <c r="B112" s="270">
        <v>17</v>
      </c>
      <c r="C112" s="270">
        <v>19</v>
      </c>
      <c r="D112" s="270">
        <v>15</v>
      </c>
      <c r="E112" s="270"/>
      <c r="F112" s="270">
        <v>17</v>
      </c>
      <c r="G112" s="270">
        <v>15.7</v>
      </c>
      <c r="H112" s="270">
        <v>4</v>
      </c>
      <c r="S112" s="269"/>
      <c r="T112" s="270"/>
      <c r="U112" s="270"/>
      <c r="V112" s="270"/>
      <c r="W112" s="529"/>
      <c r="X112" s="529"/>
      <c r="Y112" s="270"/>
      <c r="Z112" s="270"/>
    </row>
    <row r="113" spans="1:26">
      <c r="A113" s="282">
        <v>43264</v>
      </c>
      <c r="B113" s="270">
        <v>17</v>
      </c>
      <c r="C113" s="270">
        <v>19</v>
      </c>
      <c r="D113" s="270">
        <v>15</v>
      </c>
      <c r="E113" s="270"/>
      <c r="F113" s="270"/>
      <c r="G113" s="270">
        <v>15.7</v>
      </c>
      <c r="H113" s="270">
        <v>4</v>
      </c>
      <c r="S113" s="269"/>
      <c r="T113" s="270"/>
      <c r="U113" s="270"/>
      <c r="V113" s="270"/>
      <c r="W113" s="529"/>
      <c r="X113" s="529"/>
      <c r="Y113" s="270"/>
      <c r="Z113" s="270"/>
    </row>
    <row r="114" spans="1:26">
      <c r="A114" s="282">
        <v>43265</v>
      </c>
      <c r="B114" s="270">
        <v>17</v>
      </c>
      <c r="C114" s="270">
        <v>19</v>
      </c>
      <c r="D114" s="270">
        <v>15</v>
      </c>
      <c r="E114" s="270"/>
      <c r="F114" s="270"/>
      <c r="G114" s="270">
        <v>15.7</v>
      </c>
      <c r="H114" s="270">
        <v>4</v>
      </c>
      <c r="S114" s="269"/>
      <c r="T114" s="270"/>
      <c r="U114" s="270"/>
      <c r="V114" s="270"/>
      <c r="W114" s="529"/>
      <c r="X114" s="529"/>
      <c r="Y114" s="270"/>
      <c r="Z114" s="270"/>
    </row>
    <row r="115" spans="1:26">
      <c r="A115" s="282">
        <v>43266</v>
      </c>
      <c r="B115" s="270">
        <v>17</v>
      </c>
      <c r="C115" s="270">
        <v>19</v>
      </c>
      <c r="D115" s="270">
        <v>15</v>
      </c>
      <c r="E115" s="270"/>
      <c r="F115" s="270">
        <v>17</v>
      </c>
      <c r="G115" s="270">
        <v>15.7</v>
      </c>
      <c r="H115" s="270">
        <v>4</v>
      </c>
      <c r="S115" s="269"/>
      <c r="T115" s="270"/>
      <c r="U115" s="270"/>
      <c r="V115" s="270"/>
      <c r="W115" s="529"/>
      <c r="X115" s="529"/>
      <c r="Y115" s="270"/>
      <c r="Z115" s="270"/>
    </row>
    <row r="116" spans="1:26">
      <c r="A116" s="282">
        <v>43269</v>
      </c>
      <c r="B116" s="270">
        <v>17</v>
      </c>
      <c r="C116" s="270">
        <v>19</v>
      </c>
      <c r="D116" s="270">
        <v>15</v>
      </c>
      <c r="E116" s="270"/>
      <c r="F116" s="270"/>
      <c r="G116" s="270">
        <v>15.7</v>
      </c>
      <c r="H116" s="270">
        <v>4</v>
      </c>
      <c r="S116" s="269"/>
      <c r="T116" s="270"/>
      <c r="U116" s="270"/>
      <c r="V116" s="270"/>
      <c r="W116" s="529"/>
      <c r="X116" s="529"/>
      <c r="Y116" s="270"/>
      <c r="Z116" s="270"/>
    </row>
    <row r="117" spans="1:26">
      <c r="A117" s="282">
        <v>43270</v>
      </c>
      <c r="B117" s="270">
        <v>17</v>
      </c>
      <c r="C117" s="270">
        <v>19</v>
      </c>
      <c r="D117" s="270">
        <v>15</v>
      </c>
      <c r="E117" s="270"/>
      <c r="F117" s="270">
        <v>17</v>
      </c>
      <c r="G117" s="270">
        <v>15.6</v>
      </c>
      <c r="H117" s="270">
        <v>4</v>
      </c>
      <c r="S117" s="269"/>
      <c r="T117" s="270"/>
      <c r="U117" s="270"/>
      <c r="V117" s="270"/>
      <c r="W117" s="529"/>
      <c r="X117" s="529"/>
      <c r="Y117" s="270"/>
      <c r="Z117" s="270"/>
    </row>
    <row r="118" spans="1:26">
      <c r="A118" s="282">
        <v>43271</v>
      </c>
      <c r="B118" s="270">
        <v>17</v>
      </c>
      <c r="C118" s="270">
        <v>19</v>
      </c>
      <c r="D118" s="270">
        <v>15</v>
      </c>
      <c r="E118" s="270"/>
      <c r="F118" s="270"/>
      <c r="G118" s="270">
        <v>15.7</v>
      </c>
      <c r="H118" s="270">
        <v>4</v>
      </c>
      <c r="S118" s="269"/>
      <c r="T118" s="270"/>
      <c r="U118" s="270"/>
      <c r="V118" s="270"/>
      <c r="W118" s="529"/>
      <c r="X118" s="529"/>
      <c r="Y118" s="270"/>
      <c r="Z118" s="270"/>
    </row>
    <row r="119" spans="1:26">
      <c r="A119" s="282">
        <v>43272</v>
      </c>
      <c r="B119" s="270">
        <v>17</v>
      </c>
      <c r="C119" s="270">
        <v>19</v>
      </c>
      <c r="D119" s="270">
        <v>15</v>
      </c>
      <c r="E119" s="270"/>
      <c r="F119" s="270"/>
      <c r="G119" s="270">
        <v>15.8</v>
      </c>
      <c r="H119" s="270">
        <v>4</v>
      </c>
      <c r="S119" s="269"/>
      <c r="T119" s="270"/>
      <c r="U119" s="270"/>
      <c r="V119" s="270"/>
      <c r="W119" s="529"/>
      <c r="X119" s="529"/>
      <c r="Y119" s="270"/>
      <c r="Z119" s="270"/>
    </row>
    <row r="120" spans="1:26">
      <c r="A120" s="282">
        <v>43273</v>
      </c>
      <c r="B120" s="270">
        <v>17</v>
      </c>
      <c r="C120" s="270">
        <v>19</v>
      </c>
      <c r="D120" s="270">
        <v>15</v>
      </c>
      <c r="E120" s="270">
        <v>19</v>
      </c>
      <c r="F120" s="270">
        <v>17</v>
      </c>
      <c r="G120" s="270">
        <v>15.7</v>
      </c>
      <c r="H120" s="270">
        <v>4</v>
      </c>
      <c r="S120" s="269"/>
      <c r="T120" s="270"/>
      <c r="U120" s="270"/>
      <c r="V120" s="270"/>
      <c r="W120" s="529"/>
      <c r="X120" s="529"/>
      <c r="Y120" s="270"/>
      <c r="Z120" s="270"/>
    </row>
    <row r="121" spans="1:26">
      <c r="A121" s="282">
        <v>43274</v>
      </c>
      <c r="B121" s="270">
        <v>17</v>
      </c>
      <c r="C121" s="270">
        <v>19</v>
      </c>
      <c r="D121" s="270">
        <v>15</v>
      </c>
      <c r="E121" s="270"/>
      <c r="F121" s="270"/>
      <c r="G121" s="270">
        <v>15.7</v>
      </c>
      <c r="H121" s="270">
        <v>4</v>
      </c>
      <c r="S121" s="269"/>
      <c r="T121" s="270"/>
      <c r="U121" s="270"/>
      <c r="V121" s="270"/>
      <c r="W121" s="529"/>
      <c r="X121" s="529"/>
      <c r="Y121" s="270"/>
      <c r="Z121" s="270"/>
    </row>
    <row r="122" spans="1:26">
      <c r="A122" s="282">
        <v>43276</v>
      </c>
      <c r="B122" s="270">
        <v>17</v>
      </c>
      <c r="C122" s="270">
        <v>19</v>
      </c>
      <c r="D122" s="270">
        <v>15</v>
      </c>
      <c r="E122" s="270"/>
      <c r="F122" s="270"/>
      <c r="G122" s="270">
        <v>15.6</v>
      </c>
      <c r="H122" s="270">
        <v>4</v>
      </c>
      <c r="S122" s="269"/>
      <c r="T122" s="270"/>
      <c r="U122" s="270"/>
      <c r="V122" s="270"/>
      <c r="W122" s="529"/>
      <c r="X122" s="529"/>
      <c r="Y122" s="270"/>
      <c r="Z122" s="270"/>
    </row>
    <row r="123" spans="1:26">
      <c r="A123" s="282">
        <v>43277</v>
      </c>
      <c r="B123" s="270">
        <v>17</v>
      </c>
      <c r="C123" s="270">
        <v>19</v>
      </c>
      <c r="D123" s="270">
        <v>15</v>
      </c>
      <c r="E123" s="270"/>
      <c r="F123" s="270">
        <v>17</v>
      </c>
      <c r="G123" s="270">
        <v>15.7</v>
      </c>
      <c r="H123" s="270">
        <v>4</v>
      </c>
      <c r="S123" s="269"/>
      <c r="T123" s="270"/>
      <c r="U123" s="270"/>
      <c r="V123" s="270"/>
      <c r="W123" s="529"/>
      <c r="X123" s="529"/>
      <c r="Y123" s="270"/>
      <c r="Z123" s="270"/>
    </row>
    <row r="124" spans="1:26">
      <c r="A124" s="282">
        <v>43278</v>
      </c>
      <c r="B124" s="270">
        <v>17</v>
      </c>
      <c r="C124" s="270">
        <v>19</v>
      </c>
      <c r="D124" s="270">
        <v>15</v>
      </c>
      <c r="E124" s="270"/>
      <c r="F124" s="270">
        <v>17</v>
      </c>
      <c r="G124" s="270">
        <v>15.4</v>
      </c>
      <c r="H124" s="270">
        <v>4</v>
      </c>
      <c r="S124" s="269"/>
      <c r="T124" s="270"/>
      <c r="U124" s="270"/>
      <c r="V124" s="270"/>
      <c r="W124" s="529"/>
      <c r="X124" s="529"/>
      <c r="Y124" s="270"/>
      <c r="Z124" s="270"/>
    </row>
    <row r="125" spans="1:26">
      <c r="A125" s="282">
        <v>43283</v>
      </c>
      <c r="B125" s="270">
        <v>17</v>
      </c>
      <c r="C125" s="270">
        <v>19</v>
      </c>
      <c r="D125" s="270">
        <v>15</v>
      </c>
      <c r="E125" s="270"/>
      <c r="F125" s="270"/>
      <c r="G125" s="270">
        <v>15.6</v>
      </c>
      <c r="H125" s="270">
        <v>4</v>
      </c>
      <c r="S125" s="269"/>
      <c r="T125" s="270"/>
      <c r="U125" s="270"/>
      <c r="V125" s="270"/>
      <c r="W125" s="529"/>
      <c r="X125" s="529"/>
      <c r="Y125" s="270"/>
      <c r="Z125" s="270"/>
    </row>
    <row r="126" spans="1:26">
      <c r="A126" s="282">
        <v>43284</v>
      </c>
      <c r="B126" s="270">
        <v>17</v>
      </c>
      <c r="C126" s="270">
        <v>19</v>
      </c>
      <c r="D126" s="270">
        <v>15</v>
      </c>
      <c r="E126" s="270"/>
      <c r="F126" s="270">
        <v>17</v>
      </c>
      <c r="G126" s="270">
        <v>15.7</v>
      </c>
      <c r="H126" s="270">
        <v>4</v>
      </c>
      <c r="S126" s="269"/>
      <c r="T126" s="270"/>
      <c r="U126" s="270"/>
      <c r="V126" s="270"/>
      <c r="W126" s="529"/>
      <c r="X126" s="529"/>
      <c r="Y126" s="270"/>
      <c r="Z126" s="270"/>
    </row>
    <row r="127" spans="1:26">
      <c r="A127" s="282">
        <v>43285</v>
      </c>
      <c r="B127" s="270">
        <v>17</v>
      </c>
      <c r="C127" s="270">
        <v>19</v>
      </c>
      <c r="D127" s="270">
        <v>15</v>
      </c>
      <c r="E127" s="270"/>
      <c r="F127" s="270"/>
      <c r="G127" s="270">
        <v>15.7</v>
      </c>
      <c r="H127" s="270">
        <v>4</v>
      </c>
      <c r="S127" s="269"/>
      <c r="T127" s="270"/>
      <c r="U127" s="270"/>
      <c r="V127" s="270"/>
      <c r="W127" s="529"/>
      <c r="X127" s="529"/>
      <c r="Y127" s="270"/>
      <c r="Z127" s="270"/>
    </row>
    <row r="128" spans="1:26">
      <c r="A128" s="282">
        <v>43286</v>
      </c>
      <c r="B128" s="270">
        <v>17</v>
      </c>
      <c r="C128" s="270">
        <v>19</v>
      </c>
      <c r="D128" s="270">
        <v>15</v>
      </c>
      <c r="E128" s="270"/>
      <c r="F128" s="270"/>
      <c r="G128" s="270">
        <v>15.7</v>
      </c>
      <c r="H128" s="270">
        <v>4</v>
      </c>
      <c r="S128" s="269"/>
      <c r="T128" s="270"/>
      <c r="U128" s="270"/>
      <c r="V128" s="270"/>
      <c r="W128" s="529"/>
      <c r="X128" s="529"/>
      <c r="Y128" s="270"/>
      <c r="Z128" s="270"/>
    </row>
    <row r="129" spans="1:26">
      <c r="A129" s="282">
        <v>43287</v>
      </c>
      <c r="B129" s="270">
        <v>17</v>
      </c>
      <c r="C129" s="270">
        <v>19</v>
      </c>
      <c r="D129" s="270">
        <v>15</v>
      </c>
      <c r="E129" s="270">
        <v>19</v>
      </c>
      <c r="F129" s="270">
        <v>17</v>
      </c>
      <c r="G129" s="270">
        <v>15.4</v>
      </c>
      <c r="H129" s="270">
        <v>4</v>
      </c>
      <c r="S129" s="269"/>
      <c r="T129" s="270"/>
      <c r="U129" s="270"/>
      <c r="V129" s="270"/>
      <c r="W129" s="529"/>
      <c r="X129" s="529"/>
      <c r="Y129" s="270"/>
      <c r="Z129" s="270"/>
    </row>
    <row r="130" spans="1:26">
      <c r="A130" s="282">
        <v>43290</v>
      </c>
      <c r="B130" s="270">
        <v>17</v>
      </c>
      <c r="C130" s="270">
        <v>19</v>
      </c>
      <c r="D130" s="270">
        <v>15</v>
      </c>
      <c r="E130" s="270"/>
      <c r="F130" s="270"/>
      <c r="G130" s="270">
        <v>15.4</v>
      </c>
      <c r="H130" s="270">
        <v>4</v>
      </c>
      <c r="S130" s="269"/>
      <c r="T130" s="270"/>
      <c r="U130" s="270"/>
      <c r="V130" s="270"/>
      <c r="W130" s="529"/>
      <c r="X130" s="529"/>
      <c r="Y130" s="270"/>
      <c r="Z130" s="270"/>
    </row>
    <row r="131" spans="1:26">
      <c r="A131" s="282">
        <v>43291</v>
      </c>
      <c r="B131" s="270">
        <v>17</v>
      </c>
      <c r="C131" s="270">
        <v>19</v>
      </c>
      <c r="D131" s="270">
        <v>15</v>
      </c>
      <c r="E131" s="270"/>
      <c r="F131" s="270"/>
      <c r="G131" s="270">
        <v>15.7</v>
      </c>
      <c r="H131" s="270">
        <v>4</v>
      </c>
      <c r="S131" s="269"/>
      <c r="T131" s="270"/>
      <c r="U131" s="270"/>
      <c r="V131" s="270"/>
      <c r="W131" s="529"/>
      <c r="X131" s="529"/>
      <c r="Y131" s="270"/>
      <c r="Z131" s="270"/>
    </row>
    <row r="132" spans="1:26">
      <c r="A132" s="282">
        <v>43292</v>
      </c>
      <c r="B132" s="270">
        <v>17</v>
      </c>
      <c r="C132" s="270">
        <v>19</v>
      </c>
      <c r="D132" s="270">
        <v>15</v>
      </c>
      <c r="E132" s="270"/>
      <c r="F132" s="270"/>
      <c r="G132" s="270">
        <v>15.7</v>
      </c>
      <c r="H132" s="270">
        <v>4</v>
      </c>
      <c r="S132" s="269"/>
      <c r="T132" s="270"/>
      <c r="U132" s="270"/>
      <c r="V132" s="270"/>
      <c r="W132" s="529"/>
      <c r="X132" s="529"/>
      <c r="Y132" s="270"/>
      <c r="Z132" s="270"/>
    </row>
    <row r="133" spans="1:26">
      <c r="A133" s="282">
        <v>43293</v>
      </c>
      <c r="B133" s="270">
        <v>17</v>
      </c>
      <c r="C133" s="270">
        <v>19</v>
      </c>
      <c r="D133" s="270">
        <v>15</v>
      </c>
      <c r="E133" s="270"/>
      <c r="F133" s="270"/>
      <c r="G133" s="270">
        <v>15.8</v>
      </c>
      <c r="H133" s="270">
        <v>4</v>
      </c>
      <c r="S133" s="269"/>
      <c r="T133" s="270"/>
      <c r="U133" s="270"/>
      <c r="V133" s="270"/>
      <c r="W133" s="529"/>
      <c r="X133" s="529"/>
      <c r="Y133" s="270"/>
      <c r="Z133" s="270"/>
    </row>
    <row r="134" spans="1:26">
      <c r="A134" s="282">
        <v>43294</v>
      </c>
      <c r="B134" s="270">
        <v>17.5</v>
      </c>
      <c r="C134" s="270">
        <v>19.5</v>
      </c>
      <c r="D134" s="270">
        <v>15.5</v>
      </c>
      <c r="E134" s="270"/>
      <c r="F134" s="270">
        <v>17.5</v>
      </c>
      <c r="G134" s="270">
        <v>16.2</v>
      </c>
      <c r="H134" s="270">
        <v>4</v>
      </c>
      <c r="S134" s="269"/>
      <c r="T134" s="270"/>
      <c r="U134" s="270"/>
      <c r="V134" s="270"/>
      <c r="W134" s="529"/>
      <c r="X134" s="529"/>
      <c r="Y134" s="270"/>
      <c r="Z134" s="270"/>
    </row>
    <row r="135" spans="1:26">
      <c r="A135" s="282">
        <v>43297</v>
      </c>
      <c r="B135" s="270">
        <v>17.5</v>
      </c>
      <c r="C135" s="270">
        <v>19.5</v>
      </c>
      <c r="D135" s="270">
        <v>15.5</v>
      </c>
      <c r="E135" s="270"/>
      <c r="F135" s="270"/>
      <c r="G135" s="270">
        <v>16.2</v>
      </c>
      <c r="H135" s="270">
        <v>4</v>
      </c>
      <c r="S135" s="269"/>
      <c r="T135" s="270"/>
      <c r="U135" s="270"/>
      <c r="V135" s="270"/>
      <c r="W135" s="529"/>
      <c r="X135" s="529"/>
      <c r="Y135" s="270"/>
      <c r="Z135" s="270"/>
    </row>
    <row r="136" spans="1:26">
      <c r="A136" s="282">
        <v>43298</v>
      </c>
      <c r="B136" s="270">
        <v>17.5</v>
      </c>
      <c r="C136" s="270">
        <v>19.5</v>
      </c>
      <c r="D136" s="270">
        <v>15.5</v>
      </c>
      <c r="E136" s="270"/>
      <c r="F136" s="270">
        <v>17.5</v>
      </c>
      <c r="G136" s="270">
        <v>16.2</v>
      </c>
      <c r="H136" s="270">
        <v>4</v>
      </c>
      <c r="S136" s="269"/>
      <c r="T136" s="270"/>
      <c r="U136" s="270"/>
      <c r="V136" s="270"/>
      <c r="W136" s="529"/>
      <c r="X136" s="529"/>
      <c r="Y136" s="270"/>
      <c r="Z136" s="270"/>
    </row>
    <row r="137" spans="1:26">
      <c r="A137" s="282">
        <v>43299</v>
      </c>
      <c r="B137" s="270">
        <v>17.5</v>
      </c>
      <c r="C137" s="270">
        <v>19.5</v>
      </c>
      <c r="D137" s="270">
        <v>15.5</v>
      </c>
      <c r="E137" s="270"/>
      <c r="F137" s="270"/>
      <c r="G137" s="270">
        <v>16.2</v>
      </c>
      <c r="H137" s="270">
        <v>4</v>
      </c>
      <c r="S137" s="269"/>
      <c r="T137" s="270"/>
      <c r="U137" s="270"/>
      <c r="V137" s="270"/>
      <c r="W137" s="529"/>
      <c r="X137" s="529"/>
      <c r="Y137" s="270"/>
      <c r="Z137" s="270"/>
    </row>
    <row r="138" spans="1:26">
      <c r="A138" s="282">
        <v>43300</v>
      </c>
      <c r="B138" s="270">
        <v>17.5</v>
      </c>
      <c r="C138" s="270">
        <v>19.5</v>
      </c>
      <c r="D138" s="270">
        <v>15.5</v>
      </c>
      <c r="E138" s="270"/>
      <c r="F138" s="270"/>
      <c r="G138" s="270">
        <v>16.3</v>
      </c>
      <c r="H138" s="270">
        <v>4</v>
      </c>
      <c r="S138" s="269"/>
      <c r="T138" s="270"/>
      <c r="U138" s="270"/>
      <c r="V138" s="270"/>
      <c r="W138" s="529"/>
      <c r="X138" s="529"/>
      <c r="Y138" s="270"/>
      <c r="Z138" s="270"/>
    </row>
    <row r="139" spans="1:26">
      <c r="A139" s="282">
        <v>43301</v>
      </c>
      <c r="B139" s="270">
        <v>17.5</v>
      </c>
      <c r="C139" s="270">
        <v>19.5</v>
      </c>
      <c r="D139" s="270">
        <v>15.5</v>
      </c>
      <c r="E139" s="270">
        <v>19.5</v>
      </c>
      <c r="F139" s="270">
        <v>17.5</v>
      </c>
      <c r="G139" s="270">
        <v>16.2</v>
      </c>
      <c r="H139" s="270">
        <v>4</v>
      </c>
      <c r="S139" s="269"/>
      <c r="T139" s="270"/>
      <c r="U139" s="270"/>
      <c r="V139" s="270"/>
      <c r="W139" s="529"/>
      <c r="X139" s="529"/>
      <c r="Y139" s="270"/>
      <c r="Z139" s="270"/>
    </row>
    <row r="140" spans="1:26">
      <c r="A140" s="282">
        <v>43304</v>
      </c>
      <c r="B140" s="270">
        <v>17.5</v>
      </c>
      <c r="C140" s="270">
        <v>19.5</v>
      </c>
      <c r="D140" s="270">
        <v>15.5</v>
      </c>
      <c r="E140" s="270"/>
      <c r="F140" s="270"/>
      <c r="G140" s="270">
        <v>16.100000000000001</v>
      </c>
      <c r="H140" s="270">
        <v>4</v>
      </c>
      <c r="S140" s="269"/>
      <c r="T140" s="270"/>
      <c r="U140" s="270"/>
      <c r="V140" s="270"/>
      <c r="W140" s="529"/>
      <c r="X140" s="529"/>
      <c r="Y140" s="270"/>
      <c r="Z140" s="270"/>
    </row>
    <row r="141" spans="1:26">
      <c r="A141" s="282">
        <v>43305</v>
      </c>
      <c r="B141" s="270">
        <v>17.5</v>
      </c>
      <c r="C141" s="270">
        <v>19.5</v>
      </c>
      <c r="D141" s="270">
        <v>15.5</v>
      </c>
      <c r="E141" s="270"/>
      <c r="F141" s="270">
        <v>17.5</v>
      </c>
      <c r="G141" s="270">
        <v>16.2</v>
      </c>
      <c r="H141" s="270">
        <v>4</v>
      </c>
      <c r="S141" s="269"/>
      <c r="T141" s="270"/>
      <c r="U141" s="270"/>
      <c r="V141" s="270"/>
      <c r="W141" s="529"/>
      <c r="X141" s="529"/>
      <c r="Y141" s="270"/>
      <c r="Z141" s="270"/>
    </row>
    <row r="142" spans="1:26">
      <c r="A142" s="282">
        <v>43306</v>
      </c>
      <c r="B142" s="270">
        <v>17.5</v>
      </c>
      <c r="C142" s="270">
        <v>19.5</v>
      </c>
      <c r="D142" s="270">
        <v>15.5</v>
      </c>
      <c r="E142" s="270"/>
      <c r="F142" s="270"/>
      <c r="G142" s="270">
        <v>16.2</v>
      </c>
      <c r="H142" s="270">
        <v>4</v>
      </c>
      <c r="S142" s="269"/>
      <c r="T142" s="270"/>
      <c r="U142" s="270"/>
      <c r="V142" s="270"/>
      <c r="W142" s="529"/>
      <c r="X142" s="529"/>
      <c r="Y142" s="270"/>
      <c r="Z142" s="270"/>
    </row>
    <row r="143" spans="1:26">
      <c r="A143" s="282">
        <v>43307</v>
      </c>
      <c r="B143" s="270">
        <v>17.5</v>
      </c>
      <c r="C143" s="270">
        <v>19.5</v>
      </c>
      <c r="D143" s="270">
        <v>15.5</v>
      </c>
      <c r="E143" s="270"/>
      <c r="F143" s="270"/>
      <c r="G143" s="270">
        <v>16.2</v>
      </c>
      <c r="H143" s="270">
        <v>4</v>
      </c>
      <c r="S143" s="269"/>
      <c r="T143" s="270"/>
      <c r="U143" s="270"/>
      <c r="V143" s="270"/>
      <c r="W143" s="529"/>
      <c r="X143" s="529"/>
      <c r="Y143" s="270"/>
      <c r="Z143" s="270"/>
    </row>
    <row r="144" spans="1:26">
      <c r="A144" s="282">
        <v>43308</v>
      </c>
      <c r="B144" s="270">
        <v>17.5</v>
      </c>
      <c r="C144" s="270">
        <v>19.5</v>
      </c>
      <c r="D144" s="270">
        <v>15.5</v>
      </c>
      <c r="E144" s="270"/>
      <c r="F144" s="270">
        <v>17.5</v>
      </c>
      <c r="G144" s="270">
        <v>16.2</v>
      </c>
      <c r="H144" s="270">
        <v>4</v>
      </c>
      <c r="S144" s="269"/>
      <c r="T144" s="270"/>
      <c r="U144" s="270"/>
      <c r="V144" s="270"/>
      <c r="W144" s="529"/>
      <c r="X144" s="529"/>
      <c r="Y144" s="270"/>
      <c r="Z144" s="270"/>
    </row>
    <row r="145" spans="1:26">
      <c r="A145" s="282">
        <v>43311</v>
      </c>
      <c r="B145" s="270">
        <v>17.5</v>
      </c>
      <c r="C145" s="270">
        <v>19.5</v>
      </c>
      <c r="D145" s="270">
        <v>15.5</v>
      </c>
      <c r="E145" s="270"/>
      <c r="F145" s="270"/>
      <c r="G145" s="270">
        <v>16.100000000000001</v>
      </c>
      <c r="H145" s="270">
        <v>4</v>
      </c>
      <c r="S145" s="269"/>
      <c r="T145" s="270"/>
      <c r="U145" s="270"/>
      <c r="V145" s="270"/>
      <c r="W145" s="529"/>
      <c r="X145" s="529"/>
      <c r="Y145" s="270"/>
      <c r="Z145" s="270"/>
    </row>
    <row r="146" spans="1:26">
      <c r="A146" s="282">
        <v>43312</v>
      </c>
      <c r="B146" s="270">
        <v>17.5</v>
      </c>
      <c r="C146" s="270">
        <v>19.5</v>
      </c>
      <c r="D146" s="270">
        <v>15.5</v>
      </c>
      <c r="E146" s="270"/>
      <c r="F146" s="270">
        <v>17.5</v>
      </c>
      <c r="G146" s="270">
        <v>15.7</v>
      </c>
      <c r="H146" s="270">
        <v>4</v>
      </c>
      <c r="S146" s="269"/>
      <c r="T146" s="270"/>
      <c r="U146" s="270"/>
      <c r="V146" s="270"/>
      <c r="W146" s="529"/>
      <c r="X146" s="529"/>
      <c r="Y146" s="270"/>
      <c r="Z146" s="270"/>
    </row>
    <row r="147" spans="1:26">
      <c r="A147" s="282">
        <v>43313</v>
      </c>
      <c r="B147" s="270">
        <v>17.5</v>
      </c>
      <c r="C147" s="270">
        <v>19.5</v>
      </c>
      <c r="D147" s="270">
        <v>15.5</v>
      </c>
      <c r="E147" s="270"/>
      <c r="F147" s="270"/>
      <c r="G147" s="270">
        <v>16.100000000000001</v>
      </c>
      <c r="H147" s="270">
        <v>4</v>
      </c>
      <c r="S147" s="269"/>
      <c r="T147" s="270"/>
      <c r="U147" s="270"/>
      <c r="V147" s="270"/>
      <c r="W147" s="529"/>
      <c r="X147" s="529"/>
      <c r="Y147" s="270"/>
      <c r="Z147" s="270"/>
    </row>
    <row r="148" spans="1:26">
      <c r="A148" s="282">
        <v>43314</v>
      </c>
      <c r="B148" s="270">
        <v>17.5</v>
      </c>
      <c r="C148" s="270">
        <v>19.5</v>
      </c>
      <c r="D148" s="270">
        <v>15.5</v>
      </c>
      <c r="E148" s="270"/>
      <c r="F148" s="270"/>
      <c r="G148" s="270">
        <v>16.2</v>
      </c>
      <c r="H148" s="270">
        <v>4</v>
      </c>
      <c r="S148" s="269"/>
      <c r="T148" s="270"/>
      <c r="U148" s="270"/>
      <c r="V148" s="270"/>
      <c r="W148" s="529"/>
      <c r="X148" s="529"/>
      <c r="Y148" s="270"/>
      <c r="Z148" s="270"/>
    </row>
    <row r="149" spans="1:26">
      <c r="A149" s="282">
        <v>43315</v>
      </c>
      <c r="B149" s="270">
        <v>17.5</v>
      </c>
      <c r="C149" s="270">
        <v>19.5</v>
      </c>
      <c r="D149" s="270">
        <v>15.5</v>
      </c>
      <c r="E149" s="270">
        <v>19.5</v>
      </c>
      <c r="F149" s="270">
        <v>17.5</v>
      </c>
      <c r="G149" s="270">
        <v>16.2</v>
      </c>
      <c r="H149" s="270">
        <v>4</v>
      </c>
      <c r="S149" s="269"/>
      <c r="T149" s="270"/>
      <c r="U149" s="270"/>
      <c r="V149" s="270"/>
      <c r="W149" s="529"/>
      <c r="X149" s="529"/>
      <c r="Y149" s="270"/>
      <c r="Z149" s="270"/>
    </row>
    <row r="150" spans="1:26">
      <c r="A150" s="282">
        <v>43318</v>
      </c>
      <c r="B150" s="270">
        <v>17.5</v>
      </c>
      <c r="C150" s="270">
        <v>19.5</v>
      </c>
      <c r="D150" s="270">
        <v>15.5</v>
      </c>
      <c r="E150" s="270"/>
      <c r="F150" s="270"/>
      <c r="G150" s="270">
        <v>16.2</v>
      </c>
      <c r="H150" s="270">
        <v>4</v>
      </c>
      <c r="S150" s="269"/>
      <c r="T150" s="270"/>
      <c r="U150" s="270"/>
      <c r="V150" s="270"/>
      <c r="W150" s="529"/>
      <c r="X150" s="529"/>
      <c r="Y150" s="270"/>
      <c r="Z150" s="270"/>
    </row>
    <row r="151" spans="1:26">
      <c r="A151" s="282">
        <v>43319</v>
      </c>
      <c r="B151" s="270">
        <v>17.5</v>
      </c>
      <c r="C151" s="270">
        <v>19.5</v>
      </c>
      <c r="D151" s="270">
        <v>15.5</v>
      </c>
      <c r="E151" s="270"/>
      <c r="F151" s="270">
        <v>17.5</v>
      </c>
      <c r="G151" s="270">
        <v>16.2</v>
      </c>
      <c r="H151" s="270">
        <v>4</v>
      </c>
      <c r="S151" s="269"/>
      <c r="T151" s="270"/>
      <c r="U151" s="270"/>
      <c r="V151" s="270"/>
      <c r="W151" s="529"/>
      <c r="X151" s="529"/>
      <c r="Y151" s="270"/>
      <c r="Z151" s="270"/>
    </row>
    <row r="152" spans="1:26">
      <c r="A152" s="282">
        <v>43320</v>
      </c>
      <c r="B152" s="270">
        <v>17.5</v>
      </c>
      <c r="C152" s="270">
        <v>19.5</v>
      </c>
      <c r="D152" s="270">
        <v>15.5</v>
      </c>
      <c r="E152" s="270"/>
      <c r="F152" s="270"/>
      <c r="G152" s="270">
        <v>16.3</v>
      </c>
      <c r="H152" s="270">
        <v>4</v>
      </c>
      <c r="S152" s="269"/>
      <c r="T152" s="270"/>
      <c r="U152" s="270"/>
      <c r="V152" s="270"/>
      <c r="W152" s="529"/>
      <c r="X152" s="529"/>
      <c r="Y152" s="270"/>
      <c r="Z152" s="270"/>
    </row>
    <row r="153" spans="1:26">
      <c r="A153" s="282">
        <v>43321</v>
      </c>
      <c r="B153" s="270">
        <v>17.5</v>
      </c>
      <c r="C153" s="270">
        <v>19.5</v>
      </c>
      <c r="D153" s="270">
        <v>15.5</v>
      </c>
      <c r="E153" s="270"/>
      <c r="F153" s="270"/>
      <c r="G153" s="270">
        <v>16.399999999999999</v>
      </c>
      <c r="H153" s="270">
        <v>4</v>
      </c>
      <c r="S153" s="269"/>
      <c r="T153" s="270"/>
      <c r="U153" s="270"/>
      <c r="V153" s="270"/>
      <c r="W153" s="529"/>
      <c r="X153" s="529"/>
      <c r="Y153" s="270"/>
      <c r="Z153" s="270"/>
    </row>
    <row r="154" spans="1:26">
      <c r="A154" s="282">
        <v>43322</v>
      </c>
      <c r="B154" s="270">
        <v>17.5</v>
      </c>
      <c r="C154" s="270">
        <v>19.5</v>
      </c>
      <c r="D154" s="270">
        <v>15.5</v>
      </c>
      <c r="E154" s="270"/>
      <c r="F154" s="270">
        <v>17.5</v>
      </c>
      <c r="G154" s="270">
        <v>16.5</v>
      </c>
      <c r="H154" s="270">
        <v>4</v>
      </c>
      <c r="S154" s="269"/>
      <c r="T154" s="270"/>
      <c r="U154" s="270"/>
      <c r="V154" s="270"/>
      <c r="W154" s="529"/>
      <c r="X154" s="529"/>
      <c r="Y154" s="270"/>
      <c r="Z154" s="270"/>
    </row>
    <row r="155" spans="1:26">
      <c r="A155" s="282">
        <v>43325</v>
      </c>
      <c r="B155" s="270">
        <v>17.5</v>
      </c>
      <c r="C155" s="270">
        <v>19.5</v>
      </c>
      <c r="D155" s="270">
        <v>15.5</v>
      </c>
      <c r="E155" s="270"/>
      <c r="F155" s="270"/>
      <c r="G155" s="270">
        <v>16.2</v>
      </c>
      <c r="H155" s="270">
        <v>4</v>
      </c>
      <c r="S155" s="269"/>
      <c r="T155" s="270"/>
      <c r="U155" s="270"/>
      <c r="V155" s="270"/>
      <c r="W155" s="529"/>
      <c r="X155" s="529"/>
      <c r="Y155" s="270"/>
      <c r="Z155" s="270"/>
    </row>
    <row r="156" spans="1:26">
      <c r="A156" s="282">
        <v>43326</v>
      </c>
      <c r="B156" s="270">
        <v>17.5</v>
      </c>
      <c r="C156" s="270">
        <v>19.5</v>
      </c>
      <c r="D156" s="270">
        <v>15.5</v>
      </c>
      <c r="E156" s="270"/>
      <c r="F156" s="270">
        <v>17.5</v>
      </c>
      <c r="G156" s="270">
        <v>16.2</v>
      </c>
      <c r="H156" s="270">
        <v>4</v>
      </c>
      <c r="S156" s="269"/>
      <c r="T156" s="270"/>
      <c r="U156" s="270"/>
      <c r="V156" s="270"/>
      <c r="W156" s="529"/>
      <c r="X156" s="529"/>
      <c r="Y156" s="270"/>
      <c r="Z156" s="270"/>
    </row>
    <row r="157" spans="1:26">
      <c r="A157" s="282">
        <v>43327</v>
      </c>
      <c r="B157" s="270">
        <v>17.5</v>
      </c>
      <c r="C157" s="270">
        <v>19.5</v>
      </c>
      <c r="D157" s="270">
        <v>15.5</v>
      </c>
      <c r="E157" s="270"/>
      <c r="F157" s="270"/>
      <c r="G157" s="270">
        <v>16.399999999999999</v>
      </c>
      <c r="H157" s="270">
        <v>4</v>
      </c>
      <c r="S157" s="269"/>
      <c r="T157" s="270"/>
      <c r="U157" s="270"/>
      <c r="V157" s="270"/>
      <c r="W157" s="529"/>
      <c r="X157" s="529"/>
      <c r="Y157" s="270"/>
      <c r="Z157" s="270"/>
    </row>
    <row r="158" spans="1:26">
      <c r="A158" s="282">
        <v>43328</v>
      </c>
      <c r="B158" s="270">
        <v>17.5</v>
      </c>
      <c r="C158" s="270">
        <v>19.5</v>
      </c>
      <c r="D158" s="270">
        <v>15.5</v>
      </c>
      <c r="E158" s="270"/>
      <c r="F158" s="270"/>
      <c r="G158" s="270">
        <v>16.399999999999999</v>
      </c>
      <c r="H158" s="270">
        <v>4</v>
      </c>
      <c r="S158" s="269"/>
      <c r="T158" s="270"/>
      <c r="U158" s="270"/>
      <c r="V158" s="270"/>
      <c r="W158" s="529"/>
      <c r="X158" s="529"/>
      <c r="Y158" s="270"/>
      <c r="Z158" s="270"/>
    </row>
    <row r="159" spans="1:26">
      <c r="A159" s="282">
        <v>43329</v>
      </c>
      <c r="B159" s="270">
        <v>17.5</v>
      </c>
      <c r="C159" s="270">
        <v>19.5</v>
      </c>
      <c r="D159" s="270">
        <v>15.5</v>
      </c>
      <c r="E159" s="270">
        <v>19.5</v>
      </c>
      <c r="F159" s="270">
        <v>17.5</v>
      </c>
      <c r="G159" s="270">
        <v>16.3</v>
      </c>
      <c r="H159" s="270">
        <v>4</v>
      </c>
      <c r="S159" s="269"/>
      <c r="T159" s="270"/>
      <c r="U159" s="270"/>
      <c r="V159" s="270"/>
      <c r="W159" s="529"/>
      <c r="X159" s="529"/>
      <c r="Y159" s="270"/>
      <c r="Z159" s="270"/>
    </row>
    <row r="160" spans="1:26">
      <c r="A160" s="282">
        <v>43332</v>
      </c>
      <c r="B160" s="270">
        <v>17.5</v>
      </c>
      <c r="C160" s="270">
        <v>19.5</v>
      </c>
      <c r="D160" s="270">
        <v>15.5</v>
      </c>
      <c r="E160" s="270"/>
      <c r="F160" s="270"/>
      <c r="G160" s="270">
        <v>16.399999999999999</v>
      </c>
      <c r="H160" s="270">
        <v>4</v>
      </c>
      <c r="S160" s="269"/>
      <c r="T160" s="270"/>
      <c r="U160" s="270"/>
      <c r="V160" s="270"/>
      <c r="W160" s="529"/>
      <c r="X160" s="529"/>
      <c r="Y160" s="270"/>
      <c r="Z160" s="270"/>
    </row>
    <row r="161" spans="1:26">
      <c r="A161" s="282">
        <v>43333</v>
      </c>
      <c r="B161" s="270">
        <v>17.5</v>
      </c>
      <c r="C161" s="270">
        <v>19.5</v>
      </c>
      <c r="D161" s="270">
        <v>15.5</v>
      </c>
      <c r="E161" s="270"/>
      <c r="F161" s="270">
        <v>17.5</v>
      </c>
      <c r="G161" s="270">
        <v>16.7</v>
      </c>
      <c r="H161" s="270">
        <v>4</v>
      </c>
      <c r="S161" s="269"/>
      <c r="T161" s="270"/>
      <c r="U161" s="270"/>
      <c r="V161" s="270"/>
      <c r="W161" s="529"/>
      <c r="X161" s="529"/>
      <c r="Y161" s="270"/>
      <c r="Z161" s="270"/>
    </row>
    <row r="162" spans="1:26">
      <c r="A162" s="282">
        <v>43334</v>
      </c>
      <c r="B162" s="270">
        <v>17.5</v>
      </c>
      <c r="C162" s="270">
        <v>19.5</v>
      </c>
      <c r="D162" s="270">
        <v>15.5</v>
      </c>
      <c r="E162" s="270"/>
      <c r="F162" s="270"/>
      <c r="G162" s="270">
        <v>16.7</v>
      </c>
      <c r="H162" s="270">
        <v>4</v>
      </c>
      <c r="S162" s="269"/>
      <c r="T162" s="270"/>
      <c r="U162" s="270"/>
      <c r="V162" s="270"/>
      <c r="W162" s="529"/>
      <c r="X162" s="529"/>
      <c r="Y162" s="270"/>
      <c r="Z162" s="270"/>
    </row>
    <row r="163" spans="1:26">
      <c r="A163" s="282">
        <v>43335</v>
      </c>
      <c r="B163" s="270">
        <v>17.5</v>
      </c>
      <c r="C163" s="270">
        <v>19.5</v>
      </c>
      <c r="D163" s="270">
        <v>15.5</v>
      </c>
      <c r="E163" s="270"/>
      <c r="F163" s="270">
        <v>17.5</v>
      </c>
      <c r="G163" s="270">
        <v>16.8</v>
      </c>
      <c r="H163" s="270">
        <v>4</v>
      </c>
      <c r="S163" s="269"/>
      <c r="T163" s="270"/>
      <c r="U163" s="270"/>
      <c r="V163" s="270"/>
      <c r="W163" s="529"/>
      <c r="X163" s="529"/>
      <c r="Y163" s="270"/>
      <c r="Z163" s="270"/>
    </row>
    <row r="164" spans="1:26">
      <c r="A164" s="282">
        <v>43339</v>
      </c>
      <c r="B164" s="270">
        <v>17.5</v>
      </c>
      <c r="C164" s="270">
        <v>19.5</v>
      </c>
      <c r="D164" s="270">
        <v>15.5</v>
      </c>
      <c r="E164" s="270"/>
      <c r="F164" s="270"/>
      <c r="G164" s="270">
        <v>16.5</v>
      </c>
      <c r="H164" s="270">
        <v>4</v>
      </c>
      <c r="S164" s="269"/>
      <c r="T164" s="270"/>
      <c r="U164" s="270"/>
      <c r="V164" s="270"/>
      <c r="W164" s="529"/>
      <c r="X164" s="529"/>
      <c r="Y164" s="270"/>
      <c r="Z164" s="270"/>
    </row>
    <row r="165" spans="1:26">
      <c r="A165" s="282">
        <v>43340</v>
      </c>
      <c r="B165" s="270">
        <v>17.5</v>
      </c>
      <c r="C165" s="270">
        <v>19.5</v>
      </c>
      <c r="D165" s="270">
        <v>15.5</v>
      </c>
      <c r="E165" s="270"/>
      <c r="F165" s="270">
        <v>17.5</v>
      </c>
      <c r="G165" s="270">
        <v>16.600000000000001</v>
      </c>
      <c r="H165" s="270">
        <v>4</v>
      </c>
      <c r="S165" s="269"/>
      <c r="T165" s="270"/>
      <c r="U165" s="270"/>
      <c r="V165" s="270"/>
      <c r="W165" s="529"/>
      <c r="X165" s="529"/>
      <c r="Y165" s="270"/>
      <c r="Z165" s="270"/>
    </row>
    <row r="166" spans="1:26">
      <c r="A166" s="282">
        <v>43341</v>
      </c>
      <c r="B166" s="270">
        <v>17.5</v>
      </c>
      <c r="C166" s="270">
        <v>19.5</v>
      </c>
      <c r="D166" s="270">
        <v>15.5</v>
      </c>
      <c r="E166" s="270"/>
      <c r="F166" s="270"/>
      <c r="G166" s="270">
        <v>16.7</v>
      </c>
      <c r="H166" s="270">
        <v>4</v>
      </c>
      <c r="S166" s="269"/>
      <c r="T166" s="270"/>
      <c r="U166" s="270"/>
      <c r="V166" s="270"/>
      <c r="W166" s="529"/>
      <c r="X166" s="529"/>
      <c r="Y166" s="270"/>
      <c r="Z166" s="270"/>
    </row>
    <row r="167" spans="1:26">
      <c r="A167" s="282">
        <v>43342</v>
      </c>
      <c r="B167" s="270">
        <v>17.5</v>
      </c>
      <c r="C167" s="270">
        <v>19.5</v>
      </c>
      <c r="D167" s="270">
        <v>15.5</v>
      </c>
      <c r="E167" s="270"/>
      <c r="F167" s="270"/>
      <c r="G167" s="270">
        <v>16.899999999999999</v>
      </c>
      <c r="H167" s="270">
        <v>4</v>
      </c>
      <c r="S167" s="269"/>
      <c r="T167" s="270"/>
      <c r="U167" s="270"/>
      <c r="V167" s="270"/>
      <c r="W167" s="529"/>
      <c r="X167" s="529"/>
      <c r="Y167" s="270"/>
      <c r="Z167" s="270"/>
    </row>
    <row r="168" spans="1:26">
      <c r="A168" s="282">
        <v>43343</v>
      </c>
      <c r="B168" s="270">
        <v>17.5</v>
      </c>
      <c r="C168" s="270">
        <v>19.5</v>
      </c>
      <c r="D168" s="270">
        <v>15.5</v>
      </c>
      <c r="E168" s="270">
        <v>19.5</v>
      </c>
      <c r="F168" s="270">
        <v>17.5</v>
      </c>
      <c r="G168" s="270" t="e">
        <v>#N/A</v>
      </c>
      <c r="H168" s="270">
        <v>4</v>
      </c>
      <c r="S168" s="269"/>
      <c r="T168" s="270"/>
      <c r="U168" s="270"/>
      <c r="V168" s="270"/>
      <c r="W168" s="529"/>
      <c r="X168" s="529"/>
      <c r="Y168" s="270"/>
      <c r="Z168" s="270"/>
    </row>
    <row r="169" spans="1:26">
      <c r="A169" s="282">
        <v>43346</v>
      </c>
      <c r="B169" s="270">
        <v>17.5</v>
      </c>
      <c r="C169" s="270">
        <v>19.5</v>
      </c>
      <c r="D169" s="270">
        <v>15.5</v>
      </c>
      <c r="E169" s="270"/>
      <c r="F169" s="270"/>
      <c r="G169" s="270">
        <v>17.2</v>
      </c>
      <c r="H169" s="270">
        <v>4</v>
      </c>
      <c r="S169" s="269"/>
      <c r="T169" s="270"/>
      <c r="U169" s="270"/>
      <c r="V169" s="270"/>
      <c r="W169" s="529"/>
      <c r="X169" s="529"/>
      <c r="Y169" s="270"/>
      <c r="Z169" s="270"/>
    </row>
    <row r="170" spans="1:26">
      <c r="A170" s="282">
        <v>43347</v>
      </c>
      <c r="B170" s="270">
        <v>17.5</v>
      </c>
      <c r="C170" s="270">
        <v>19.5</v>
      </c>
      <c r="D170" s="270">
        <v>15.5</v>
      </c>
      <c r="E170" s="270"/>
      <c r="F170" s="270"/>
      <c r="G170" s="270">
        <v>16.899999999999999</v>
      </c>
      <c r="H170" s="270">
        <v>4</v>
      </c>
      <c r="S170" s="269"/>
      <c r="T170" s="270"/>
      <c r="U170" s="270"/>
      <c r="V170" s="270"/>
      <c r="W170" s="529"/>
      <c r="X170" s="529"/>
      <c r="Y170" s="270"/>
      <c r="Z170" s="270"/>
    </row>
    <row r="171" spans="1:26">
      <c r="A171" s="282">
        <v>43348</v>
      </c>
      <c r="B171" s="270">
        <v>17.5</v>
      </c>
      <c r="C171" s="270">
        <v>19.5</v>
      </c>
      <c r="D171" s="270">
        <v>15.5</v>
      </c>
      <c r="E171" s="270"/>
      <c r="F171" s="270"/>
      <c r="G171" s="270">
        <v>17</v>
      </c>
      <c r="H171" s="270">
        <v>4</v>
      </c>
      <c r="S171" s="269"/>
      <c r="T171" s="270"/>
      <c r="U171" s="270"/>
      <c r="V171" s="270"/>
      <c r="W171" s="529"/>
      <c r="X171" s="529"/>
      <c r="Y171" s="270"/>
      <c r="Z171" s="270"/>
    </row>
    <row r="172" spans="1:26">
      <c r="A172" s="282">
        <v>43349</v>
      </c>
      <c r="B172" s="270">
        <v>17.5</v>
      </c>
      <c r="C172" s="270">
        <v>19.5</v>
      </c>
      <c r="D172" s="270">
        <v>15.5</v>
      </c>
      <c r="E172" s="270"/>
      <c r="F172" s="270"/>
      <c r="G172" s="270">
        <v>17.100000000000001</v>
      </c>
      <c r="H172" s="270">
        <v>4</v>
      </c>
      <c r="S172" s="269"/>
      <c r="T172" s="270"/>
      <c r="U172" s="270"/>
      <c r="V172" s="270"/>
      <c r="W172" s="529"/>
      <c r="X172" s="529"/>
      <c r="Y172" s="270"/>
      <c r="Z172" s="270"/>
    </row>
    <row r="173" spans="1:26">
      <c r="A173" s="282">
        <v>43350</v>
      </c>
      <c r="B173" s="270">
        <v>18</v>
      </c>
      <c r="C173" s="270">
        <v>20</v>
      </c>
      <c r="D173" s="270">
        <v>16</v>
      </c>
      <c r="E173" s="270"/>
      <c r="F173" s="270">
        <v>18</v>
      </c>
      <c r="G173" s="270">
        <v>17.399999999999999</v>
      </c>
      <c r="H173" s="270">
        <v>4</v>
      </c>
      <c r="S173" s="269"/>
      <c r="T173" s="270"/>
      <c r="U173" s="270"/>
      <c r="V173" s="270"/>
      <c r="W173" s="529"/>
      <c r="X173" s="529"/>
      <c r="Y173" s="270"/>
      <c r="Z173" s="270"/>
    </row>
    <row r="174" spans="1:26">
      <c r="A174" s="282">
        <v>43353</v>
      </c>
      <c r="B174" s="270">
        <v>18</v>
      </c>
      <c r="C174" s="270">
        <v>20</v>
      </c>
      <c r="D174" s="270">
        <v>16</v>
      </c>
      <c r="E174" s="270"/>
      <c r="F174" s="270"/>
      <c r="G174" s="270">
        <v>17.5</v>
      </c>
      <c r="H174" s="270">
        <v>4</v>
      </c>
      <c r="S174" s="269"/>
      <c r="T174" s="270"/>
      <c r="U174" s="270"/>
      <c r="V174" s="270"/>
      <c r="W174" s="529"/>
      <c r="X174" s="529"/>
      <c r="Y174" s="270"/>
      <c r="Z174" s="270"/>
    </row>
    <row r="175" spans="1:26">
      <c r="A175" s="282">
        <v>43354</v>
      </c>
      <c r="B175" s="270">
        <v>18</v>
      </c>
      <c r="C175" s="270">
        <v>20</v>
      </c>
      <c r="D175" s="270">
        <v>16</v>
      </c>
      <c r="E175" s="270"/>
      <c r="F175" s="270">
        <v>18</v>
      </c>
      <c r="G175" s="270">
        <v>17.600000000000001</v>
      </c>
      <c r="H175" s="270">
        <v>4</v>
      </c>
      <c r="S175" s="269"/>
      <c r="T175" s="270"/>
      <c r="U175" s="270"/>
      <c r="V175" s="270"/>
      <c r="W175" s="529"/>
      <c r="X175" s="529"/>
      <c r="Y175" s="270"/>
      <c r="Z175" s="270"/>
    </row>
    <row r="176" spans="1:26">
      <c r="A176" s="282">
        <v>43355</v>
      </c>
      <c r="B176" s="270">
        <v>18</v>
      </c>
      <c r="C176" s="270">
        <v>20</v>
      </c>
      <c r="D176" s="270">
        <v>16</v>
      </c>
      <c r="E176" s="270"/>
      <c r="F176" s="270"/>
      <c r="G176" s="270">
        <v>17.600000000000001</v>
      </c>
      <c r="H176" s="270">
        <v>4</v>
      </c>
      <c r="S176" s="269"/>
      <c r="T176" s="270"/>
      <c r="U176" s="270"/>
      <c r="V176" s="270"/>
      <c r="W176" s="529"/>
      <c r="X176" s="529"/>
      <c r="Y176" s="270"/>
      <c r="Z176" s="270"/>
    </row>
    <row r="177" spans="1:26">
      <c r="A177" s="282">
        <v>43356</v>
      </c>
      <c r="B177" s="270">
        <v>18</v>
      </c>
      <c r="C177" s="270">
        <v>20</v>
      </c>
      <c r="D177" s="270">
        <v>16</v>
      </c>
      <c r="E177" s="270"/>
      <c r="F177" s="270"/>
      <c r="G177" s="270">
        <v>17.8</v>
      </c>
      <c r="H177" s="270">
        <v>4</v>
      </c>
      <c r="S177" s="269"/>
      <c r="T177" s="270"/>
      <c r="U177" s="270"/>
      <c r="V177" s="270"/>
      <c r="W177" s="529"/>
      <c r="X177" s="529"/>
      <c r="Y177" s="270"/>
      <c r="Z177" s="270"/>
    </row>
    <row r="178" spans="1:26">
      <c r="A178" s="282">
        <v>43357</v>
      </c>
      <c r="B178" s="270">
        <v>18</v>
      </c>
      <c r="C178" s="270">
        <v>20</v>
      </c>
      <c r="D178" s="270">
        <v>16</v>
      </c>
      <c r="E178" s="270"/>
      <c r="F178" s="270">
        <v>18</v>
      </c>
      <c r="G178" s="270">
        <v>17.600000000000001</v>
      </c>
      <c r="H178" s="270">
        <v>4</v>
      </c>
      <c r="S178" s="269"/>
      <c r="T178" s="270"/>
      <c r="U178" s="270"/>
      <c r="V178" s="270"/>
      <c r="W178" s="529"/>
      <c r="X178" s="529"/>
      <c r="Y178" s="270"/>
      <c r="Z178" s="270"/>
    </row>
    <row r="179" spans="1:26">
      <c r="A179" s="282">
        <v>43360</v>
      </c>
      <c r="B179" s="270">
        <v>18</v>
      </c>
      <c r="C179" s="270">
        <v>20</v>
      </c>
      <c r="D179" s="270">
        <v>16</v>
      </c>
      <c r="E179" s="270"/>
      <c r="F179" s="270"/>
      <c r="G179" s="270">
        <v>17.600000000000001</v>
      </c>
      <c r="H179" s="270">
        <v>4</v>
      </c>
      <c r="S179" s="269"/>
      <c r="T179" s="270"/>
      <c r="U179" s="270"/>
      <c r="V179" s="270"/>
      <c r="W179" s="529"/>
      <c r="X179" s="529"/>
      <c r="Y179" s="270"/>
      <c r="Z179" s="270"/>
    </row>
    <row r="180" spans="1:26">
      <c r="A180" s="282">
        <v>43361</v>
      </c>
      <c r="B180" s="270">
        <v>18</v>
      </c>
      <c r="C180" s="270">
        <v>20</v>
      </c>
      <c r="D180" s="270">
        <v>16</v>
      </c>
      <c r="E180" s="270"/>
      <c r="F180" s="270">
        <v>18</v>
      </c>
      <c r="G180" s="270">
        <v>17.8</v>
      </c>
      <c r="H180" s="270">
        <v>4</v>
      </c>
      <c r="S180" s="269"/>
      <c r="T180" s="270"/>
      <c r="U180" s="270"/>
      <c r="V180" s="270"/>
      <c r="W180" s="529"/>
      <c r="X180" s="529"/>
      <c r="Y180" s="270"/>
      <c r="Z180" s="270"/>
    </row>
    <row r="181" spans="1:26">
      <c r="A181" s="282">
        <v>43362</v>
      </c>
      <c r="B181" s="270">
        <v>18</v>
      </c>
      <c r="C181" s="270">
        <v>20</v>
      </c>
      <c r="D181" s="270">
        <v>16</v>
      </c>
      <c r="E181" s="270"/>
      <c r="F181" s="270"/>
      <c r="G181" s="270">
        <v>17.7</v>
      </c>
      <c r="H181" s="270">
        <v>4</v>
      </c>
      <c r="S181" s="269"/>
      <c r="T181" s="270"/>
      <c r="U181" s="270"/>
      <c r="V181" s="270"/>
      <c r="W181" s="529"/>
      <c r="X181" s="529"/>
      <c r="Y181" s="270"/>
      <c r="Z181" s="270"/>
    </row>
    <row r="182" spans="1:26">
      <c r="A182" s="282">
        <v>43363</v>
      </c>
      <c r="B182" s="270">
        <v>18</v>
      </c>
      <c r="C182" s="270">
        <v>20</v>
      </c>
      <c r="D182" s="270">
        <v>16</v>
      </c>
      <c r="E182" s="270"/>
      <c r="F182" s="270"/>
      <c r="G182" s="270">
        <v>17.8</v>
      </c>
      <c r="H182" s="270">
        <v>4</v>
      </c>
      <c r="S182" s="269"/>
      <c r="T182" s="270"/>
      <c r="U182" s="270"/>
      <c r="V182" s="270"/>
      <c r="W182" s="529"/>
      <c r="X182" s="529"/>
      <c r="Y182" s="270"/>
      <c r="Z182" s="270"/>
    </row>
    <row r="183" spans="1:26">
      <c r="A183" s="282">
        <v>43364</v>
      </c>
      <c r="B183" s="270">
        <v>18</v>
      </c>
      <c r="C183" s="270">
        <v>20</v>
      </c>
      <c r="D183" s="270">
        <v>16</v>
      </c>
      <c r="E183" s="270"/>
      <c r="F183" s="270">
        <v>18</v>
      </c>
      <c r="G183" s="270">
        <v>17.600000000000001</v>
      </c>
      <c r="H183" s="270">
        <v>4</v>
      </c>
      <c r="S183" s="269"/>
      <c r="T183" s="270"/>
      <c r="U183" s="270"/>
      <c r="V183" s="270"/>
      <c r="W183" s="529"/>
      <c r="X183" s="529"/>
      <c r="Y183" s="270"/>
      <c r="Z183" s="270"/>
    </row>
    <row r="184" spans="1:26">
      <c r="A184" s="282">
        <v>43367</v>
      </c>
      <c r="B184" s="270">
        <v>18</v>
      </c>
      <c r="C184" s="270">
        <v>20</v>
      </c>
      <c r="D184" s="270">
        <v>16</v>
      </c>
      <c r="E184" s="270"/>
      <c r="F184" s="270"/>
      <c r="G184" s="270">
        <v>17.5</v>
      </c>
      <c r="H184" s="270">
        <v>4</v>
      </c>
      <c r="S184" s="269"/>
      <c r="T184" s="270"/>
      <c r="U184" s="270"/>
      <c r="V184" s="270"/>
      <c r="W184" s="529"/>
      <c r="X184" s="529"/>
      <c r="Y184" s="270"/>
      <c r="Z184" s="270"/>
    </row>
    <row r="185" spans="1:26">
      <c r="A185" s="282">
        <v>43368</v>
      </c>
      <c r="B185" s="270">
        <v>18</v>
      </c>
      <c r="C185" s="270">
        <v>20</v>
      </c>
      <c r="D185" s="270">
        <v>16</v>
      </c>
      <c r="E185" s="270"/>
      <c r="F185" s="270">
        <v>18</v>
      </c>
      <c r="G185" s="270">
        <v>17.600000000000001</v>
      </c>
      <c r="H185" s="270">
        <v>4</v>
      </c>
      <c r="S185" s="269"/>
      <c r="T185" s="270"/>
      <c r="U185" s="270"/>
      <c r="V185" s="270"/>
      <c r="W185" s="529"/>
      <c r="X185" s="529"/>
      <c r="Y185" s="270"/>
      <c r="Z185" s="270"/>
    </row>
    <row r="186" spans="1:26">
      <c r="A186" s="282">
        <v>43369</v>
      </c>
      <c r="B186" s="270">
        <v>18</v>
      </c>
      <c r="C186" s="270">
        <v>20</v>
      </c>
      <c r="D186" s="270">
        <v>16</v>
      </c>
      <c r="E186" s="270"/>
      <c r="F186" s="270"/>
      <c r="G186" s="270">
        <v>17.399999999999999</v>
      </c>
      <c r="H186" s="270">
        <v>4</v>
      </c>
      <c r="S186" s="269"/>
      <c r="T186" s="270"/>
      <c r="U186" s="270"/>
      <c r="V186" s="270"/>
      <c r="W186" s="529"/>
      <c r="X186" s="529"/>
      <c r="Y186" s="270"/>
      <c r="Z186" s="270"/>
    </row>
    <row r="187" spans="1:26">
      <c r="A187" s="282">
        <v>43370</v>
      </c>
      <c r="B187" s="270">
        <v>18</v>
      </c>
      <c r="C187" s="270">
        <v>20</v>
      </c>
      <c r="D187" s="270">
        <v>16</v>
      </c>
      <c r="E187" s="270"/>
      <c r="F187" s="270"/>
      <c r="G187" s="270">
        <v>17.399999999999999</v>
      </c>
      <c r="H187" s="270">
        <v>4</v>
      </c>
      <c r="S187" s="269"/>
      <c r="T187" s="270"/>
      <c r="U187" s="270"/>
      <c r="V187" s="270"/>
      <c r="W187" s="529"/>
      <c r="X187" s="529"/>
      <c r="Y187" s="270"/>
      <c r="Z187" s="270"/>
    </row>
    <row r="188" spans="1:26">
      <c r="A188" s="282">
        <v>43371</v>
      </c>
      <c r="B188" s="270">
        <v>18</v>
      </c>
      <c r="C188" s="270">
        <v>20</v>
      </c>
      <c r="D188" s="270">
        <v>16</v>
      </c>
      <c r="E188" s="270"/>
      <c r="F188" s="270">
        <v>18</v>
      </c>
      <c r="G188" s="270">
        <v>17.7</v>
      </c>
      <c r="H188" s="270">
        <v>4</v>
      </c>
      <c r="S188" s="269"/>
      <c r="T188" s="270"/>
      <c r="U188" s="270"/>
      <c r="V188" s="270"/>
      <c r="W188" s="529"/>
      <c r="X188" s="529"/>
      <c r="Y188" s="270"/>
      <c r="Z188" s="270"/>
    </row>
    <row r="189" spans="1:26">
      <c r="A189" s="282">
        <v>43374</v>
      </c>
      <c r="B189" s="270">
        <v>18</v>
      </c>
      <c r="C189" s="270">
        <v>20</v>
      </c>
      <c r="D189" s="270">
        <v>16</v>
      </c>
      <c r="E189" s="270"/>
      <c r="F189" s="270"/>
      <c r="G189" s="270">
        <v>17.5</v>
      </c>
      <c r="H189" s="270">
        <v>4</v>
      </c>
      <c r="S189" s="269"/>
      <c r="T189" s="270"/>
      <c r="U189" s="270"/>
      <c r="V189" s="270"/>
      <c r="W189" s="529"/>
      <c r="X189" s="529"/>
      <c r="Y189" s="270"/>
      <c r="Z189" s="270"/>
    </row>
    <row r="190" spans="1:26">
      <c r="A190" s="282">
        <v>43375</v>
      </c>
      <c r="B190" s="270">
        <v>18</v>
      </c>
      <c r="C190" s="270">
        <v>20</v>
      </c>
      <c r="D190" s="270">
        <v>16</v>
      </c>
      <c r="E190" s="270"/>
      <c r="F190" s="270">
        <v>18</v>
      </c>
      <c r="G190" s="270">
        <v>17.600000000000001</v>
      </c>
      <c r="H190" s="270">
        <v>4</v>
      </c>
      <c r="S190" s="269"/>
      <c r="T190" s="270"/>
      <c r="U190" s="270"/>
      <c r="V190" s="270"/>
      <c r="W190" s="529"/>
      <c r="X190" s="529"/>
      <c r="Y190" s="270"/>
      <c r="Z190" s="270"/>
    </row>
    <row r="191" spans="1:26">
      <c r="A191" s="282">
        <v>43376</v>
      </c>
      <c r="B191" s="270">
        <v>18</v>
      </c>
      <c r="C191" s="270">
        <v>20</v>
      </c>
      <c r="D191" s="270">
        <v>16</v>
      </c>
      <c r="E191" s="270"/>
      <c r="F191" s="270"/>
      <c r="G191" s="270">
        <v>17.5</v>
      </c>
      <c r="H191" s="270">
        <v>4</v>
      </c>
      <c r="S191" s="269"/>
      <c r="T191" s="270"/>
      <c r="U191" s="270"/>
      <c r="V191" s="270"/>
      <c r="W191" s="529"/>
      <c r="X191" s="529"/>
      <c r="Y191" s="270"/>
      <c r="Z191" s="270"/>
    </row>
    <row r="192" spans="1:26">
      <c r="A192" s="282">
        <v>43377</v>
      </c>
      <c r="B192" s="270">
        <v>18</v>
      </c>
      <c r="C192" s="270">
        <v>20</v>
      </c>
      <c r="D192" s="270">
        <v>16</v>
      </c>
      <c r="E192" s="270"/>
      <c r="F192" s="270"/>
      <c r="G192" s="270">
        <v>17.399999999999999</v>
      </c>
      <c r="H192" s="270">
        <v>4</v>
      </c>
      <c r="S192" s="269"/>
      <c r="T192" s="270"/>
      <c r="U192" s="270"/>
      <c r="V192" s="270"/>
      <c r="W192" s="529"/>
      <c r="X192" s="529"/>
      <c r="Y192" s="270"/>
      <c r="Z192" s="270"/>
    </row>
    <row r="193" spans="1:26">
      <c r="A193" s="282">
        <v>43378</v>
      </c>
      <c r="B193" s="270">
        <v>18</v>
      </c>
      <c r="C193" s="270">
        <v>20</v>
      </c>
      <c r="D193" s="270">
        <v>16</v>
      </c>
      <c r="E193" s="270"/>
      <c r="F193" s="270">
        <v>18</v>
      </c>
      <c r="G193" s="270">
        <v>17.5</v>
      </c>
      <c r="H193" s="270">
        <v>4</v>
      </c>
      <c r="S193" s="269"/>
      <c r="T193" s="270"/>
      <c r="U193" s="270"/>
      <c r="V193" s="270"/>
      <c r="W193" s="529"/>
      <c r="X193" s="529"/>
      <c r="Y193" s="270"/>
      <c r="Z193" s="270"/>
    </row>
    <row r="194" spans="1:26">
      <c r="A194" s="282">
        <v>43381</v>
      </c>
      <c r="B194" s="270">
        <v>18</v>
      </c>
      <c r="C194" s="270">
        <v>20</v>
      </c>
      <c r="D194" s="270">
        <v>16</v>
      </c>
      <c r="E194" s="270"/>
      <c r="F194" s="270"/>
      <c r="G194" s="270">
        <v>17.600000000000001</v>
      </c>
      <c r="H194" s="270">
        <v>4</v>
      </c>
      <c r="S194" s="269"/>
      <c r="T194" s="270"/>
      <c r="U194" s="270"/>
      <c r="V194" s="270"/>
      <c r="W194" s="529"/>
      <c r="X194" s="529"/>
      <c r="Y194" s="270"/>
      <c r="Z194" s="270"/>
    </row>
    <row r="195" spans="1:26">
      <c r="A195" s="282">
        <v>43382</v>
      </c>
      <c r="B195" s="270">
        <v>18</v>
      </c>
      <c r="C195" s="270">
        <v>20</v>
      </c>
      <c r="D195" s="270">
        <v>16</v>
      </c>
      <c r="E195" s="270"/>
      <c r="F195" s="270">
        <v>18</v>
      </c>
      <c r="G195" s="270">
        <v>17.600000000000001</v>
      </c>
      <c r="H195" s="270">
        <v>4</v>
      </c>
      <c r="S195" s="269"/>
      <c r="T195" s="270"/>
      <c r="U195" s="270"/>
      <c r="V195" s="270"/>
      <c r="W195" s="529"/>
      <c r="X195" s="529"/>
      <c r="Y195" s="270"/>
      <c r="Z195" s="270"/>
    </row>
    <row r="196" spans="1:26">
      <c r="A196" s="282">
        <v>43383</v>
      </c>
      <c r="B196" s="270">
        <v>18</v>
      </c>
      <c r="C196" s="270">
        <v>20</v>
      </c>
      <c r="D196" s="270">
        <v>16</v>
      </c>
      <c r="E196" s="270"/>
      <c r="F196" s="270"/>
      <c r="G196" s="270">
        <v>17.7</v>
      </c>
      <c r="H196" s="270">
        <v>4</v>
      </c>
      <c r="S196" s="269"/>
      <c r="T196" s="270"/>
      <c r="U196" s="270"/>
      <c r="V196" s="270"/>
      <c r="W196" s="529"/>
      <c r="X196" s="529"/>
      <c r="Y196" s="270"/>
      <c r="Z196" s="270"/>
    </row>
    <row r="197" spans="1:26">
      <c r="A197" s="282">
        <v>43384</v>
      </c>
      <c r="B197" s="270">
        <v>18</v>
      </c>
      <c r="C197" s="270">
        <v>20</v>
      </c>
      <c r="D197" s="270">
        <v>16</v>
      </c>
      <c r="E197" s="270"/>
      <c r="F197" s="270"/>
      <c r="G197" s="270">
        <v>17.8</v>
      </c>
      <c r="H197" s="270">
        <v>4</v>
      </c>
      <c r="S197" s="269"/>
      <c r="T197" s="270"/>
      <c r="U197" s="270"/>
      <c r="V197" s="270"/>
      <c r="W197" s="529"/>
      <c r="X197" s="529"/>
      <c r="Y197" s="270"/>
      <c r="Z197" s="270"/>
    </row>
    <row r="198" spans="1:26">
      <c r="A198" s="282">
        <v>43385</v>
      </c>
      <c r="B198" s="270">
        <v>18</v>
      </c>
      <c r="C198" s="270">
        <v>20</v>
      </c>
      <c r="D198" s="270">
        <v>16</v>
      </c>
      <c r="E198" s="270">
        <v>20</v>
      </c>
      <c r="F198" s="270">
        <v>18</v>
      </c>
      <c r="G198" s="270">
        <v>18</v>
      </c>
      <c r="H198" s="270">
        <v>4</v>
      </c>
      <c r="S198" s="269"/>
      <c r="T198" s="270"/>
      <c r="U198" s="270"/>
      <c r="V198" s="270"/>
      <c r="W198" s="529"/>
      <c r="X198" s="529"/>
      <c r="Y198" s="270"/>
      <c r="Z198" s="270"/>
    </row>
    <row r="199" spans="1:26">
      <c r="A199" s="282">
        <v>43389</v>
      </c>
      <c r="B199" s="270">
        <v>18</v>
      </c>
      <c r="C199" s="270">
        <v>20</v>
      </c>
      <c r="D199" s="270">
        <v>16</v>
      </c>
      <c r="E199" s="270"/>
      <c r="F199" s="270">
        <v>18</v>
      </c>
      <c r="G199" s="270">
        <v>17.899999999999999</v>
      </c>
      <c r="H199" s="270">
        <v>4</v>
      </c>
      <c r="S199" s="269"/>
      <c r="T199" s="270"/>
      <c r="U199" s="270"/>
      <c r="V199" s="270"/>
      <c r="W199" s="529"/>
      <c r="X199" s="529"/>
      <c r="Y199" s="270"/>
      <c r="Z199" s="270"/>
    </row>
    <row r="200" spans="1:26">
      <c r="A200" s="282">
        <v>43390</v>
      </c>
      <c r="B200" s="270">
        <v>18</v>
      </c>
      <c r="C200" s="270">
        <v>20</v>
      </c>
      <c r="D200" s="270">
        <v>16</v>
      </c>
      <c r="E200" s="270"/>
      <c r="F200" s="270"/>
      <c r="G200" s="270">
        <v>17.899999999999999</v>
      </c>
      <c r="H200" s="270">
        <v>4</v>
      </c>
      <c r="S200" s="269"/>
      <c r="T200" s="270"/>
      <c r="U200" s="270"/>
      <c r="V200" s="270"/>
      <c r="W200" s="529"/>
      <c r="X200" s="529"/>
      <c r="Y200" s="270"/>
      <c r="Z200" s="270"/>
    </row>
    <row r="201" spans="1:26">
      <c r="A201" s="282">
        <v>43391</v>
      </c>
      <c r="B201" s="270">
        <v>18</v>
      </c>
      <c r="C201" s="270">
        <v>20</v>
      </c>
      <c r="D201" s="270">
        <v>16</v>
      </c>
      <c r="E201" s="270"/>
      <c r="F201" s="270"/>
      <c r="G201" s="270">
        <v>17.899999999999999</v>
      </c>
      <c r="H201" s="270">
        <v>4</v>
      </c>
      <c r="S201" s="269"/>
      <c r="T201" s="270"/>
      <c r="U201" s="270"/>
      <c r="V201" s="270"/>
      <c r="W201" s="529"/>
      <c r="X201" s="529"/>
      <c r="Y201" s="270"/>
      <c r="Z201" s="270"/>
    </row>
    <row r="202" spans="1:26">
      <c r="A202" s="282">
        <v>43392</v>
      </c>
      <c r="B202" s="270">
        <v>18</v>
      </c>
      <c r="C202" s="270">
        <v>20</v>
      </c>
      <c r="D202" s="270">
        <v>16</v>
      </c>
      <c r="E202" s="270"/>
      <c r="F202" s="270">
        <v>18</v>
      </c>
      <c r="G202" s="270">
        <v>17.899999999999999</v>
      </c>
      <c r="H202" s="270">
        <v>4</v>
      </c>
      <c r="S202" s="269"/>
      <c r="T202" s="270"/>
      <c r="U202" s="270"/>
      <c r="V202" s="270"/>
      <c r="W202" s="529"/>
      <c r="X202" s="529"/>
      <c r="Y202" s="270"/>
      <c r="Z202" s="270"/>
    </row>
    <row r="203" spans="1:26">
      <c r="A203" s="282">
        <v>43395</v>
      </c>
      <c r="B203" s="270">
        <v>18</v>
      </c>
      <c r="C203" s="270">
        <v>20</v>
      </c>
      <c r="D203" s="270">
        <v>16</v>
      </c>
      <c r="E203" s="270"/>
      <c r="F203" s="270"/>
      <c r="G203" s="270">
        <v>17.8</v>
      </c>
      <c r="H203" s="270">
        <v>4</v>
      </c>
      <c r="S203" s="269"/>
      <c r="T203" s="270"/>
      <c r="U203" s="270"/>
      <c r="V203" s="270"/>
      <c r="W203" s="529"/>
      <c r="X203" s="529"/>
      <c r="Y203" s="270"/>
      <c r="Z203" s="270"/>
    </row>
    <row r="204" spans="1:26">
      <c r="A204" s="282">
        <v>43396</v>
      </c>
      <c r="B204" s="270">
        <v>18</v>
      </c>
      <c r="C204" s="270">
        <v>20</v>
      </c>
      <c r="D204" s="270">
        <v>16</v>
      </c>
      <c r="E204" s="270"/>
      <c r="F204" s="270"/>
      <c r="G204" s="270">
        <v>17.899999999999999</v>
      </c>
      <c r="H204" s="270">
        <v>4</v>
      </c>
      <c r="S204" s="269"/>
      <c r="T204" s="270"/>
      <c r="U204" s="270"/>
      <c r="V204" s="270"/>
      <c r="W204" s="529"/>
      <c r="X204" s="529"/>
      <c r="Y204" s="270"/>
      <c r="Z204" s="270"/>
    </row>
    <row r="205" spans="1:26">
      <c r="A205" s="282">
        <v>43397</v>
      </c>
      <c r="B205" s="270">
        <v>18</v>
      </c>
      <c r="C205" s="270">
        <v>20</v>
      </c>
      <c r="D205" s="270">
        <v>16</v>
      </c>
      <c r="E205" s="270"/>
      <c r="F205" s="270"/>
      <c r="G205" s="270">
        <v>17.899999999999999</v>
      </c>
      <c r="H205" s="270">
        <v>4</v>
      </c>
      <c r="S205" s="530"/>
      <c r="T205" s="217"/>
      <c r="U205" s="217"/>
      <c r="V205" s="217"/>
      <c r="W205" s="529"/>
      <c r="X205" s="529"/>
      <c r="Y205" s="217"/>
      <c r="Z205" s="217"/>
    </row>
    <row r="206" spans="1:26">
      <c r="A206" s="282">
        <v>43398</v>
      </c>
      <c r="B206" s="270">
        <v>18</v>
      </c>
      <c r="C206" s="270">
        <v>20</v>
      </c>
      <c r="D206" s="270">
        <v>16</v>
      </c>
      <c r="E206" s="270"/>
      <c r="F206" s="270"/>
      <c r="G206" s="270">
        <v>17.7</v>
      </c>
      <c r="H206" s="270">
        <v>4</v>
      </c>
      <c r="S206" s="530"/>
      <c r="T206" s="217"/>
      <c r="U206" s="217"/>
      <c r="V206" s="217"/>
      <c r="W206" s="529"/>
      <c r="X206" s="529"/>
      <c r="Y206" s="217"/>
      <c r="Z206" s="217"/>
    </row>
    <row r="207" spans="1:26">
      <c r="A207" s="282">
        <v>43399</v>
      </c>
      <c r="B207" s="270">
        <v>18</v>
      </c>
      <c r="C207" s="270">
        <v>20</v>
      </c>
      <c r="D207" s="270">
        <v>16</v>
      </c>
      <c r="E207" s="270">
        <v>20</v>
      </c>
      <c r="F207" s="270">
        <v>18</v>
      </c>
      <c r="G207" s="270">
        <v>17.899999999999999</v>
      </c>
      <c r="H207" s="270">
        <v>4</v>
      </c>
      <c r="S207" s="530"/>
      <c r="T207" s="217"/>
      <c r="U207" s="217"/>
      <c r="V207" s="217"/>
      <c r="W207" s="529"/>
      <c r="X207" s="529"/>
      <c r="Y207" s="217"/>
      <c r="Z207" s="217"/>
    </row>
    <row r="208" spans="1:26">
      <c r="A208" s="282">
        <v>43402</v>
      </c>
      <c r="B208" s="270">
        <v>18</v>
      </c>
      <c r="C208" s="270">
        <v>20</v>
      </c>
      <c r="D208" s="270">
        <v>16</v>
      </c>
      <c r="E208" s="270"/>
      <c r="F208" s="270"/>
      <c r="G208" s="270">
        <v>17.5</v>
      </c>
      <c r="H208" s="270">
        <v>4</v>
      </c>
      <c r="S208" s="530"/>
      <c r="T208" s="217"/>
      <c r="U208" s="217"/>
      <c r="V208" s="217"/>
      <c r="W208" s="529"/>
      <c r="X208" s="529"/>
      <c r="Y208" s="217"/>
      <c r="Z208" s="217"/>
    </row>
    <row r="209" spans="1:26">
      <c r="A209" s="282">
        <v>43403</v>
      </c>
      <c r="B209" s="270">
        <v>18</v>
      </c>
      <c r="C209" s="270">
        <v>20</v>
      </c>
      <c r="D209" s="270">
        <v>16</v>
      </c>
      <c r="E209" s="270"/>
      <c r="F209" s="270">
        <v>18</v>
      </c>
      <c r="G209" s="270">
        <v>17.399999999999999</v>
      </c>
      <c r="H209" s="270">
        <v>4</v>
      </c>
      <c r="S209" s="530"/>
      <c r="T209" s="217"/>
      <c r="U209" s="217"/>
      <c r="V209" s="217"/>
      <c r="W209" s="529"/>
      <c r="X209" s="529"/>
      <c r="Y209" s="217"/>
      <c r="Z209" s="217"/>
    </row>
    <row r="210" spans="1:26">
      <c r="A210" s="282">
        <v>43404</v>
      </c>
      <c r="B210" s="270">
        <v>18</v>
      </c>
      <c r="C210" s="270">
        <v>20</v>
      </c>
      <c r="D210" s="270">
        <v>16</v>
      </c>
      <c r="E210" s="270"/>
      <c r="F210" s="270"/>
      <c r="G210" s="270">
        <v>18.100000000000001</v>
      </c>
      <c r="H210" s="270">
        <v>4</v>
      </c>
      <c r="S210" s="530"/>
      <c r="T210" s="217"/>
      <c r="U210" s="217"/>
      <c r="V210" s="217"/>
      <c r="W210" s="529"/>
      <c r="X210" s="529"/>
      <c r="Y210" s="217"/>
      <c r="Z210" s="217"/>
    </row>
    <row r="211" spans="1:26">
      <c r="A211" s="282">
        <v>43405</v>
      </c>
      <c r="B211" s="270">
        <v>18</v>
      </c>
      <c r="C211" s="270">
        <v>20</v>
      </c>
      <c r="D211" s="270">
        <v>16</v>
      </c>
      <c r="E211" s="270"/>
      <c r="F211" s="270"/>
      <c r="G211" s="270">
        <v>17.3</v>
      </c>
      <c r="H211" s="270">
        <v>4</v>
      </c>
      <c r="S211" s="530"/>
      <c r="T211" s="217"/>
      <c r="U211" s="217"/>
      <c r="V211" s="217"/>
      <c r="W211" s="529"/>
      <c r="X211" s="529"/>
      <c r="Y211" s="217"/>
      <c r="Z211" s="217"/>
    </row>
    <row r="212" spans="1:26">
      <c r="A212" s="282">
        <v>43406</v>
      </c>
      <c r="B212" s="270">
        <v>18</v>
      </c>
      <c r="C212" s="270">
        <v>20</v>
      </c>
      <c r="D212" s="270">
        <v>16</v>
      </c>
      <c r="E212" s="270"/>
      <c r="F212" s="270">
        <v>18</v>
      </c>
      <c r="G212" s="270">
        <v>17.5</v>
      </c>
      <c r="H212" s="270">
        <v>4</v>
      </c>
      <c r="S212" s="530"/>
      <c r="T212" s="217"/>
      <c r="U212" s="217"/>
      <c r="V212" s="217"/>
      <c r="W212" s="529"/>
      <c r="X212" s="529"/>
      <c r="Y212" s="217"/>
      <c r="Z212" s="217"/>
    </row>
    <row r="213" spans="1:26">
      <c r="A213" s="282">
        <v>43409</v>
      </c>
      <c r="B213" s="270">
        <v>18</v>
      </c>
      <c r="C213" s="270">
        <v>20</v>
      </c>
      <c r="D213" s="270">
        <v>16</v>
      </c>
      <c r="E213" s="270"/>
      <c r="F213" s="270"/>
      <c r="G213" s="270">
        <v>17.3</v>
      </c>
      <c r="H213" s="270">
        <v>4</v>
      </c>
      <c r="S213" s="530"/>
      <c r="T213" s="217"/>
      <c r="U213" s="217"/>
      <c r="V213" s="217"/>
      <c r="W213" s="529"/>
      <c r="X213" s="529"/>
      <c r="Y213" s="217"/>
      <c r="Z213" s="217"/>
    </row>
    <row r="214" spans="1:26">
      <c r="A214" s="282">
        <v>43410</v>
      </c>
      <c r="B214" s="270">
        <v>18</v>
      </c>
      <c r="C214" s="270">
        <v>20</v>
      </c>
      <c r="D214" s="270">
        <v>16</v>
      </c>
      <c r="E214" s="270"/>
      <c r="F214" s="270">
        <v>18</v>
      </c>
      <c r="G214" s="270">
        <v>17.5</v>
      </c>
      <c r="H214" s="270">
        <v>4</v>
      </c>
      <c r="S214" s="530"/>
      <c r="T214" s="217"/>
      <c r="U214" s="217"/>
      <c r="V214" s="217"/>
      <c r="W214" s="529"/>
      <c r="X214" s="529"/>
      <c r="Y214" s="217"/>
      <c r="Z214" s="217"/>
    </row>
    <row r="215" spans="1:26">
      <c r="A215" s="282">
        <v>43411</v>
      </c>
      <c r="B215" s="270">
        <v>18</v>
      </c>
      <c r="C215" s="270">
        <v>20</v>
      </c>
      <c r="D215" s="270">
        <v>16</v>
      </c>
      <c r="E215" s="270"/>
      <c r="F215" s="270"/>
      <c r="G215" s="270">
        <v>17.399999999999999</v>
      </c>
      <c r="H215" s="270">
        <v>4</v>
      </c>
      <c r="S215" s="530"/>
      <c r="T215" s="217"/>
      <c r="U215" s="217"/>
      <c r="V215" s="217"/>
      <c r="W215" s="529"/>
      <c r="X215" s="529"/>
      <c r="Y215" s="217"/>
      <c r="Z215" s="217"/>
    </row>
    <row r="216" spans="1:26">
      <c r="A216" s="282">
        <v>43412</v>
      </c>
      <c r="B216" s="270">
        <v>18</v>
      </c>
      <c r="C216" s="270">
        <v>20</v>
      </c>
      <c r="D216" s="270">
        <v>16</v>
      </c>
      <c r="E216" s="270"/>
      <c r="F216" s="270"/>
      <c r="G216" s="270">
        <v>17.399999999999999</v>
      </c>
      <c r="H216" s="270">
        <v>4</v>
      </c>
      <c r="S216" s="530"/>
      <c r="T216" s="217"/>
      <c r="U216" s="217"/>
      <c r="V216" s="217"/>
      <c r="W216" s="529"/>
      <c r="X216" s="529"/>
      <c r="Y216" s="217"/>
      <c r="Z216" s="217"/>
    </row>
    <row r="217" spans="1:26">
      <c r="A217" s="282">
        <v>43413</v>
      </c>
      <c r="B217" s="270">
        <v>18</v>
      </c>
      <c r="C217" s="270">
        <v>20</v>
      </c>
      <c r="D217" s="270">
        <v>16</v>
      </c>
      <c r="E217" s="270">
        <v>20</v>
      </c>
      <c r="F217" s="270">
        <v>18</v>
      </c>
      <c r="G217" s="270">
        <v>17.3</v>
      </c>
      <c r="H217" s="270">
        <v>4</v>
      </c>
      <c r="S217" s="530"/>
      <c r="T217" s="217"/>
      <c r="U217" s="217"/>
      <c r="V217" s="217"/>
      <c r="W217" s="529"/>
      <c r="X217" s="529"/>
      <c r="Y217" s="217"/>
      <c r="Z217" s="217"/>
    </row>
    <row r="218" spans="1:26">
      <c r="A218" s="282">
        <v>43416</v>
      </c>
      <c r="B218" s="270">
        <v>18</v>
      </c>
      <c r="C218" s="270">
        <v>20</v>
      </c>
      <c r="D218" s="270">
        <v>16</v>
      </c>
      <c r="E218" s="270"/>
      <c r="F218" s="270"/>
      <c r="G218" s="270">
        <v>17.5</v>
      </c>
      <c r="H218" s="270">
        <v>4</v>
      </c>
      <c r="S218" s="530"/>
      <c r="T218" s="217"/>
      <c r="U218" s="217"/>
      <c r="V218" s="217"/>
      <c r="W218" s="529"/>
      <c r="X218" s="529"/>
      <c r="Y218" s="217"/>
      <c r="Z218" s="217"/>
    </row>
    <row r="219" spans="1:26">
      <c r="A219" s="282">
        <v>43417</v>
      </c>
      <c r="B219" s="270">
        <v>18</v>
      </c>
      <c r="C219" s="270">
        <v>20</v>
      </c>
      <c r="D219" s="270">
        <v>16</v>
      </c>
      <c r="E219" s="270"/>
      <c r="F219" s="270">
        <v>18</v>
      </c>
      <c r="G219" s="270">
        <v>17.600000000000001</v>
      </c>
      <c r="H219" s="270">
        <v>4</v>
      </c>
      <c r="S219" s="530"/>
      <c r="T219" s="217"/>
      <c r="U219" s="217"/>
      <c r="V219" s="217"/>
      <c r="W219" s="529"/>
      <c r="X219" s="529"/>
      <c r="Y219" s="217"/>
      <c r="Z219" s="217"/>
    </row>
    <row r="220" spans="1:26">
      <c r="A220" s="282">
        <v>43418</v>
      </c>
      <c r="B220" s="270">
        <v>18</v>
      </c>
      <c r="C220" s="270">
        <v>20</v>
      </c>
      <c r="D220" s="270">
        <v>16</v>
      </c>
      <c r="E220" s="270"/>
      <c r="F220" s="270"/>
      <c r="G220" s="270">
        <v>17.8</v>
      </c>
      <c r="H220" s="270">
        <v>4</v>
      </c>
      <c r="S220" s="530"/>
      <c r="T220" s="217"/>
      <c r="U220" s="217"/>
      <c r="V220" s="217"/>
      <c r="W220" s="529"/>
      <c r="X220" s="529"/>
      <c r="Y220" s="217"/>
      <c r="Z220" s="217"/>
    </row>
    <row r="221" spans="1:26">
      <c r="A221" s="282">
        <v>43419</v>
      </c>
      <c r="B221" s="270">
        <v>18</v>
      </c>
      <c r="C221" s="270">
        <v>20</v>
      </c>
      <c r="D221" s="270">
        <v>16</v>
      </c>
      <c r="E221" s="270"/>
      <c r="F221" s="270"/>
      <c r="G221" s="270">
        <v>17.8</v>
      </c>
      <c r="H221" s="270">
        <v>4</v>
      </c>
      <c r="S221" s="530"/>
      <c r="T221" s="217"/>
      <c r="U221" s="217"/>
      <c r="V221" s="217"/>
      <c r="W221" s="529"/>
      <c r="X221" s="529"/>
      <c r="Y221" s="217"/>
      <c r="Z221" s="217"/>
    </row>
    <row r="222" spans="1:26">
      <c r="A222" s="282">
        <v>43420</v>
      </c>
      <c r="B222" s="270">
        <v>18</v>
      </c>
      <c r="C222" s="270">
        <v>20</v>
      </c>
      <c r="D222" s="270">
        <v>16</v>
      </c>
      <c r="E222" s="270"/>
      <c r="F222" s="270">
        <v>18</v>
      </c>
      <c r="G222" s="270">
        <v>17.899999999999999</v>
      </c>
      <c r="H222" s="270">
        <v>4</v>
      </c>
      <c r="S222" s="530"/>
      <c r="T222" s="217"/>
      <c r="U222" s="217"/>
      <c r="V222" s="217"/>
      <c r="W222" s="529"/>
      <c r="X222" s="529"/>
      <c r="Y222" s="217"/>
      <c r="Z222" s="217"/>
    </row>
    <row r="223" spans="1:26">
      <c r="A223" s="282">
        <v>43423</v>
      </c>
      <c r="B223" s="270">
        <v>18</v>
      </c>
      <c r="C223" s="270">
        <v>20</v>
      </c>
      <c r="D223" s="270">
        <v>16</v>
      </c>
      <c r="E223" s="270"/>
      <c r="F223" s="270"/>
      <c r="G223" s="270">
        <v>18</v>
      </c>
      <c r="H223" s="270">
        <v>4</v>
      </c>
      <c r="S223" s="530"/>
      <c r="T223" s="217"/>
      <c r="U223" s="217"/>
      <c r="V223" s="217"/>
      <c r="W223" s="529"/>
      <c r="X223" s="529"/>
      <c r="Y223" s="217"/>
      <c r="Z223" s="217"/>
    </row>
    <row r="224" spans="1:26">
      <c r="A224" s="282">
        <v>43424</v>
      </c>
      <c r="B224" s="270">
        <v>18</v>
      </c>
      <c r="C224" s="270">
        <v>20</v>
      </c>
      <c r="D224" s="270">
        <v>16</v>
      </c>
      <c r="E224" s="270"/>
      <c r="F224" s="270">
        <v>18</v>
      </c>
      <c r="G224" s="270">
        <v>18.100000000000001</v>
      </c>
      <c r="H224" s="270">
        <v>4</v>
      </c>
      <c r="S224" s="530"/>
      <c r="T224" s="217"/>
      <c r="U224" s="217"/>
      <c r="V224" s="217"/>
      <c r="W224" s="529"/>
      <c r="X224" s="529"/>
      <c r="Y224" s="217"/>
      <c r="Z224" s="217"/>
    </row>
    <row r="225" spans="1:26">
      <c r="A225" s="282">
        <v>43425</v>
      </c>
      <c r="B225" s="270">
        <v>18</v>
      </c>
      <c r="C225" s="270">
        <v>20</v>
      </c>
      <c r="D225" s="270">
        <v>16</v>
      </c>
      <c r="E225" s="270"/>
      <c r="F225" s="270"/>
      <c r="G225" s="270">
        <v>18.3</v>
      </c>
      <c r="H225" s="270">
        <v>4</v>
      </c>
      <c r="S225" s="530"/>
      <c r="T225" s="217"/>
      <c r="U225" s="217"/>
      <c r="V225" s="217"/>
      <c r="W225" s="529"/>
      <c r="X225" s="529"/>
      <c r="Y225" s="217"/>
      <c r="Z225" s="217"/>
    </row>
    <row r="226" spans="1:26">
      <c r="A226" s="282">
        <v>43426</v>
      </c>
      <c r="B226" s="270">
        <v>18</v>
      </c>
      <c r="C226" s="270">
        <v>20</v>
      </c>
      <c r="D226" s="270">
        <v>16</v>
      </c>
      <c r="E226" s="270"/>
      <c r="F226" s="270"/>
      <c r="G226" s="270">
        <v>18.3</v>
      </c>
      <c r="H226" s="270">
        <v>4</v>
      </c>
      <c r="S226" s="530"/>
      <c r="T226" s="217"/>
      <c r="U226" s="217"/>
      <c r="V226" s="217"/>
      <c r="W226" s="529"/>
      <c r="X226" s="529"/>
      <c r="Y226" s="217"/>
      <c r="Z226" s="217"/>
    </row>
    <row r="227" spans="1:26">
      <c r="A227" s="282">
        <v>43427</v>
      </c>
      <c r="B227" s="270">
        <v>18</v>
      </c>
      <c r="C227" s="270">
        <v>20</v>
      </c>
      <c r="D227" s="270">
        <v>16</v>
      </c>
      <c r="E227" s="270">
        <v>20</v>
      </c>
      <c r="F227" s="270">
        <v>18</v>
      </c>
      <c r="G227" s="270">
        <v>18.399999999999999</v>
      </c>
      <c r="H227" s="270">
        <v>4</v>
      </c>
      <c r="S227" s="530"/>
      <c r="T227" s="217"/>
      <c r="U227" s="217"/>
      <c r="V227" s="217"/>
      <c r="W227" s="529"/>
      <c r="X227" s="529"/>
      <c r="Y227" s="217"/>
      <c r="Z227" s="217"/>
    </row>
    <row r="228" spans="1:26">
      <c r="A228" s="282">
        <v>43430</v>
      </c>
      <c r="B228" s="270">
        <v>18</v>
      </c>
      <c r="C228" s="270">
        <v>20</v>
      </c>
      <c r="D228" s="270">
        <v>16</v>
      </c>
      <c r="E228" s="270"/>
      <c r="F228" s="270"/>
      <c r="G228" s="270">
        <v>18.399999999999999</v>
      </c>
      <c r="H228" s="270">
        <v>4</v>
      </c>
      <c r="S228" s="530"/>
      <c r="T228" s="217"/>
      <c r="U228" s="217"/>
      <c r="V228" s="217"/>
      <c r="W228" s="529"/>
      <c r="X228" s="529"/>
      <c r="Y228" s="217"/>
      <c r="Z228" s="217"/>
    </row>
    <row r="229" spans="1:26">
      <c r="A229" s="282">
        <v>43431</v>
      </c>
      <c r="B229" s="270">
        <v>18</v>
      </c>
      <c r="C229" s="270">
        <v>20</v>
      </c>
      <c r="D229" s="270">
        <v>16</v>
      </c>
      <c r="E229" s="270"/>
      <c r="F229" s="270"/>
      <c r="G229" s="270">
        <v>18.399999999999999</v>
      </c>
      <c r="H229" s="270">
        <v>4</v>
      </c>
      <c r="S229" s="530"/>
      <c r="T229" s="217"/>
      <c r="U229" s="217"/>
      <c r="V229" s="217"/>
      <c r="W229" s="529"/>
      <c r="X229" s="529"/>
      <c r="Y229" s="217"/>
      <c r="Z229" s="217"/>
    </row>
    <row r="230" spans="1:26">
      <c r="A230" s="282">
        <v>43432</v>
      </c>
      <c r="B230" s="270">
        <v>18</v>
      </c>
      <c r="C230" s="270">
        <v>20</v>
      </c>
      <c r="D230" s="270">
        <v>16</v>
      </c>
      <c r="E230" s="270"/>
      <c r="F230" s="270"/>
      <c r="G230" s="270">
        <v>18.5</v>
      </c>
      <c r="H230" s="270">
        <v>4</v>
      </c>
      <c r="S230" s="530"/>
      <c r="T230" s="217"/>
      <c r="U230" s="217"/>
      <c r="V230" s="217"/>
      <c r="W230" s="529"/>
      <c r="X230" s="529"/>
      <c r="Y230" s="217"/>
      <c r="Z230" s="217"/>
    </row>
    <row r="231" spans="1:26">
      <c r="A231" s="282">
        <v>43433</v>
      </c>
      <c r="B231" s="270">
        <v>18</v>
      </c>
      <c r="C231" s="270">
        <v>20</v>
      </c>
      <c r="D231" s="270">
        <v>16</v>
      </c>
      <c r="E231" s="270"/>
      <c r="F231" s="270"/>
      <c r="G231" s="270">
        <v>18.399999999999999</v>
      </c>
      <c r="H231" s="270">
        <v>4</v>
      </c>
      <c r="S231" s="530"/>
      <c r="T231" s="217"/>
      <c r="U231" s="217"/>
      <c r="V231" s="217"/>
      <c r="W231" s="529"/>
      <c r="X231" s="529"/>
      <c r="Y231" s="217"/>
      <c r="Z231" s="217"/>
    </row>
    <row r="232" spans="1:26">
      <c r="A232" s="282">
        <v>43434</v>
      </c>
      <c r="B232" s="270">
        <v>18</v>
      </c>
      <c r="C232" s="270">
        <v>20</v>
      </c>
      <c r="D232" s="270">
        <v>16</v>
      </c>
      <c r="E232" s="270">
        <v>20</v>
      </c>
      <c r="F232" s="270">
        <v>18</v>
      </c>
      <c r="G232" s="270">
        <v>18.399999999999999</v>
      </c>
      <c r="H232" s="270">
        <v>4</v>
      </c>
      <c r="S232" s="530"/>
      <c r="T232" s="217"/>
      <c r="U232" s="217"/>
      <c r="V232" s="217"/>
      <c r="W232" s="529"/>
      <c r="X232" s="529"/>
      <c r="Y232" s="217"/>
      <c r="Z232" s="217"/>
    </row>
    <row r="233" spans="1:26">
      <c r="A233" s="282">
        <v>43437</v>
      </c>
      <c r="B233" s="270">
        <v>18</v>
      </c>
      <c r="C233" s="270">
        <v>20</v>
      </c>
      <c r="D233" s="270">
        <v>16</v>
      </c>
      <c r="E233" s="270"/>
      <c r="F233" s="270"/>
      <c r="G233" s="270">
        <v>18.399999999999999</v>
      </c>
      <c r="H233" s="270">
        <v>4</v>
      </c>
      <c r="S233" s="216"/>
      <c r="T233" s="217"/>
      <c r="U233" s="217"/>
      <c r="V233" s="217"/>
      <c r="W233" s="529"/>
      <c r="X233" s="529"/>
      <c r="Y233" s="217"/>
      <c r="Z233" s="217"/>
    </row>
    <row r="234" spans="1:26">
      <c r="A234" s="282">
        <v>43438</v>
      </c>
      <c r="B234" s="270">
        <v>18</v>
      </c>
      <c r="C234" s="270">
        <v>20</v>
      </c>
      <c r="D234" s="270">
        <v>16</v>
      </c>
      <c r="E234" s="270"/>
      <c r="F234" s="270">
        <v>18</v>
      </c>
      <c r="G234" s="270">
        <v>18.399999999999999</v>
      </c>
      <c r="H234" s="270">
        <v>4</v>
      </c>
      <c r="S234" s="216"/>
      <c r="T234" s="217"/>
      <c r="U234" s="217"/>
      <c r="V234" s="217"/>
      <c r="W234" s="529"/>
      <c r="X234" s="529"/>
      <c r="Y234" s="217"/>
      <c r="Z234" s="217"/>
    </row>
    <row r="235" spans="1:26">
      <c r="A235" s="282">
        <v>43439</v>
      </c>
      <c r="B235" s="270">
        <v>18</v>
      </c>
      <c r="C235" s="270">
        <v>20</v>
      </c>
      <c r="D235" s="270">
        <v>16</v>
      </c>
      <c r="E235" s="270"/>
      <c r="F235" s="270"/>
      <c r="G235" s="270">
        <v>18.2</v>
      </c>
      <c r="H235" s="270">
        <v>4</v>
      </c>
      <c r="S235" s="216"/>
      <c r="T235" s="217"/>
      <c r="U235" s="217"/>
      <c r="V235" s="217"/>
      <c r="W235" s="529"/>
      <c r="X235" s="529"/>
      <c r="Y235" s="217"/>
      <c r="Z235" s="217"/>
    </row>
    <row r="236" spans="1:26">
      <c r="A236" s="282">
        <v>43440</v>
      </c>
      <c r="B236" s="270">
        <v>18</v>
      </c>
      <c r="C236" s="270">
        <v>20</v>
      </c>
      <c r="D236" s="270">
        <v>16</v>
      </c>
      <c r="E236" s="270"/>
      <c r="F236" s="270"/>
      <c r="G236" s="270">
        <v>17.600000000000001</v>
      </c>
      <c r="H236" s="270">
        <v>4</v>
      </c>
      <c r="S236" s="216"/>
      <c r="T236" s="217"/>
      <c r="U236" s="217"/>
      <c r="V236" s="217"/>
      <c r="W236" s="529"/>
      <c r="X236" s="529"/>
      <c r="Y236" s="217"/>
      <c r="Z236" s="217"/>
    </row>
    <row r="237" spans="1:26">
      <c r="A237" s="282">
        <v>43441</v>
      </c>
      <c r="B237" s="270">
        <v>18</v>
      </c>
      <c r="C237" s="270">
        <v>20</v>
      </c>
      <c r="D237" s="270">
        <v>16</v>
      </c>
      <c r="E237" s="270">
        <v>20</v>
      </c>
      <c r="F237" s="270">
        <v>18</v>
      </c>
      <c r="G237" s="270">
        <v>17.3</v>
      </c>
      <c r="H237" s="270">
        <v>4</v>
      </c>
      <c r="S237" s="216"/>
      <c r="T237" s="217"/>
      <c r="U237" s="217"/>
      <c r="V237" s="217"/>
      <c r="W237" s="529"/>
      <c r="X237" s="529"/>
      <c r="Y237" s="217"/>
      <c r="Z237" s="217"/>
    </row>
    <row r="238" spans="1:26">
      <c r="A238" s="282">
        <v>43444</v>
      </c>
      <c r="B238" s="270">
        <v>18</v>
      </c>
      <c r="C238" s="270">
        <v>20</v>
      </c>
      <c r="D238" s="270">
        <v>16</v>
      </c>
      <c r="E238" s="270"/>
      <c r="F238" s="270"/>
      <c r="G238" s="270">
        <v>18</v>
      </c>
      <c r="H238" s="270">
        <v>4</v>
      </c>
      <c r="S238" s="216"/>
      <c r="T238" s="217"/>
      <c r="U238" s="217"/>
      <c r="V238" s="217"/>
      <c r="W238" s="529"/>
      <c r="X238" s="529"/>
      <c r="Y238" s="217"/>
      <c r="Z238" s="217"/>
    </row>
    <row r="239" spans="1:26">
      <c r="A239" s="282">
        <v>43445</v>
      </c>
      <c r="B239" s="270">
        <v>18</v>
      </c>
      <c r="C239" s="270">
        <v>20</v>
      </c>
      <c r="D239" s="270">
        <v>16</v>
      </c>
      <c r="E239" s="270"/>
      <c r="F239" s="270"/>
      <c r="G239" s="270">
        <v>18</v>
      </c>
      <c r="H239" s="270">
        <v>4</v>
      </c>
      <c r="S239" s="216"/>
      <c r="T239" s="217"/>
      <c r="U239" s="217"/>
      <c r="V239" s="217"/>
      <c r="W239" s="529"/>
      <c r="X239" s="529"/>
      <c r="Y239" s="217"/>
      <c r="Z239" s="217"/>
    </row>
    <row r="240" spans="1:26">
      <c r="A240" s="282">
        <v>43446</v>
      </c>
      <c r="B240" s="270">
        <v>18</v>
      </c>
      <c r="C240" s="270">
        <v>20</v>
      </c>
      <c r="D240" s="270">
        <v>16</v>
      </c>
      <c r="E240" s="270"/>
      <c r="F240" s="270"/>
      <c r="G240" s="270">
        <v>17.899999999999999</v>
      </c>
      <c r="H240" s="270">
        <v>4</v>
      </c>
      <c r="S240" s="216"/>
      <c r="T240" s="217"/>
      <c r="U240" s="217"/>
      <c r="V240" s="217"/>
      <c r="W240" s="529"/>
      <c r="X240" s="529"/>
      <c r="Y240" s="217"/>
      <c r="Z240" s="217"/>
    </row>
    <row r="241" spans="1:26">
      <c r="A241" s="282">
        <v>43447</v>
      </c>
      <c r="B241" s="270">
        <v>18</v>
      </c>
      <c r="C241" s="270">
        <v>20</v>
      </c>
      <c r="D241" s="270">
        <v>16</v>
      </c>
      <c r="E241" s="270"/>
      <c r="F241" s="270"/>
      <c r="G241" s="270">
        <v>17.899999999999999</v>
      </c>
      <c r="H241" s="270">
        <v>4</v>
      </c>
      <c r="S241" s="216"/>
      <c r="T241" s="217"/>
      <c r="U241" s="217"/>
      <c r="V241" s="217"/>
      <c r="W241" s="529"/>
      <c r="X241" s="529"/>
      <c r="Y241" s="217"/>
      <c r="Z241" s="217"/>
    </row>
    <row r="242" spans="1:26">
      <c r="A242" s="282">
        <v>43448</v>
      </c>
      <c r="B242" s="270">
        <v>18</v>
      </c>
      <c r="C242" s="270">
        <v>20</v>
      </c>
      <c r="D242" s="270">
        <v>16</v>
      </c>
      <c r="E242" s="270"/>
      <c r="F242" s="270">
        <v>18</v>
      </c>
      <c r="G242" s="270">
        <v>17.399999999999999</v>
      </c>
      <c r="H242" s="270">
        <v>4</v>
      </c>
      <c r="S242" s="216"/>
      <c r="T242" s="217"/>
      <c r="U242" s="217"/>
      <c r="V242" s="217"/>
      <c r="W242" s="529"/>
      <c r="X242" s="529"/>
      <c r="Y242" s="217"/>
      <c r="Z242" s="217"/>
    </row>
    <row r="243" spans="1:26">
      <c r="A243" s="282">
        <v>43451</v>
      </c>
      <c r="B243" s="270">
        <v>18</v>
      </c>
      <c r="C243" s="270">
        <v>20</v>
      </c>
      <c r="D243" s="270">
        <v>16</v>
      </c>
      <c r="E243" s="270"/>
      <c r="F243" s="270"/>
      <c r="G243" s="270">
        <v>17.399999999999999</v>
      </c>
      <c r="H243" s="270">
        <v>4</v>
      </c>
      <c r="S243" s="216"/>
      <c r="T243" s="217"/>
      <c r="U243" s="217"/>
      <c r="V243" s="217"/>
      <c r="W243" s="529"/>
      <c r="X243" s="529"/>
      <c r="Y243" s="217"/>
      <c r="Z243" s="217"/>
    </row>
    <row r="244" spans="1:26">
      <c r="A244" s="282">
        <v>43452</v>
      </c>
      <c r="B244" s="270">
        <v>18</v>
      </c>
      <c r="C244" s="270">
        <v>20</v>
      </c>
      <c r="D244" s="270">
        <v>16</v>
      </c>
      <c r="E244" s="270"/>
      <c r="F244" s="270">
        <v>18</v>
      </c>
      <c r="G244" s="270">
        <v>17</v>
      </c>
      <c r="H244" s="270">
        <v>4</v>
      </c>
      <c r="S244" s="216"/>
      <c r="T244" s="217"/>
      <c r="U244" s="217"/>
      <c r="V244" s="217"/>
      <c r="W244" s="529"/>
      <c r="X244" s="529"/>
      <c r="Y244" s="217"/>
      <c r="Z244" s="217"/>
    </row>
    <row r="245" spans="1:26">
      <c r="A245" s="282">
        <v>43453</v>
      </c>
      <c r="B245" s="270">
        <v>18</v>
      </c>
      <c r="C245" s="270">
        <v>20</v>
      </c>
      <c r="D245" s="270">
        <v>16</v>
      </c>
      <c r="E245" s="270"/>
      <c r="F245" s="270"/>
      <c r="G245" s="270">
        <v>16.8</v>
      </c>
      <c r="H245" s="270">
        <v>4</v>
      </c>
      <c r="S245" s="216"/>
      <c r="T245" s="217"/>
      <c r="U245" s="217"/>
      <c r="V245" s="217"/>
      <c r="W245" s="529"/>
      <c r="X245" s="529"/>
      <c r="Y245" s="217"/>
      <c r="Z245" s="217"/>
    </row>
    <row r="246" spans="1:26">
      <c r="A246" s="282">
        <v>43454</v>
      </c>
      <c r="B246" s="270">
        <v>18</v>
      </c>
      <c r="C246" s="270">
        <v>20</v>
      </c>
      <c r="D246" s="270">
        <v>16</v>
      </c>
      <c r="E246" s="270"/>
      <c r="F246" s="270"/>
      <c r="G246" s="270">
        <v>17.100000000000001</v>
      </c>
      <c r="H246" s="270">
        <v>4</v>
      </c>
      <c r="S246" s="216"/>
      <c r="T246" s="217"/>
      <c r="U246" s="217"/>
      <c r="V246" s="217"/>
      <c r="W246" s="529"/>
      <c r="X246" s="529"/>
      <c r="Y246" s="217"/>
      <c r="Z246" s="217"/>
    </row>
    <row r="247" spans="1:26">
      <c r="A247" s="282">
        <v>43455</v>
      </c>
      <c r="B247" s="270">
        <v>18</v>
      </c>
      <c r="C247" s="270">
        <v>20</v>
      </c>
      <c r="D247" s="270">
        <v>16</v>
      </c>
      <c r="E247" s="270">
        <v>20</v>
      </c>
      <c r="F247" s="270">
        <v>18</v>
      </c>
      <c r="G247" s="270">
        <v>17.2</v>
      </c>
      <c r="H247" s="270">
        <v>4</v>
      </c>
      <c r="S247" s="216"/>
      <c r="T247" s="217"/>
      <c r="U247" s="217"/>
      <c r="V247" s="217"/>
      <c r="W247" s="529"/>
      <c r="X247" s="529"/>
      <c r="Y247" s="217"/>
      <c r="Z247" s="217"/>
    </row>
    <row r="248" spans="1:26">
      <c r="A248" s="282">
        <v>43456</v>
      </c>
      <c r="B248" s="270">
        <v>18</v>
      </c>
      <c r="C248" s="270">
        <v>20</v>
      </c>
      <c r="D248" s="270">
        <v>16</v>
      </c>
      <c r="E248" s="270"/>
      <c r="F248" s="270"/>
      <c r="G248" s="270">
        <v>17.2</v>
      </c>
      <c r="H248" s="270">
        <v>4</v>
      </c>
      <c r="S248" s="216"/>
      <c r="T248" s="217"/>
      <c r="U248" s="217"/>
      <c r="V248" s="217"/>
      <c r="W248" s="529"/>
      <c r="X248" s="529"/>
      <c r="Y248" s="217"/>
      <c r="Z248" s="217"/>
    </row>
    <row r="249" spans="1:26">
      <c r="A249" s="282">
        <v>43460</v>
      </c>
      <c r="B249" s="270">
        <v>18</v>
      </c>
      <c r="C249" s="270">
        <v>20</v>
      </c>
      <c r="D249" s="270">
        <v>16</v>
      </c>
      <c r="E249" s="270"/>
      <c r="F249" s="270"/>
      <c r="G249" s="270">
        <v>16.8</v>
      </c>
      <c r="H249" s="270">
        <v>4</v>
      </c>
      <c r="S249" s="216"/>
      <c r="T249" s="217"/>
      <c r="U249" s="217"/>
      <c r="V249" s="217"/>
      <c r="W249" s="529"/>
      <c r="X249" s="529"/>
      <c r="Y249" s="217"/>
      <c r="Z249" s="217"/>
    </row>
    <row r="250" spans="1:26">
      <c r="A250" s="282">
        <v>43461</v>
      </c>
      <c r="B250" s="270">
        <v>18</v>
      </c>
      <c r="C250" s="270">
        <v>20</v>
      </c>
      <c r="D250" s="270">
        <v>16</v>
      </c>
      <c r="E250" s="270"/>
      <c r="F250" s="270"/>
      <c r="G250" s="270">
        <v>17.100000000000001</v>
      </c>
      <c r="H250" s="270">
        <v>4</v>
      </c>
      <c r="S250" s="216"/>
      <c r="T250" s="217"/>
      <c r="U250" s="217"/>
      <c r="V250" s="217"/>
      <c r="W250" s="529"/>
      <c r="X250" s="529"/>
      <c r="Y250" s="217"/>
      <c r="Z250" s="217"/>
    </row>
    <row r="251" spans="1:26">
      <c r="A251" s="282">
        <v>43462</v>
      </c>
      <c r="B251" s="270">
        <v>18</v>
      </c>
      <c r="C251" s="270">
        <v>20</v>
      </c>
      <c r="D251" s="270">
        <v>16</v>
      </c>
      <c r="E251" s="270"/>
      <c r="F251" s="270">
        <v>18</v>
      </c>
      <c r="G251" s="270" t="e">
        <v>#N/A</v>
      </c>
      <c r="H251" s="270">
        <v>4</v>
      </c>
      <c r="S251" s="216"/>
      <c r="T251" s="217"/>
      <c r="U251" s="217"/>
      <c r="V251" s="217"/>
      <c r="W251" s="511"/>
      <c r="X251" s="529"/>
      <c r="Y251" s="48"/>
      <c r="Z251" s="217"/>
    </row>
    <row r="252" spans="1:26">
      <c r="A252" s="282">
        <v>43463</v>
      </c>
      <c r="B252" s="270">
        <v>18</v>
      </c>
      <c r="C252" s="270">
        <v>20</v>
      </c>
      <c r="D252" s="270">
        <v>16</v>
      </c>
      <c r="E252" s="270"/>
      <c r="F252" s="270"/>
      <c r="G252" s="270" t="e">
        <v>#N/A</v>
      </c>
      <c r="H252" s="270">
        <v>4</v>
      </c>
      <c r="S252" s="216"/>
      <c r="T252" s="217"/>
      <c r="U252" s="217"/>
      <c r="V252" s="217"/>
      <c r="W252" s="529"/>
      <c r="X252" s="529"/>
      <c r="Y252" s="48"/>
      <c r="Z252" s="217"/>
    </row>
    <row r="253" spans="1:26">
      <c r="A253" s="282">
        <v>43468</v>
      </c>
      <c r="B253" s="270">
        <v>18</v>
      </c>
      <c r="C253" s="270">
        <v>20</v>
      </c>
      <c r="D253" s="270">
        <v>16</v>
      </c>
      <c r="E253" s="270"/>
      <c r="F253" s="270"/>
      <c r="G253" s="270">
        <v>17.100000000000001</v>
      </c>
      <c r="H253" s="270">
        <v>4</v>
      </c>
      <c r="S253" s="216"/>
      <c r="T253" s="217"/>
      <c r="U253" s="217"/>
      <c r="V253" s="217"/>
      <c r="W253" s="529"/>
      <c r="X253" s="529"/>
      <c r="Y253" s="217"/>
      <c r="Z253" s="217"/>
    </row>
    <row r="254" spans="1:26">
      <c r="A254" s="282">
        <v>43469</v>
      </c>
      <c r="B254" s="270">
        <v>18</v>
      </c>
      <c r="C254" s="270">
        <v>20</v>
      </c>
      <c r="D254" s="270">
        <v>16</v>
      </c>
      <c r="E254" s="270">
        <v>20</v>
      </c>
      <c r="F254" s="270">
        <v>18</v>
      </c>
      <c r="G254" s="270">
        <v>17.3</v>
      </c>
      <c r="H254" s="270">
        <v>4</v>
      </c>
      <c r="S254" s="216"/>
      <c r="T254" s="217"/>
      <c r="U254" s="217"/>
      <c r="V254" s="217"/>
      <c r="W254" s="529"/>
      <c r="X254" s="529"/>
      <c r="Y254" s="217"/>
      <c r="Z254" s="217"/>
    </row>
    <row r="255" spans="1:26">
      <c r="A255" s="282">
        <v>43473</v>
      </c>
      <c r="B255" s="270">
        <v>18</v>
      </c>
      <c r="C255" s="270">
        <v>20</v>
      </c>
      <c r="D255" s="270">
        <v>16</v>
      </c>
      <c r="E255" s="270"/>
      <c r="F255" s="270"/>
      <c r="G255" s="270">
        <v>17.399999999999999</v>
      </c>
      <c r="H255" s="270">
        <v>4</v>
      </c>
      <c r="S255" s="216"/>
      <c r="T255" s="217"/>
      <c r="U255" s="217"/>
      <c r="V255" s="217"/>
      <c r="W255" s="529"/>
      <c r="X255" s="529"/>
      <c r="Y255" s="217"/>
      <c r="Z255" s="217"/>
    </row>
    <row r="256" spans="1:26">
      <c r="A256" s="282">
        <v>43474</v>
      </c>
      <c r="B256" s="270">
        <v>18</v>
      </c>
      <c r="C256" s="270">
        <v>20</v>
      </c>
      <c r="D256" s="270">
        <v>16</v>
      </c>
      <c r="E256" s="270"/>
      <c r="F256" s="270"/>
      <c r="G256" s="270">
        <v>17.399999999999999</v>
      </c>
      <c r="H256" s="270">
        <v>4</v>
      </c>
      <c r="S256" s="216"/>
      <c r="T256" s="217"/>
      <c r="U256" s="217"/>
      <c r="V256" s="217"/>
      <c r="W256" s="511"/>
      <c r="X256" s="529"/>
      <c r="Y256" s="217"/>
      <c r="Z256" s="217"/>
    </row>
    <row r="257" spans="1:26">
      <c r="A257" s="282">
        <v>43475</v>
      </c>
      <c r="B257" s="270">
        <v>18</v>
      </c>
      <c r="C257" s="270">
        <v>20</v>
      </c>
      <c r="D257" s="270">
        <v>16</v>
      </c>
      <c r="E257" s="270"/>
      <c r="F257" s="270"/>
      <c r="G257" s="270">
        <v>17.3</v>
      </c>
      <c r="H257" s="270">
        <v>4</v>
      </c>
      <c r="S257" s="216"/>
      <c r="T257" s="217"/>
      <c r="U257" s="217"/>
      <c r="V257" s="217"/>
      <c r="W257" s="511"/>
      <c r="X257" s="529"/>
      <c r="Y257" s="217"/>
      <c r="Z257" s="217"/>
    </row>
    <row r="258" spans="1:26">
      <c r="A258" s="282">
        <v>43476</v>
      </c>
      <c r="B258" s="270">
        <v>18</v>
      </c>
      <c r="C258" s="270">
        <v>20</v>
      </c>
      <c r="D258" s="270">
        <v>16</v>
      </c>
      <c r="E258" s="270"/>
      <c r="F258" s="270">
        <v>18</v>
      </c>
      <c r="G258" s="270">
        <v>17.399999999999999</v>
      </c>
      <c r="H258" s="270">
        <v>4</v>
      </c>
      <c r="S258" s="216"/>
      <c r="T258" s="217"/>
      <c r="U258" s="217"/>
      <c r="V258" s="217"/>
      <c r="W258" s="511"/>
      <c r="X258" s="529"/>
      <c r="Y258" s="217"/>
      <c r="Z258" s="217"/>
    </row>
    <row r="259" spans="1:26">
      <c r="A259" s="282">
        <v>43477</v>
      </c>
      <c r="B259" s="270">
        <v>18</v>
      </c>
      <c r="C259" s="270">
        <v>20</v>
      </c>
      <c r="D259" s="270">
        <v>16</v>
      </c>
      <c r="E259" s="270"/>
      <c r="F259" s="270"/>
      <c r="G259" s="270" t="e">
        <v>#N/A</v>
      </c>
      <c r="H259" s="270">
        <v>4</v>
      </c>
      <c r="S259" s="216"/>
      <c r="T259" s="217"/>
      <c r="U259" s="217"/>
      <c r="V259" s="217"/>
      <c r="W259" s="511"/>
      <c r="X259" s="511"/>
      <c r="Y259" s="217"/>
      <c r="Z259" s="217"/>
    </row>
    <row r="260" spans="1:26">
      <c r="A260" s="282">
        <v>43479</v>
      </c>
      <c r="B260" s="270">
        <v>18</v>
      </c>
      <c r="C260" s="270">
        <v>20</v>
      </c>
      <c r="D260" s="270">
        <v>16</v>
      </c>
      <c r="E260" s="270"/>
      <c r="F260" s="270"/>
      <c r="G260" s="270">
        <v>17.100000000000001</v>
      </c>
      <c r="H260" s="270">
        <v>4</v>
      </c>
      <c r="S260" s="216"/>
      <c r="T260" s="217"/>
      <c r="U260" s="217"/>
      <c r="V260" s="217"/>
      <c r="W260" s="511"/>
      <c r="X260" s="511"/>
      <c r="Y260" s="217"/>
      <c r="Z260" s="217"/>
    </row>
    <row r="261" spans="1:26">
      <c r="A261" s="282">
        <v>43480</v>
      </c>
      <c r="B261" s="270">
        <v>18</v>
      </c>
      <c r="C261" s="270">
        <v>20</v>
      </c>
      <c r="D261" s="270">
        <v>16</v>
      </c>
      <c r="E261" s="270"/>
      <c r="F261" s="270"/>
      <c r="G261" s="270">
        <v>17.100000000000001</v>
      </c>
      <c r="H261" s="270">
        <v>4</v>
      </c>
      <c r="S261" s="216"/>
      <c r="T261" s="217"/>
      <c r="U261" s="217"/>
      <c r="V261" s="217"/>
      <c r="W261" s="511"/>
      <c r="X261" s="511"/>
      <c r="Y261" s="217"/>
      <c r="Z261" s="217"/>
    </row>
    <row r="262" spans="1:26">
      <c r="A262" s="282">
        <v>43481</v>
      </c>
      <c r="B262" s="270">
        <v>18</v>
      </c>
      <c r="C262" s="270">
        <v>20</v>
      </c>
      <c r="D262" s="270">
        <v>16</v>
      </c>
      <c r="E262" s="270"/>
      <c r="F262" s="270"/>
      <c r="G262" s="270">
        <v>17.399999999999999</v>
      </c>
      <c r="H262" s="270">
        <v>4</v>
      </c>
      <c r="S262" s="216"/>
      <c r="T262" s="217"/>
      <c r="U262" s="217"/>
      <c r="V262" s="217"/>
      <c r="W262" s="511"/>
      <c r="X262" s="511"/>
      <c r="Y262" s="217"/>
      <c r="Z262" s="217"/>
    </row>
    <row r="263" spans="1:26">
      <c r="A263" s="282">
        <v>43482</v>
      </c>
      <c r="B263" s="270">
        <v>18</v>
      </c>
      <c r="C263" s="270">
        <v>20</v>
      </c>
      <c r="D263" s="270">
        <v>16</v>
      </c>
      <c r="E263" s="270"/>
      <c r="F263" s="270"/>
      <c r="G263" s="270">
        <v>17.2</v>
      </c>
      <c r="H263" s="270">
        <v>4</v>
      </c>
      <c r="S263" s="216"/>
      <c r="T263" s="217"/>
      <c r="U263" s="217"/>
      <c r="V263" s="217"/>
      <c r="W263" s="511"/>
      <c r="X263" s="511"/>
      <c r="Y263" s="217"/>
      <c r="Z263" s="217"/>
    </row>
    <row r="264" spans="1:26">
      <c r="A264" s="282">
        <v>43483</v>
      </c>
      <c r="B264" s="270">
        <v>18</v>
      </c>
      <c r="C264" s="270">
        <v>20</v>
      </c>
      <c r="D264" s="270">
        <v>16</v>
      </c>
      <c r="E264" s="270">
        <v>18</v>
      </c>
      <c r="F264" s="270"/>
      <c r="G264" s="270">
        <v>16.600000000000001</v>
      </c>
      <c r="H264" s="270">
        <v>4</v>
      </c>
      <c r="S264" s="216"/>
      <c r="T264" s="217"/>
      <c r="U264" s="217"/>
      <c r="V264" s="217"/>
      <c r="W264" s="529"/>
      <c r="X264" s="511"/>
      <c r="Y264" s="217"/>
      <c r="Z264" s="217"/>
    </row>
    <row r="265" spans="1:26">
      <c r="A265" s="282">
        <v>43486</v>
      </c>
      <c r="B265" s="270">
        <v>18</v>
      </c>
      <c r="C265" s="270">
        <v>20</v>
      </c>
      <c r="D265" s="270">
        <v>16</v>
      </c>
      <c r="E265" s="270"/>
      <c r="F265" s="270"/>
      <c r="G265" s="270">
        <v>16.399999999999999</v>
      </c>
      <c r="H265" s="270">
        <v>4</v>
      </c>
      <c r="S265" s="216"/>
      <c r="T265" s="217"/>
      <c r="U265" s="217"/>
      <c r="V265" s="217"/>
      <c r="W265" s="529"/>
      <c r="X265" s="529"/>
      <c r="Y265" s="217"/>
      <c r="Z265" s="217"/>
    </row>
    <row r="266" spans="1:26">
      <c r="A266" s="282">
        <v>43487</v>
      </c>
      <c r="B266" s="270">
        <v>18</v>
      </c>
      <c r="C266" s="270">
        <v>20</v>
      </c>
      <c r="D266" s="270">
        <v>16</v>
      </c>
      <c r="E266" s="270"/>
      <c r="F266" s="270"/>
      <c r="G266" s="270">
        <v>16.5</v>
      </c>
      <c r="H266" s="270">
        <v>4</v>
      </c>
      <c r="S266" s="216"/>
      <c r="T266" s="217"/>
      <c r="U266" s="217"/>
      <c r="V266" s="217"/>
      <c r="W266" s="529"/>
      <c r="X266" s="529"/>
      <c r="Y266" s="217"/>
      <c r="Z266" s="217"/>
    </row>
    <row r="267" spans="1:26">
      <c r="A267" s="282">
        <v>43488</v>
      </c>
      <c r="B267" s="270">
        <v>18</v>
      </c>
      <c r="C267" s="270">
        <v>20</v>
      </c>
      <c r="D267" s="270">
        <v>16</v>
      </c>
      <c r="E267" s="270"/>
      <c r="F267" s="270"/>
      <c r="G267" s="270">
        <v>16.399999999999999</v>
      </c>
      <c r="H267" s="270">
        <v>4</v>
      </c>
      <c r="S267" s="216"/>
      <c r="T267" s="217"/>
      <c r="U267" s="217"/>
      <c r="V267" s="217"/>
      <c r="W267" s="529"/>
      <c r="X267" s="529"/>
      <c r="Y267" s="217"/>
      <c r="Z267" s="217"/>
    </row>
    <row r="268" spans="1:26">
      <c r="A268" s="282">
        <v>43489</v>
      </c>
      <c r="B268" s="270">
        <v>18</v>
      </c>
      <c r="C268" s="270">
        <v>20</v>
      </c>
      <c r="D268" s="270">
        <v>16</v>
      </c>
      <c r="E268" s="270"/>
      <c r="F268" s="270"/>
      <c r="G268" s="270">
        <v>16.399999999999999</v>
      </c>
      <c r="H268" s="270">
        <v>4</v>
      </c>
      <c r="S268" s="216"/>
      <c r="T268" s="217"/>
      <c r="U268" s="217"/>
      <c r="V268" s="217"/>
      <c r="W268" s="529"/>
      <c r="X268" s="529"/>
      <c r="Y268" s="217"/>
      <c r="Z268" s="217"/>
    </row>
    <row r="269" spans="1:26">
      <c r="A269" s="282">
        <v>43490</v>
      </c>
      <c r="B269" s="270">
        <v>18</v>
      </c>
      <c r="C269" s="270">
        <v>20</v>
      </c>
      <c r="D269" s="270">
        <v>16</v>
      </c>
      <c r="E269" s="270"/>
      <c r="F269" s="270">
        <v>18</v>
      </c>
      <c r="G269" s="270">
        <v>16.2</v>
      </c>
      <c r="H269" s="270">
        <v>4</v>
      </c>
      <c r="S269" s="216"/>
      <c r="T269" s="217"/>
      <c r="U269" s="217"/>
      <c r="V269" s="217"/>
      <c r="W269" s="529"/>
      <c r="X269" s="529"/>
      <c r="Y269" s="217"/>
      <c r="Z269" s="217"/>
    </row>
    <row r="270" spans="1:26">
      <c r="A270" s="282">
        <v>43493</v>
      </c>
      <c r="B270" s="270">
        <v>18</v>
      </c>
      <c r="C270" s="270">
        <v>20</v>
      </c>
      <c r="D270" s="270">
        <v>16</v>
      </c>
      <c r="E270" s="270"/>
      <c r="F270" s="270"/>
      <c r="G270" s="270">
        <v>16.399999999999999</v>
      </c>
      <c r="H270" s="270">
        <v>4</v>
      </c>
      <c r="S270" s="216"/>
      <c r="T270" s="217"/>
      <c r="U270" s="217"/>
      <c r="V270" s="217"/>
      <c r="W270" s="529"/>
      <c r="X270" s="529"/>
      <c r="Y270" s="217"/>
      <c r="Z270" s="217"/>
    </row>
    <row r="271" spans="1:26">
      <c r="A271" s="282">
        <v>43494</v>
      </c>
      <c r="B271" s="270">
        <v>18</v>
      </c>
      <c r="C271" s="270">
        <v>20</v>
      </c>
      <c r="D271" s="270">
        <v>16</v>
      </c>
      <c r="E271" s="270"/>
      <c r="F271" s="270"/>
      <c r="G271" s="270">
        <v>16.3</v>
      </c>
      <c r="H271" s="270">
        <v>4</v>
      </c>
      <c r="S271" s="216"/>
      <c r="T271" s="217"/>
      <c r="U271" s="217"/>
      <c r="V271" s="217"/>
      <c r="W271" s="529"/>
      <c r="X271" s="529"/>
      <c r="Y271" s="217"/>
      <c r="Z271" s="217"/>
    </row>
    <row r="272" spans="1:26">
      <c r="A272" s="282">
        <v>43495</v>
      </c>
      <c r="B272" s="270">
        <v>18</v>
      </c>
      <c r="C272" s="270">
        <v>20</v>
      </c>
      <c r="D272" s="270">
        <v>16</v>
      </c>
      <c r="E272" s="270"/>
      <c r="F272" s="270"/>
      <c r="G272" s="270">
        <v>16.3</v>
      </c>
      <c r="H272" s="270">
        <v>4</v>
      </c>
      <c r="S272" s="216"/>
      <c r="T272" s="217"/>
      <c r="U272" s="217"/>
      <c r="V272" s="217"/>
      <c r="W272" s="529"/>
      <c r="X272" s="529"/>
      <c r="Y272" s="217"/>
      <c r="Z272" s="217"/>
    </row>
    <row r="273" spans="1:26">
      <c r="A273" s="282">
        <v>43496</v>
      </c>
      <c r="B273" s="270">
        <v>18</v>
      </c>
      <c r="C273" s="270">
        <v>20</v>
      </c>
      <c r="D273" s="270">
        <v>16</v>
      </c>
      <c r="E273" s="270"/>
      <c r="F273" s="270"/>
      <c r="G273" s="270">
        <v>16.7</v>
      </c>
      <c r="H273" s="270">
        <v>4</v>
      </c>
      <c r="S273" s="216"/>
      <c r="T273" s="217"/>
      <c r="U273" s="217"/>
      <c r="V273" s="217"/>
      <c r="W273" s="529"/>
      <c r="X273" s="529"/>
      <c r="Y273" s="217"/>
      <c r="Z273" s="217"/>
    </row>
    <row r="274" spans="1:26">
      <c r="A274" s="282">
        <v>43497</v>
      </c>
      <c r="B274" s="270">
        <v>18</v>
      </c>
      <c r="C274" s="270">
        <v>20</v>
      </c>
      <c r="D274" s="270">
        <v>16</v>
      </c>
      <c r="E274" s="270">
        <v>18</v>
      </c>
      <c r="F274" s="270"/>
      <c r="G274" s="270">
        <v>16.2</v>
      </c>
      <c r="H274" s="270">
        <v>4</v>
      </c>
      <c r="S274" s="216"/>
      <c r="T274" s="217"/>
      <c r="U274" s="217"/>
      <c r="V274" s="217"/>
      <c r="W274" s="529"/>
      <c r="X274" s="529"/>
      <c r="Y274" s="217"/>
      <c r="Z274" s="217"/>
    </row>
    <row r="275" spans="1:26">
      <c r="A275" s="282">
        <v>43500</v>
      </c>
      <c r="B275" s="270">
        <v>18</v>
      </c>
      <c r="C275" s="270">
        <v>20</v>
      </c>
      <c r="D275" s="270">
        <v>16</v>
      </c>
      <c r="E275" s="270"/>
      <c r="F275" s="270"/>
      <c r="G275" s="270">
        <v>16.2</v>
      </c>
      <c r="H275" s="270">
        <v>4</v>
      </c>
      <c r="S275" s="216"/>
      <c r="T275" s="217"/>
      <c r="U275" s="217"/>
      <c r="V275" s="217"/>
      <c r="W275" s="529"/>
      <c r="X275" s="529"/>
      <c r="Y275" s="217"/>
      <c r="Z275" s="217"/>
    </row>
    <row r="276" spans="1:26">
      <c r="A276" s="282">
        <v>43501</v>
      </c>
      <c r="B276" s="270">
        <v>18</v>
      </c>
      <c r="C276" s="270">
        <v>20</v>
      </c>
      <c r="D276" s="270">
        <v>16</v>
      </c>
      <c r="E276" s="270"/>
      <c r="F276" s="270">
        <v>18</v>
      </c>
      <c r="G276" s="270">
        <v>16.399999999999999</v>
      </c>
      <c r="H276" s="270">
        <v>4</v>
      </c>
      <c r="S276" s="216"/>
      <c r="T276" s="217"/>
      <c r="U276" s="217"/>
      <c r="V276" s="217"/>
      <c r="W276" s="529"/>
      <c r="X276" s="529"/>
      <c r="Y276" s="217"/>
      <c r="Z276" s="217"/>
    </row>
    <row r="277" spans="1:26">
      <c r="A277" s="282">
        <v>43502</v>
      </c>
      <c r="B277" s="270">
        <v>18</v>
      </c>
      <c r="C277" s="270">
        <v>20</v>
      </c>
      <c r="D277" s="270">
        <v>16</v>
      </c>
      <c r="E277" s="270"/>
      <c r="F277" s="270"/>
      <c r="G277" s="270">
        <v>16.5</v>
      </c>
      <c r="H277" s="270">
        <v>4</v>
      </c>
      <c r="S277" s="216"/>
      <c r="T277" s="217"/>
      <c r="U277" s="217"/>
      <c r="V277" s="217"/>
      <c r="W277" s="529"/>
      <c r="X277" s="529"/>
      <c r="Y277" s="217"/>
      <c r="Z277" s="217"/>
    </row>
    <row r="278" spans="1:26">
      <c r="A278" s="282">
        <v>43503</v>
      </c>
      <c r="B278" s="270">
        <v>18</v>
      </c>
      <c r="C278" s="270">
        <v>20</v>
      </c>
      <c r="D278" s="270">
        <v>16</v>
      </c>
      <c r="E278" s="270"/>
      <c r="F278" s="270"/>
      <c r="G278" s="270">
        <v>16.399999999999999</v>
      </c>
      <c r="H278" s="270">
        <v>4</v>
      </c>
      <c r="S278" s="216"/>
      <c r="T278" s="217"/>
      <c r="U278" s="217"/>
      <c r="V278" s="217"/>
      <c r="W278" s="529"/>
      <c r="X278" s="529"/>
      <c r="Y278" s="217"/>
      <c r="Z278" s="217"/>
    </row>
    <row r="279" spans="1:26">
      <c r="A279" s="282">
        <v>43504</v>
      </c>
      <c r="B279" s="270">
        <v>18</v>
      </c>
      <c r="C279" s="270">
        <v>20</v>
      </c>
      <c r="D279" s="270">
        <v>16</v>
      </c>
      <c r="E279" s="270"/>
      <c r="F279" s="270">
        <v>18</v>
      </c>
      <c r="G279" s="270">
        <v>16.3</v>
      </c>
      <c r="H279" s="270">
        <v>4</v>
      </c>
      <c r="S279" s="216"/>
      <c r="T279" s="217"/>
      <c r="U279" s="217"/>
      <c r="V279" s="217"/>
      <c r="W279" s="529"/>
      <c r="X279" s="529"/>
      <c r="Y279" s="217"/>
      <c r="Z279" s="217"/>
    </row>
    <row r="280" spans="1:26">
      <c r="A280" s="282">
        <v>43507</v>
      </c>
      <c r="B280" s="270">
        <v>18</v>
      </c>
      <c r="C280" s="270">
        <v>20</v>
      </c>
      <c r="D280" s="270">
        <v>16</v>
      </c>
      <c r="E280" s="270"/>
      <c r="F280" s="270"/>
      <c r="G280" s="270">
        <v>16.399999999999999</v>
      </c>
      <c r="H280" s="270">
        <v>4</v>
      </c>
      <c r="S280" s="216"/>
      <c r="T280" s="217"/>
      <c r="U280" s="217"/>
      <c r="V280" s="217"/>
      <c r="W280" s="529"/>
      <c r="X280" s="529"/>
      <c r="Y280" s="217"/>
      <c r="Z280" s="217"/>
    </row>
    <row r="281" spans="1:26">
      <c r="A281" s="282">
        <v>43508</v>
      </c>
      <c r="B281" s="270">
        <v>18</v>
      </c>
      <c r="C281" s="270">
        <v>20</v>
      </c>
      <c r="D281" s="270">
        <v>16</v>
      </c>
      <c r="E281" s="270"/>
      <c r="F281" s="270"/>
      <c r="G281" s="270">
        <v>16.5</v>
      </c>
      <c r="H281" s="270">
        <v>4</v>
      </c>
      <c r="S281" s="216"/>
      <c r="T281" s="217"/>
      <c r="U281" s="217"/>
      <c r="V281" s="217"/>
      <c r="W281" s="529"/>
      <c r="X281" s="529"/>
      <c r="Y281" s="217"/>
      <c r="Z281" s="217"/>
    </row>
    <row r="282" spans="1:26">
      <c r="A282" s="282">
        <v>43509</v>
      </c>
      <c r="B282" s="270">
        <v>18</v>
      </c>
      <c r="C282" s="270">
        <v>20</v>
      </c>
      <c r="D282" s="270">
        <v>16</v>
      </c>
      <c r="E282" s="270"/>
      <c r="F282" s="270"/>
      <c r="G282" s="270">
        <v>16.399999999999999</v>
      </c>
      <c r="H282" s="270">
        <v>4</v>
      </c>
      <c r="S282" s="216"/>
      <c r="T282" s="217"/>
      <c r="U282" s="217"/>
      <c r="V282" s="217"/>
      <c r="W282" s="529"/>
      <c r="X282" s="529"/>
      <c r="Y282" s="217"/>
      <c r="Z282" s="217"/>
    </row>
    <row r="283" spans="1:26">
      <c r="A283" s="282">
        <v>43510</v>
      </c>
      <c r="B283" s="270">
        <v>18</v>
      </c>
      <c r="C283" s="270">
        <v>20</v>
      </c>
      <c r="D283" s="270">
        <v>16</v>
      </c>
      <c r="E283" s="270"/>
      <c r="F283" s="270"/>
      <c r="G283" s="270">
        <v>16.399999999999999</v>
      </c>
      <c r="H283" s="270">
        <v>4</v>
      </c>
      <c r="S283" s="216"/>
      <c r="T283" s="217"/>
      <c r="U283" s="217"/>
      <c r="V283" s="217"/>
      <c r="W283" s="529"/>
      <c r="X283" s="529"/>
      <c r="Y283" s="217"/>
      <c r="Z283" s="217"/>
    </row>
    <row r="284" spans="1:26">
      <c r="A284" s="282">
        <v>43511</v>
      </c>
      <c r="B284" s="270">
        <v>18</v>
      </c>
      <c r="C284" s="270">
        <v>20</v>
      </c>
      <c r="D284" s="270">
        <v>16</v>
      </c>
      <c r="E284" s="270">
        <v>18</v>
      </c>
      <c r="F284" s="270"/>
      <c r="G284" s="270">
        <v>16.399999999999999</v>
      </c>
      <c r="H284" s="270">
        <v>4</v>
      </c>
      <c r="S284" s="216"/>
      <c r="T284" s="217"/>
      <c r="U284" s="217"/>
      <c r="V284" s="217"/>
      <c r="W284" s="529"/>
      <c r="X284" s="529"/>
      <c r="Y284" s="217"/>
      <c r="Z284" s="217"/>
    </row>
    <row r="285" spans="1:26">
      <c r="A285" s="282">
        <v>43514</v>
      </c>
      <c r="B285" s="270">
        <v>18</v>
      </c>
      <c r="C285" s="270">
        <v>20</v>
      </c>
      <c r="D285" s="270">
        <v>16</v>
      </c>
      <c r="E285" s="270"/>
      <c r="F285" s="270"/>
      <c r="G285" s="270">
        <v>16.399999999999999</v>
      </c>
      <c r="H285" s="270">
        <v>4</v>
      </c>
      <c r="S285" s="216"/>
      <c r="T285" s="217"/>
      <c r="U285" s="217"/>
      <c r="V285" s="217"/>
      <c r="W285" s="529"/>
      <c r="X285" s="529"/>
      <c r="Y285" s="217"/>
      <c r="Z285" s="217"/>
    </row>
    <row r="286" spans="1:26">
      <c r="A286" s="282">
        <v>43515</v>
      </c>
      <c r="B286" s="270">
        <v>18</v>
      </c>
      <c r="C286" s="270">
        <v>20</v>
      </c>
      <c r="D286" s="270">
        <v>16</v>
      </c>
      <c r="E286" s="270"/>
      <c r="F286" s="270"/>
      <c r="G286" s="270">
        <v>16.5</v>
      </c>
      <c r="H286" s="270">
        <v>4</v>
      </c>
      <c r="S286" s="216"/>
      <c r="T286" s="217"/>
      <c r="U286" s="217"/>
      <c r="V286" s="217"/>
      <c r="W286" s="529"/>
      <c r="X286" s="529"/>
      <c r="Y286" s="217"/>
      <c r="Z286" s="217"/>
    </row>
    <row r="287" spans="1:26">
      <c r="A287" s="282">
        <v>43516</v>
      </c>
      <c r="B287" s="270">
        <v>18</v>
      </c>
      <c r="C287" s="270">
        <v>20</v>
      </c>
      <c r="D287" s="270">
        <v>16</v>
      </c>
      <c r="E287" s="270"/>
      <c r="F287" s="270"/>
      <c r="G287" s="270">
        <v>16.600000000000001</v>
      </c>
      <c r="H287" s="270">
        <v>4</v>
      </c>
      <c r="S287" s="216"/>
      <c r="T287" s="217"/>
      <c r="U287" s="217"/>
      <c r="V287" s="217"/>
      <c r="W287" s="529"/>
      <c r="X287" s="529"/>
      <c r="Y287" s="217"/>
      <c r="Z287" s="217"/>
    </row>
    <row r="288" spans="1:26">
      <c r="A288" s="282">
        <v>43517</v>
      </c>
      <c r="B288" s="270">
        <v>18</v>
      </c>
      <c r="C288" s="270">
        <v>20</v>
      </c>
      <c r="D288" s="270">
        <v>16</v>
      </c>
      <c r="E288" s="270"/>
      <c r="F288" s="270">
        <v>18</v>
      </c>
      <c r="G288" s="270">
        <v>16.7</v>
      </c>
      <c r="H288" s="270">
        <v>4</v>
      </c>
      <c r="S288" s="216"/>
      <c r="T288" s="217"/>
      <c r="U288" s="217"/>
      <c r="V288" s="217"/>
      <c r="W288" s="529"/>
      <c r="X288" s="529"/>
      <c r="Y288" s="217"/>
      <c r="Z288" s="217"/>
    </row>
    <row r="289" spans="1:26">
      <c r="A289" s="282">
        <v>43518</v>
      </c>
      <c r="B289" s="270">
        <v>18</v>
      </c>
      <c r="C289" s="270">
        <v>20</v>
      </c>
      <c r="D289" s="270">
        <v>16</v>
      </c>
      <c r="E289" s="270"/>
      <c r="F289" s="270"/>
      <c r="G289" s="270">
        <v>16.600000000000001</v>
      </c>
      <c r="H289" s="270">
        <v>4</v>
      </c>
      <c r="S289" s="216"/>
      <c r="T289" s="217"/>
      <c r="U289" s="217"/>
      <c r="V289" s="217"/>
      <c r="W289" s="529"/>
      <c r="X289" s="529"/>
      <c r="Y289" s="217"/>
      <c r="Z289" s="217"/>
    </row>
    <row r="290" spans="1:26">
      <c r="A290" s="282">
        <v>43521</v>
      </c>
      <c r="B290" s="270">
        <v>18</v>
      </c>
      <c r="C290" s="270">
        <v>20</v>
      </c>
      <c r="D290" s="270">
        <v>16</v>
      </c>
      <c r="E290" s="270"/>
      <c r="F290" s="270"/>
      <c r="G290" s="270">
        <v>16.5</v>
      </c>
      <c r="H290" s="270">
        <v>4</v>
      </c>
      <c r="S290" s="216"/>
      <c r="T290" s="217"/>
      <c r="U290" s="217"/>
      <c r="V290" s="217"/>
      <c r="W290" s="529"/>
      <c r="X290" s="529"/>
      <c r="Y290" s="217"/>
      <c r="Z290" s="217"/>
    </row>
    <row r="291" spans="1:26">
      <c r="A291" s="282">
        <v>43522</v>
      </c>
      <c r="B291" s="270">
        <v>18</v>
      </c>
      <c r="C291" s="270">
        <v>20</v>
      </c>
      <c r="D291" s="270">
        <v>16</v>
      </c>
      <c r="E291" s="270"/>
      <c r="F291" s="270"/>
      <c r="G291" s="270">
        <v>16.399999999999999</v>
      </c>
      <c r="H291" s="270">
        <v>4</v>
      </c>
      <c r="S291" s="216"/>
      <c r="T291" s="217"/>
      <c r="U291" s="217"/>
      <c r="V291" s="217"/>
      <c r="W291" s="529"/>
      <c r="X291" s="529"/>
      <c r="Y291" s="217"/>
      <c r="Z291" s="217"/>
    </row>
    <row r="292" spans="1:26">
      <c r="A292" s="282">
        <v>43523</v>
      </c>
      <c r="B292" s="270">
        <v>18</v>
      </c>
      <c r="C292" s="270">
        <v>20</v>
      </c>
      <c r="D292" s="270">
        <v>16</v>
      </c>
      <c r="E292" s="270"/>
      <c r="F292" s="270"/>
      <c r="G292" s="270">
        <v>16.3</v>
      </c>
      <c r="H292" s="270">
        <v>4</v>
      </c>
      <c r="S292" s="216"/>
      <c r="T292" s="217"/>
      <c r="U292" s="217"/>
      <c r="V292" s="217"/>
      <c r="W292" s="529"/>
      <c r="X292" s="529"/>
      <c r="Y292" s="217"/>
      <c r="Z292" s="217"/>
    </row>
    <row r="293" spans="1:26">
      <c r="A293" s="282">
        <v>43524</v>
      </c>
      <c r="B293" s="270">
        <v>18</v>
      </c>
      <c r="C293" s="270">
        <v>20</v>
      </c>
      <c r="D293" s="270">
        <v>16</v>
      </c>
      <c r="E293" s="270"/>
      <c r="F293" s="270"/>
      <c r="G293" s="270" t="e">
        <v>#N/A</v>
      </c>
      <c r="H293" s="270">
        <v>4</v>
      </c>
      <c r="S293" s="216"/>
      <c r="T293" s="217"/>
      <c r="U293" s="217"/>
      <c r="V293" s="217"/>
      <c r="Y293" s="217"/>
      <c r="Z293" s="217"/>
    </row>
    <row r="294" spans="1:26">
      <c r="A294" s="282">
        <v>43525</v>
      </c>
      <c r="B294" s="270">
        <v>18</v>
      </c>
      <c r="C294" s="270">
        <v>20</v>
      </c>
      <c r="D294" s="270">
        <v>16</v>
      </c>
      <c r="E294" s="270">
        <v>18</v>
      </c>
      <c r="F294" s="270"/>
      <c r="G294" s="270">
        <v>16.399999999999999</v>
      </c>
      <c r="H294" s="270">
        <v>4</v>
      </c>
      <c r="S294" s="216"/>
      <c r="T294" s="217"/>
      <c r="U294" s="217"/>
      <c r="V294" s="217"/>
      <c r="W294" s="529"/>
      <c r="Y294" s="217"/>
      <c r="Z294" s="217"/>
    </row>
    <row r="295" spans="1:26">
      <c r="A295" s="282">
        <v>43528</v>
      </c>
      <c r="B295" s="270">
        <v>18</v>
      </c>
      <c r="C295" s="270">
        <v>20</v>
      </c>
      <c r="D295" s="270">
        <v>16</v>
      </c>
      <c r="E295" s="270"/>
      <c r="F295" s="270"/>
      <c r="G295" s="270">
        <v>16.399999999999999</v>
      </c>
      <c r="H295" s="270">
        <v>4</v>
      </c>
      <c r="S295" s="216"/>
      <c r="T295" s="217"/>
      <c r="U295" s="217"/>
      <c r="V295" s="217"/>
      <c r="Y295" s="217"/>
      <c r="Z295" s="217"/>
    </row>
    <row r="296" spans="1:26">
      <c r="A296" s="282">
        <v>43529</v>
      </c>
      <c r="B296" s="270">
        <v>18</v>
      </c>
      <c r="C296" s="270">
        <v>20</v>
      </c>
      <c r="D296" s="270">
        <v>16</v>
      </c>
      <c r="E296" s="270"/>
      <c r="F296" s="270"/>
      <c r="G296" s="270">
        <v>16.399999999999999</v>
      </c>
      <c r="H296" s="270">
        <v>4</v>
      </c>
      <c r="S296" s="216"/>
      <c r="T296" s="217"/>
      <c r="U296" s="217"/>
      <c r="V296" s="217"/>
      <c r="Y296" s="217"/>
      <c r="Z296" s="217"/>
    </row>
    <row r="297" spans="1:26">
      <c r="A297" s="282">
        <v>43530</v>
      </c>
      <c r="B297" s="270">
        <v>18</v>
      </c>
      <c r="C297" s="270">
        <v>20</v>
      </c>
      <c r="D297" s="270">
        <v>16</v>
      </c>
      <c r="E297" s="270"/>
      <c r="F297" s="270"/>
      <c r="G297" s="270">
        <v>16.399999999999999</v>
      </c>
      <c r="H297" s="270">
        <v>4</v>
      </c>
      <c r="S297" s="216"/>
      <c r="T297" s="217"/>
      <c r="U297" s="217"/>
      <c r="V297" s="217"/>
      <c r="Y297" s="217"/>
      <c r="Z297" s="217"/>
    </row>
    <row r="298" spans="1:26">
      <c r="A298" s="282">
        <v>43531</v>
      </c>
      <c r="B298" s="270">
        <v>18</v>
      </c>
      <c r="C298" s="270">
        <v>20</v>
      </c>
      <c r="D298" s="270">
        <v>16</v>
      </c>
      <c r="E298" s="270"/>
      <c r="F298" s="270">
        <v>18</v>
      </c>
      <c r="G298" s="270">
        <v>16.5</v>
      </c>
      <c r="H298" s="270">
        <v>4</v>
      </c>
      <c r="S298" s="216"/>
      <c r="T298" s="217"/>
      <c r="U298" s="217"/>
      <c r="V298" s="217"/>
      <c r="X298" s="529"/>
      <c r="Y298" s="217"/>
      <c r="Z298" s="217"/>
    </row>
    <row r="299" spans="1:26">
      <c r="A299" s="282">
        <v>43535</v>
      </c>
      <c r="B299" s="270">
        <v>18</v>
      </c>
      <c r="C299" s="270">
        <v>20</v>
      </c>
      <c r="D299" s="270">
        <v>16</v>
      </c>
      <c r="E299" s="270"/>
      <c r="F299" s="270"/>
      <c r="G299" s="270">
        <v>16.5</v>
      </c>
      <c r="H299" s="270">
        <v>4</v>
      </c>
      <c r="S299" s="216"/>
      <c r="T299" s="217"/>
      <c r="U299" s="217"/>
      <c r="V299" s="217"/>
      <c r="Y299" s="217"/>
      <c r="Z299" s="217"/>
    </row>
    <row r="300" spans="1:26">
      <c r="A300" s="282">
        <v>43536</v>
      </c>
      <c r="B300" s="270">
        <v>18</v>
      </c>
      <c r="C300" s="270">
        <v>20</v>
      </c>
      <c r="D300" s="270">
        <v>16</v>
      </c>
      <c r="E300" s="270"/>
      <c r="F300" s="270"/>
      <c r="G300" s="270">
        <v>16.600000000000001</v>
      </c>
      <c r="H300" s="270">
        <v>4</v>
      </c>
      <c r="S300" s="216"/>
      <c r="T300" s="217"/>
      <c r="U300" s="217"/>
      <c r="V300" s="217"/>
      <c r="Y300" s="217"/>
      <c r="Z300" s="217"/>
    </row>
    <row r="301" spans="1:26">
      <c r="A301" s="282">
        <v>43537</v>
      </c>
      <c r="B301" s="270">
        <v>18</v>
      </c>
      <c r="C301" s="270">
        <v>20</v>
      </c>
      <c r="D301" s="270">
        <v>16</v>
      </c>
      <c r="E301" s="270"/>
      <c r="F301" s="270"/>
      <c r="G301" s="270">
        <v>16.5</v>
      </c>
      <c r="H301" s="270">
        <v>4</v>
      </c>
      <c r="S301" s="216"/>
      <c r="T301" s="217"/>
      <c r="U301" s="217"/>
      <c r="V301" s="217"/>
      <c r="Y301" s="217"/>
      <c r="Z301" s="217"/>
    </row>
    <row r="302" spans="1:26">
      <c r="A302" s="282">
        <v>43538</v>
      </c>
      <c r="B302" s="270">
        <v>18</v>
      </c>
      <c r="C302" s="270">
        <v>20</v>
      </c>
      <c r="D302" s="270">
        <v>16</v>
      </c>
      <c r="E302" s="270"/>
      <c r="F302" s="270"/>
      <c r="G302" s="270">
        <v>16.5</v>
      </c>
      <c r="H302" s="270">
        <v>4</v>
      </c>
      <c r="S302" s="216"/>
      <c r="T302" s="217"/>
      <c r="U302" s="217"/>
      <c r="V302" s="217"/>
      <c r="Y302" s="217"/>
      <c r="Z302" s="217"/>
    </row>
    <row r="303" spans="1:26">
      <c r="A303" s="282">
        <v>43539</v>
      </c>
      <c r="B303" s="270">
        <v>18</v>
      </c>
      <c r="C303" s="270">
        <v>20</v>
      </c>
      <c r="D303" s="270">
        <v>16</v>
      </c>
      <c r="E303" s="270">
        <v>18</v>
      </c>
      <c r="F303" s="270"/>
      <c r="G303" s="270">
        <v>16.5</v>
      </c>
      <c r="H303" s="270">
        <v>4</v>
      </c>
      <c r="S303" s="216"/>
      <c r="T303" s="217"/>
      <c r="U303" s="217"/>
      <c r="V303" s="217"/>
      <c r="W303" s="529"/>
      <c r="Y303" s="217"/>
      <c r="Z303" s="217"/>
    </row>
    <row r="304" spans="1:26">
      <c r="A304" s="282">
        <v>43542</v>
      </c>
      <c r="B304" s="270">
        <v>18</v>
      </c>
      <c r="C304" s="270">
        <v>20</v>
      </c>
      <c r="D304" s="270">
        <v>16</v>
      </c>
      <c r="E304" s="270"/>
      <c r="F304" s="270"/>
      <c r="G304" s="270">
        <v>16.399999999999999</v>
      </c>
      <c r="H304" s="270">
        <v>4</v>
      </c>
      <c r="S304" s="216"/>
      <c r="T304" s="217"/>
      <c r="U304" s="217"/>
      <c r="V304" s="217"/>
      <c r="Y304" s="217"/>
      <c r="Z304" s="217"/>
    </row>
    <row r="305" spans="1:26">
      <c r="A305" s="282">
        <v>43543</v>
      </c>
      <c r="B305" s="270">
        <v>18</v>
      </c>
      <c r="C305" s="270">
        <v>20</v>
      </c>
      <c r="D305" s="270">
        <v>16</v>
      </c>
      <c r="E305" s="270"/>
      <c r="F305" s="270"/>
      <c r="G305" s="270">
        <v>16.5</v>
      </c>
      <c r="H305" s="270">
        <v>4</v>
      </c>
      <c r="S305" s="216"/>
      <c r="T305" s="217"/>
      <c r="U305" s="217"/>
      <c r="V305" s="217"/>
      <c r="Y305" s="217"/>
      <c r="Z305" s="217"/>
    </row>
    <row r="306" spans="1:26">
      <c r="A306" s="282">
        <v>43544</v>
      </c>
      <c r="B306" s="270">
        <v>18</v>
      </c>
      <c r="C306" s="270">
        <v>20</v>
      </c>
      <c r="D306" s="270">
        <v>16</v>
      </c>
      <c r="E306" s="270"/>
      <c r="F306" s="270"/>
      <c r="G306" s="270">
        <v>16.399999999999999</v>
      </c>
      <c r="H306" s="270">
        <v>4</v>
      </c>
      <c r="S306" s="216"/>
      <c r="T306" s="217"/>
      <c r="U306" s="217"/>
      <c r="V306" s="217"/>
      <c r="Y306" s="217"/>
      <c r="Z306" s="217"/>
    </row>
    <row r="307" spans="1:26">
      <c r="A307" s="282">
        <v>43545</v>
      </c>
      <c r="B307" s="270">
        <v>18</v>
      </c>
      <c r="C307" s="270">
        <v>20</v>
      </c>
      <c r="D307" s="270">
        <v>16</v>
      </c>
      <c r="E307" s="270"/>
      <c r="F307" s="270"/>
      <c r="G307" s="270">
        <v>16.5</v>
      </c>
      <c r="H307" s="270">
        <v>4</v>
      </c>
      <c r="S307" s="216"/>
      <c r="T307" s="217"/>
      <c r="U307" s="217"/>
      <c r="V307" s="217"/>
      <c r="W307" s="272"/>
      <c r="Y307" s="217"/>
      <c r="Z307" s="217"/>
    </row>
    <row r="308" spans="1:26">
      <c r="A308" s="282">
        <v>43546</v>
      </c>
      <c r="B308" s="270">
        <v>18</v>
      </c>
      <c r="C308" s="270">
        <v>20</v>
      </c>
      <c r="D308" s="270">
        <v>16</v>
      </c>
      <c r="E308" s="270"/>
      <c r="F308" s="270">
        <v>18</v>
      </c>
      <c r="G308" s="270">
        <v>16.5</v>
      </c>
      <c r="H308" s="270">
        <v>4</v>
      </c>
      <c r="S308" s="216"/>
      <c r="T308" s="217"/>
      <c r="U308" s="217"/>
      <c r="V308" s="217"/>
      <c r="W308" s="272"/>
      <c r="X308" s="529"/>
      <c r="Y308" s="217"/>
      <c r="Z308" s="217"/>
    </row>
    <row r="309" spans="1:26">
      <c r="A309" s="282">
        <v>43549</v>
      </c>
      <c r="B309" s="270">
        <v>18</v>
      </c>
      <c r="C309" s="270">
        <v>20</v>
      </c>
      <c r="D309" s="270">
        <v>16</v>
      </c>
      <c r="E309" s="270"/>
      <c r="F309" s="270"/>
      <c r="G309" s="270">
        <v>16.5</v>
      </c>
      <c r="H309" s="270">
        <v>4</v>
      </c>
      <c r="S309" s="216"/>
      <c r="T309" s="217"/>
      <c r="U309" s="217"/>
      <c r="V309" s="217"/>
      <c r="W309" s="272"/>
      <c r="X309" s="529"/>
      <c r="Y309" s="217"/>
      <c r="Z309" s="217"/>
    </row>
    <row r="310" spans="1:26">
      <c r="A310" s="282">
        <v>43550</v>
      </c>
      <c r="B310" s="270">
        <v>18</v>
      </c>
      <c r="C310" s="270">
        <v>20</v>
      </c>
      <c r="D310" s="270">
        <v>16</v>
      </c>
      <c r="E310" s="270"/>
      <c r="F310" s="270"/>
      <c r="G310" s="270">
        <v>16.5</v>
      </c>
      <c r="H310" s="270">
        <v>4</v>
      </c>
      <c r="S310" s="216"/>
      <c r="T310" s="217"/>
      <c r="U310" s="217"/>
      <c r="V310" s="217"/>
      <c r="W310" s="272"/>
      <c r="X310" s="529"/>
      <c r="Y310" s="217"/>
      <c r="Z310" s="217"/>
    </row>
    <row r="311" spans="1:26">
      <c r="A311" s="282">
        <v>43551</v>
      </c>
      <c r="B311" s="270">
        <v>18</v>
      </c>
      <c r="C311" s="270">
        <v>20</v>
      </c>
      <c r="D311" s="270">
        <v>16</v>
      </c>
      <c r="E311" s="270"/>
      <c r="F311" s="270"/>
      <c r="G311" s="270">
        <v>16.5</v>
      </c>
      <c r="H311" s="270">
        <v>4</v>
      </c>
      <c r="S311" s="216"/>
      <c r="T311" s="217"/>
      <c r="U311" s="217"/>
      <c r="V311" s="217"/>
      <c r="Y311" s="217"/>
      <c r="Z311" s="217"/>
    </row>
    <row r="312" spans="1:26">
      <c r="A312" s="282">
        <v>43552</v>
      </c>
      <c r="B312" s="270">
        <v>18</v>
      </c>
      <c r="C312" s="270">
        <v>20</v>
      </c>
      <c r="D312" s="270">
        <v>16</v>
      </c>
      <c r="E312" s="270"/>
      <c r="F312" s="270"/>
      <c r="G312" s="270">
        <v>16.399999999999999</v>
      </c>
      <c r="H312" s="270">
        <v>4</v>
      </c>
      <c r="S312" s="216"/>
      <c r="T312" s="217"/>
      <c r="U312" s="217"/>
      <c r="V312" s="217"/>
      <c r="Y312" s="217"/>
      <c r="Z312" s="217"/>
    </row>
    <row r="313" spans="1:26">
      <c r="A313" s="282">
        <v>43553</v>
      </c>
      <c r="B313" s="270">
        <v>18</v>
      </c>
      <c r="C313" s="270">
        <v>20</v>
      </c>
      <c r="D313" s="270">
        <v>16</v>
      </c>
      <c r="E313" s="270">
        <v>18</v>
      </c>
      <c r="F313" s="270"/>
      <c r="G313" s="270">
        <v>16.600000000000001</v>
      </c>
      <c r="H313" s="270">
        <v>4</v>
      </c>
      <c r="S313" s="216"/>
      <c r="T313" s="217"/>
      <c r="U313" s="217"/>
      <c r="V313" s="217"/>
      <c r="W313" s="529"/>
      <c r="Y313" s="217"/>
      <c r="Z313" s="217"/>
    </row>
    <row r="314" spans="1:26">
      <c r="A314" s="282">
        <v>43556</v>
      </c>
      <c r="B314" s="270">
        <v>18</v>
      </c>
      <c r="C314" s="270">
        <v>20</v>
      </c>
      <c r="D314" s="270">
        <v>16</v>
      </c>
      <c r="E314" s="270"/>
      <c r="F314" s="270"/>
      <c r="G314" s="270">
        <v>16.399999999999999</v>
      </c>
      <c r="H314" s="270">
        <v>4</v>
      </c>
      <c r="S314" s="216"/>
      <c r="T314" s="217"/>
      <c r="U314" s="217"/>
      <c r="V314" s="217"/>
      <c r="Y314" s="217"/>
      <c r="Z314" s="217"/>
    </row>
    <row r="315" spans="1:26">
      <c r="A315" s="282">
        <v>43557</v>
      </c>
      <c r="B315" s="270">
        <v>18</v>
      </c>
      <c r="C315" s="270">
        <v>20</v>
      </c>
      <c r="D315" s="270">
        <v>16</v>
      </c>
      <c r="E315" s="270"/>
      <c r="F315" s="270"/>
      <c r="G315" s="270">
        <v>16.3</v>
      </c>
      <c r="H315" s="270">
        <v>4</v>
      </c>
      <c r="S315" s="216"/>
      <c r="T315" s="217"/>
      <c r="U315" s="217"/>
      <c r="V315" s="217"/>
      <c r="Y315" s="217"/>
      <c r="Z315" s="217"/>
    </row>
    <row r="316" spans="1:26">
      <c r="A316" s="282">
        <v>43558</v>
      </c>
      <c r="B316" s="270">
        <v>18</v>
      </c>
      <c r="C316" s="270">
        <v>20</v>
      </c>
      <c r="D316" s="270">
        <v>16</v>
      </c>
      <c r="E316" s="270"/>
      <c r="F316" s="270"/>
      <c r="G316" s="270" t="e">
        <v>#N/A</v>
      </c>
      <c r="H316" s="270">
        <v>4</v>
      </c>
      <c r="S316" s="216"/>
      <c r="T316" s="217"/>
      <c r="U316" s="217"/>
      <c r="V316" s="217"/>
      <c r="Y316" s="217"/>
      <c r="Z316" s="217"/>
    </row>
    <row r="317" spans="1:26">
      <c r="A317" s="282">
        <v>43559</v>
      </c>
      <c r="B317" s="270">
        <v>18</v>
      </c>
      <c r="C317" s="270">
        <v>20</v>
      </c>
      <c r="D317" s="270">
        <v>16</v>
      </c>
      <c r="E317" s="270"/>
      <c r="F317" s="270"/>
      <c r="G317" s="270">
        <v>16.100000000000001</v>
      </c>
      <c r="H317" s="270">
        <v>4</v>
      </c>
      <c r="S317" s="216"/>
      <c r="T317" s="217"/>
      <c r="U317" s="217"/>
      <c r="V317" s="217"/>
      <c r="Y317" s="217"/>
      <c r="Z317" s="217"/>
    </row>
    <row r="318" spans="1:26">
      <c r="A318" s="282">
        <v>43560</v>
      </c>
      <c r="B318" s="270">
        <v>18</v>
      </c>
      <c r="C318" s="270">
        <v>20</v>
      </c>
      <c r="D318" s="270">
        <v>16</v>
      </c>
      <c r="E318" s="270"/>
      <c r="F318" s="270">
        <v>18</v>
      </c>
      <c r="G318" s="270">
        <v>16.3</v>
      </c>
      <c r="H318" s="270">
        <v>4</v>
      </c>
      <c r="S318" s="216"/>
      <c r="T318" s="217"/>
      <c r="U318" s="217"/>
      <c r="V318" s="217"/>
      <c r="W318" s="272"/>
      <c r="X318" s="529"/>
      <c r="Y318" s="217"/>
      <c r="Z318" s="217"/>
    </row>
    <row r="319" spans="1:26">
      <c r="A319" s="282">
        <v>43563</v>
      </c>
      <c r="B319" s="270">
        <v>18</v>
      </c>
      <c r="C319" s="270">
        <v>20</v>
      </c>
      <c r="D319" s="270">
        <v>16</v>
      </c>
      <c r="E319" s="270"/>
      <c r="F319" s="270"/>
      <c r="G319" s="270">
        <v>16.3</v>
      </c>
      <c r="H319" s="270">
        <v>4</v>
      </c>
      <c r="S319" s="216"/>
      <c r="T319" s="217"/>
      <c r="U319" s="217"/>
      <c r="V319" s="217"/>
      <c r="W319" s="272"/>
      <c r="X319" s="529"/>
      <c r="Y319" s="217"/>
      <c r="Z319" s="217"/>
    </row>
    <row r="320" spans="1:26">
      <c r="A320" s="282">
        <v>43564</v>
      </c>
      <c r="B320" s="270">
        <v>18</v>
      </c>
      <c r="C320" s="270">
        <v>20</v>
      </c>
      <c r="D320" s="270">
        <v>16</v>
      </c>
      <c r="E320" s="270"/>
      <c r="F320" s="270"/>
      <c r="G320" s="270">
        <v>16.399999999999999</v>
      </c>
      <c r="H320" s="270">
        <v>4</v>
      </c>
      <c r="S320" s="216"/>
      <c r="T320" s="217"/>
      <c r="U320" s="217"/>
      <c r="V320" s="217"/>
      <c r="W320" s="272"/>
      <c r="X320" s="529"/>
      <c r="Y320" s="217"/>
      <c r="Z320" s="217"/>
    </row>
    <row r="321" spans="1:26">
      <c r="A321" s="282">
        <v>43565</v>
      </c>
      <c r="B321" s="270">
        <v>18</v>
      </c>
      <c r="C321" s="270">
        <v>20</v>
      </c>
      <c r="D321" s="270">
        <v>16</v>
      </c>
      <c r="E321" s="270"/>
      <c r="F321" s="270"/>
      <c r="G321" s="270">
        <v>16.399999999999999</v>
      </c>
      <c r="H321" s="270">
        <v>4</v>
      </c>
      <c r="S321" s="216"/>
      <c r="T321" s="217"/>
      <c r="U321" s="217"/>
      <c r="V321" s="217"/>
      <c r="W321" s="272"/>
      <c r="X321" s="529"/>
      <c r="Y321" s="217"/>
      <c r="Z321" s="217"/>
    </row>
    <row r="322" spans="1:26">
      <c r="A322" s="282">
        <v>43566</v>
      </c>
      <c r="B322" s="270">
        <v>18</v>
      </c>
      <c r="C322" s="270">
        <v>20</v>
      </c>
      <c r="D322" s="270">
        <v>16</v>
      </c>
      <c r="E322" s="270"/>
      <c r="F322" s="270"/>
      <c r="G322" s="270">
        <v>16.3</v>
      </c>
      <c r="H322" s="270">
        <v>4</v>
      </c>
      <c r="S322" s="216"/>
      <c r="T322" s="217"/>
      <c r="U322" s="217"/>
      <c r="V322" s="217"/>
      <c r="W322" s="272"/>
      <c r="X322" s="529"/>
      <c r="Y322" s="217"/>
      <c r="Z322" s="217"/>
    </row>
    <row r="323" spans="1:26">
      <c r="A323" s="282">
        <v>43567</v>
      </c>
      <c r="B323" s="270">
        <v>18</v>
      </c>
      <c r="C323" s="270">
        <v>20</v>
      </c>
      <c r="D323" s="270">
        <v>16</v>
      </c>
      <c r="E323" s="270">
        <v>18</v>
      </c>
      <c r="F323" s="270"/>
      <c r="G323" s="270">
        <v>16.3</v>
      </c>
      <c r="H323" s="270">
        <v>4</v>
      </c>
      <c r="S323" s="216"/>
      <c r="T323" s="217"/>
      <c r="U323" s="217"/>
      <c r="V323" s="217"/>
      <c r="W323" s="529"/>
      <c r="X323" s="529"/>
      <c r="Y323" s="217"/>
      <c r="Z323" s="217"/>
    </row>
    <row r="324" spans="1:26">
      <c r="A324" s="282">
        <v>43570</v>
      </c>
      <c r="B324" s="270">
        <v>18</v>
      </c>
      <c r="C324" s="270">
        <v>20</v>
      </c>
      <c r="D324" s="270">
        <v>16</v>
      </c>
      <c r="E324" s="270"/>
      <c r="F324" s="270"/>
      <c r="G324" s="270">
        <v>16.399999999999999</v>
      </c>
      <c r="H324" s="270">
        <v>4</v>
      </c>
      <c r="S324" s="216"/>
      <c r="T324" s="217"/>
      <c r="U324" s="217"/>
      <c r="V324" s="217"/>
      <c r="W324" s="272"/>
      <c r="X324" s="529"/>
      <c r="Y324" s="217"/>
      <c r="Z324" s="217"/>
    </row>
    <row r="325" spans="1:26">
      <c r="A325" s="282">
        <v>43571</v>
      </c>
      <c r="B325" s="270">
        <v>18</v>
      </c>
      <c r="C325" s="270">
        <v>20</v>
      </c>
      <c r="D325" s="270">
        <v>16</v>
      </c>
      <c r="E325" s="270"/>
      <c r="F325" s="270"/>
      <c r="G325" s="270">
        <v>16.2</v>
      </c>
      <c r="H325" s="270">
        <v>4</v>
      </c>
      <c r="S325" s="216"/>
      <c r="T325" s="217"/>
      <c r="U325" s="217"/>
      <c r="V325" s="217"/>
      <c r="W325" s="272"/>
      <c r="X325" s="529"/>
      <c r="Y325" s="217"/>
      <c r="Z325" s="217"/>
    </row>
    <row r="326" spans="1:26">
      <c r="A326" s="282">
        <v>43572</v>
      </c>
      <c r="B326" s="270">
        <v>18</v>
      </c>
      <c r="C326" s="270">
        <v>20</v>
      </c>
      <c r="D326" s="270">
        <v>16</v>
      </c>
      <c r="E326" s="270"/>
      <c r="F326" s="270"/>
      <c r="G326" s="270">
        <v>16.399999999999999</v>
      </c>
      <c r="H326" s="270">
        <v>4</v>
      </c>
      <c r="S326" s="216"/>
      <c r="T326" s="217"/>
      <c r="U326" s="217"/>
      <c r="V326" s="217"/>
      <c r="W326" s="272"/>
      <c r="X326" s="529"/>
      <c r="Y326" s="217"/>
      <c r="Z326" s="217"/>
    </row>
    <row r="327" spans="1:26">
      <c r="A327" s="282">
        <v>43573</v>
      </c>
      <c r="B327" s="270">
        <v>18</v>
      </c>
      <c r="C327" s="270">
        <v>20</v>
      </c>
      <c r="D327" s="270">
        <v>16</v>
      </c>
      <c r="E327" s="270"/>
      <c r="F327" s="270"/>
      <c r="G327" s="270">
        <v>16.399999999999999</v>
      </c>
      <c r="H327" s="270">
        <v>4</v>
      </c>
      <c r="S327" s="216"/>
      <c r="T327" s="217"/>
      <c r="U327" s="217"/>
      <c r="V327" s="217"/>
      <c r="W327" s="272"/>
      <c r="X327" s="529"/>
      <c r="Y327" s="217"/>
      <c r="Z327" s="217"/>
    </row>
    <row r="328" spans="1:26">
      <c r="A328" s="282">
        <v>43574</v>
      </c>
      <c r="B328" s="270">
        <v>18</v>
      </c>
      <c r="C328" s="270">
        <v>20</v>
      </c>
      <c r="D328" s="270">
        <v>16</v>
      </c>
      <c r="E328" s="270"/>
      <c r="F328" s="270">
        <v>18</v>
      </c>
      <c r="G328" s="270">
        <v>16.399999999999999</v>
      </c>
      <c r="H328" s="270">
        <v>4</v>
      </c>
      <c r="S328" s="216"/>
      <c r="T328" s="217"/>
      <c r="U328" s="217"/>
      <c r="V328" s="217"/>
      <c r="W328" s="272"/>
      <c r="X328" s="529"/>
      <c r="Y328" s="217"/>
      <c r="Z328" s="217"/>
    </row>
    <row r="329" spans="1:26">
      <c r="A329" s="282">
        <v>43577</v>
      </c>
      <c r="B329" s="270">
        <v>18</v>
      </c>
      <c r="C329" s="270">
        <v>20</v>
      </c>
      <c r="D329" s="270">
        <v>16</v>
      </c>
      <c r="E329" s="270"/>
      <c r="F329" s="270"/>
      <c r="G329" s="270">
        <v>16.399999999999999</v>
      </c>
      <c r="H329" s="270">
        <v>4</v>
      </c>
      <c r="S329" s="216"/>
      <c r="T329" s="217"/>
      <c r="U329" s="217"/>
      <c r="V329" s="217"/>
      <c r="W329" s="272"/>
      <c r="X329" s="529"/>
      <c r="Y329" s="217"/>
      <c r="Z329" s="217"/>
    </row>
    <row r="330" spans="1:26">
      <c r="A330" s="282">
        <v>43578</v>
      </c>
      <c r="B330" s="270">
        <v>18</v>
      </c>
      <c r="C330" s="270">
        <v>20</v>
      </c>
      <c r="D330" s="270">
        <v>16</v>
      </c>
      <c r="E330" s="270"/>
      <c r="F330" s="270"/>
      <c r="G330" s="270">
        <v>16.399999999999999</v>
      </c>
      <c r="H330" s="270">
        <v>4</v>
      </c>
      <c r="S330" s="216"/>
      <c r="T330" s="217"/>
      <c r="U330" s="217"/>
      <c r="V330" s="217"/>
      <c r="Y330" s="270"/>
      <c r="Z330" s="217"/>
    </row>
    <row r="331" spans="1:26">
      <c r="A331" s="282">
        <v>43579</v>
      </c>
      <c r="B331" s="270">
        <v>18</v>
      </c>
      <c r="C331" s="270">
        <v>20</v>
      </c>
      <c r="D331" s="270">
        <v>16</v>
      </c>
      <c r="E331" s="270"/>
      <c r="F331" s="270"/>
      <c r="G331" s="270">
        <v>16.5</v>
      </c>
      <c r="H331" s="270">
        <v>4</v>
      </c>
      <c r="S331" s="216"/>
      <c r="T331" s="217"/>
      <c r="U331" s="217"/>
      <c r="V331" s="217"/>
      <c r="Y331" s="270"/>
      <c r="Z331" s="217"/>
    </row>
    <row r="332" spans="1:26">
      <c r="A332" s="282">
        <v>43580</v>
      </c>
      <c r="B332" s="270">
        <v>18</v>
      </c>
      <c r="C332" s="270">
        <v>20</v>
      </c>
      <c r="D332" s="270">
        <v>16</v>
      </c>
      <c r="E332" s="270"/>
      <c r="F332" s="270"/>
      <c r="G332" s="270">
        <v>16.5</v>
      </c>
      <c r="H332" s="270">
        <v>4</v>
      </c>
      <c r="S332" s="216"/>
      <c r="T332" s="217"/>
      <c r="U332" s="217"/>
      <c r="V332" s="217"/>
      <c r="Y332" s="270"/>
      <c r="Z332" s="217"/>
    </row>
    <row r="333" spans="1:26">
      <c r="A333" s="282">
        <v>43581</v>
      </c>
      <c r="B333" s="270">
        <v>17.5</v>
      </c>
      <c r="C333" s="270">
        <v>19.5</v>
      </c>
      <c r="D333" s="270">
        <v>15.5</v>
      </c>
      <c r="E333" s="270">
        <v>17.5</v>
      </c>
      <c r="F333" s="270"/>
      <c r="G333" s="270">
        <v>16.600000000000001</v>
      </c>
      <c r="H333" s="270">
        <v>4</v>
      </c>
      <c r="S333" s="216"/>
      <c r="T333" s="217"/>
      <c r="U333" s="217"/>
      <c r="V333" s="217"/>
      <c r="Y333" s="270"/>
      <c r="Z333" s="217"/>
    </row>
    <row r="334" spans="1:26">
      <c r="A334" s="282">
        <v>43587</v>
      </c>
      <c r="B334" s="270">
        <v>17.5</v>
      </c>
      <c r="C334" s="270">
        <v>19.5</v>
      </c>
      <c r="D334" s="270">
        <v>15.5</v>
      </c>
      <c r="E334" s="270"/>
      <c r="F334" s="270"/>
      <c r="G334" s="270">
        <v>16.3</v>
      </c>
      <c r="H334" s="270">
        <v>4</v>
      </c>
      <c r="S334" s="216"/>
      <c r="T334" s="217"/>
      <c r="U334" s="217"/>
      <c r="V334" s="217"/>
      <c r="Y334" s="270"/>
      <c r="Z334" s="217"/>
    </row>
    <row r="335" spans="1:26">
      <c r="A335" s="282">
        <v>43588</v>
      </c>
      <c r="B335" s="270">
        <v>17.5</v>
      </c>
      <c r="C335" s="270">
        <v>19.5</v>
      </c>
      <c r="D335" s="270">
        <v>15.5</v>
      </c>
      <c r="E335" s="270"/>
      <c r="F335" s="270">
        <v>17.5</v>
      </c>
      <c r="G335" s="270">
        <v>16.3</v>
      </c>
      <c r="H335" s="270">
        <v>4</v>
      </c>
      <c r="S335" s="216"/>
      <c r="T335" s="217"/>
      <c r="U335" s="217"/>
      <c r="V335" s="217"/>
      <c r="Y335" s="270"/>
      <c r="Z335" s="217"/>
    </row>
    <row r="336" spans="1:26">
      <c r="A336" s="282">
        <v>43591</v>
      </c>
      <c r="B336" s="270">
        <v>17.5</v>
      </c>
      <c r="C336" s="270">
        <v>19.5</v>
      </c>
      <c r="D336" s="270">
        <v>15.5</v>
      </c>
      <c r="E336" s="270"/>
      <c r="F336" s="270"/>
      <c r="G336" s="270">
        <v>16.2</v>
      </c>
      <c r="H336" s="270">
        <v>4</v>
      </c>
      <c r="S336" s="216"/>
      <c r="T336" s="217"/>
      <c r="U336" s="217"/>
      <c r="V336" s="217"/>
      <c r="Y336" s="270"/>
      <c r="Z336" s="217"/>
    </row>
    <row r="337" spans="1:26">
      <c r="A337" s="282">
        <v>43592</v>
      </c>
      <c r="B337" s="270">
        <v>17.5</v>
      </c>
      <c r="C337" s="270">
        <v>19.5</v>
      </c>
      <c r="D337" s="270">
        <v>15.5</v>
      </c>
      <c r="E337" s="270"/>
      <c r="F337" s="270"/>
      <c r="G337" s="270">
        <v>16.3</v>
      </c>
      <c r="H337" s="270">
        <v>4</v>
      </c>
      <c r="S337" s="216"/>
      <c r="T337" s="217"/>
      <c r="U337" s="217"/>
      <c r="V337" s="217"/>
      <c r="Y337" s="270"/>
      <c r="Z337" s="217"/>
    </row>
    <row r="338" spans="1:26">
      <c r="A338" s="282">
        <v>43593</v>
      </c>
      <c r="B338" s="270">
        <v>17.5</v>
      </c>
      <c r="C338" s="270">
        <v>19.5</v>
      </c>
      <c r="D338" s="270">
        <v>15.5</v>
      </c>
      <c r="E338" s="270"/>
      <c r="F338" s="270"/>
      <c r="G338" s="270">
        <v>16.100000000000001</v>
      </c>
      <c r="H338" s="270">
        <v>4</v>
      </c>
      <c r="S338" s="216"/>
      <c r="T338" s="217"/>
      <c r="U338" s="217"/>
      <c r="V338" s="217"/>
      <c r="Y338" s="270"/>
      <c r="Z338" s="217"/>
    </row>
    <row r="339" spans="1:26">
      <c r="A339" s="282">
        <v>43595</v>
      </c>
      <c r="B339" s="270">
        <v>17.5</v>
      </c>
      <c r="C339" s="270">
        <v>19.5</v>
      </c>
      <c r="D339" s="270">
        <v>15.5</v>
      </c>
      <c r="E339" s="270">
        <v>17.5</v>
      </c>
      <c r="F339" s="270"/>
      <c r="G339" s="270">
        <v>16.2</v>
      </c>
      <c r="H339" s="270">
        <v>4</v>
      </c>
      <c r="S339" s="216"/>
      <c r="T339" s="217"/>
      <c r="U339" s="217"/>
      <c r="V339" s="217"/>
      <c r="Y339" s="270"/>
      <c r="Z339" s="217"/>
    </row>
    <row r="340" spans="1:26">
      <c r="A340" s="282">
        <v>43596</v>
      </c>
      <c r="B340" s="270">
        <v>17.5</v>
      </c>
      <c r="C340" s="270">
        <v>19.5</v>
      </c>
      <c r="D340" s="270">
        <v>15.5</v>
      </c>
      <c r="E340" s="270"/>
      <c r="F340" s="270"/>
      <c r="G340" s="270">
        <v>16.100000000000001</v>
      </c>
      <c r="H340" s="270">
        <v>4</v>
      </c>
      <c r="S340" s="216"/>
      <c r="T340" s="217"/>
      <c r="U340" s="217"/>
      <c r="V340" s="217"/>
      <c r="Y340" s="270"/>
      <c r="Z340" s="217"/>
    </row>
    <row r="341" spans="1:26">
      <c r="A341" s="282">
        <v>43598</v>
      </c>
      <c r="B341" s="270">
        <v>17.5</v>
      </c>
      <c r="C341" s="270">
        <v>19.5</v>
      </c>
      <c r="D341" s="270">
        <v>15.5</v>
      </c>
      <c r="E341" s="270"/>
      <c r="F341" s="270"/>
      <c r="G341" s="270">
        <v>16.100000000000001</v>
      </c>
      <c r="H341" s="270">
        <v>4</v>
      </c>
      <c r="S341" s="216"/>
      <c r="T341" s="217"/>
      <c r="U341" s="217"/>
      <c r="V341" s="217"/>
      <c r="Y341" s="270"/>
      <c r="Z341" s="217"/>
    </row>
    <row r="342" spans="1:26">
      <c r="A342" s="282">
        <v>43599</v>
      </c>
      <c r="B342" s="270">
        <v>17.5</v>
      </c>
      <c r="C342" s="270">
        <v>19.5</v>
      </c>
      <c r="D342" s="270">
        <v>15.5</v>
      </c>
      <c r="E342" s="270"/>
      <c r="F342" s="270"/>
      <c r="G342" s="270">
        <v>16.100000000000001</v>
      </c>
      <c r="H342" s="270">
        <v>4</v>
      </c>
      <c r="S342" s="216"/>
      <c r="T342" s="217"/>
      <c r="U342" s="217"/>
      <c r="V342" s="217"/>
      <c r="Y342" s="270"/>
      <c r="Z342" s="217"/>
    </row>
    <row r="343" spans="1:26">
      <c r="A343" s="282">
        <v>43600</v>
      </c>
      <c r="B343" s="270">
        <v>17.5</v>
      </c>
      <c r="C343" s="270">
        <v>19.5</v>
      </c>
      <c r="D343" s="270">
        <v>15.5</v>
      </c>
      <c r="E343" s="270"/>
      <c r="F343" s="270"/>
      <c r="G343" s="270">
        <v>16.100000000000001</v>
      </c>
      <c r="H343" s="270">
        <v>4</v>
      </c>
      <c r="S343" s="216"/>
      <c r="T343" s="217"/>
      <c r="U343" s="217"/>
      <c r="V343" s="217"/>
      <c r="Y343" s="270"/>
      <c r="Z343" s="217"/>
    </row>
    <row r="344" spans="1:26">
      <c r="A344" s="282">
        <v>43601</v>
      </c>
      <c r="B344" s="270">
        <v>17.5</v>
      </c>
      <c r="C344" s="270">
        <v>19.5</v>
      </c>
      <c r="D344" s="270">
        <v>15.5</v>
      </c>
      <c r="E344" s="270"/>
      <c r="F344" s="270"/>
      <c r="G344" s="270">
        <v>16</v>
      </c>
      <c r="H344" s="270">
        <v>4</v>
      </c>
      <c r="S344" s="216"/>
      <c r="T344" s="217"/>
      <c r="U344" s="217"/>
      <c r="V344" s="217"/>
      <c r="Y344" s="270"/>
      <c r="Z344" s="217"/>
    </row>
    <row r="345" spans="1:26">
      <c r="A345" s="282">
        <v>43602</v>
      </c>
      <c r="B345" s="270">
        <v>17.5</v>
      </c>
      <c r="C345" s="270">
        <v>19.5</v>
      </c>
      <c r="D345" s="270">
        <v>15.5</v>
      </c>
      <c r="E345" s="270"/>
      <c r="F345" s="270">
        <v>17.5</v>
      </c>
      <c r="G345" s="270">
        <v>16</v>
      </c>
      <c r="H345" s="270">
        <v>4</v>
      </c>
      <c r="S345" s="216"/>
      <c r="T345" s="217"/>
      <c r="U345" s="217"/>
      <c r="V345" s="217"/>
      <c r="Y345" s="270"/>
      <c r="Z345" s="217"/>
    </row>
    <row r="346" spans="1:26">
      <c r="A346" s="282">
        <v>43605</v>
      </c>
      <c r="B346" s="270">
        <v>17.5</v>
      </c>
      <c r="C346" s="270">
        <v>19.5</v>
      </c>
      <c r="D346" s="270">
        <v>15.5</v>
      </c>
      <c r="E346" s="270"/>
      <c r="F346" s="270"/>
      <c r="G346" s="270">
        <v>16</v>
      </c>
      <c r="H346" s="270">
        <v>4</v>
      </c>
      <c r="S346" s="216"/>
      <c r="T346" s="217"/>
      <c r="U346" s="217"/>
      <c r="V346" s="217"/>
      <c r="Y346" s="270"/>
      <c r="Z346" s="217"/>
    </row>
    <row r="347" spans="1:26">
      <c r="A347" s="282">
        <v>43606</v>
      </c>
      <c r="B347" s="270">
        <v>17.5</v>
      </c>
      <c r="C347" s="270">
        <v>19.5</v>
      </c>
      <c r="D347" s="270">
        <v>15.5</v>
      </c>
      <c r="E347" s="270"/>
      <c r="F347" s="270"/>
      <c r="G347" s="270">
        <v>16.100000000000001</v>
      </c>
      <c r="H347" s="270">
        <v>4</v>
      </c>
      <c r="S347" s="272"/>
      <c r="T347" s="217"/>
      <c r="U347" s="217"/>
      <c r="V347" s="217"/>
      <c r="Y347" s="270"/>
      <c r="Z347" s="217"/>
    </row>
    <row r="348" spans="1:26">
      <c r="A348" s="282">
        <v>43607</v>
      </c>
      <c r="B348" s="270">
        <v>17.5</v>
      </c>
      <c r="C348" s="270">
        <v>19.5</v>
      </c>
      <c r="D348" s="270">
        <v>15.5</v>
      </c>
      <c r="E348" s="270"/>
      <c r="F348" s="270"/>
      <c r="G348" s="270">
        <v>16.100000000000001</v>
      </c>
      <c r="H348" s="270">
        <v>4</v>
      </c>
      <c r="S348" s="272"/>
      <c r="T348" s="217"/>
      <c r="U348" s="217"/>
      <c r="V348" s="217"/>
      <c r="Y348" s="270"/>
      <c r="Z348" s="217"/>
    </row>
    <row r="349" spans="1:26">
      <c r="A349" s="282">
        <v>43608</v>
      </c>
      <c r="B349" s="270">
        <v>17.5</v>
      </c>
      <c r="C349" s="270">
        <v>19.5</v>
      </c>
      <c r="D349" s="270">
        <v>15.5</v>
      </c>
      <c r="E349" s="270"/>
      <c r="F349" s="270"/>
      <c r="G349" s="270">
        <v>16.100000000000001</v>
      </c>
      <c r="H349" s="270">
        <v>4</v>
      </c>
      <c r="S349" s="272"/>
      <c r="T349" s="217"/>
      <c r="U349" s="217"/>
      <c r="V349" s="217"/>
      <c r="Y349" s="270"/>
      <c r="Z349" s="217"/>
    </row>
    <row r="350" spans="1:26">
      <c r="A350" s="282">
        <v>43609</v>
      </c>
      <c r="B350" s="270">
        <v>17.5</v>
      </c>
      <c r="C350" s="270">
        <v>19.5</v>
      </c>
      <c r="D350" s="270">
        <v>15.5</v>
      </c>
      <c r="E350" s="270">
        <v>17.5</v>
      </c>
      <c r="F350" s="270"/>
      <c r="G350" s="270">
        <v>16.3</v>
      </c>
      <c r="H350" s="270">
        <v>4</v>
      </c>
      <c r="S350" s="272"/>
      <c r="T350" s="217"/>
      <c r="U350" s="217"/>
      <c r="V350" s="217"/>
      <c r="Y350" s="270"/>
      <c r="Z350" s="217"/>
    </row>
    <row r="351" spans="1:26">
      <c r="A351" s="282">
        <v>43612</v>
      </c>
      <c r="B351" s="270">
        <v>17.5</v>
      </c>
      <c r="C351" s="270">
        <v>19.5</v>
      </c>
      <c r="D351" s="270">
        <v>15.5</v>
      </c>
      <c r="E351" s="270"/>
      <c r="F351" s="270"/>
      <c r="G351" s="270">
        <v>16.3</v>
      </c>
      <c r="H351" s="270">
        <v>4</v>
      </c>
      <c r="S351" s="272"/>
      <c r="T351" s="217"/>
      <c r="U351" s="217"/>
      <c r="V351" s="217"/>
      <c r="Y351" s="270"/>
      <c r="Z351" s="217"/>
    </row>
    <row r="352" spans="1:26">
      <c r="A352" s="282">
        <v>43613</v>
      </c>
      <c r="B352" s="270">
        <v>17.5</v>
      </c>
      <c r="C352" s="270">
        <v>19.5</v>
      </c>
      <c r="D352" s="270">
        <v>15.5</v>
      </c>
      <c r="E352" s="270"/>
      <c r="F352" s="270"/>
      <c r="G352" s="270">
        <v>16.2</v>
      </c>
      <c r="H352" s="270">
        <v>4</v>
      </c>
      <c r="S352" s="272"/>
      <c r="T352" s="217"/>
      <c r="U352" s="217"/>
      <c r="V352" s="217"/>
      <c r="Y352" s="270"/>
      <c r="Z352" s="217"/>
    </row>
    <row r="353" spans="1:26">
      <c r="A353" s="282">
        <v>43614</v>
      </c>
      <c r="B353" s="270">
        <v>17.5</v>
      </c>
      <c r="C353" s="270">
        <v>19.5</v>
      </c>
      <c r="D353" s="270">
        <v>15.5</v>
      </c>
      <c r="E353" s="270"/>
      <c r="F353" s="270"/>
      <c r="G353" s="270">
        <v>16.2</v>
      </c>
      <c r="H353" s="270">
        <v>4</v>
      </c>
      <c r="S353" s="272"/>
      <c r="T353" s="217"/>
      <c r="U353" s="217"/>
      <c r="V353" s="217"/>
      <c r="Y353" s="270"/>
      <c r="Z353" s="217"/>
    </row>
    <row r="354" spans="1:26">
      <c r="A354" s="282">
        <v>43615</v>
      </c>
      <c r="B354" s="270">
        <v>17.5</v>
      </c>
      <c r="C354" s="270">
        <v>19.5</v>
      </c>
      <c r="D354" s="270">
        <v>15.5</v>
      </c>
      <c r="E354" s="270"/>
      <c r="F354" s="270"/>
      <c r="G354" s="270">
        <v>16.2</v>
      </c>
      <c r="H354" s="270">
        <v>4</v>
      </c>
      <c r="S354" s="272"/>
      <c r="T354" s="217"/>
      <c r="U354" s="217"/>
      <c r="V354" s="217"/>
      <c r="Y354" s="270"/>
      <c r="Z354" s="217"/>
    </row>
    <row r="355" spans="1:26">
      <c r="A355" s="282">
        <v>43616</v>
      </c>
      <c r="B355" s="270">
        <v>17.5</v>
      </c>
      <c r="C355" s="270">
        <v>19.5</v>
      </c>
      <c r="D355" s="270">
        <v>15.5</v>
      </c>
      <c r="E355" s="270"/>
      <c r="F355" s="270">
        <v>17.5</v>
      </c>
      <c r="G355" s="270">
        <v>16.2</v>
      </c>
      <c r="H355" s="270">
        <v>4</v>
      </c>
      <c r="S355" s="272"/>
      <c r="T355" s="217"/>
      <c r="U355" s="217"/>
      <c r="V355" s="217"/>
      <c r="Y355" s="270"/>
      <c r="Z355" s="217"/>
    </row>
    <row r="356" spans="1:26">
      <c r="A356" s="282">
        <v>43619</v>
      </c>
      <c r="B356" s="270">
        <v>17.5</v>
      </c>
      <c r="C356" s="270">
        <v>19.5</v>
      </c>
      <c r="D356" s="270">
        <v>15.5</v>
      </c>
      <c r="E356" s="270"/>
      <c r="F356" s="270"/>
      <c r="G356" s="270">
        <v>16.100000000000001</v>
      </c>
      <c r="H356" s="270">
        <v>4</v>
      </c>
      <c r="S356" s="272"/>
      <c r="T356" s="217"/>
      <c r="U356" s="217"/>
      <c r="V356" s="217"/>
      <c r="Y356" s="270"/>
      <c r="Z356" s="217"/>
    </row>
    <row r="357" spans="1:26">
      <c r="A357" s="282">
        <v>43620</v>
      </c>
      <c r="B357" s="270">
        <v>17.5</v>
      </c>
      <c r="C357" s="270">
        <v>19.5</v>
      </c>
      <c r="D357" s="270">
        <v>15.5</v>
      </c>
      <c r="E357" s="270"/>
      <c r="F357" s="270"/>
      <c r="G357" s="270">
        <v>15.9</v>
      </c>
      <c r="H357" s="270">
        <v>4</v>
      </c>
      <c r="S357" s="272"/>
      <c r="T357" s="217"/>
      <c r="U357" s="217"/>
      <c r="V357" s="217"/>
      <c r="Y357" s="270"/>
      <c r="Z357" s="217"/>
    </row>
    <row r="358" spans="1:26">
      <c r="A358" s="282">
        <v>43621</v>
      </c>
      <c r="B358" s="270">
        <v>17.5</v>
      </c>
      <c r="C358" s="270">
        <v>19.5</v>
      </c>
      <c r="D358" s="270">
        <v>15.5</v>
      </c>
      <c r="E358" s="270"/>
      <c r="F358" s="270"/>
      <c r="G358" s="270">
        <v>15.9</v>
      </c>
      <c r="H358" s="270">
        <v>4</v>
      </c>
      <c r="S358" s="272"/>
      <c r="T358" s="217"/>
      <c r="U358" s="217"/>
      <c r="V358" s="217"/>
      <c r="Y358" s="270"/>
      <c r="Z358" s="217"/>
    </row>
    <row r="359" spans="1:26">
      <c r="A359" s="282">
        <v>43622</v>
      </c>
      <c r="B359" s="270">
        <v>17.5</v>
      </c>
      <c r="C359" s="270">
        <v>19.5</v>
      </c>
      <c r="D359" s="270">
        <v>15.5</v>
      </c>
      <c r="E359" s="270"/>
      <c r="F359" s="270"/>
      <c r="G359" s="270">
        <v>16</v>
      </c>
      <c r="H359" s="270">
        <v>4</v>
      </c>
      <c r="S359" s="272"/>
      <c r="T359" s="217"/>
      <c r="U359" s="217"/>
      <c r="V359" s="217"/>
      <c r="Y359" s="270"/>
      <c r="Z359" s="217"/>
    </row>
    <row r="360" spans="1:26">
      <c r="A360" s="282">
        <v>43623</v>
      </c>
      <c r="B360" s="270">
        <v>17.5</v>
      </c>
      <c r="C360" s="270">
        <v>19.5</v>
      </c>
      <c r="D360" s="270">
        <v>15.5</v>
      </c>
      <c r="E360" s="270">
        <v>17.5</v>
      </c>
      <c r="F360" s="270"/>
      <c r="G360" s="270">
        <v>16</v>
      </c>
      <c r="H360" s="270">
        <v>4</v>
      </c>
      <c r="S360" s="272"/>
      <c r="T360" s="217"/>
      <c r="U360" s="217"/>
      <c r="V360" s="217"/>
      <c r="Y360" s="270"/>
      <c r="Z360" s="217"/>
    </row>
    <row r="361" spans="1:26">
      <c r="A361" s="282">
        <v>43626</v>
      </c>
      <c r="B361" s="270">
        <v>17.5</v>
      </c>
      <c r="C361" s="270">
        <v>19.5</v>
      </c>
      <c r="D361" s="270">
        <v>15.5</v>
      </c>
      <c r="E361" s="270"/>
      <c r="F361" s="270"/>
      <c r="G361" s="270">
        <v>16.100000000000001</v>
      </c>
      <c r="H361" s="270">
        <v>4</v>
      </c>
      <c r="S361" s="272"/>
      <c r="T361" s="217"/>
      <c r="U361" s="217"/>
      <c r="V361" s="217"/>
      <c r="Y361" s="270"/>
      <c r="Z361" s="217"/>
    </row>
    <row r="362" spans="1:26">
      <c r="A362" s="282">
        <v>43627</v>
      </c>
      <c r="B362" s="270">
        <v>17.5</v>
      </c>
      <c r="C362" s="270">
        <v>19.5</v>
      </c>
      <c r="D362" s="270">
        <v>15.5</v>
      </c>
      <c r="E362" s="270"/>
      <c r="F362" s="270"/>
      <c r="G362" s="270">
        <v>16.2</v>
      </c>
      <c r="H362" s="270">
        <v>4</v>
      </c>
      <c r="S362" s="272"/>
      <c r="T362" s="217"/>
      <c r="U362" s="217"/>
      <c r="V362" s="217"/>
      <c r="Y362" s="270"/>
      <c r="Z362" s="217"/>
    </row>
    <row r="363" spans="1:26">
      <c r="A363" s="282">
        <v>43628</v>
      </c>
      <c r="B363" s="270">
        <v>17.5</v>
      </c>
      <c r="C363" s="270">
        <v>19.5</v>
      </c>
      <c r="D363" s="270">
        <v>15.5</v>
      </c>
      <c r="E363" s="270"/>
      <c r="F363" s="270"/>
      <c r="G363" s="270">
        <v>16.2</v>
      </c>
      <c r="H363" s="270">
        <v>4</v>
      </c>
      <c r="S363" s="272"/>
      <c r="T363" s="217"/>
      <c r="U363" s="217"/>
      <c r="V363" s="217"/>
      <c r="Y363" s="270"/>
      <c r="Z363" s="217"/>
    </row>
    <row r="364" spans="1:26">
      <c r="A364" s="282">
        <v>43629</v>
      </c>
      <c r="B364" s="270">
        <v>17.5</v>
      </c>
      <c r="C364" s="270">
        <v>19.5</v>
      </c>
      <c r="D364" s="270">
        <v>15.5</v>
      </c>
      <c r="E364" s="270"/>
      <c r="F364" s="270"/>
      <c r="G364" s="270">
        <v>16.3</v>
      </c>
      <c r="H364" s="270">
        <v>4</v>
      </c>
      <c r="S364" s="272"/>
      <c r="T364" s="217"/>
      <c r="U364" s="217"/>
      <c r="V364" s="217"/>
      <c r="Y364" s="270"/>
      <c r="Z364" s="217"/>
    </row>
    <row r="365" spans="1:26">
      <c r="A365" s="282">
        <v>43630</v>
      </c>
      <c r="B365" s="270">
        <v>17.5</v>
      </c>
      <c r="C365" s="270">
        <v>19.5</v>
      </c>
      <c r="D365" s="270">
        <v>15.5</v>
      </c>
      <c r="E365" s="270"/>
      <c r="F365" s="270">
        <v>17.5</v>
      </c>
      <c r="G365" s="270">
        <v>16.2</v>
      </c>
      <c r="H365" s="270">
        <v>4</v>
      </c>
      <c r="S365" s="272"/>
      <c r="T365" s="217"/>
      <c r="U365" s="217"/>
      <c r="V365" s="217"/>
      <c r="Y365" s="270"/>
      <c r="Z365" s="217"/>
    </row>
    <row r="366" spans="1:26">
      <c r="A366" s="282">
        <v>43634</v>
      </c>
      <c r="B366" s="270">
        <v>17.5</v>
      </c>
      <c r="C366" s="270">
        <v>19.5</v>
      </c>
      <c r="D366" s="270">
        <v>15.5</v>
      </c>
      <c r="E366" s="270"/>
      <c r="F366" s="270"/>
      <c r="G366" s="270">
        <v>16.2</v>
      </c>
      <c r="H366" s="270">
        <v>4</v>
      </c>
      <c r="S366" s="272"/>
      <c r="T366" s="217"/>
      <c r="U366" s="217"/>
      <c r="V366" s="217"/>
      <c r="Y366" s="270"/>
      <c r="Z366" s="217"/>
    </row>
    <row r="367" spans="1:26">
      <c r="A367" s="282">
        <v>43635</v>
      </c>
      <c r="B367" s="270">
        <v>17.5</v>
      </c>
      <c r="C367" s="270">
        <v>19.5</v>
      </c>
      <c r="D367" s="270">
        <v>15.5</v>
      </c>
      <c r="E367" s="270"/>
      <c r="F367" s="270"/>
      <c r="G367" s="270">
        <v>16.2</v>
      </c>
      <c r="H367" s="270">
        <v>4</v>
      </c>
      <c r="S367" s="272"/>
      <c r="T367" s="217"/>
      <c r="U367" s="217"/>
      <c r="V367" s="217"/>
      <c r="Y367" s="270"/>
      <c r="Z367" s="217"/>
    </row>
    <row r="368" spans="1:26">
      <c r="A368" s="282">
        <v>43636</v>
      </c>
      <c r="B368" s="270">
        <v>17.5</v>
      </c>
      <c r="C368" s="270">
        <v>19.5</v>
      </c>
      <c r="D368" s="270">
        <v>15.5</v>
      </c>
      <c r="E368" s="270"/>
      <c r="F368" s="270"/>
      <c r="G368" s="270">
        <v>16.2</v>
      </c>
      <c r="H368" s="270">
        <v>4</v>
      </c>
      <c r="S368" s="272"/>
      <c r="T368" s="217"/>
      <c r="U368" s="217"/>
      <c r="V368" s="217"/>
      <c r="Y368" s="270"/>
      <c r="Z368" s="217"/>
    </row>
    <row r="369" spans="1:26">
      <c r="A369" s="282">
        <v>43637</v>
      </c>
      <c r="B369" s="270">
        <v>17.5</v>
      </c>
      <c r="C369" s="270">
        <v>19.5</v>
      </c>
      <c r="D369" s="270">
        <v>15.5</v>
      </c>
      <c r="E369" s="270">
        <v>17.5</v>
      </c>
      <c r="F369" s="270"/>
      <c r="G369" s="270">
        <v>16</v>
      </c>
      <c r="H369" s="270">
        <v>4</v>
      </c>
      <c r="S369" s="272"/>
      <c r="T369" s="217"/>
      <c r="U369" s="217"/>
      <c r="V369" s="217"/>
      <c r="Y369" s="270"/>
      <c r="Z369" s="217"/>
    </row>
    <row r="370" spans="1:26">
      <c r="A370" s="282">
        <v>43640</v>
      </c>
      <c r="B370" s="270">
        <v>17.5</v>
      </c>
      <c r="C370" s="270">
        <v>19.5</v>
      </c>
      <c r="D370" s="270">
        <v>15.5</v>
      </c>
      <c r="E370" s="270"/>
      <c r="F370" s="270"/>
      <c r="G370" s="270">
        <v>16.100000000000001</v>
      </c>
      <c r="H370" s="270">
        <v>4</v>
      </c>
      <c r="S370" s="272"/>
      <c r="T370" s="217"/>
      <c r="U370" s="217"/>
      <c r="V370" s="217"/>
      <c r="Y370" s="270"/>
      <c r="Z370" s="217"/>
    </row>
    <row r="371" spans="1:26">
      <c r="A371" s="282">
        <v>43641</v>
      </c>
      <c r="B371" s="270">
        <v>17.5</v>
      </c>
      <c r="C371" s="270">
        <v>19.5</v>
      </c>
      <c r="D371" s="270">
        <v>15.5</v>
      </c>
      <c r="E371" s="270"/>
      <c r="F371" s="270"/>
      <c r="G371" s="270">
        <v>16.100000000000001</v>
      </c>
      <c r="H371" s="270">
        <v>4</v>
      </c>
      <c r="S371" s="272"/>
      <c r="T371" s="217"/>
      <c r="U371" s="217"/>
      <c r="V371" s="217"/>
      <c r="Y371" s="270"/>
      <c r="Z371" s="217"/>
    </row>
    <row r="372" spans="1:26">
      <c r="A372" s="282">
        <v>43642</v>
      </c>
      <c r="B372" s="270">
        <v>17.5</v>
      </c>
      <c r="C372" s="270">
        <v>19.5</v>
      </c>
      <c r="D372" s="270">
        <v>15.5</v>
      </c>
      <c r="E372" s="270"/>
      <c r="F372" s="270"/>
      <c r="G372" s="270">
        <v>16.100000000000001</v>
      </c>
      <c r="H372" s="270">
        <v>4</v>
      </c>
      <c r="S372" s="272"/>
      <c r="T372" s="217"/>
      <c r="U372" s="217"/>
      <c r="V372" s="217"/>
      <c r="Y372" s="270"/>
      <c r="Z372" s="217"/>
    </row>
    <row r="373" spans="1:26">
      <c r="A373" s="282">
        <v>43643</v>
      </c>
      <c r="B373" s="270">
        <v>17.5</v>
      </c>
      <c r="C373" s="270">
        <v>19.5</v>
      </c>
      <c r="D373" s="270">
        <v>15.5</v>
      </c>
      <c r="E373" s="270"/>
      <c r="F373" s="270">
        <v>17.5</v>
      </c>
      <c r="G373" s="270">
        <v>15.9</v>
      </c>
      <c r="H373" s="270">
        <v>4</v>
      </c>
      <c r="S373" s="272"/>
      <c r="T373" s="217"/>
      <c r="U373" s="217"/>
      <c r="V373" s="217"/>
      <c r="Y373" s="270"/>
      <c r="Z373" s="217"/>
    </row>
    <row r="374" spans="1:26">
      <c r="A374" s="282">
        <v>43647</v>
      </c>
      <c r="B374" s="270">
        <v>17.5</v>
      </c>
      <c r="C374" s="270">
        <v>19.5</v>
      </c>
      <c r="D374" s="270">
        <v>15.5</v>
      </c>
      <c r="E374" s="270"/>
      <c r="F374" s="270"/>
      <c r="G374" s="270">
        <v>16.100000000000001</v>
      </c>
      <c r="H374" s="270">
        <v>4</v>
      </c>
      <c r="S374" s="272"/>
      <c r="T374" s="217"/>
      <c r="U374" s="217"/>
      <c r="V374" s="217"/>
      <c r="Y374" s="270"/>
      <c r="Z374" s="217"/>
    </row>
    <row r="375" spans="1:26">
      <c r="A375" s="282">
        <v>43648</v>
      </c>
      <c r="B375" s="270">
        <v>17.5</v>
      </c>
      <c r="C375" s="270">
        <v>19.5</v>
      </c>
      <c r="D375" s="270">
        <v>15.5</v>
      </c>
      <c r="E375" s="270"/>
      <c r="F375" s="270"/>
      <c r="G375" s="270">
        <v>16.2</v>
      </c>
      <c r="H375" s="270">
        <v>4</v>
      </c>
      <c r="S375" s="272"/>
      <c r="T375" s="217"/>
      <c r="U375" s="217"/>
      <c r="V375" s="217"/>
      <c r="Y375" s="270"/>
      <c r="Z375" s="217"/>
    </row>
    <row r="376" spans="1:26">
      <c r="A376" s="282">
        <v>43649</v>
      </c>
      <c r="B376" s="270">
        <v>17.5</v>
      </c>
      <c r="C376" s="270">
        <v>19.5</v>
      </c>
      <c r="D376" s="270">
        <v>15.5</v>
      </c>
      <c r="E376" s="270"/>
      <c r="F376" s="270"/>
      <c r="G376" s="270">
        <v>16.100000000000001</v>
      </c>
      <c r="H376" s="270">
        <v>4</v>
      </c>
      <c r="S376" s="272"/>
      <c r="T376" s="217"/>
      <c r="U376" s="217"/>
      <c r="V376" s="217"/>
      <c r="Y376" s="270"/>
      <c r="Z376" s="217"/>
    </row>
    <row r="377" spans="1:26">
      <c r="A377" s="282">
        <v>43650</v>
      </c>
      <c r="B377" s="270">
        <v>17.5</v>
      </c>
      <c r="C377" s="270">
        <v>19.5</v>
      </c>
      <c r="D377" s="270">
        <v>15.5</v>
      </c>
      <c r="E377" s="270"/>
      <c r="F377" s="270"/>
      <c r="G377" s="270">
        <v>16.100000000000001</v>
      </c>
      <c r="H377" s="270">
        <v>4</v>
      </c>
      <c r="S377" s="272"/>
      <c r="T377" s="217"/>
      <c r="U377" s="217"/>
      <c r="V377" s="217"/>
      <c r="Y377" s="270"/>
      <c r="Z377" s="217"/>
    </row>
    <row r="378" spans="1:26">
      <c r="A378" s="282">
        <v>43651</v>
      </c>
      <c r="B378" s="270">
        <v>17.5</v>
      </c>
      <c r="C378" s="270">
        <v>19.5</v>
      </c>
      <c r="D378" s="270">
        <v>15.5</v>
      </c>
      <c r="E378" s="270">
        <v>17.5</v>
      </c>
      <c r="F378" s="270"/>
      <c r="G378" s="270">
        <v>16.600000000000001</v>
      </c>
      <c r="H378" s="270">
        <v>4</v>
      </c>
      <c r="S378" s="272"/>
      <c r="T378" s="217"/>
      <c r="U378" s="217"/>
      <c r="V378" s="217"/>
      <c r="Y378" s="270"/>
      <c r="Z378" s="217"/>
    </row>
    <row r="379" spans="1:26">
      <c r="A379" s="282">
        <v>43654</v>
      </c>
      <c r="B379" s="270">
        <v>17.5</v>
      </c>
      <c r="C379" s="270">
        <v>19.5</v>
      </c>
      <c r="D379" s="270">
        <v>15.5</v>
      </c>
      <c r="E379" s="270"/>
      <c r="F379" s="270"/>
      <c r="G379" s="270">
        <v>16</v>
      </c>
      <c r="H379" s="270">
        <v>4</v>
      </c>
      <c r="S379" s="272"/>
      <c r="T379" s="217"/>
      <c r="U379" s="217"/>
      <c r="V379" s="217"/>
      <c r="Y379" s="270"/>
      <c r="Z379" s="217"/>
    </row>
    <row r="380" spans="1:26">
      <c r="A380" s="282">
        <v>43655</v>
      </c>
      <c r="B380" s="270">
        <v>17.5</v>
      </c>
      <c r="C380" s="270">
        <v>19.5</v>
      </c>
      <c r="D380" s="270">
        <v>15.5</v>
      </c>
      <c r="E380" s="270"/>
      <c r="F380" s="270"/>
      <c r="G380" s="270">
        <v>16.2</v>
      </c>
      <c r="H380" s="270">
        <v>4</v>
      </c>
      <c r="S380" s="272"/>
      <c r="T380" s="217"/>
      <c r="U380" s="217"/>
      <c r="V380" s="217"/>
      <c r="Y380" s="270"/>
      <c r="Z380" s="217"/>
    </row>
    <row r="381" spans="1:26">
      <c r="A381" s="282">
        <v>43656</v>
      </c>
      <c r="B381" s="270">
        <v>17.5</v>
      </c>
      <c r="C381" s="270">
        <v>19.5</v>
      </c>
      <c r="D381" s="270">
        <v>15.5</v>
      </c>
      <c r="E381" s="270"/>
      <c r="F381" s="270"/>
      <c r="G381" s="270">
        <v>16.100000000000001</v>
      </c>
      <c r="H381" s="270">
        <v>4</v>
      </c>
      <c r="S381" s="272"/>
      <c r="T381" s="217"/>
      <c r="U381" s="217"/>
      <c r="V381" s="217"/>
      <c r="Y381" s="270"/>
      <c r="Z381" s="217"/>
    </row>
    <row r="382" spans="1:26">
      <c r="A382" s="282">
        <v>43657</v>
      </c>
      <c r="B382" s="270">
        <v>17.5</v>
      </c>
      <c r="C382" s="270">
        <v>19.5</v>
      </c>
      <c r="D382" s="270">
        <v>15.5</v>
      </c>
      <c r="E382" s="270"/>
      <c r="F382" s="270"/>
      <c r="G382" s="270">
        <v>16</v>
      </c>
      <c r="H382" s="270">
        <v>4</v>
      </c>
      <c r="S382" s="272"/>
      <c r="T382" s="217"/>
      <c r="U382" s="217"/>
      <c r="V382" s="217"/>
      <c r="Y382" s="270"/>
      <c r="Z382" s="217"/>
    </row>
    <row r="383" spans="1:26">
      <c r="A383" s="282">
        <v>43658</v>
      </c>
      <c r="B383" s="270">
        <v>17.5</v>
      </c>
      <c r="C383" s="270">
        <v>19.5</v>
      </c>
      <c r="D383" s="270">
        <v>15.5</v>
      </c>
      <c r="E383" s="270"/>
      <c r="F383" s="270">
        <v>17.5</v>
      </c>
      <c r="G383" s="270">
        <v>16</v>
      </c>
      <c r="H383" s="270">
        <v>4</v>
      </c>
      <c r="S383" s="272"/>
      <c r="T383" s="217"/>
      <c r="U383" s="217"/>
      <c r="V383" s="217"/>
      <c r="Y383" s="270"/>
      <c r="Z383" s="217"/>
    </row>
    <row r="384" spans="1:26">
      <c r="A384" s="282">
        <v>43661</v>
      </c>
      <c r="B384" s="270">
        <v>17.5</v>
      </c>
      <c r="C384" s="270">
        <v>19.5</v>
      </c>
      <c r="D384" s="270">
        <v>15.5</v>
      </c>
      <c r="E384" s="270"/>
      <c r="F384" s="270"/>
      <c r="G384" s="270">
        <v>16</v>
      </c>
      <c r="H384" s="270">
        <v>4</v>
      </c>
      <c r="S384" s="272"/>
      <c r="T384" s="217"/>
      <c r="U384" s="217"/>
      <c r="V384" s="217"/>
      <c r="Y384" s="270"/>
      <c r="Z384" s="217"/>
    </row>
    <row r="385" spans="1:26">
      <c r="A385" s="282">
        <v>43662</v>
      </c>
      <c r="B385" s="270">
        <v>17.5</v>
      </c>
      <c r="C385" s="270">
        <v>19.5</v>
      </c>
      <c r="D385" s="270">
        <v>15.5</v>
      </c>
      <c r="E385" s="270"/>
      <c r="F385" s="270"/>
      <c r="G385" s="270">
        <v>16</v>
      </c>
      <c r="H385" s="270">
        <v>4</v>
      </c>
      <c r="S385" s="272"/>
      <c r="T385" s="217"/>
      <c r="U385" s="217"/>
      <c r="V385" s="217"/>
      <c r="Y385" s="270"/>
      <c r="Z385" s="217"/>
    </row>
    <row r="386" spans="1:26">
      <c r="A386" s="282">
        <v>43663</v>
      </c>
      <c r="B386" s="270">
        <v>17.5</v>
      </c>
      <c r="C386" s="270">
        <v>19.5</v>
      </c>
      <c r="D386" s="270">
        <v>15.5</v>
      </c>
      <c r="E386" s="270"/>
      <c r="F386" s="270"/>
      <c r="G386" s="270">
        <v>16</v>
      </c>
      <c r="H386" s="270">
        <v>4</v>
      </c>
      <c r="S386" s="272"/>
      <c r="T386" s="217"/>
      <c r="U386" s="217"/>
      <c r="V386" s="217"/>
      <c r="Y386" s="270"/>
      <c r="Z386" s="217"/>
    </row>
    <row r="387" spans="1:26">
      <c r="A387" s="282">
        <v>43664</v>
      </c>
      <c r="B387" s="270">
        <v>17.5</v>
      </c>
      <c r="C387" s="270">
        <v>19.5</v>
      </c>
      <c r="D387" s="270">
        <v>15.5</v>
      </c>
      <c r="E387" s="270"/>
      <c r="F387" s="270"/>
      <c r="G387" s="270">
        <v>15.9</v>
      </c>
      <c r="H387" s="270">
        <v>4</v>
      </c>
      <c r="S387" s="272"/>
      <c r="T387" s="217"/>
      <c r="U387" s="217"/>
      <c r="V387" s="217"/>
      <c r="Y387" s="270"/>
      <c r="Z387" s="217"/>
    </row>
    <row r="388" spans="1:26">
      <c r="A388" s="282">
        <v>43665</v>
      </c>
      <c r="B388" s="270">
        <v>17</v>
      </c>
      <c r="C388" s="270">
        <v>19</v>
      </c>
      <c r="D388" s="270">
        <v>15</v>
      </c>
      <c r="E388" s="270">
        <v>17</v>
      </c>
      <c r="F388" s="270"/>
      <c r="G388" s="270">
        <v>15.6</v>
      </c>
      <c r="H388" s="270">
        <v>4</v>
      </c>
      <c r="S388" s="272"/>
      <c r="T388" s="217"/>
      <c r="U388" s="217"/>
      <c r="V388" s="217"/>
      <c r="W388" s="417"/>
      <c r="Y388" s="270"/>
      <c r="Z388" s="217"/>
    </row>
    <row r="389" spans="1:26">
      <c r="A389" s="282">
        <v>43668</v>
      </c>
      <c r="B389" s="270">
        <v>17</v>
      </c>
      <c r="C389" s="270">
        <v>19</v>
      </c>
      <c r="D389" s="270">
        <v>15</v>
      </c>
      <c r="E389" s="270"/>
      <c r="F389" s="270"/>
      <c r="G389" s="270">
        <v>15.6</v>
      </c>
      <c r="H389" s="270">
        <v>4</v>
      </c>
      <c r="S389" s="272"/>
      <c r="T389" s="217"/>
      <c r="U389" s="217"/>
      <c r="V389" s="217"/>
      <c r="W389" s="417"/>
      <c r="Y389" s="270"/>
      <c r="Z389" s="217"/>
    </row>
    <row r="390" spans="1:26">
      <c r="A390" s="282">
        <v>43669</v>
      </c>
      <c r="B390" s="270">
        <v>17</v>
      </c>
      <c r="C390" s="270">
        <v>19</v>
      </c>
      <c r="D390" s="270">
        <v>15</v>
      </c>
      <c r="E390" s="270"/>
      <c r="F390" s="270"/>
      <c r="G390" s="270">
        <v>15.6</v>
      </c>
      <c r="H390" s="270">
        <v>4</v>
      </c>
      <c r="S390" s="272"/>
      <c r="T390" s="217"/>
      <c r="U390" s="217"/>
      <c r="V390" s="217"/>
      <c r="W390" s="417"/>
      <c r="Y390" s="270"/>
      <c r="Z390" s="217"/>
    </row>
    <row r="391" spans="1:26">
      <c r="A391" s="282">
        <v>43670</v>
      </c>
      <c r="B391" s="270">
        <v>17</v>
      </c>
      <c r="C391" s="270">
        <v>19</v>
      </c>
      <c r="D391" s="270">
        <v>15</v>
      </c>
      <c r="E391" s="270"/>
      <c r="F391" s="270"/>
      <c r="G391" s="270">
        <v>15.6</v>
      </c>
      <c r="H391" s="270">
        <v>4</v>
      </c>
      <c r="S391" s="272"/>
      <c r="T391" s="217"/>
      <c r="U391" s="217"/>
      <c r="V391" s="217"/>
      <c r="W391" s="417"/>
      <c r="Y391" s="270"/>
      <c r="Z391" s="217"/>
    </row>
    <row r="392" spans="1:26">
      <c r="A392" s="282">
        <v>43671</v>
      </c>
      <c r="B392" s="270">
        <v>17</v>
      </c>
      <c r="C392" s="270">
        <v>19</v>
      </c>
      <c r="D392" s="270">
        <v>15</v>
      </c>
      <c r="E392" s="270"/>
      <c r="F392" s="270"/>
      <c r="G392" s="270">
        <v>15.6</v>
      </c>
      <c r="H392" s="270">
        <v>4</v>
      </c>
      <c r="S392" s="272"/>
      <c r="T392" s="217"/>
      <c r="U392" s="217"/>
      <c r="V392" s="217"/>
      <c r="W392" s="417"/>
      <c r="Y392" s="270"/>
      <c r="Z392" s="217"/>
    </row>
    <row r="393" spans="1:26">
      <c r="A393" s="282">
        <v>43672</v>
      </c>
      <c r="B393" s="270">
        <v>17</v>
      </c>
      <c r="C393" s="270">
        <v>19</v>
      </c>
      <c r="D393" s="270">
        <v>15</v>
      </c>
      <c r="E393" s="270"/>
      <c r="F393" s="270">
        <v>17</v>
      </c>
      <c r="G393" s="270">
        <v>15.6</v>
      </c>
      <c r="H393" s="270">
        <v>4</v>
      </c>
      <c r="S393" s="272"/>
      <c r="T393" s="217"/>
      <c r="U393" s="217"/>
      <c r="V393" s="217"/>
      <c r="W393" s="417"/>
      <c r="X393" s="417"/>
      <c r="Y393" s="270"/>
      <c r="Z393" s="217"/>
    </row>
    <row r="394" spans="1:26">
      <c r="A394" s="282">
        <v>43675</v>
      </c>
      <c r="B394" s="270">
        <v>17</v>
      </c>
      <c r="C394" s="270">
        <v>19</v>
      </c>
      <c r="D394" s="270">
        <v>15</v>
      </c>
      <c r="E394" s="270"/>
      <c r="F394" s="270"/>
      <c r="G394" s="270">
        <v>15.7</v>
      </c>
      <c r="H394" s="270">
        <v>4</v>
      </c>
      <c r="S394" s="272"/>
      <c r="T394" s="217"/>
      <c r="U394" s="217"/>
      <c r="V394" s="217"/>
      <c r="Y394" s="270"/>
      <c r="Z394" s="217"/>
    </row>
    <row r="395" spans="1:26">
      <c r="A395" s="282">
        <v>43676</v>
      </c>
      <c r="B395" s="270">
        <v>17</v>
      </c>
      <c r="C395" s="270">
        <v>19</v>
      </c>
      <c r="D395" s="270">
        <v>15</v>
      </c>
      <c r="E395" s="270"/>
      <c r="F395" s="270"/>
      <c r="G395" s="270">
        <v>15.6</v>
      </c>
      <c r="H395" s="270">
        <v>4</v>
      </c>
      <c r="S395" s="272"/>
      <c r="T395" s="217"/>
      <c r="U395" s="217"/>
      <c r="V395" s="217"/>
      <c r="Y395" s="270"/>
      <c r="Z395" s="217"/>
    </row>
    <row r="396" spans="1:26">
      <c r="A396" s="282">
        <v>43677</v>
      </c>
      <c r="B396" s="270">
        <v>17</v>
      </c>
      <c r="C396" s="270">
        <v>19</v>
      </c>
      <c r="D396" s="270">
        <v>15</v>
      </c>
      <c r="E396" s="270"/>
      <c r="F396" s="270"/>
      <c r="G396" s="270">
        <v>15.9</v>
      </c>
      <c r="H396" s="270">
        <v>4</v>
      </c>
      <c r="S396" s="272"/>
      <c r="T396" s="217"/>
      <c r="U396" s="217"/>
      <c r="V396" s="217"/>
      <c r="Y396" s="270"/>
      <c r="Z396" s="217"/>
    </row>
    <row r="397" spans="1:26">
      <c r="A397" s="282">
        <v>43678</v>
      </c>
      <c r="B397" s="270">
        <v>17</v>
      </c>
      <c r="C397" s="270">
        <v>19</v>
      </c>
      <c r="D397" s="270">
        <v>15</v>
      </c>
      <c r="E397" s="270"/>
      <c r="F397" s="270"/>
      <c r="G397" s="270">
        <v>15.8</v>
      </c>
      <c r="H397" s="270">
        <v>4</v>
      </c>
      <c r="S397" s="272"/>
      <c r="T397" s="217"/>
      <c r="U397" s="217"/>
      <c r="V397" s="217"/>
      <c r="Y397" s="270"/>
      <c r="Z397" s="217"/>
    </row>
    <row r="398" spans="1:26">
      <c r="A398" s="282">
        <v>43679</v>
      </c>
      <c r="B398" s="270">
        <v>17</v>
      </c>
      <c r="C398" s="270">
        <v>19</v>
      </c>
      <c r="D398" s="270">
        <v>15</v>
      </c>
      <c r="E398" s="270">
        <v>17</v>
      </c>
      <c r="F398" s="270"/>
      <c r="G398" s="270">
        <v>15.7</v>
      </c>
      <c r="H398" s="270">
        <v>4</v>
      </c>
      <c r="S398" s="272"/>
      <c r="T398" s="217"/>
      <c r="U398" s="217"/>
      <c r="V398" s="217"/>
      <c r="W398" s="417"/>
      <c r="X398" s="417"/>
      <c r="Y398" s="270"/>
      <c r="Z398" s="217"/>
    </row>
    <row r="399" spans="1:26">
      <c r="A399" s="282">
        <v>43682</v>
      </c>
      <c r="B399" s="270">
        <v>17</v>
      </c>
      <c r="C399" s="270">
        <v>19</v>
      </c>
      <c r="D399" s="270">
        <v>15</v>
      </c>
      <c r="E399" s="270"/>
      <c r="F399" s="270"/>
      <c r="G399" s="270">
        <v>15.8</v>
      </c>
      <c r="H399" s="270">
        <v>4</v>
      </c>
      <c r="S399" s="272"/>
      <c r="T399" s="217"/>
      <c r="U399" s="217"/>
      <c r="V399" s="217"/>
      <c r="W399" s="417"/>
      <c r="X399" s="417"/>
      <c r="Y399" s="270"/>
      <c r="Z399" s="217"/>
    </row>
    <row r="400" spans="1:26">
      <c r="A400" s="282">
        <v>43683</v>
      </c>
      <c r="B400" s="270">
        <v>17</v>
      </c>
      <c r="C400" s="270">
        <v>19</v>
      </c>
      <c r="D400" s="270">
        <v>15</v>
      </c>
      <c r="E400" s="270"/>
      <c r="F400" s="270"/>
      <c r="G400" s="270">
        <v>15.7</v>
      </c>
      <c r="H400" s="270">
        <v>4</v>
      </c>
      <c r="S400" s="272"/>
      <c r="T400" s="217"/>
      <c r="U400" s="217"/>
      <c r="V400" s="217"/>
      <c r="W400" s="417"/>
      <c r="X400" s="417"/>
      <c r="Y400" s="270"/>
      <c r="Z400" s="217"/>
    </row>
    <row r="401" spans="1:26">
      <c r="A401" s="282">
        <v>43684</v>
      </c>
      <c r="B401" s="270">
        <v>17</v>
      </c>
      <c r="C401" s="270">
        <v>19</v>
      </c>
      <c r="D401" s="270">
        <v>15</v>
      </c>
      <c r="E401" s="270"/>
      <c r="F401" s="270"/>
      <c r="G401" s="270">
        <v>15.6</v>
      </c>
      <c r="H401" s="270">
        <v>4</v>
      </c>
      <c r="S401" s="272"/>
      <c r="T401" s="217"/>
      <c r="U401" s="217"/>
      <c r="V401" s="217"/>
      <c r="W401" s="417"/>
      <c r="X401" s="417"/>
      <c r="Y401" s="270"/>
      <c r="Z401" s="217"/>
    </row>
    <row r="402" spans="1:26">
      <c r="A402" s="282">
        <v>43685</v>
      </c>
      <c r="B402" s="270">
        <v>17</v>
      </c>
      <c r="C402" s="270">
        <v>19</v>
      </c>
      <c r="D402" s="270">
        <v>15</v>
      </c>
      <c r="E402" s="270"/>
      <c r="F402" s="270"/>
      <c r="G402" s="270">
        <v>15.9</v>
      </c>
      <c r="H402" s="270">
        <v>4</v>
      </c>
      <c r="S402" s="272"/>
      <c r="T402" s="217"/>
      <c r="U402" s="217"/>
      <c r="V402" s="217"/>
      <c r="W402" s="417"/>
      <c r="X402" s="417"/>
      <c r="Y402" s="270"/>
      <c r="Z402" s="217"/>
    </row>
    <row r="403" spans="1:26">
      <c r="A403" s="282">
        <v>43686</v>
      </c>
      <c r="B403" s="270">
        <v>17</v>
      </c>
      <c r="C403" s="270">
        <v>19</v>
      </c>
      <c r="D403" s="270">
        <v>15</v>
      </c>
      <c r="E403" s="270"/>
      <c r="F403" s="270">
        <v>17</v>
      </c>
      <c r="G403" s="270">
        <v>15.8</v>
      </c>
      <c r="H403" s="270">
        <v>4</v>
      </c>
      <c r="S403" s="272"/>
      <c r="T403" s="217"/>
      <c r="U403" s="217"/>
      <c r="V403" s="217"/>
      <c r="W403" s="417"/>
      <c r="X403" s="417"/>
      <c r="Y403" s="270"/>
      <c r="Z403" s="217"/>
    </row>
    <row r="404" spans="1:26">
      <c r="A404" s="282">
        <v>43689</v>
      </c>
      <c r="B404" s="270">
        <v>17</v>
      </c>
      <c r="C404" s="270">
        <v>19</v>
      </c>
      <c r="D404" s="270">
        <v>15</v>
      </c>
      <c r="E404" s="270"/>
      <c r="F404" s="270"/>
      <c r="G404" s="270">
        <v>15.7</v>
      </c>
      <c r="H404" s="270">
        <v>4</v>
      </c>
      <c r="S404" s="272"/>
      <c r="T404" s="217"/>
      <c r="U404" s="217"/>
      <c r="V404" s="217"/>
      <c r="Y404" s="270"/>
      <c r="Z404" s="217"/>
    </row>
    <row r="405" spans="1:26">
      <c r="A405" s="282">
        <v>43690</v>
      </c>
      <c r="B405" s="270">
        <v>17</v>
      </c>
      <c r="C405" s="270">
        <v>19</v>
      </c>
      <c r="D405" s="270">
        <v>15</v>
      </c>
      <c r="E405" s="270"/>
      <c r="F405" s="270"/>
      <c r="G405" s="270">
        <v>15.7</v>
      </c>
      <c r="H405" s="270">
        <v>4</v>
      </c>
      <c r="S405" s="272"/>
      <c r="T405" s="217"/>
      <c r="U405" s="217"/>
      <c r="V405" s="217"/>
      <c r="Y405" s="270"/>
      <c r="Z405" s="217"/>
    </row>
    <row r="406" spans="1:26">
      <c r="A406" s="282">
        <v>43691</v>
      </c>
      <c r="B406" s="270">
        <v>17</v>
      </c>
      <c r="C406" s="270">
        <v>19</v>
      </c>
      <c r="D406" s="270">
        <v>15</v>
      </c>
      <c r="E406" s="270"/>
      <c r="F406" s="270"/>
      <c r="G406" s="270">
        <v>15.7</v>
      </c>
      <c r="H406" s="270">
        <v>4</v>
      </c>
      <c r="S406" s="272"/>
      <c r="T406" s="217"/>
      <c r="U406" s="217"/>
      <c r="V406" s="217"/>
      <c r="Y406" s="270"/>
      <c r="Z406" s="217"/>
    </row>
    <row r="407" spans="1:26">
      <c r="A407" s="282">
        <v>43692</v>
      </c>
      <c r="B407" s="270">
        <v>17</v>
      </c>
      <c r="C407" s="270">
        <v>19</v>
      </c>
      <c r="D407" s="270">
        <v>15</v>
      </c>
      <c r="E407" s="270"/>
      <c r="F407" s="270"/>
      <c r="G407" s="270">
        <v>15.6</v>
      </c>
      <c r="H407" s="270">
        <v>4</v>
      </c>
      <c r="S407" s="272"/>
      <c r="T407" s="217"/>
      <c r="U407" s="217"/>
      <c r="V407" s="217"/>
      <c r="Y407" s="270"/>
      <c r="Z407" s="217"/>
    </row>
    <row r="408" spans="1:26">
      <c r="A408" s="282">
        <v>43693</v>
      </c>
      <c r="B408" s="270">
        <v>17</v>
      </c>
      <c r="C408" s="270">
        <v>19</v>
      </c>
      <c r="D408" s="270">
        <v>15</v>
      </c>
      <c r="E408" s="270">
        <v>17</v>
      </c>
      <c r="F408" s="270"/>
      <c r="G408" s="270">
        <v>15.6</v>
      </c>
      <c r="H408" s="270">
        <v>4</v>
      </c>
      <c r="S408" s="272"/>
      <c r="T408" s="217"/>
      <c r="U408" s="217"/>
      <c r="V408" s="217"/>
      <c r="W408" s="417"/>
      <c r="Y408" s="270"/>
      <c r="Z408" s="217"/>
    </row>
    <row r="409" spans="1:26">
      <c r="A409" s="282">
        <v>43696</v>
      </c>
      <c r="B409" s="270">
        <v>17</v>
      </c>
      <c r="C409" s="270">
        <v>19</v>
      </c>
      <c r="D409" s="270">
        <v>15</v>
      </c>
      <c r="E409" s="270"/>
      <c r="F409" s="270"/>
      <c r="G409" s="270">
        <v>15.8</v>
      </c>
      <c r="H409" s="270">
        <v>4</v>
      </c>
      <c r="S409" s="272"/>
      <c r="T409" s="217"/>
      <c r="U409" s="217"/>
      <c r="V409" s="217"/>
      <c r="Y409" s="270"/>
      <c r="Z409" s="217"/>
    </row>
    <row r="410" spans="1:26">
      <c r="A410" s="282">
        <v>43697</v>
      </c>
      <c r="B410" s="270">
        <v>17</v>
      </c>
      <c r="C410" s="270">
        <v>19</v>
      </c>
      <c r="D410" s="270">
        <v>15</v>
      </c>
      <c r="E410" s="270"/>
      <c r="F410" s="270"/>
      <c r="G410" s="270">
        <v>16.100000000000001</v>
      </c>
      <c r="H410" s="270">
        <v>4</v>
      </c>
      <c r="S410" s="272"/>
      <c r="T410" s="217"/>
      <c r="U410" s="217"/>
      <c r="V410" s="217"/>
      <c r="Y410" s="270"/>
      <c r="Z410" s="217"/>
    </row>
    <row r="411" spans="1:26">
      <c r="A411" s="282">
        <v>43698</v>
      </c>
      <c r="B411" s="270">
        <v>17</v>
      </c>
      <c r="C411" s="270">
        <v>19</v>
      </c>
      <c r="D411" s="270">
        <v>15</v>
      </c>
      <c r="E411" s="270"/>
      <c r="F411" s="270"/>
      <c r="G411" s="270">
        <v>16.100000000000001</v>
      </c>
      <c r="H411" s="270">
        <v>4</v>
      </c>
      <c r="S411" s="272"/>
      <c r="T411" s="217"/>
      <c r="U411" s="217"/>
      <c r="V411" s="217"/>
      <c r="Y411" s="270"/>
      <c r="Z411" s="217"/>
    </row>
    <row r="412" spans="1:26">
      <c r="A412" s="282">
        <v>43699</v>
      </c>
      <c r="B412" s="270">
        <v>17</v>
      </c>
      <c r="C412" s="270">
        <v>19</v>
      </c>
      <c r="D412" s="270">
        <v>15</v>
      </c>
      <c r="E412" s="270"/>
      <c r="F412" s="270"/>
      <c r="G412" s="270">
        <v>16.600000000000001</v>
      </c>
      <c r="H412" s="270">
        <v>4</v>
      </c>
      <c r="S412" s="272"/>
      <c r="T412" s="217"/>
      <c r="U412" s="217"/>
      <c r="V412" s="217"/>
      <c r="Y412" s="270"/>
      <c r="Z412" s="217"/>
    </row>
    <row r="413" spans="1:26">
      <c r="A413" s="282">
        <v>43700</v>
      </c>
      <c r="B413" s="270">
        <v>17</v>
      </c>
      <c r="C413" s="270">
        <v>19</v>
      </c>
      <c r="D413" s="270">
        <v>15</v>
      </c>
      <c r="E413" s="270"/>
      <c r="F413" s="270">
        <v>17</v>
      </c>
      <c r="G413" s="270">
        <v>16.5</v>
      </c>
      <c r="H413" s="270">
        <v>4</v>
      </c>
      <c r="S413" s="272"/>
      <c r="T413" s="217"/>
      <c r="U413" s="217"/>
      <c r="V413" s="217"/>
      <c r="Y413" s="270"/>
      <c r="Z413" s="217"/>
    </row>
    <row r="414" spans="1:26">
      <c r="A414" s="282">
        <v>43704</v>
      </c>
      <c r="B414" s="270">
        <v>17</v>
      </c>
      <c r="C414" s="270">
        <v>19</v>
      </c>
      <c r="D414" s="270">
        <v>15</v>
      </c>
      <c r="E414" s="270"/>
      <c r="F414" s="270"/>
      <c r="G414" s="270">
        <v>16.399999999999999</v>
      </c>
      <c r="H414" s="270">
        <v>4</v>
      </c>
      <c r="S414" s="272"/>
      <c r="T414" s="217"/>
      <c r="U414" s="217"/>
      <c r="V414" s="217"/>
      <c r="Y414" s="270"/>
      <c r="Z414" s="217"/>
    </row>
    <row r="415" spans="1:26">
      <c r="A415" s="282">
        <v>43705</v>
      </c>
      <c r="B415" s="270">
        <v>17</v>
      </c>
      <c r="C415" s="270">
        <v>19</v>
      </c>
      <c r="D415" s="270">
        <v>15</v>
      </c>
      <c r="E415" s="270"/>
      <c r="F415" s="270"/>
      <c r="G415" s="270">
        <v>16.100000000000001</v>
      </c>
      <c r="H415" s="270">
        <v>4</v>
      </c>
      <c r="S415" s="272"/>
      <c r="T415" s="217"/>
      <c r="U415" s="217"/>
      <c r="V415" s="217"/>
      <c r="Y415" s="270"/>
      <c r="Z415" s="217"/>
    </row>
    <row r="416" spans="1:26">
      <c r="A416" s="282">
        <v>43706</v>
      </c>
      <c r="B416" s="270">
        <v>17</v>
      </c>
      <c r="C416" s="270">
        <v>19</v>
      </c>
      <c r="D416" s="270">
        <v>15</v>
      </c>
      <c r="E416" s="270"/>
      <c r="F416" s="270"/>
      <c r="G416" s="270">
        <v>16</v>
      </c>
      <c r="H416" s="270">
        <v>4</v>
      </c>
      <c r="S416" s="272"/>
      <c r="T416" s="217"/>
      <c r="U416" s="217"/>
      <c r="V416" s="217"/>
      <c r="Y416" s="270"/>
      <c r="Z416" s="217"/>
    </row>
    <row r="417" spans="1:26">
      <c r="A417" s="282">
        <v>43707</v>
      </c>
      <c r="B417" s="270">
        <v>17</v>
      </c>
      <c r="C417" s="270">
        <v>19</v>
      </c>
      <c r="D417" s="270">
        <v>15</v>
      </c>
      <c r="E417" s="270">
        <v>17</v>
      </c>
      <c r="F417" s="270"/>
      <c r="G417" s="270" t="e">
        <v>#N/A</v>
      </c>
      <c r="H417" s="270">
        <v>4</v>
      </c>
      <c r="S417" s="272"/>
      <c r="T417" s="217"/>
      <c r="U417" s="217"/>
      <c r="V417" s="217"/>
      <c r="W417" s="417"/>
      <c r="Y417" s="217"/>
      <c r="Z417" s="217"/>
    </row>
    <row r="418" spans="1:26">
      <c r="A418" s="282">
        <v>43710</v>
      </c>
      <c r="B418" s="270">
        <v>17</v>
      </c>
      <c r="C418" s="270">
        <v>19</v>
      </c>
      <c r="D418" s="270">
        <v>15</v>
      </c>
      <c r="E418" s="270"/>
      <c r="F418" s="270"/>
      <c r="G418" s="270">
        <v>16</v>
      </c>
      <c r="H418" s="270">
        <v>4</v>
      </c>
      <c r="S418" s="272"/>
      <c r="T418" s="217"/>
      <c r="U418" s="217"/>
      <c r="V418" s="217"/>
      <c r="Y418" s="270"/>
      <c r="Z418" s="217"/>
    </row>
    <row r="419" spans="1:26">
      <c r="A419" s="282">
        <v>43711</v>
      </c>
      <c r="B419" s="270">
        <v>17</v>
      </c>
      <c r="C419" s="270">
        <v>19</v>
      </c>
      <c r="D419" s="270">
        <v>15</v>
      </c>
      <c r="E419" s="270"/>
      <c r="F419" s="270"/>
      <c r="G419" s="270">
        <v>15.9</v>
      </c>
      <c r="H419" s="270">
        <v>4</v>
      </c>
      <c r="S419" s="272"/>
      <c r="T419" s="217"/>
      <c r="U419" s="217"/>
      <c r="V419" s="217"/>
      <c r="Y419" s="270"/>
      <c r="Z419" s="217"/>
    </row>
    <row r="420" spans="1:26">
      <c r="A420" s="282">
        <v>43712</v>
      </c>
      <c r="B420" s="270">
        <v>17</v>
      </c>
      <c r="C420" s="270">
        <v>19</v>
      </c>
      <c r="D420" s="270">
        <v>15</v>
      </c>
      <c r="E420" s="270"/>
      <c r="F420" s="270"/>
      <c r="G420" s="270">
        <v>15.9</v>
      </c>
      <c r="H420" s="270">
        <v>4</v>
      </c>
      <c r="S420" s="272"/>
      <c r="T420" s="217"/>
      <c r="U420" s="217"/>
      <c r="V420" s="217"/>
      <c r="Y420" s="270"/>
      <c r="Z420" s="217"/>
    </row>
    <row r="421" spans="1:26">
      <c r="A421" s="282">
        <v>43713</v>
      </c>
      <c r="B421" s="270">
        <v>17</v>
      </c>
      <c r="C421" s="270">
        <v>19</v>
      </c>
      <c r="D421" s="270">
        <v>15</v>
      </c>
      <c r="E421" s="270"/>
      <c r="F421" s="270"/>
      <c r="G421" s="270">
        <v>15.7</v>
      </c>
      <c r="H421" s="270">
        <v>4</v>
      </c>
      <c r="S421" s="272"/>
      <c r="T421" s="217"/>
      <c r="U421" s="217"/>
      <c r="V421" s="217"/>
      <c r="Y421" s="270"/>
      <c r="Z421" s="217"/>
    </row>
    <row r="422" spans="1:26">
      <c r="A422" s="282">
        <v>43714</v>
      </c>
      <c r="B422" s="270">
        <v>16.5</v>
      </c>
      <c r="C422" s="270">
        <v>18.5</v>
      </c>
      <c r="D422" s="270">
        <v>14.5</v>
      </c>
      <c r="E422" s="270"/>
      <c r="F422" s="270">
        <v>16.5</v>
      </c>
      <c r="G422" s="270">
        <v>15.2</v>
      </c>
      <c r="H422" s="270">
        <v>4</v>
      </c>
      <c r="S422" s="272"/>
      <c r="T422" s="217"/>
      <c r="U422" s="217"/>
      <c r="V422" s="217"/>
      <c r="Y422" s="270"/>
      <c r="Z422" s="217"/>
    </row>
    <row r="423" spans="1:26">
      <c r="A423" s="282">
        <v>43717</v>
      </c>
      <c r="B423" s="270">
        <v>16.5</v>
      </c>
      <c r="C423" s="270">
        <v>18.5</v>
      </c>
      <c r="D423" s="270">
        <v>14.5</v>
      </c>
      <c r="E423" s="270"/>
      <c r="F423" s="270"/>
      <c r="G423" s="270">
        <v>15.5</v>
      </c>
      <c r="H423" s="270">
        <v>4</v>
      </c>
      <c r="S423" s="272"/>
      <c r="T423" s="217"/>
      <c r="U423" s="217"/>
      <c r="V423" s="217"/>
      <c r="Y423" s="270"/>
      <c r="Z423" s="217"/>
    </row>
    <row r="424" spans="1:26">
      <c r="A424" s="282">
        <v>43718</v>
      </c>
      <c r="B424" s="270">
        <v>16.5</v>
      </c>
      <c r="C424" s="270">
        <v>18.5</v>
      </c>
      <c r="D424" s="270">
        <v>14.5</v>
      </c>
      <c r="E424" s="270"/>
      <c r="F424" s="270"/>
      <c r="G424" s="270">
        <v>15.5</v>
      </c>
      <c r="H424" s="270">
        <v>4</v>
      </c>
      <c r="S424" s="272"/>
      <c r="T424" s="217"/>
      <c r="U424" s="217"/>
      <c r="V424" s="217"/>
      <c r="Y424" s="270"/>
      <c r="Z424" s="217"/>
    </row>
    <row r="425" spans="1:26">
      <c r="A425" s="282">
        <v>43719</v>
      </c>
      <c r="B425" s="270">
        <v>16.5</v>
      </c>
      <c r="C425" s="270">
        <v>18.5</v>
      </c>
      <c r="D425" s="270">
        <v>14.5</v>
      </c>
      <c r="E425" s="270"/>
      <c r="F425" s="270"/>
      <c r="G425" s="270">
        <v>15.7</v>
      </c>
      <c r="H425" s="270">
        <v>4</v>
      </c>
      <c r="S425" s="272"/>
      <c r="T425" s="217"/>
      <c r="U425" s="217"/>
      <c r="V425" s="217"/>
      <c r="Y425" s="270"/>
      <c r="Z425" s="217"/>
    </row>
    <row r="426" spans="1:26">
      <c r="A426" s="282">
        <v>43720</v>
      </c>
      <c r="B426" s="270">
        <v>16.5</v>
      </c>
      <c r="C426" s="270">
        <v>18.5</v>
      </c>
      <c r="D426" s="270">
        <v>14.5</v>
      </c>
      <c r="E426" s="270"/>
      <c r="F426" s="270"/>
      <c r="G426" s="270">
        <v>15.6</v>
      </c>
      <c r="H426" s="270">
        <v>4</v>
      </c>
      <c r="S426" s="272"/>
      <c r="T426" s="217"/>
      <c r="U426" s="217"/>
      <c r="V426" s="217"/>
      <c r="Y426" s="270"/>
      <c r="Z426" s="217"/>
    </row>
    <row r="427" spans="1:26">
      <c r="A427" s="282">
        <v>43721</v>
      </c>
      <c r="B427" s="270">
        <v>16.5</v>
      </c>
      <c r="C427" s="270">
        <v>18.5</v>
      </c>
      <c r="D427" s="270">
        <v>14.5</v>
      </c>
      <c r="E427" s="270">
        <v>16.5</v>
      </c>
      <c r="F427" s="270"/>
      <c r="G427" s="270">
        <v>15.5</v>
      </c>
      <c r="H427" s="270">
        <v>4</v>
      </c>
      <c r="S427" s="272"/>
      <c r="T427" s="217"/>
      <c r="U427" s="217"/>
      <c r="V427" s="217"/>
      <c r="Y427" s="270"/>
      <c r="Z427" s="217"/>
    </row>
    <row r="428" spans="1:26">
      <c r="A428" s="282">
        <v>43724</v>
      </c>
      <c r="B428" s="270">
        <v>16.5</v>
      </c>
      <c r="C428" s="270">
        <v>18.5</v>
      </c>
      <c r="D428" s="270">
        <v>14.5</v>
      </c>
      <c r="E428" s="270"/>
      <c r="F428" s="270"/>
      <c r="G428" s="270">
        <v>15.3</v>
      </c>
      <c r="H428" s="270">
        <v>4</v>
      </c>
      <c r="S428" s="272"/>
      <c r="T428" s="217"/>
      <c r="U428" s="217"/>
      <c r="V428" s="217"/>
      <c r="Y428" s="270"/>
      <c r="Z428" s="217"/>
    </row>
    <row r="429" spans="1:26">
      <c r="A429" s="282">
        <v>43725</v>
      </c>
      <c r="B429" s="270">
        <v>16.5</v>
      </c>
      <c r="C429" s="270">
        <v>18.5</v>
      </c>
      <c r="D429" s="270">
        <v>14.5</v>
      </c>
      <c r="E429" s="270"/>
      <c r="F429" s="270"/>
      <c r="G429" s="270">
        <v>15.1</v>
      </c>
      <c r="H429" s="270">
        <v>4</v>
      </c>
      <c r="S429" s="272"/>
      <c r="T429" s="217"/>
      <c r="U429" s="217"/>
      <c r="V429" s="217"/>
      <c r="Y429" s="270"/>
      <c r="Z429" s="217"/>
    </row>
    <row r="430" spans="1:26">
      <c r="A430" s="282">
        <v>43726</v>
      </c>
      <c r="B430" s="270">
        <v>16.5</v>
      </c>
      <c r="C430" s="270">
        <v>18.5</v>
      </c>
      <c r="D430" s="270">
        <v>14.5</v>
      </c>
      <c r="E430" s="270"/>
      <c r="F430" s="270"/>
      <c r="G430" s="270">
        <v>15.1</v>
      </c>
      <c r="H430" s="270">
        <v>4</v>
      </c>
      <c r="S430" s="272"/>
      <c r="T430" s="217"/>
      <c r="U430" s="217"/>
      <c r="V430" s="217"/>
      <c r="Y430" s="270"/>
      <c r="Z430" s="217"/>
    </row>
    <row r="431" spans="1:26">
      <c r="A431" s="282">
        <v>43727</v>
      </c>
      <c r="B431" s="270">
        <v>16.5</v>
      </c>
      <c r="C431" s="270">
        <v>18.5</v>
      </c>
      <c r="D431" s="270">
        <v>14.5</v>
      </c>
      <c r="E431" s="270"/>
      <c r="F431" s="270"/>
      <c r="G431" s="270">
        <v>15</v>
      </c>
      <c r="H431" s="270">
        <v>4</v>
      </c>
      <c r="S431" s="272"/>
      <c r="T431" s="217"/>
      <c r="U431" s="217"/>
      <c r="V431" s="217"/>
      <c r="Y431" s="270"/>
      <c r="Z431" s="217"/>
    </row>
    <row r="432" spans="1:26">
      <c r="A432" s="282">
        <v>43728</v>
      </c>
      <c r="B432" s="270">
        <v>16.5</v>
      </c>
      <c r="C432" s="270">
        <v>18.5</v>
      </c>
      <c r="D432" s="270">
        <v>14.5</v>
      </c>
      <c r="E432" s="270"/>
      <c r="F432" s="270">
        <v>16.5</v>
      </c>
      <c r="G432" s="270">
        <v>15</v>
      </c>
      <c r="H432" s="270">
        <v>4</v>
      </c>
      <c r="S432" s="272"/>
      <c r="T432" s="217"/>
      <c r="U432" s="217"/>
      <c r="V432" s="217"/>
      <c r="Y432" s="270"/>
      <c r="Z432" s="217"/>
    </row>
    <row r="433" spans="1:26">
      <c r="A433" s="282">
        <v>43731</v>
      </c>
      <c r="B433" s="270">
        <v>16.5</v>
      </c>
      <c r="C433" s="270">
        <v>18.5</v>
      </c>
      <c r="D433" s="270">
        <v>14.5</v>
      </c>
      <c r="E433" s="270"/>
      <c r="F433" s="270"/>
      <c r="G433" s="270">
        <v>14.9</v>
      </c>
      <c r="H433" s="270">
        <v>4</v>
      </c>
      <c r="S433" s="272"/>
      <c r="T433" s="217"/>
      <c r="U433" s="217"/>
      <c r="V433" s="217"/>
      <c r="Y433" s="270"/>
      <c r="Z433" s="217"/>
    </row>
    <row r="434" spans="1:26">
      <c r="A434" s="282">
        <v>43732</v>
      </c>
      <c r="B434" s="270">
        <v>16.5</v>
      </c>
      <c r="C434" s="270">
        <v>18.5</v>
      </c>
      <c r="D434" s="270">
        <v>14.5</v>
      </c>
      <c r="E434" s="270"/>
      <c r="F434" s="270"/>
      <c r="G434" s="270">
        <v>15</v>
      </c>
      <c r="H434" s="270">
        <v>4</v>
      </c>
      <c r="S434" s="272"/>
      <c r="T434" s="217"/>
      <c r="U434" s="217"/>
      <c r="V434" s="217"/>
      <c r="Y434" s="270"/>
      <c r="Z434" s="217"/>
    </row>
    <row r="435" spans="1:26">
      <c r="A435" s="282">
        <v>43733</v>
      </c>
      <c r="B435" s="270">
        <v>16.5</v>
      </c>
      <c r="C435" s="270">
        <v>18.5</v>
      </c>
      <c r="D435" s="270">
        <v>14.5</v>
      </c>
      <c r="E435" s="270"/>
      <c r="F435" s="270"/>
      <c r="G435" s="270">
        <v>14.9</v>
      </c>
      <c r="H435" s="270">
        <v>4</v>
      </c>
      <c r="S435" s="272"/>
      <c r="T435" s="217"/>
      <c r="U435" s="217"/>
      <c r="V435" s="217"/>
      <c r="Y435" s="270"/>
      <c r="Z435" s="217"/>
    </row>
    <row r="436" spans="1:26">
      <c r="A436" s="282">
        <v>43734</v>
      </c>
      <c r="B436" s="270">
        <v>16.5</v>
      </c>
      <c r="C436" s="270">
        <v>18.5</v>
      </c>
      <c r="D436" s="270">
        <v>14.5</v>
      </c>
      <c r="E436" s="270"/>
      <c r="F436" s="270"/>
      <c r="G436" s="270">
        <v>15.2</v>
      </c>
      <c r="H436" s="270">
        <v>4</v>
      </c>
      <c r="S436" s="272"/>
      <c r="T436" s="217"/>
      <c r="U436" s="217"/>
      <c r="V436" s="217"/>
      <c r="Y436" s="270"/>
      <c r="Z436" s="217"/>
    </row>
    <row r="437" spans="1:26">
      <c r="A437" s="282">
        <v>43735</v>
      </c>
      <c r="B437" s="270">
        <v>16.5</v>
      </c>
      <c r="C437" s="270">
        <v>18.5</v>
      </c>
      <c r="D437" s="270">
        <v>14.5</v>
      </c>
      <c r="E437" s="270">
        <v>16.5</v>
      </c>
      <c r="F437" s="270"/>
      <c r="G437" s="270">
        <v>15.2</v>
      </c>
      <c r="H437" s="270">
        <v>4</v>
      </c>
      <c r="S437" s="272"/>
      <c r="T437" s="217"/>
      <c r="U437" s="217"/>
      <c r="V437" s="217"/>
      <c r="Y437" s="270"/>
      <c r="Z437" s="217"/>
    </row>
    <row r="438" spans="1:26">
      <c r="A438" s="282">
        <v>43738</v>
      </c>
      <c r="B438" s="270">
        <v>16.5</v>
      </c>
      <c r="C438" s="270">
        <v>18.5</v>
      </c>
      <c r="D438" s="270">
        <v>14.5</v>
      </c>
      <c r="E438" s="270"/>
      <c r="F438" s="270"/>
      <c r="G438" s="270">
        <v>15.3</v>
      </c>
      <c r="H438" s="270">
        <v>4</v>
      </c>
      <c r="S438" s="272"/>
      <c r="T438" s="217"/>
      <c r="U438" s="217"/>
      <c r="V438" s="217"/>
      <c r="Y438" s="270"/>
      <c r="Z438" s="217"/>
    </row>
    <row r="439" spans="1:26">
      <c r="A439" s="282">
        <v>43739</v>
      </c>
      <c r="B439" s="270">
        <v>16.5</v>
      </c>
      <c r="C439" s="270">
        <v>18.5</v>
      </c>
      <c r="D439" s="270">
        <v>14.5</v>
      </c>
      <c r="E439" s="270"/>
      <c r="F439" s="270"/>
      <c r="G439" s="270">
        <v>14.8</v>
      </c>
      <c r="H439" s="270">
        <v>4</v>
      </c>
      <c r="S439" s="272"/>
      <c r="T439" s="217"/>
      <c r="U439" s="217"/>
      <c r="V439" s="217"/>
      <c r="Y439" s="270"/>
      <c r="Z439" s="217"/>
    </row>
    <row r="440" spans="1:26">
      <c r="A440" s="282">
        <v>43740</v>
      </c>
      <c r="B440" s="270">
        <v>16.5</v>
      </c>
      <c r="C440" s="270">
        <v>18.5</v>
      </c>
      <c r="D440" s="270">
        <v>14.5</v>
      </c>
      <c r="E440" s="270"/>
      <c r="F440" s="270"/>
      <c r="G440" s="270">
        <v>15.1</v>
      </c>
      <c r="H440" s="270">
        <v>4</v>
      </c>
      <c r="S440" s="272"/>
      <c r="T440" s="217"/>
      <c r="U440" s="217"/>
      <c r="V440" s="217"/>
      <c r="Y440" s="270"/>
      <c r="Z440" s="217"/>
    </row>
    <row r="441" spans="1:26">
      <c r="A441" s="282">
        <v>43741</v>
      </c>
      <c r="B441" s="270">
        <v>16.5</v>
      </c>
      <c r="C441" s="270">
        <v>18.5</v>
      </c>
      <c r="D441" s="270">
        <v>14.5</v>
      </c>
      <c r="E441" s="270"/>
      <c r="F441" s="270"/>
      <c r="G441" s="270">
        <v>15</v>
      </c>
      <c r="H441" s="270">
        <v>4</v>
      </c>
      <c r="S441" s="272"/>
      <c r="T441" s="217"/>
      <c r="U441" s="217"/>
      <c r="V441" s="217"/>
      <c r="Y441" s="270"/>
      <c r="Z441" s="217"/>
    </row>
    <row r="442" spans="1:26">
      <c r="A442" s="282">
        <v>43742</v>
      </c>
      <c r="B442" s="270">
        <v>16.5</v>
      </c>
      <c r="C442" s="270">
        <v>18.5</v>
      </c>
      <c r="D442" s="270">
        <v>14.5</v>
      </c>
      <c r="E442" s="270"/>
      <c r="F442" s="270">
        <v>16.5</v>
      </c>
      <c r="G442" s="270">
        <v>14.9</v>
      </c>
      <c r="H442" s="270">
        <v>4</v>
      </c>
      <c r="S442" s="272"/>
      <c r="T442" s="217"/>
      <c r="U442" s="217"/>
      <c r="V442" s="217"/>
      <c r="Y442" s="270"/>
      <c r="Z442" s="217"/>
    </row>
    <row r="443" spans="1:26">
      <c r="A443" s="282">
        <v>43745</v>
      </c>
      <c r="B443" s="270">
        <v>16.5</v>
      </c>
      <c r="C443" s="270">
        <v>18.5</v>
      </c>
      <c r="D443" s="270">
        <v>14.5</v>
      </c>
      <c r="E443" s="270"/>
      <c r="F443" s="270"/>
      <c r="G443" s="270">
        <v>14.9</v>
      </c>
      <c r="H443" s="270">
        <v>4</v>
      </c>
      <c r="S443" s="272"/>
      <c r="T443" s="217"/>
      <c r="U443" s="217"/>
      <c r="V443" s="217"/>
      <c r="Y443" s="270"/>
      <c r="Z443" s="217"/>
    </row>
    <row r="444" spans="1:26">
      <c r="A444" s="282">
        <v>43746</v>
      </c>
      <c r="B444" s="270">
        <v>16.5</v>
      </c>
      <c r="C444" s="270">
        <v>18.5</v>
      </c>
      <c r="D444" s="270">
        <v>14.5</v>
      </c>
      <c r="E444" s="270"/>
      <c r="F444" s="270"/>
      <c r="G444" s="270">
        <v>15</v>
      </c>
      <c r="H444" s="270">
        <v>4</v>
      </c>
      <c r="S444" s="272"/>
      <c r="T444" s="217"/>
      <c r="U444" s="217"/>
      <c r="V444" s="217"/>
      <c r="Y444" s="270"/>
      <c r="Z444" s="217"/>
    </row>
    <row r="445" spans="1:26">
      <c r="A445" s="282">
        <v>43747</v>
      </c>
      <c r="B445" s="270">
        <v>16.5</v>
      </c>
      <c r="C445" s="270">
        <v>18.5</v>
      </c>
      <c r="D445" s="270">
        <v>14.5</v>
      </c>
      <c r="E445" s="270"/>
      <c r="F445" s="270"/>
      <c r="G445" s="270">
        <v>15</v>
      </c>
      <c r="H445" s="270">
        <v>4</v>
      </c>
      <c r="S445" s="272"/>
      <c r="T445" s="217"/>
      <c r="U445" s="217"/>
      <c r="V445" s="217"/>
      <c r="Y445" s="270"/>
      <c r="Z445" s="217"/>
    </row>
    <row r="446" spans="1:26">
      <c r="A446" s="282">
        <v>43748</v>
      </c>
      <c r="B446" s="270">
        <v>16.5</v>
      </c>
      <c r="C446" s="270">
        <v>18.5</v>
      </c>
      <c r="D446" s="270">
        <v>14.5</v>
      </c>
      <c r="E446" s="270"/>
      <c r="F446" s="270"/>
      <c r="G446" s="270">
        <v>15.3</v>
      </c>
      <c r="H446" s="270">
        <v>4</v>
      </c>
      <c r="S446" s="272"/>
      <c r="T446" s="217"/>
      <c r="U446" s="217"/>
      <c r="V446" s="217"/>
      <c r="Y446" s="270"/>
      <c r="Z446" s="217"/>
    </row>
    <row r="447" spans="1:26">
      <c r="A447" s="282">
        <v>43749</v>
      </c>
      <c r="B447" s="270">
        <v>16.5</v>
      </c>
      <c r="C447" s="270">
        <v>18.5</v>
      </c>
      <c r="D447" s="270">
        <v>14.5</v>
      </c>
      <c r="E447" s="270">
        <v>16.5</v>
      </c>
      <c r="F447" s="270"/>
      <c r="G447" s="270">
        <v>15.3</v>
      </c>
      <c r="H447" s="270">
        <v>4</v>
      </c>
      <c r="S447" s="272"/>
      <c r="T447" s="217"/>
      <c r="U447" s="217"/>
      <c r="V447" s="217"/>
      <c r="Y447" s="270"/>
      <c r="Z447" s="217"/>
    </row>
    <row r="448" spans="1:26">
      <c r="A448" s="282">
        <v>43753</v>
      </c>
      <c r="B448" s="270">
        <v>16.5</v>
      </c>
      <c r="C448" s="270">
        <v>18.5</v>
      </c>
      <c r="D448" s="270">
        <v>14.5</v>
      </c>
      <c r="E448" s="270"/>
      <c r="F448" s="270"/>
      <c r="G448" s="270">
        <v>15.2</v>
      </c>
      <c r="H448" s="270">
        <v>4</v>
      </c>
      <c r="S448" s="272"/>
      <c r="T448" s="217"/>
      <c r="U448" s="217"/>
      <c r="V448" s="217"/>
      <c r="Y448" s="270"/>
      <c r="Z448" s="217"/>
    </row>
    <row r="449" spans="1:26">
      <c r="A449" s="282">
        <v>43754</v>
      </c>
      <c r="B449" s="270">
        <v>16.5</v>
      </c>
      <c r="C449" s="270">
        <v>18.5</v>
      </c>
      <c r="D449" s="270">
        <v>14.5</v>
      </c>
      <c r="E449" s="270"/>
      <c r="F449" s="270"/>
      <c r="G449" s="270">
        <v>15</v>
      </c>
      <c r="H449" s="270">
        <v>4</v>
      </c>
      <c r="S449" s="272"/>
      <c r="T449" s="217"/>
      <c r="U449" s="217"/>
      <c r="V449" s="217"/>
      <c r="Y449" s="270"/>
      <c r="Z449" s="217"/>
    </row>
    <row r="450" spans="1:26">
      <c r="A450" s="282">
        <v>43755</v>
      </c>
      <c r="B450" s="270">
        <v>16.5</v>
      </c>
      <c r="C450" s="270">
        <v>18.5</v>
      </c>
      <c r="D450" s="270">
        <v>14.5</v>
      </c>
      <c r="E450" s="270"/>
      <c r="F450" s="270"/>
      <c r="G450" s="270">
        <v>15</v>
      </c>
      <c r="H450" s="270">
        <v>4</v>
      </c>
      <c r="S450" s="272"/>
      <c r="T450" s="217"/>
      <c r="U450" s="217"/>
      <c r="V450" s="217"/>
      <c r="Y450" s="270"/>
      <c r="Z450" s="217"/>
    </row>
    <row r="451" spans="1:26">
      <c r="A451" s="283">
        <v>43756</v>
      </c>
      <c r="B451" s="270">
        <v>16.5</v>
      </c>
      <c r="C451" s="270">
        <v>18.5</v>
      </c>
      <c r="D451" s="270">
        <v>14.5</v>
      </c>
      <c r="E451" s="270"/>
      <c r="F451" s="270">
        <v>16.5</v>
      </c>
      <c r="G451" s="270">
        <v>15</v>
      </c>
      <c r="H451" s="270">
        <v>4</v>
      </c>
      <c r="S451" s="272"/>
      <c r="T451" s="217"/>
      <c r="U451" s="217"/>
      <c r="V451" s="217"/>
      <c r="Y451" s="270"/>
      <c r="Z451" s="217"/>
    </row>
    <row r="452" spans="1:26">
      <c r="A452" s="283">
        <v>43759</v>
      </c>
      <c r="B452" s="270">
        <v>16.5</v>
      </c>
      <c r="C452" s="270">
        <v>18.5</v>
      </c>
      <c r="D452" s="270">
        <v>14.5</v>
      </c>
      <c r="E452" s="270"/>
      <c r="F452" s="270"/>
      <c r="G452" s="270">
        <v>14.9</v>
      </c>
      <c r="H452" s="270">
        <v>4</v>
      </c>
      <c r="S452" s="272"/>
      <c r="T452" s="217"/>
      <c r="U452" s="217"/>
      <c r="V452" s="217"/>
      <c r="Y452" s="217"/>
      <c r="Z452" s="217"/>
    </row>
    <row r="453" spans="1:26">
      <c r="A453" s="283">
        <v>43760</v>
      </c>
      <c r="B453" s="270">
        <v>16.5</v>
      </c>
      <c r="C453" s="270">
        <v>18.5</v>
      </c>
      <c r="D453" s="270">
        <v>14.5</v>
      </c>
      <c r="E453" s="270"/>
      <c r="F453" s="270"/>
      <c r="G453" s="270">
        <v>14.9</v>
      </c>
      <c r="H453" s="270">
        <v>4</v>
      </c>
      <c r="S453" s="272"/>
      <c r="T453" s="217"/>
      <c r="U453" s="217"/>
      <c r="V453" s="217"/>
      <c r="Y453" s="270"/>
      <c r="Z453" s="217"/>
    </row>
    <row r="454" spans="1:26">
      <c r="A454" s="283">
        <v>43761</v>
      </c>
      <c r="B454" s="270">
        <v>16.5</v>
      </c>
      <c r="C454" s="270">
        <v>18.5</v>
      </c>
      <c r="D454" s="270">
        <v>14.5</v>
      </c>
      <c r="E454" s="270"/>
      <c r="F454" s="270"/>
      <c r="G454" s="270">
        <v>14.9</v>
      </c>
      <c r="H454" s="270">
        <v>4</v>
      </c>
      <c r="S454" s="272"/>
      <c r="T454" s="217"/>
      <c r="U454" s="217"/>
      <c r="V454" s="217"/>
      <c r="Y454" s="270"/>
      <c r="Z454" s="217"/>
    </row>
    <row r="455" spans="1:26">
      <c r="A455" s="283">
        <v>43762</v>
      </c>
      <c r="B455" s="270">
        <v>16.5</v>
      </c>
      <c r="C455" s="270">
        <v>18.5</v>
      </c>
      <c r="D455" s="270">
        <v>14.5</v>
      </c>
      <c r="E455" s="270"/>
      <c r="F455" s="270"/>
      <c r="G455" s="270">
        <v>15</v>
      </c>
      <c r="H455" s="270">
        <v>4</v>
      </c>
      <c r="S455" s="272"/>
      <c r="T455" s="217"/>
      <c r="U455" s="217"/>
      <c r="V455" s="217"/>
      <c r="Y455" s="270"/>
      <c r="Z455" s="217"/>
    </row>
    <row r="456" spans="1:26">
      <c r="A456" s="283">
        <v>43763</v>
      </c>
      <c r="B456" s="270">
        <v>15.5</v>
      </c>
      <c r="C456" s="270">
        <v>17.5</v>
      </c>
      <c r="D456" s="270">
        <v>13.5</v>
      </c>
      <c r="E456" s="270">
        <v>15.5</v>
      </c>
      <c r="F456" s="270"/>
      <c r="G456" s="270">
        <v>14.1</v>
      </c>
      <c r="H456" s="270">
        <v>4</v>
      </c>
      <c r="S456" s="272"/>
      <c r="T456" s="217"/>
      <c r="U456" s="217"/>
      <c r="V456" s="217"/>
      <c r="Y456" s="270"/>
      <c r="Z456" s="217"/>
    </row>
    <row r="457" spans="1:26">
      <c r="A457" s="283">
        <v>43766</v>
      </c>
      <c r="B457" s="270">
        <v>15.5</v>
      </c>
      <c r="C457" s="270">
        <v>17.5</v>
      </c>
      <c r="D457" s="270">
        <v>13.5</v>
      </c>
      <c r="E457" s="270"/>
      <c r="F457" s="270"/>
      <c r="G457" s="270">
        <v>13.8</v>
      </c>
      <c r="H457" s="270">
        <v>4</v>
      </c>
      <c r="S457" s="272"/>
      <c r="T457" s="217"/>
      <c r="U457" s="217"/>
      <c r="V457" s="217"/>
      <c r="Y457" s="270"/>
      <c r="Z457" s="217"/>
    </row>
    <row r="458" spans="1:26">
      <c r="A458" s="283">
        <v>43767</v>
      </c>
      <c r="B458" s="270">
        <v>15.5</v>
      </c>
      <c r="C458" s="270">
        <v>17.5</v>
      </c>
      <c r="D458" s="270">
        <v>13.5</v>
      </c>
      <c r="E458" s="270"/>
      <c r="F458" s="270"/>
      <c r="G458" s="270">
        <v>14</v>
      </c>
      <c r="H458" s="270">
        <v>4</v>
      </c>
      <c r="S458" s="272"/>
      <c r="T458" s="217"/>
      <c r="U458" s="217"/>
      <c r="V458" s="217"/>
      <c r="Y458" s="270"/>
      <c r="Z458" s="217"/>
    </row>
    <row r="459" spans="1:26">
      <c r="A459" s="283">
        <v>43768</v>
      </c>
      <c r="B459" s="270">
        <v>15.5</v>
      </c>
      <c r="C459" s="270">
        <v>17.5</v>
      </c>
      <c r="D459" s="270">
        <v>13.5</v>
      </c>
      <c r="E459" s="270"/>
      <c r="F459" s="270"/>
      <c r="G459" s="270">
        <v>13.9</v>
      </c>
      <c r="H459" s="270">
        <v>4</v>
      </c>
      <c r="S459" s="272"/>
      <c r="T459" s="217"/>
      <c r="U459" s="217"/>
      <c r="V459" s="217"/>
      <c r="Y459" s="270"/>
      <c r="Z459" s="217"/>
    </row>
    <row r="460" spans="1:26">
      <c r="A460" s="283">
        <v>43769</v>
      </c>
      <c r="B460" s="270">
        <v>15.5</v>
      </c>
      <c r="C460" s="270">
        <v>17.5</v>
      </c>
      <c r="D460" s="270">
        <v>13.5</v>
      </c>
      <c r="E460" s="270"/>
      <c r="F460" s="270"/>
      <c r="G460" s="270">
        <v>14.3</v>
      </c>
      <c r="H460" s="270">
        <v>4</v>
      </c>
      <c r="S460" s="272"/>
      <c r="T460" s="217"/>
      <c r="U460" s="217"/>
      <c r="V460" s="217"/>
      <c r="Y460" s="270"/>
      <c r="Z460" s="217"/>
    </row>
    <row r="461" spans="1:26">
      <c r="A461" s="283">
        <v>43770</v>
      </c>
      <c r="B461" s="270">
        <v>15.5</v>
      </c>
      <c r="C461" s="270">
        <v>17.5</v>
      </c>
      <c r="D461" s="270">
        <v>13.5</v>
      </c>
      <c r="E461" s="270"/>
      <c r="F461" s="270">
        <v>15.5</v>
      </c>
      <c r="G461" s="270">
        <v>13.9</v>
      </c>
      <c r="H461" s="270">
        <v>4</v>
      </c>
      <c r="S461" s="272"/>
      <c r="T461" s="217"/>
      <c r="U461" s="217"/>
      <c r="V461" s="217"/>
      <c r="Y461" s="270"/>
      <c r="Z461" s="217"/>
    </row>
    <row r="462" spans="1:26">
      <c r="A462" s="283">
        <v>43773</v>
      </c>
      <c r="B462" s="270">
        <v>15.5</v>
      </c>
      <c r="C462" s="270">
        <v>17.5</v>
      </c>
      <c r="D462" s="270">
        <v>13.5</v>
      </c>
      <c r="E462" s="270"/>
      <c r="F462" s="270"/>
      <c r="G462" s="270">
        <v>13.8</v>
      </c>
      <c r="H462" s="270">
        <v>4</v>
      </c>
      <c r="S462" s="272"/>
      <c r="T462" s="217"/>
      <c r="U462" s="217"/>
      <c r="V462" s="217"/>
      <c r="Y462" s="270"/>
      <c r="Z462" s="217"/>
    </row>
    <row r="463" spans="1:26">
      <c r="A463" s="283">
        <v>43774</v>
      </c>
      <c r="B463" s="270">
        <v>15.5</v>
      </c>
      <c r="C463" s="270">
        <v>17.5</v>
      </c>
      <c r="D463" s="270">
        <v>13.5</v>
      </c>
      <c r="E463" s="270"/>
      <c r="F463" s="270"/>
      <c r="G463" s="270">
        <v>13.9</v>
      </c>
      <c r="H463" s="270">
        <v>4</v>
      </c>
      <c r="S463" s="272"/>
      <c r="T463" s="217"/>
      <c r="U463" s="217"/>
      <c r="V463" s="217"/>
      <c r="Y463" s="270"/>
      <c r="Z463" s="217"/>
    </row>
    <row r="464" spans="1:26">
      <c r="A464" s="283">
        <v>43775</v>
      </c>
      <c r="B464" s="270">
        <v>15.5</v>
      </c>
      <c r="C464" s="270">
        <v>17.5</v>
      </c>
      <c r="D464" s="270">
        <v>13.5</v>
      </c>
      <c r="E464" s="270"/>
      <c r="F464" s="270"/>
      <c r="G464" s="270">
        <v>13.7</v>
      </c>
      <c r="H464" s="270">
        <v>4</v>
      </c>
      <c r="S464" s="272"/>
      <c r="T464" s="217"/>
      <c r="U464" s="217"/>
      <c r="V464" s="217"/>
      <c r="Y464" s="270"/>
      <c r="Z464" s="217"/>
    </row>
    <row r="465" spans="1:26">
      <c r="A465" s="283">
        <v>43776</v>
      </c>
      <c r="B465" s="270">
        <v>15.5</v>
      </c>
      <c r="C465" s="270">
        <v>17.5</v>
      </c>
      <c r="D465" s="270">
        <v>13.5</v>
      </c>
      <c r="E465" s="270"/>
      <c r="F465" s="270"/>
      <c r="G465" s="270">
        <v>13.7</v>
      </c>
      <c r="H465" s="270">
        <v>4</v>
      </c>
      <c r="S465" s="272"/>
      <c r="T465" s="217"/>
      <c r="U465" s="217"/>
      <c r="V465" s="217"/>
      <c r="Y465" s="270"/>
      <c r="Z465" s="217"/>
    </row>
    <row r="466" spans="1:26">
      <c r="A466" s="283">
        <v>43777</v>
      </c>
      <c r="B466" s="270">
        <v>15.5</v>
      </c>
      <c r="C466" s="270">
        <v>17.5</v>
      </c>
      <c r="D466" s="270">
        <v>13.5</v>
      </c>
      <c r="E466" s="270">
        <v>15.5</v>
      </c>
      <c r="F466" s="270">
        <v>15.5</v>
      </c>
      <c r="G466" s="270">
        <v>13.8</v>
      </c>
      <c r="H466" s="270">
        <v>4</v>
      </c>
      <c r="S466" s="272"/>
      <c r="T466" s="217"/>
      <c r="U466" s="217"/>
      <c r="V466" s="217"/>
      <c r="Y466" s="270"/>
      <c r="Z466" s="217"/>
    </row>
    <row r="467" spans="1:26">
      <c r="A467" s="283">
        <v>43780</v>
      </c>
      <c r="B467" s="270">
        <v>15.5</v>
      </c>
      <c r="C467" s="270">
        <v>17.5</v>
      </c>
      <c r="D467" s="270">
        <v>13.5</v>
      </c>
      <c r="E467" s="270"/>
      <c r="F467" s="270"/>
      <c r="G467" s="270">
        <v>13.9</v>
      </c>
      <c r="H467" s="270">
        <v>4</v>
      </c>
      <c r="S467" s="272"/>
      <c r="T467" s="217"/>
      <c r="U467" s="217"/>
      <c r="V467" s="217"/>
      <c r="Y467" s="270"/>
      <c r="Z467" s="217"/>
    </row>
    <row r="468" spans="1:26">
      <c r="A468" s="283">
        <v>43781</v>
      </c>
      <c r="B468" s="270">
        <v>15.5</v>
      </c>
      <c r="C468" s="270">
        <v>17.5</v>
      </c>
      <c r="D468" s="270">
        <v>13.5</v>
      </c>
      <c r="E468" s="270"/>
      <c r="F468" s="270"/>
      <c r="G468" s="270">
        <v>13.9</v>
      </c>
      <c r="H468" s="270">
        <v>4</v>
      </c>
      <c r="S468" s="272"/>
      <c r="T468" s="217"/>
      <c r="U468" s="217"/>
      <c r="V468" s="217"/>
      <c r="Y468" s="270"/>
      <c r="Z468" s="217"/>
    </row>
    <row r="469" spans="1:26">
      <c r="A469" s="283">
        <v>43782</v>
      </c>
      <c r="B469" s="270">
        <v>15.5</v>
      </c>
      <c r="C469" s="270">
        <v>17.5</v>
      </c>
      <c r="D469" s="270">
        <v>13.5</v>
      </c>
      <c r="E469" s="270"/>
      <c r="F469" s="270"/>
      <c r="G469" s="270">
        <v>14</v>
      </c>
      <c r="H469" s="270">
        <v>4</v>
      </c>
      <c r="S469" s="272"/>
      <c r="T469" s="217"/>
      <c r="U469" s="217"/>
      <c r="V469" s="217"/>
      <c r="Y469" s="270"/>
      <c r="Z469" s="217"/>
    </row>
    <row r="470" spans="1:26">
      <c r="A470" s="283">
        <v>43783</v>
      </c>
      <c r="B470" s="270">
        <v>15.5</v>
      </c>
      <c r="C470" s="270">
        <v>17.5</v>
      </c>
      <c r="D470" s="270">
        <v>13.5</v>
      </c>
      <c r="E470" s="270"/>
      <c r="F470" s="270"/>
      <c r="G470" s="270">
        <v>13.9</v>
      </c>
      <c r="H470" s="270">
        <v>4</v>
      </c>
      <c r="S470" s="272"/>
      <c r="T470" s="217"/>
      <c r="U470" s="217"/>
      <c r="V470" s="217"/>
      <c r="Y470" s="270"/>
      <c r="Z470" s="217"/>
    </row>
    <row r="471" spans="1:26">
      <c r="A471" s="283">
        <v>43784</v>
      </c>
      <c r="B471" s="270">
        <v>15.5</v>
      </c>
      <c r="C471" s="270">
        <v>17.5</v>
      </c>
      <c r="D471" s="270">
        <v>13.5</v>
      </c>
      <c r="E471" s="270"/>
      <c r="F471" s="270">
        <v>15.5</v>
      </c>
      <c r="G471" s="270">
        <v>13.8</v>
      </c>
      <c r="H471" s="270">
        <v>4</v>
      </c>
      <c r="S471" s="272"/>
      <c r="T471" s="217"/>
      <c r="U471" s="217"/>
      <c r="V471" s="217"/>
      <c r="Y471" s="270"/>
      <c r="Z471" s="217"/>
    </row>
    <row r="472" spans="1:26">
      <c r="A472" s="283">
        <v>43787</v>
      </c>
      <c r="B472" s="270">
        <v>15.5</v>
      </c>
      <c r="C472" s="270">
        <v>17.5</v>
      </c>
      <c r="D472" s="270">
        <v>13.5</v>
      </c>
      <c r="E472" s="270"/>
      <c r="F472" s="270"/>
      <c r="G472" s="270">
        <v>13.8</v>
      </c>
      <c r="H472" s="270">
        <v>4</v>
      </c>
      <c r="S472" s="272"/>
      <c r="T472" s="217"/>
      <c r="U472" s="217"/>
      <c r="V472" s="217"/>
      <c r="Y472" s="270"/>
      <c r="Z472" s="217"/>
    </row>
    <row r="473" spans="1:26">
      <c r="A473" s="283">
        <v>43788</v>
      </c>
      <c r="B473" s="270">
        <v>15.5</v>
      </c>
      <c r="C473" s="270">
        <v>17.5</v>
      </c>
      <c r="D473" s="270">
        <v>13.5</v>
      </c>
      <c r="E473" s="270"/>
      <c r="F473" s="270"/>
      <c r="G473" s="270">
        <v>13.9</v>
      </c>
      <c r="H473" s="270">
        <v>4</v>
      </c>
      <c r="S473" s="272"/>
      <c r="T473" s="217"/>
      <c r="U473" s="217"/>
      <c r="V473" s="217"/>
      <c r="Y473" s="270"/>
      <c r="Z473" s="217"/>
    </row>
    <row r="474" spans="1:26">
      <c r="A474" s="283">
        <v>43789</v>
      </c>
      <c r="B474" s="270">
        <v>15.5</v>
      </c>
      <c r="C474" s="270">
        <v>17.5</v>
      </c>
      <c r="D474" s="270">
        <v>13.5</v>
      </c>
      <c r="E474" s="270"/>
      <c r="F474" s="270"/>
      <c r="G474" s="270">
        <v>13.9</v>
      </c>
      <c r="H474" s="270">
        <v>4</v>
      </c>
      <c r="S474" s="272"/>
      <c r="T474" s="217"/>
      <c r="U474" s="217"/>
      <c r="V474" s="217"/>
      <c r="Y474" s="270"/>
      <c r="Z474" s="217"/>
    </row>
    <row r="475" spans="1:26">
      <c r="A475" s="283">
        <v>43790</v>
      </c>
      <c r="B475" s="270">
        <v>15.5</v>
      </c>
      <c r="C475" s="270">
        <v>17.5</v>
      </c>
      <c r="D475" s="270">
        <v>13.5</v>
      </c>
      <c r="E475" s="270"/>
      <c r="F475" s="270"/>
      <c r="G475" s="270">
        <v>13.9</v>
      </c>
      <c r="H475" s="270">
        <v>4</v>
      </c>
      <c r="S475" s="272"/>
      <c r="T475" s="217"/>
      <c r="U475" s="217"/>
      <c r="V475" s="217"/>
      <c r="Y475" s="270"/>
      <c r="Z475" s="217"/>
    </row>
    <row r="476" spans="1:26">
      <c r="A476" s="283">
        <v>43791</v>
      </c>
      <c r="B476" s="270">
        <v>15.5</v>
      </c>
      <c r="C476" s="270">
        <v>17.5</v>
      </c>
      <c r="D476" s="270">
        <v>13.5</v>
      </c>
      <c r="E476" s="270">
        <v>15.5</v>
      </c>
      <c r="F476" s="270"/>
      <c r="G476" s="270">
        <v>13.9</v>
      </c>
      <c r="H476" s="270">
        <v>4</v>
      </c>
      <c r="S476" s="272"/>
      <c r="T476" s="217"/>
      <c r="U476" s="217"/>
      <c r="V476" s="217"/>
      <c r="Y476" s="270"/>
      <c r="Z476" s="217"/>
    </row>
    <row r="477" spans="1:26">
      <c r="A477" s="283">
        <v>43794</v>
      </c>
      <c r="B477" s="270">
        <v>15.5</v>
      </c>
      <c r="C477" s="270">
        <v>17.5</v>
      </c>
      <c r="D477" s="270">
        <v>13.5</v>
      </c>
      <c r="E477" s="270"/>
      <c r="F477" s="270"/>
      <c r="G477" s="270">
        <v>14</v>
      </c>
      <c r="H477" s="270">
        <v>4</v>
      </c>
      <c r="S477" s="272"/>
      <c r="T477" s="217"/>
      <c r="U477" s="217"/>
      <c r="V477" s="217"/>
      <c r="Y477" s="270"/>
      <c r="Z477" s="217"/>
    </row>
    <row r="478" spans="1:26">
      <c r="A478" s="283">
        <v>43795</v>
      </c>
      <c r="B478" s="270">
        <v>15.5</v>
      </c>
      <c r="C478" s="270">
        <v>17.5</v>
      </c>
      <c r="D478" s="270">
        <v>13.5</v>
      </c>
      <c r="E478" s="270"/>
      <c r="F478" s="270"/>
      <c r="G478" s="270">
        <v>13.9</v>
      </c>
      <c r="H478" s="270">
        <v>4</v>
      </c>
      <c r="S478" s="272"/>
      <c r="T478" s="217"/>
      <c r="U478" s="217"/>
      <c r="V478" s="217"/>
      <c r="Y478" s="270"/>
      <c r="Z478" s="217"/>
    </row>
    <row r="479" spans="1:26">
      <c r="A479" s="284">
        <v>43796</v>
      </c>
      <c r="B479" s="270">
        <v>15.5</v>
      </c>
      <c r="C479" s="270">
        <v>17.5</v>
      </c>
      <c r="D479" s="270">
        <v>13.5</v>
      </c>
      <c r="E479" s="270"/>
      <c r="F479" s="270"/>
      <c r="G479" s="270">
        <v>13.9</v>
      </c>
      <c r="H479" s="270">
        <v>4</v>
      </c>
      <c r="S479" s="272"/>
      <c r="T479" s="217"/>
      <c r="U479" s="217"/>
      <c r="V479" s="217"/>
      <c r="Y479" s="270"/>
      <c r="Z479" s="217"/>
    </row>
    <row r="480" spans="1:26">
      <c r="A480" s="284">
        <v>43797</v>
      </c>
      <c r="B480" s="270">
        <v>15.5</v>
      </c>
      <c r="C480" s="270">
        <v>17.5</v>
      </c>
      <c r="D480" s="270">
        <v>13.5</v>
      </c>
      <c r="E480" s="270"/>
      <c r="F480" s="270"/>
      <c r="G480" s="270">
        <v>13.9</v>
      </c>
      <c r="H480" s="270">
        <v>4</v>
      </c>
      <c r="S480" s="272"/>
      <c r="T480" s="217"/>
      <c r="U480" s="217"/>
      <c r="V480" s="217"/>
      <c r="Y480" s="270"/>
      <c r="Z480" s="217"/>
    </row>
    <row r="481" spans="1:26">
      <c r="A481" s="284">
        <v>43798</v>
      </c>
      <c r="B481" s="270">
        <v>15.5</v>
      </c>
      <c r="C481" s="270">
        <v>17.5</v>
      </c>
      <c r="D481" s="270">
        <v>13.5</v>
      </c>
      <c r="E481" s="270"/>
      <c r="F481" s="270">
        <v>15.5</v>
      </c>
      <c r="G481" s="270">
        <v>14</v>
      </c>
      <c r="H481" s="270">
        <v>4</v>
      </c>
      <c r="S481" s="272"/>
      <c r="T481" s="217"/>
      <c r="U481" s="217"/>
      <c r="V481" s="217"/>
      <c r="Y481" s="270"/>
      <c r="Z481" s="217"/>
    </row>
    <row r="482" spans="1:26">
      <c r="A482" s="284">
        <v>43801</v>
      </c>
      <c r="B482" s="270">
        <v>15.5</v>
      </c>
      <c r="C482" s="270">
        <v>17.5</v>
      </c>
      <c r="D482" s="270">
        <v>13.5</v>
      </c>
      <c r="E482" s="270"/>
      <c r="F482" s="270"/>
      <c r="G482" s="270">
        <v>13.9</v>
      </c>
      <c r="H482" s="270">
        <v>4</v>
      </c>
      <c r="S482" s="272"/>
      <c r="T482" s="217"/>
      <c r="U482" s="217"/>
      <c r="V482" s="217"/>
      <c r="Y482" s="270"/>
      <c r="Z482" s="217"/>
    </row>
    <row r="483" spans="1:26">
      <c r="A483" s="284">
        <v>43802</v>
      </c>
      <c r="B483" s="270">
        <v>15.5</v>
      </c>
      <c r="C483" s="270">
        <v>17.5</v>
      </c>
      <c r="D483" s="270">
        <v>13.5</v>
      </c>
      <c r="E483" s="270"/>
      <c r="F483" s="270"/>
      <c r="G483" s="270">
        <v>13.9</v>
      </c>
      <c r="H483" s="270">
        <v>4</v>
      </c>
      <c r="S483" s="272"/>
      <c r="T483" s="217"/>
      <c r="U483" s="217"/>
      <c r="V483" s="217"/>
      <c r="Y483" s="270"/>
      <c r="Z483" s="217"/>
    </row>
    <row r="484" spans="1:26">
      <c r="A484" s="284">
        <v>43803</v>
      </c>
      <c r="B484" s="270">
        <v>15.5</v>
      </c>
      <c r="C484" s="270">
        <v>17.5</v>
      </c>
      <c r="D484" s="270">
        <v>13.5</v>
      </c>
      <c r="E484" s="270"/>
      <c r="F484" s="270"/>
      <c r="G484" s="270">
        <v>14</v>
      </c>
      <c r="H484" s="270">
        <v>4</v>
      </c>
      <c r="S484" s="272"/>
      <c r="T484" s="217"/>
      <c r="U484" s="217"/>
      <c r="V484" s="217"/>
      <c r="Y484" s="270"/>
      <c r="Z484" s="217"/>
    </row>
    <row r="485" spans="1:26">
      <c r="A485" s="284">
        <v>43804</v>
      </c>
      <c r="B485" s="270">
        <v>15.5</v>
      </c>
      <c r="C485" s="270">
        <v>17.5</v>
      </c>
      <c r="D485" s="270">
        <v>13.5</v>
      </c>
      <c r="E485" s="270"/>
      <c r="F485" s="270"/>
      <c r="G485" s="270">
        <v>12.9</v>
      </c>
      <c r="H485" s="270">
        <v>4</v>
      </c>
      <c r="S485" s="272"/>
      <c r="T485" s="217"/>
      <c r="U485" s="217"/>
      <c r="V485" s="217"/>
      <c r="Y485" s="270"/>
      <c r="Z485" s="217"/>
    </row>
    <row r="486" spans="1:26">
      <c r="A486" s="284">
        <v>43805</v>
      </c>
      <c r="B486" s="270">
        <v>15.5</v>
      </c>
      <c r="C486" s="270">
        <v>17.5</v>
      </c>
      <c r="D486" s="270">
        <v>13.5</v>
      </c>
      <c r="E486" s="270">
        <v>15.5</v>
      </c>
      <c r="F486" s="270"/>
      <c r="G486" s="270">
        <v>13.6</v>
      </c>
      <c r="H486" s="270">
        <v>4</v>
      </c>
      <c r="S486" s="272"/>
      <c r="T486" s="217"/>
      <c r="U486" s="217"/>
      <c r="V486" s="217"/>
      <c r="Y486" s="270"/>
      <c r="Z486" s="217"/>
    </row>
    <row r="487" spans="1:26">
      <c r="A487" s="284">
        <v>43808</v>
      </c>
      <c r="B487" s="270">
        <v>15.5</v>
      </c>
      <c r="C487" s="270">
        <v>17.5</v>
      </c>
      <c r="D487" s="270">
        <v>13.5</v>
      </c>
      <c r="E487" s="270"/>
      <c r="F487" s="270"/>
      <c r="G487" s="270">
        <v>13.5</v>
      </c>
      <c r="H487" s="270">
        <v>4</v>
      </c>
      <c r="S487" s="272"/>
      <c r="T487" s="217"/>
      <c r="U487" s="217"/>
      <c r="V487" s="217"/>
      <c r="Y487" s="270"/>
      <c r="Z487" s="217"/>
    </row>
    <row r="488" spans="1:26">
      <c r="A488" s="284">
        <v>43809</v>
      </c>
      <c r="B488" s="270">
        <v>15.5</v>
      </c>
      <c r="C488" s="270">
        <v>17.5</v>
      </c>
      <c r="D488" s="270">
        <v>13.5</v>
      </c>
      <c r="E488" s="270"/>
      <c r="F488" s="270"/>
      <c r="G488" s="270">
        <v>14.3</v>
      </c>
      <c r="H488" s="270">
        <v>4</v>
      </c>
      <c r="S488" s="272"/>
      <c r="T488" s="217"/>
      <c r="U488" s="217"/>
      <c r="V488" s="217"/>
      <c r="Y488" s="270"/>
      <c r="Z488" s="217"/>
    </row>
    <row r="489" spans="1:26">
      <c r="A489" s="284">
        <v>43810</v>
      </c>
      <c r="B489" s="270">
        <v>15.5</v>
      </c>
      <c r="C489" s="270">
        <v>17.5</v>
      </c>
      <c r="D489" s="270">
        <v>13.5</v>
      </c>
      <c r="E489" s="270"/>
      <c r="F489" s="270"/>
      <c r="G489" s="270">
        <v>13.9</v>
      </c>
      <c r="H489" s="270">
        <v>4</v>
      </c>
      <c r="S489" s="272"/>
      <c r="T489" s="217"/>
      <c r="U489" s="217"/>
      <c r="V489" s="217"/>
      <c r="Y489" s="270"/>
      <c r="Z489" s="217"/>
    </row>
    <row r="490" spans="1:26">
      <c r="A490" s="284">
        <v>43811</v>
      </c>
      <c r="B490" s="270">
        <v>15.5</v>
      </c>
      <c r="C490" s="270">
        <v>17.5</v>
      </c>
      <c r="D490" s="270">
        <v>13.5</v>
      </c>
      <c r="E490" s="270"/>
      <c r="F490" s="270"/>
      <c r="G490" s="270">
        <v>14.1</v>
      </c>
      <c r="H490" s="270">
        <v>4</v>
      </c>
      <c r="S490" s="272"/>
      <c r="T490" s="217"/>
      <c r="U490" s="217"/>
      <c r="V490" s="217"/>
      <c r="Y490" s="270"/>
      <c r="Z490" s="217"/>
    </row>
    <row r="491" spans="1:26">
      <c r="A491" s="284">
        <v>43812</v>
      </c>
      <c r="B491" s="270">
        <v>13.5</v>
      </c>
      <c r="C491" s="270">
        <v>15.5</v>
      </c>
      <c r="D491" s="270">
        <v>11.5</v>
      </c>
      <c r="E491" s="270"/>
      <c r="F491" s="270">
        <v>13.5</v>
      </c>
      <c r="G491" s="270">
        <v>12</v>
      </c>
      <c r="H491" s="270">
        <v>4</v>
      </c>
      <c r="S491" s="272"/>
      <c r="T491" s="217"/>
      <c r="U491" s="217"/>
      <c r="V491" s="217"/>
      <c r="Y491" s="270"/>
      <c r="Z491" s="217"/>
    </row>
    <row r="492" spans="1:26">
      <c r="A492" s="284">
        <v>43815</v>
      </c>
      <c r="B492" s="270">
        <v>13.5</v>
      </c>
      <c r="C492" s="270">
        <v>15.5</v>
      </c>
      <c r="D492" s="270">
        <v>11.5</v>
      </c>
      <c r="E492" s="270"/>
      <c r="F492" s="270"/>
      <c r="G492" s="270">
        <v>12.3</v>
      </c>
      <c r="H492" s="270">
        <v>4</v>
      </c>
      <c r="S492" s="272"/>
      <c r="T492" s="217"/>
      <c r="U492" s="217"/>
      <c r="V492" s="217"/>
      <c r="Y492" s="270"/>
      <c r="Z492" s="217"/>
    </row>
    <row r="493" spans="1:26">
      <c r="A493" s="284">
        <v>43816</v>
      </c>
      <c r="B493" s="270">
        <v>13.5</v>
      </c>
      <c r="C493" s="270">
        <v>15.5</v>
      </c>
      <c r="D493" s="270">
        <v>11.5</v>
      </c>
      <c r="E493" s="270"/>
      <c r="F493" s="270"/>
      <c r="G493" s="270">
        <v>12.2</v>
      </c>
      <c r="H493" s="270">
        <v>4</v>
      </c>
      <c r="S493" s="272"/>
      <c r="T493" s="217"/>
      <c r="U493" s="217"/>
      <c r="V493" s="217"/>
      <c r="Y493" s="270"/>
      <c r="Z493" s="217"/>
    </row>
    <row r="494" spans="1:26">
      <c r="A494" s="284">
        <v>43817</v>
      </c>
      <c r="B494" s="270">
        <v>13.5</v>
      </c>
      <c r="C494" s="270">
        <v>15.5</v>
      </c>
      <c r="D494" s="270">
        <v>11.5</v>
      </c>
      <c r="E494" s="270"/>
      <c r="F494" s="270"/>
      <c r="G494" s="270">
        <v>11.8</v>
      </c>
      <c r="H494" s="270">
        <v>4</v>
      </c>
      <c r="S494" s="272"/>
      <c r="T494" s="217"/>
      <c r="U494" s="217"/>
      <c r="V494" s="217"/>
      <c r="Y494" s="270"/>
      <c r="Z494" s="217"/>
    </row>
    <row r="495" spans="1:26">
      <c r="A495" s="284">
        <v>43818</v>
      </c>
      <c r="B495" s="270">
        <v>13.5</v>
      </c>
      <c r="C495" s="270">
        <v>15.5</v>
      </c>
      <c r="D495" s="270">
        <v>11.5</v>
      </c>
      <c r="E495" s="270"/>
      <c r="F495" s="270"/>
      <c r="G495" s="270">
        <v>12</v>
      </c>
      <c r="H495" s="270">
        <v>4</v>
      </c>
      <c r="S495" s="272"/>
      <c r="T495" s="217"/>
      <c r="U495" s="217"/>
      <c r="V495" s="217"/>
      <c r="Y495" s="270"/>
      <c r="Z495" s="217"/>
    </row>
    <row r="496" spans="1:26">
      <c r="A496" s="284">
        <v>43819</v>
      </c>
      <c r="B496" s="270">
        <v>13.5</v>
      </c>
      <c r="C496" s="270">
        <v>15.5</v>
      </c>
      <c r="D496" s="270">
        <v>11.5</v>
      </c>
      <c r="E496" s="270">
        <v>13.5</v>
      </c>
      <c r="F496" s="270"/>
      <c r="G496" s="270">
        <v>12</v>
      </c>
      <c r="H496" s="270">
        <v>4</v>
      </c>
      <c r="S496" s="272"/>
      <c r="T496" s="217"/>
      <c r="U496" s="217"/>
      <c r="V496" s="217"/>
      <c r="Y496" s="270"/>
      <c r="Z496" s="217"/>
    </row>
    <row r="497" spans="1:26">
      <c r="A497" s="284">
        <v>43820</v>
      </c>
      <c r="B497" s="270">
        <v>13.5</v>
      </c>
      <c r="C497" s="270">
        <v>15.5</v>
      </c>
      <c r="D497" s="270">
        <v>11.5</v>
      </c>
      <c r="E497" s="270"/>
      <c r="F497" s="270"/>
      <c r="G497" s="270" t="e">
        <v>#N/A</v>
      </c>
      <c r="H497" s="270">
        <v>4</v>
      </c>
      <c r="S497" s="272"/>
      <c r="T497" s="217"/>
      <c r="U497" s="217"/>
      <c r="V497" s="217"/>
      <c r="Y497" s="217"/>
      <c r="Z497" s="217"/>
    </row>
    <row r="498" spans="1:26">
      <c r="A498" s="284">
        <v>43822</v>
      </c>
      <c r="B498" s="270">
        <v>13.5</v>
      </c>
      <c r="C498" s="270">
        <v>15.5</v>
      </c>
      <c r="D498" s="270">
        <v>11.5</v>
      </c>
      <c r="E498" s="270"/>
      <c r="F498" s="270"/>
      <c r="G498" s="270" t="e">
        <v>#N/A</v>
      </c>
      <c r="H498" s="270">
        <v>4</v>
      </c>
      <c r="S498" s="272"/>
      <c r="T498" s="217"/>
      <c r="U498" s="217"/>
      <c r="V498" s="217"/>
      <c r="Y498" s="217"/>
      <c r="Z498" s="217"/>
    </row>
    <row r="499" spans="1:26">
      <c r="A499" s="284">
        <v>43823</v>
      </c>
      <c r="B499" s="270">
        <v>13.5</v>
      </c>
      <c r="C499" s="270">
        <v>15.5</v>
      </c>
      <c r="D499" s="270">
        <v>11.5</v>
      </c>
      <c r="E499" s="270"/>
      <c r="F499" s="270"/>
      <c r="G499" s="270" t="e">
        <v>#N/A</v>
      </c>
      <c r="H499" s="270">
        <v>4</v>
      </c>
      <c r="S499" s="272"/>
      <c r="T499" s="217"/>
      <c r="U499" s="217"/>
      <c r="V499" s="217"/>
      <c r="Y499" s="217"/>
      <c r="Z499" s="217"/>
    </row>
    <row r="500" spans="1:26">
      <c r="A500" s="284">
        <v>43825</v>
      </c>
      <c r="B500" s="270">
        <v>13.5</v>
      </c>
      <c r="C500" s="270">
        <v>15.5</v>
      </c>
      <c r="D500" s="270">
        <v>11.5</v>
      </c>
      <c r="E500" s="270"/>
      <c r="F500" s="270"/>
      <c r="G500" s="270">
        <v>11.6</v>
      </c>
      <c r="H500" s="270">
        <v>4</v>
      </c>
      <c r="S500" s="272"/>
      <c r="T500" s="217"/>
      <c r="U500" s="217"/>
      <c r="V500" s="217"/>
      <c r="Y500" s="270"/>
      <c r="Z500" s="217"/>
    </row>
    <row r="501" spans="1:26">
      <c r="A501" s="284">
        <v>43826</v>
      </c>
      <c r="B501" s="270">
        <v>13.5</v>
      </c>
      <c r="C501" s="270">
        <v>15.5</v>
      </c>
      <c r="D501" s="270">
        <v>11.5</v>
      </c>
      <c r="E501" s="270"/>
      <c r="F501" s="270">
        <v>13.5</v>
      </c>
      <c r="G501" s="270" t="e">
        <v>#N/A</v>
      </c>
      <c r="H501" s="270">
        <v>4</v>
      </c>
      <c r="S501" s="272"/>
      <c r="T501" s="217"/>
      <c r="U501" s="217"/>
      <c r="V501" s="217"/>
      <c r="Y501" s="217"/>
      <c r="Z501" s="217"/>
    </row>
    <row r="502" spans="1:26">
      <c r="A502" s="284">
        <v>43827</v>
      </c>
      <c r="B502" s="270">
        <v>13.5</v>
      </c>
      <c r="C502" s="270">
        <v>15.5</v>
      </c>
      <c r="D502" s="270">
        <v>11.5</v>
      </c>
      <c r="E502" s="270"/>
      <c r="F502" s="270"/>
      <c r="G502" s="270" t="e">
        <v>#N/A</v>
      </c>
      <c r="H502" s="270">
        <v>4</v>
      </c>
      <c r="S502" s="272"/>
      <c r="T502" s="217"/>
      <c r="U502" s="217"/>
      <c r="V502" s="217"/>
      <c r="Y502" s="217"/>
      <c r="Z502" s="217"/>
    </row>
    <row r="503" spans="1:26">
      <c r="A503" s="284">
        <v>43833</v>
      </c>
      <c r="B503" s="270">
        <v>13.5</v>
      </c>
      <c r="C503" s="270">
        <v>15.5</v>
      </c>
      <c r="D503" s="270">
        <v>11.5</v>
      </c>
      <c r="E503" s="270">
        <v>13.5</v>
      </c>
      <c r="F503" s="270"/>
      <c r="G503" s="270">
        <v>11.4</v>
      </c>
      <c r="H503" s="270">
        <v>4</v>
      </c>
      <c r="S503" s="272"/>
      <c r="T503" s="217"/>
      <c r="U503" s="217"/>
      <c r="V503" s="217"/>
      <c r="Y503" s="270"/>
      <c r="Z503" s="217"/>
    </row>
    <row r="504" spans="1:26">
      <c r="A504" s="284">
        <v>43838</v>
      </c>
      <c r="B504" s="270">
        <v>13.5</v>
      </c>
      <c r="C504" s="270">
        <v>15.5</v>
      </c>
      <c r="D504" s="270">
        <v>11.5</v>
      </c>
      <c r="E504" s="270"/>
      <c r="F504" s="270"/>
      <c r="G504" s="270">
        <v>11.1</v>
      </c>
      <c r="H504" s="270">
        <v>4</v>
      </c>
      <c r="S504" s="272"/>
      <c r="T504" s="217"/>
      <c r="U504" s="217"/>
      <c r="V504" s="217"/>
      <c r="Y504" s="270"/>
      <c r="Z504" s="217"/>
    </row>
    <row r="505" spans="1:26">
      <c r="A505" s="284">
        <v>43839</v>
      </c>
      <c r="B505" s="270">
        <v>13.5</v>
      </c>
      <c r="C505" s="270">
        <v>15.5</v>
      </c>
      <c r="D505" s="270">
        <v>11.5</v>
      </c>
      <c r="E505" s="270"/>
      <c r="F505" s="270"/>
      <c r="G505" s="270" t="e">
        <v>#N/A</v>
      </c>
      <c r="H505" s="270">
        <v>4</v>
      </c>
      <c r="S505" s="272"/>
      <c r="T505" s="217"/>
      <c r="U505" s="217"/>
      <c r="V505" s="217"/>
      <c r="Y505" s="217"/>
      <c r="Z505" s="217"/>
    </row>
    <row r="506" spans="1:26">
      <c r="A506" s="284">
        <v>43840</v>
      </c>
      <c r="B506" s="270">
        <v>13.5</v>
      </c>
      <c r="C506" s="270">
        <v>15.5</v>
      </c>
      <c r="D506" s="270">
        <v>11.5</v>
      </c>
      <c r="E506" s="270"/>
      <c r="F506" s="270"/>
      <c r="G506" s="270">
        <v>12.3</v>
      </c>
      <c r="H506" s="270">
        <v>4</v>
      </c>
      <c r="S506" s="272"/>
      <c r="T506" s="217"/>
      <c r="U506" s="217"/>
      <c r="V506" s="217"/>
      <c r="Y506" s="270"/>
      <c r="Z506" s="217"/>
    </row>
    <row r="507" spans="1:26">
      <c r="A507" s="284">
        <v>43841</v>
      </c>
      <c r="B507" s="270">
        <v>13.5</v>
      </c>
      <c r="C507" s="270">
        <v>15.5</v>
      </c>
      <c r="D507" s="270">
        <v>11.5</v>
      </c>
      <c r="E507" s="270"/>
      <c r="F507" s="270"/>
      <c r="G507" s="270">
        <v>12.4</v>
      </c>
      <c r="H507" s="270">
        <v>4</v>
      </c>
      <c r="S507" s="272"/>
      <c r="T507" s="217"/>
      <c r="U507" s="217"/>
      <c r="V507" s="217"/>
      <c r="Y507" s="270"/>
      <c r="Z507" s="217"/>
    </row>
    <row r="508" spans="1:26">
      <c r="A508" s="284">
        <v>43843</v>
      </c>
      <c r="B508" s="270">
        <v>13.5</v>
      </c>
      <c r="C508" s="270">
        <v>15.5</v>
      </c>
      <c r="D508" s="270">
        <v>11.5</v>
      </c>
      <c r="E508" s="270"/>
      <c r="F508" s="270"/>
      <c r="G508" s="270">
        <v>12</v>
      </c>
      <c r="H508" s="270">
        <v>4</v>
      </c>
      <c r="S508" s="272"/>
      <c r="T508" s="217"/>
      <c r="U508" s="217"/>
      <c r="V508" s="217"/>
      <c r="Y508" s="270"/>
      <c r="Z508" s="217"/>
    </row>
    <row r="509" spans="1:26">
      <c r="A509" s="284">
        <v>43844</v>
      </c>
      <c r="B509" s="270">
        <v>13.5</v>
      </c>
      <c r="C509" s="270">
        <v>15.5</v>
      </c>
      <c r="D509" s="270">
        <v>11.5</v>
      </c>
      <c r="E509" s="270"/>
      <c r="F509" s="270"/>
      <c r="G509" s="270">
        <v>11.9</v>
      </c>
      <c r="H509" s="270">
        <v>4</v>
      </c>
      <c r="S509" s="272"/>
      <c r="T509" s="217"/>
      <c r="U509" s="217"/>
      <c r="V509" s="217"/>
      <c r="Y509" s="270"/>
      <c r="Z509" s="217"/>
    </row>
    <row r="510" spans="1:26">
      <c r="A510" s="284">
        <v>43845</v>
      </c>
      <c r="B510" s="270">
        <v>13.5</v>
      </c>
      <c r="C510" s="270">
        <v>15.5</v>
      </c>
      <c r="D510" s="270">
        <v>11.5</v>
      </c>
      <c r="E510" s="270"/>
      <c r="F510" s="270"/>
      <c r="G510" s="270">
        <v>12.1</v>
      </c>
      <c r="H510" s="270">
        <v>4</v>
      </c>
      <c r="S510" s="272"/>
      <c r="T510" s="217"/>
      <c r="U510" s="217"/>
      <c r="V510" s="217"/>
      <c r="Y510" s="270"/>
      <c r="Z510" s="217"/>
    </row>
    <row r="511" spans="1:26">
      <c r="A511" s="284">
        <v>43846</v>
      </c>
      <c r="B511" s="270">
        <v>13.5</v>
      </c>
      <c r="C511" s="270">
        <v>15.5</v>
      </c>
      <c r="D511" s="270">
        <v>11.5</v>
      </c>
      <c r="E511" s="270"/>
      <c r="F511" s="270"/>
      <c r="G511" s="270">
        <v>12.1</v>
      </c>
      <c r="H511" s="270">
        <v>4</v>
      </c>
      <c r="S511" s="272"/>
      <c r="T511" s="217"/>
      <c r="U511" s="217"/>
      <c r="V511" s="217"/>
      <c r="Y511" s="270"/>
      <c r="Z511" s="217"/>
    </row>
    <row r="512" spans="1:26">
      <c r="A512" s="284">
        <v>43847</v>
      </c>
      <c r="B512" s="270">
        <v>13.5</v>
      </c>
      <c r="C512" s="270">
        <v>15.5</v>
      </c>
      <c r="D512" s="270">
        <v>11.5</v>
      </c>
      <c r="E512" s="270">
        <v>13.5</v>
      </c>
      <c r="F512" s="270"/>
      <c r="G512" s="270">
        <v>12.3</v>
      </c>
      <c r="H512" s="270">
        <v>4</v>
      </c>
      <c r="S512" s="272"/>
      <c r="T512" s="217"/>
      <c r="U512" s="217"/>
      <c r="V512" s="217"/>
      <c r="Y512" s="270"/>
      <c r="Z512" s="217"/>
    </row>
    <row r="513" spans="1:26">
      <c r="A513" s="284">
        <v>43850</v>
      </c>
      <c r="B513" s="270">
        <v>13.5</v>
      </c>
      <c r="C513" s="270">
        <v>15.5</v>
      </c>
      <c r="D513" s="270">
        <v>11.5</v>
      </c>
      <c r="E513" s="270"/>
      <c r="F513" s="270"/>
      <c r="G513" s="270">
        <v>12.2</v>
      </c>
      <c r="H513" s="270">
        <v>4</v>
      </c>
      <c r="S513" s="272"/>
      <c r="T513" s="217"/>
      <c r="U513" s="217"/>
      <c r="V513" s="217"/>
      <c r="Y513" s="270"/>
      <c r="Z513" s="217"/>
    </row>
    <row r="514" spans="1:26">
      <c r="A514" s="284">
        <v>43851</v>
      </c>
      <c r="B514" s="270">
        <v>13.5</v>
      </c>
      <c r="C514" s="270">
        <v>15.5</v>
      </c>
      <c r="D514" s="270">
        <v>11.5</v>
      </c>
      <c r="E514" s="270"/>
      <c r="F514" s="270"/>
      <c r="G514" s="270">
        <v>12.3</v>
      </c>
      <c r="H514" s="270">
        <v>4</v>
      </c>
      <c r="S514" s="272"/>
      <c r="T514" s="217"/>
      <c r="U514" s="217"/>
      <c r="V514" s="217"/>
      <c r="Y514" s="270"/>
      <c r="Z514" s="217"/>
    </row>
    <row r="515" spans="1:26">
      <c r="A515" s="284">
        <v>43852</v>
      </c>
      <c r="B515" s="270">
        <v>13.5</v>
      </c>
      <c r="C515" s="270">
        <v>15.5</v>
      </c>
      <c r="D515" s="270">
        <v>11.5</v>
      </c>
      <c r="E515" s="270"/>
      <c r="F515" s="270"/>
      <c r="G515" s="270">
        <v>12.3</v>
      </c>
      <c r="H515" s="270">
        <v>4</v>
      </c>
      <c r="S515" s="272"/>
      <c r="T515" s="217"/>
      <c r="U515" s="217"/>
      <c r="V515" s="217"/>
      <c r="Y515" s="270"/>
      <c r="Z515" s="217"/>
    </row>
    <row r="516" spans="1:26">
      <c r="A516" s="285">
        <v>43853</v>
      </c>
      <c r="B516" s="270">
        <v>13.5</v>
      </c>
      <c r="C516" s="270">
        <v>15.5</v>
      </c>
      <c r="D516" s="270">
        <v>11.5</v>
      </c>
      <c r="E516" s="270"/>
      <c r="F516" s="270"/>
      <c r="G516" s="270">
        <v>12.1</v>
      </c>
      <c r="H516" s="270">
        <v>4</v>
      </c>
      <c r="S516" s="272"/>
      <c r="T516" s="217"/>
      <c r="U516" s="217"/>
      <c r="V516" s="217"/>
      <c r="Y516" s="270"/>
      <c r="Z516" s="217"/>
    </row>
    <row r="517" spans="1:26">
      <c r="A517" s="285">
        <v>43854</v>
      </c>
      <c r="B517" s="270">
        <v>13.5</v>
      </c>
      <c r="C517" s="270">
        <v>15.5</v>
      </c>
      <c r="D517" s="270">
        <v>11.5</v>
      </c>
      <c r="E517" s="270"/>
      <c r="F517" s="270">
        <v>13.5</v>
      </c>
      <c r="G517" s="270">
        <v>11.8</v>
      </c>
      <c r="H517" s="270">
        <v>4</v>
      </c>
      <c r="S517" s="272"/>
      <c r="T517" s="217"/>
      <c r="U517" s="217"/>
      <c r="V517" s="217"/>
      <c r="Y517" s="270"/>
      <c r="Z517" s="217"/>
    </row>
    <row r="518" spans="1:26">
      <c r="A518" s="285">
        <v>43857</v>
      </c>
      <c r="B518" s="270">
        <v>13.5</v>
      </c>
      <c r="C518" s="270">
        <v>15.5</v>
      </c>
      <c r="D518" s="270">
        <v>11.5</v>
      </c>
      <c r="E518" s="270"/>
      <c r="F518" s="270"/>
      <c r="G518" s="270">
        <v>12</v>
      </c>
      <c r="H518" s="270">
        <v>4</v>
      </c>
      <c r="S518" s="272"/>
      <c r="T518" s="217"/>
      <c r="U518" s="217"/>
      <c r="V518" s="217"/>
      <c r="Y518" s="270"/>
      <c r="Z518" s="217"/>
    </row>
    <row r="519" spans="1:26">
      <c r="A519" s="285">
        <v>43858</v>
      </c>
      <c r="B519" s="270">
        <v>13.5</v>
      </c>
      <c r="C519" s="270">
        <v>15.5</v>
      </c>
      <c r="D519" s="270">
        <v>11.5</v>
      </c>
      <c r="E519" s="270"/>
      <c r="F519" s="270"/>
      <c r="G519" s="270">
        <v>11.8</v>
      </c>
      <c r="H519" s="270">
        <v>4</v>
      </c>
      <c r="S519" s="272"/>
      <c r="T519" s="217"/>
      <c r="U519" s="217"/>
      <c r="V519" s="217"/>
      <c r="Y519" s="270"/>
      <c r="Z519" s="217"/>
    </row>
    <row r="520" spans="1:26">
      <c r="A520" s="285">
        <v>43859</v>
      </c>
      <c r="B520" s="270">
        <v>13.5</v>
      </c>
      <c r="C520" s="270">
        <v>15.5</v>
      </c>
      <c r="D520" s="270">
        <v>11.5</v>
      </c>
      <c r="E520" s="270"/>
      <c r="F520" s="270"/>
      <c r="G520" s="270">
        <v>12.1</v>
      </c>
      <c r="H520" s="270">
        <v>4</v>
      </c>
      <c r="S520" s="272"/>
      <c r="T520" s="217"/>
      <c r="U520" s="217"/>
      <c r="V520" s="217"/>
      <c r="Y520" s="270"/>
      <c r="Z520" s="217"/>
    </row>
    <row r="521" spans="1:26">
      <c r="A521" s="285">
        <v>43860</v>
      </c>
      <c r="B521" s="270">
        <v>13.5</v>
      </c>
      <c r="C521" s="270">
        <v>15.5</v>
      </c>
      <c r="D521" s="270">
        <v>11.5</v>
      </c>
      <c r="E521" s="270"/>
      <c r="F521" s="270"/>
      <c r="G521" s="270">
        <v>11.8</v>
      </c>
      <c r="H521" s="270">
        <v>4</v>
      </c>
      <c r="S521" s="272"/>
      <c r="T521" s="217"/>
      <c r="U521" s="217"/>
      <c r="V521" s="217"/>
      <c r="Y521" s="270"/>
      <c r="Z521" s="217"/>
    </row>
    <row r="522" spans="1:26">
      <c r="A522" s="285">
        <v>43861</v>
      </c>
      <c r="B522" s="270">
        <v>11</v>
      </c>
      <c r="C522" s="270">
        <v>13</v>
      </c>
      <c r="D522" s="270">
        <v>9</v>
      </c>
      <c r="E522" s="270">
        <v>11</v>
      </c>
      <c r="F522" s="270"/>
      <c r="G522" s="270" t="e">
        <v>#N/A</v>
      </c>
      <c r="H522" s="270">
        <v>4</v>
      </c>
      <c r="S522" s="272"/>
      <c r="T522" s="217"/>
      <c r="U522" s="217"/>
      <c r="V522" s="217"/>
      <c r="Y522" s="217"/>
      <c r="Z522" s="217"/>
    </row>
    <row r="523" spans="1:26">
      <c r="A523" s="285">
        <v>43864</v>
      </c>
      <c r="B523" s="270">
        <v>11</v>
      </c>
      <c r="C523" s="270">
        <v>13</v>
      </c>
      <c r="D523" s="270">
        <v>9</v>
      </c>
      <c r="E523" s="270"/>
      <c r="F523" s="270"/>
      <c r="G523" s="270">
        <v>9.5</v>
      </c>
      <c r="H523" s="270">
        <v>4</v>
      </c>
      <c r="S523" s="272"/>
      <c r="T523" s="217"/>
      <c r="U523" s="217"/>
      <c r="V523" s="217"/>
      <c r="Y523" s="270"/>
      <c r="Z523" s="217"/>
    </row>
    <row r="524" spans="1:26">
      <c r="A524" s="285">
        <v>43865</v>
      </c>
      <c r="B524" s="270">
        <v>11</v>
      </c>
      <c r="C524" s="270">
        <v>13</v>
      </c>
      <c r="D524" s="270">
        <v>9</v>
      </c>
      <c r="E524" s="270"/>
      <c r="F524" s="270"/>
      <c r="G524" s="270">
        <v>9.6</v>
      </c>
      <c r="H524" s="270">
        <v>4</v>
      </c>
      <c r="S524" s="272"/>
      <c r="T524" s="217"/>
      <c r="U524" s="217"/>
      <c r="V524" s="217"/>
      <c r="Y524" s="270"/>
      <c r="Z524" s="217"/>
    </row>
    <row r="525" spans="1:26">
      <c r="A525" s="285">
        <v>43866</v>
      </c>
      <c r="B525" s="270">
        <v>11</v>
      </c>
      <c r="C525" s="270">
        <v>13</v>
      </c>
      <c r="D525" s="270">
        <v>9</v>
      </c>
      <c r="E525" s="270"/>
      <c r="F525" s="270"/>
      <c r="G525" s="270">
        <v>9.5</v>
      </c>
      <c r="H525" s="270">
        <v>4</v>
      </c>
      <c r="S525" s="272"/>
      <c r="T525" s="217"/>
      <c r="U525" s="217"/>
      <c r="V525" s="217"/>
      <c r="Y525" s="270"/>
      <c r="Z525" s="217"/>
    </row>
    <row r="526" spans="1:26">
      <c r="A526" s="285">
        <v>43867</v>
      </c>
      <c r="B526" s="270">
        <v>11</v>
      </c>
      <c r="C526" s="270">
        <v>13</v>
      </c>
      <c r="D526" s="270">
        <v>9</v>
      </c>
      <c r="E526" s="270"/>
      <c r="F526" s="270"/>
      <c r="G526" s="270">
        <v>9.6999999999999993</v>
      </c>
      <c r="H526" s="270">
        <v>4</v>
      </c>
      <c r="S526" s="272"/>
      <c r="T526" s="217"/>
      <c r="U526" s="217"/>
      <c r="V526" s="217"/>
      <c r="Y526" s="270"/>
      <c r="Z526" s="217"/>
    </row>
    <row r="527" spans="1:26">
      <c r="A527" s="285">
        <v>43868</v>
      </c>
      <c r="B527" s="270">
        <v>11</v>
      </c>
      <c r="C527" s="270">
        <v>13</v>
      </c>
      <c r="D527" s="270">
        <v>9</v>
      </c>
      <c r="E527" s="270"/>
      <c r="F527" s="270">
        <v>11</v>
      </c>
      <c r="G527" s="270">
        <v>9.5</v>
      </c>
      <c r="H527" s="270">
        <v>4</v>
      </c>
      <c r="S527" s="272"/>
      <c r="T527" s="217"/>
      <c r="U527" s="217"/>
      <c r="V527" s="217"/>
      <c r="Y527" s="270"/>
      <c r="Z527" s="217"/>
    </row>
    <row r="528" spans="1:26">
      <c r="A528" s="285">
        <v>43871</v>
      </c>
      <c r="B528" s="270">
        <v>11</v>
      </c>
      <c r="C528" s="270">
        <v>13</v>
      </c>
      <c r="D528" s="270">
        <v>9</v>
      </c>
      <c r="E528" s="270"/>
      <c r="F528" s="270"/>
      <c r="G528" s="270">
        <v>9.8000000000000007</v>
      </c>
      <c r="H528" s="270">
        <v>4</v>
      </c>
      <c r="S528" s="272"/>
      <c r="T528" s="217"/>
      <c r="U528" s="217"/>
      <c r="V528" s="217"/>
      <c r="Y528" s="270"/>
      <c r="Z528" s="217"/>
    </row>
    <row r="529" spans="1:26">
      <c r="A529" s="285">
        <v>43872</v>
      </c>
      <c r="B529" s="270">
        <v>11</v>
      </c>
      <c r="C529" s="270">
        <v>13</v>
      </c>
      <c r="D529" s="270">
        <v>9</v>
      </c>
      <c r="E529" s="270"/>
      <c r="F529" s="270"/>
      <c r="G529" s="270">
        <v>9.8000000000000007</v>
      </c>
      <c r="H529" s="270">
        <v>4</v>
      </c>
      <c r="S529" s="272"/>
      <c r="T529" s="217"/>
      <c r="U529" s="217"/>
      <c r="V529" s="217"/>
      <c r="Y529" s="270"/>
      <c r="Z529" s="217"/>
    </row>
    <row r="530" spans="1:26">
      <c r="A530" s="285">
        <v>43873</v>
      </c>
      <c r="B530" s="270">
        <v>11</v>
      </c>
      <c r="C530" s="270">
        <v>13</v>
      </c>
      <c r="D530" s="270">
        <v>9</v>
      </c>
      <c r="E530" s="270"/>
      <c r="F530" s="270"/>
      <c r="G530" s="270">
        <v>9.4</v>
      </c>
      <c r="H530" s="270">
        <v>4</v>
      </c>
      <c r="S530" s="272"/>
      <c r="T530" s="217"/>
      <c r="U530" s="217"/>
      <c r="V530" s="217"/>
      <c r="Y530" s="270"/>
      <c r="Z530" s="217"/>
    </row>
    <row r="531" spans="1:26">
      <c r="A531" s="285">
        <v>43874</v>
      </c>
      <c r="B531" s="270">
        <v>11</v>
      </c>
      <c r="C531" s="270">
        <v>13</v>
      </c>
      <c r="D531" s="270">
        <v>9</v>
      </c>
      <c r="E531" s="270"/>
      <c r="F531" s="270"/>
      <c r="G531" s="270">
        <v>9.6999999999999993</v>
      </c>
      <c r="H531" s="270">
        <v>4</v>
      </c>
      <c r="S531" s="272"/>
      <c r="T531" s="217"/>
      <c r="U531" s="217"/>
      <c r="V531" s="217"/>
      <c r="Y531" s="270"/>
      <c r="Z531" s="217"/>
    </row>
    <row r="532" spans="1:26">
      <c r="A532" s="285">
        <v>43875</v>
      </c>
      <c r="B532" s="270">
        <v>11</v>
      </c>
      <c r="C532" s="270">
        <v>13</v>
      </c>
      <c r="D532" s="270">
        <v>9</v>
      </c>
      <c r="E532" s="270">
        <v>11</v>
      </c>
      <c r="F532" s="270"/>
      <c r="G532" s="270">
        <v>9.6</v>
      </c>
      <c r="H532" s="270">
        <v>4</v>
      </c>
      <c r="S532" s="272"/>
      <c r="T532" s="217"/>
      <c r="U532" s="217"/>
      <c r="V532" s="217"/>
      <c r="Y532" s="270"/>
      <c r="Z532" s="217"/>
    </row>
    <row r="533" spans="1:26">
      <c r="A533" s="285">
        <v>43878</v>
      </c>
      <c r="B533" s="270">
        <v>11</v>
      </c>
      <c r="C533" s="270">
        <v>13</v>
      </c>
      <c r="D533" s="270">
        <v>9</v>
      </c>
      <c r="E533" s="270"/>
      <c r="F533" s="270"/>
      <c r="G533" s="270">
        <v>9.5</v>
      </c>
      <c r="H533" s="270">
        <v>4</v>
      </c>
      <c r="S533" s="272"/>
      <c r="T533" s="217"/>
      <c r="U533" s="217"/>
      <c r="V533" s="217"/>
      <c r="Y533" s="270"/>
      <c r="Z533" s="217"/>
    </row>
    <row r="534" spans="1:26">
      <c r="A534" s="285">
        <v>43879</v>
      </c>
      <c r="B534" s="270">
        <v>11</v>
      </c>
      <c r="C534" s="270">
        <v>13</v>
      </c>
      <c r="D534" s="270">
        <v>9</v>
      </c>
      <c r="E534" s="270"/>
      <c r="F534" s="270"/>
      <c r="G534" s="270">
        <v>9.6</v>
      </c>
      <c r="H534" s="270">
        <v>4</v>
      </c>
      <c r="S534" s="272"/>
      <c r="T534" s="217"/>
      <c r="U534" s="217"/>
      <c r="V534" s="217"/>
      <c r="Y534" s="270"/>
      <c r="Z534" s="217"/>
    </row>
    <row r="535" spans="1:26">
      <c r="A535" s="285">
        <v>43880</v>
      </c>
      <c r="B535" s="270">
        <v>11</v>
      </c>
      <c r="C535" s="270">
        <v>13</v>
      </c>
      <c r="D535" s="270">
        <v>9</v>
      </c>
      <c r="E535" s="270"/>
      <c r="F535" s="270"/>
      <c r="G535" s="270">
        <v>9.5</v>
      </c>
      <c r="H535" s="270">
        <v>4</v>
      </c>
      <c r="S535" s="272"/>
      <c r="T535" s="217"/>
      <c r="U535" s="217"/>
      <c r="V535" s="217"/>
      <c r="Y535" s="270"/>
      <c r="Z535" s="217"/>
    </row>
    <row r="536" spans="1:26">
      <c r="A536" s="285">
        <v>43881</v>
      </c>
      <c r="B536" s="270">
        <v>11</v>
      </c>
      <c r="C536" s="270">
        <v>13</v>
      </c>
      <c r="D536" s="270">
        <v>9</v>
      </c>
      <c r="E536" s="270"/>
      <c r="F536" s="270"/>
      <c r="G536" s="270">
        <v>9.4</v>
      </c>
      <c r="H536" s="270">
        <v>4</v>
      </c>
      <c r="S536" s="272"/>
      <c r="T536" s="217"/>
      <c r="U536" s="217"/>
      <c r="V536" s="217"/>
      <c r="Y536" s="270"/>
      <c r="Z536" s="217"/>
    </row>
    <row r="537" spans="1:26">
      <c r="A537" s="285">
        <v>43882</v>
      </c>
      <c r="B537" s="270">
        <v>11</v>
      </c>
      <c r="C537" s="270">
        <v>13</v>
      </c>
      <c r="D537" s="270">
        <v>9</v>
      </c>
      <c r="E537" s="270"/>
      <c r="F537" s="270">
        <v>11</v>
      </c>
      <c r="G537" s="270">
        <v>10</v>
      </c>
      <c r="H537" s="270">
        <v>4</v>
      </c>
      <c r="S537" s="272"/>
      <c r="T537" s="217"/>
      <c r="U537" s="217"/>
      <c r="V537" s="217"/>
      <c r="Y537" s="270"/>
      <c r="Z537" s="217"/>
    </row>
    <row r="538" spans="1:26">
      <c r="A538" s="285">
        <v>43885</v>
      </c>
      <c r="B538" s="270">
        <v>11</v>
      </c>
      <c r="C538" s="270">
        <v>13</v>
      </c>
      <c r="D538" s="270">
        <v>9</v>
      </c>
      <c r="E538" s="270"/>
      <c r="F538" s="270"/>
      <c r="G538" s="270">
        <v>9.4</v>
      </c>
      <c r="H538" s="270">
        <v>4</v>
      </c>
      <c r="S538" s="272"/>
      <c r="T538" s="217"/>
      <c r="U538" s="217"/>
      <c r="V538" s="217"/>
      <c r="Y538" s="270"/>
      <c r="Z538" s="217"/>
    </row>
    <row r="539" spans="1:26">
      <c r="A539" s="285">
        <v>43886</v>
      </c>
      <c r="B539" s="270">
        <v>11</v>
      </c>
      <c r="C539" s="270">
        <v>13</v>
      </c>
      <c r="D539" s="270">
        <v>9</v>
      </c>
      <c r="E539" s="270"/>
      <c r="F539" s="270"/>
      <c r="G539" s="270">
        <v>9.3000000000000007</v>
      </c>
      <c r="H539" s="270">
        <v>4</v>
      </c>
      <c r="S539" s="272"/>
      <c r="T539" s="217"/>
      <c r="U539" s="217"/>
      <c r="V539" s="217"/>
      <c r="Y539" s="270"/>
      <c r="Z539" s="217"/>
    </row>
    <row r="540" spans="1:26">
      <c r="A540" s="285">
        <v>43887</v>
      </c>
      <c r="B540" s="270">
        <v>11</v>
      </c>
      <c r="C540" s="270">
        <v>13</v>
      </c>
      <c r="D540" s="270">
        <v>9</v>
      </c>
      <c r="E540" s="270"/>
      <c r="F540" s="270"/>
      <c r="G540" s="270">
        <v>9.3000000000000007</v>
      </c>
      <c r="H540" s="270">
        <v>4</v>
      </c>
      <c r="S540" s="272"/>
      <c r="T540" s="217"/>
      <c r="U540" s="217"/>
      <c r="V540" s="217"/>
      <c r="Y540" s="270"/>
      <c r="Z540" s="217"/>
    </row>
    <row r="541" spans="1:26">
      <c r="A541" s="285">
        <v>43888</v>
      </c>
      <c r="B541" s="270">
        <v>11</v>
      </c>
      <c r="C541" s="270">
        <v>13</v>
      </c>
      <c r="D541" s="270">
        <v>9</v>
      </c>
      <c r="E541" s="270"/>
      <c r="F541" s="270"/>
      <c r="G541" s="270">
        <v>9.3000000000000007</v>
      </c>
      <c r="H541" s="270">
        <v>4</v>
      </c>
      <c r="S541" s="272"/>
      <c r="T541" s="217"/>
      <c r="U541" s="217"/>
      <c r="V541" s="217"/>
      <c r="Y541" s="270"/>
      <c r="Z541" s="217"/>
    </row>
    <row r="542" spans="1:26">
      <c r="A542" s="285">
        <v>43889</v>
      </c>
      <c r="B542" s="270">
        <v>11</v>
      </c>
      <c r="C542" s="270">
        <v>13</v>
      </c>
      <c r="D542" s="270">
        <v>9</v>
      </c>
      <c r="E542" s="270">
        <v>11</v>
      </c>
      <c r="F542" s="270"/>
      <c r="G542" s="270">
        <v>9.6</v>
      </c>
      <c r="H542" s="270">
        <v>4</v>
      </c>
      <c r="S542" s="272"/>
      <c r="T542" s="217"/>
      <c r="U542" s="217"/>
      <c r="V542" s="217"/>
      <c r="Y542" s="270"/>
      <c r="Z542" s="217"/>
    </row>
    <row r="543" spans="1:26">
      <c r="A543" s="285">
        <v>43892</v>
      </c>
      <c r="B543" s="270">
        <v>11</v>
      </c>
      <c r="C543" s="270">
        <v>13</v>
      </c>
      <c r="D543" s="270">
        <v>9</v>
      </c>
      <c r="E543" s="270"/>
      <c r="F543" s="270"/>
      <c r="G543" s="270">
        <v>9.6</v>
      </c>
      <c r="H543" s="270">
        <v>4</v>
      </c>
      <c r="S543" s="272"/>
      <c r="T543" s="217"/>
      <c r="U543" s="217"/>
      <c r="V543" s="217"/>
      <c r="Y543" s="270"/>
      <c r="Z543" s="217"/>
    </row>
    <row r="544" spans="1:26">
      <c r="A544" s="285">
        <v>43893</v>
      </c>
      <c r="B544" s="270">
        <v>11</v>
      </c>
      <c r="C544" s="270">
        <v>13</v>
      </c>
      <c r="D544" s="270">
        <v>9</v>
      </c>
      <c r="E544" s="270"/>
      <c r="F544" s="270"/>
      <c r="G544" s="270">
        <v>9.4</v>
      </c>
      <c r="H544" s="270">
        <v>4</v>
      </c>
      <c r="S544" s="272"/>
      <c r="T544" s="217"/>
      <c r="U544" s="217"/>
      <c r="V544" s="217"/>
      <c r="Y544" s="270"/>
      <c r="Z544" s="217"/>
    </row>
    <row r="545" spans="1:26">
      <c r="A545" s="285">
        <v>43894</v>
      </c>
      <c r="B545" s="270">
        <v>11</v>
      </c>
      <c r="C545" s="270">
        <v>13</v>
      </c>
      <c r="D545" s="270">
        <v>9</v>
      </c>
      <c r="E545" s="270"/>
      <c r="F545" s="270"/>
      <c r="G545" s="270">
        <v>9.4</v>
      </c>
      <c r="H545" s="270">
        <v>4</v>
      </c>
      <c r="S545" s="272"/>
      <c r="T545" s="217"/>
      <c r="U545" s="217"/>
      <c r="V545" s="217"/>
      <c r="Y545" s="270"/>
      <c r="Z545" s="217"/>
    </row>
    <row r="546" spans="1:26">
      <c r="A546" s="285">
        <v>43895</v>
      </c>
      <c r="B546" s="270">
        <v>11</v>
      </c>
      <c r="C546" s="270">
        <v>13</v>
      </c>
      <c r="D546" s="270">
        <v>9</v>
      </c>
      <c r="E546" s="270"/>
      <c r="F546" s="270"/>
      <c r="G546" s="270">
        <v>9.1999999999999993</v>
      </c>
      <c r="H546" s="270">
        <v>4</v>
      </c>
      <c r="S546" s="272"/>
      <c r="T546" s="217"/>
      <c r="U546" s="217"/>
      <c r="V546" s="217"/>
      <c r="Y546" s="270"/>
      <c r="Z546" s="217"/>
    </row>
    <row r="547" spans="1:26">
      <c r="A547" s="285">
        <v>43896</v>
      </c>
      <c r="B547" s="270">
        <v>11</v>
      </c>
      <c r="C547" s="270">
        <v>13</v>
      </c>
      <c r="D547" s="270">
        <v>9</v>
      </c>
      <c r="E547" s="270"/>
      <c r="F547" s="270">
        <v>11</v>
      </c>
      <c r="G547" s="270">
        <v>9.4</v>
      </c>
      <c r="H547" s="270">
        <v>4</v>
      </c>
      <c r="S547" s="272"/>
      <c r="T547" s="217"/>
      <c r="U547" s="217"/>
      <c r="V547" s="217"/>
      <c r="Y547" s="270"/>
      <c r="Z547" s="217"/>
    </row>
    <row r="548" spans="1:26">
      <c r="A548" s="285">
        <v>43900</v>
      </c>
      <c r="B548" s="270">
        <v>11</v>
      </c>
      <c r="C548" s="270">
        <v>13</v>
      </c>
      <c r="D548" s="270">
        <v>9</v>
      </c>
      <c r="E548" s="270"/>
      <c r="F548" s="270"/>
      <c r="G548" s="270">
        <v>10.199999999999999</v>
      </c>
      <c r="H548" s="270">
        <v>4</v>
      </c>
      <c r="S548" s="272"/>
      <c r="T548" s="217"/>
      <c r="U548" s="217"/>
      <c r="V548" s="217"/>
      <c r="Y548" s="270"/>
      <c r="Z548" s="217"/>
    </row>
    <row r="549" spans="1:26">
      <c r="A549" s="285">
        <v>43901</v>
      </c>
      <c r="B549" s="270">
        <v>11</v>
      </c>
      <c r="C549" s="270">
        <v>13</v>
      </c>
      <c r="D549" s="270">
        <v>9</v>
      </c>
      <c r="E549" s="270"/>
      <c r="F549" s="270"/>
      <c r="G549" s="270">
        <v>11</v>
      </c>
      <c r="H549" s="270">
        <v>4</v>
      </c>
      <c r="S549" s="272"/>
      <c r="T549" s="217"/>
      <c r="U549" s="217"/>
      <c r="V549" s="217"/>
      <c r="Y549" s="270"/>
      <c r="Z549" s="217"/>
    </row>
    <row r="550" spans="1:26">
      <c r="A550" s="285">
        <v>43902</v>
      </c>
      <c r="B550" s="270">
        <v>11</v>
      </c>
      <c r="C550" s="270">
        <v>13</v>
      </c>
      <c r="D550" s="270">
        <v>9</v>
      </c>
      <c r="E550" s="270"/>
      <c r="F550" s="270"/>
      <c r="G550" s="270">
        <v>11.3</v>
      </c>
      <c r="H550" s="270">
        <v>4</v>
      </c>
      <c r="S550" s="272"/>
      <c r="T550" s="217"/>
      <c r="U550" s="217"/>
      <c r="V550" s="217"/>
      <c r="Y550" s="270"/>
      <c r="Z550" s="217"/>
    </row>
    <row r="551" spans="1:26">
      <c r="A551" s="285">
        <v>43903</v>
      </c>
      <c r="B551" s="270">
        <v>10</v>
      </c>
      <c r="C551" s="270">
        <v>12</v>
      </c>
      <c r="D551" s="270">
        <v>8</v>
      </c>
      <c r="E551" s="270">
        <v>10</v>
      </c>
      <c r="F551" s="270"/>
      <c r="G551" s="270">
        <v>13</v>
      </c>
      <c r="H551" s="270">
        <v>4</v>
      </c>
      <c r="S551" s="272"/>
      <c r="T551" s="217"/>
      <c r="U551" s="217"/>
      <c r="V551" s="217"/>
      <c r="Y551" s="270"/>
      <c r="Z551" s="217"/>
    </row>
    <row r="552" spans="1:26">
      <c r="A552" s="285">
        <v>43906</v>
      </c>
      <c r="B552" s="270">
        <v>10</v>
      </c>
      <c r="C552" s="270">
        <v>12</v>
      </c>
      <c r="D552" s="270">
        <v>8</v>
      </c>
      <c r="E552" s="270"/>
      <c r="F552" s="270"/>
      <c r="G552" s="270">
        <v>12.5</v>
      </c>
      <c r="H552" s="270">
        <v>4</v>
      </c>
      <c r="S552" s="272"/>
      <c r="T552" s="217"/>
      <c r="U552" s="217"/>
      <c r="V552" s="217"/>
      <c r="Y552" s="270"/>
      <c r="Z552" s="217"/>
    </row>
    <row r="553" spans="1:26">
      <c r="A553" s="285">
        <v>43907</v>
      </c>
      <c r="B553" s="270">
        <v>10</v>
      </c>
      <c r="C553" s="270">
        <v>12</v>
      </c>
      <c r="D553" s="270">
        <v>8</v>
      </c>
      <c r="E553" s="270"/>
      <c r="F553" s="270"/>
      <c r="G553" s="270">
        <v>14.9</v>
      </c>
      <c r="H553" s="270">
        <v>4</v>
      </c>
      <c r="S553" s="272"/>
      <c r="T553" s="217"/>
      <c r="U553" s="217"/>
      <c r="V553" s="217"/>
      <c r="Y553" s="270"/>
      <c r="Z553" s="217"/>
    </row>
    <row r="554" spans="1:26">
      <c r="A554" s="285">
        <v>43908</v>
      </c>
      <c r="B554" s="270">
        <v>10</v>
      </c>
      <c r="C554" s="270">
        <v>12</v>
      </c>
      <c r="D554" s="270">
        <v>8</v>
      </c>
      <c r="E554" s="270"/>
      <c r="F554" s="270"/>
      <c r="G554" s="270">
        <v>13.4</v>
      </c>
      <c r="H554" s="270">
        <v>4</v>
      </c>
      <c r="S554" s="272"/>
      <c r="T554" s="217"/>
      <c r="U554" s="217"/>
      <c r="V554" s="217"/>
      <c r="Y554" s="270"/>
      <c r="Z554" s="217"/>
    </row>
    <row r="555" spans="1:26">
      <c r="A555" s="285">
        <v>43909</v>
      </c>
      <c r="B555" s="270">
        <v>10</v>
      </c>
      <c r="C555" s="270">
        <v>12</v>
      </c>
      <c r="D555" s="270">
        <v>8</v>
      </c>
      <c r="E555" s="270"/>
      <c r="F555" s="270"/>
      <c r="G555" s="270">
        <v>13.4</v>
      </c>
      <c r="H555" s="270">
        <v>4</v>
      </c>
      <c r="S555" s="272"/>
      <c r="T555" s="217"/>
      <c r="U555" s="217"/>
      <c r="V555" s="217"/>
      <c r="Y555" s="270"/>
      <c r="Z555" s="217"/>
    </row>
    <row r="556" spans="1:26">
      <c r="A556" s="285">
        <v>43910</v>
      </c>
      <c r="B556" s="270">
        <v>10</v>
      </c>
      <c r="C556" s="270">
        <v>12</v>
      </c>
      <c r="D556" s="270">
        <v>8</v>
      </c>
      <c r="E556" s="270">
        <v>10</v>
      </c>
      <c r="F556" s="270">
        <v>10</v>
      </c>
      <c r="G556" s="270">
        <v>12.8</v>
      </c>
      <c r="H556" s="270">
        <v>4</v>
      </c>
      <c r="S556" s="272"/>
      <c r="T556" s="217"/>
      <c r="U556" s="217"/>
      <c r="V556" s="217"/>
      <c r="Y556" s="270"/>
      <c r="Z556" s="217"/>
    </row>
    <row r="557" spans="1:26">
      <c r="A557" s="285">
        <v>43913</v>
      </c>
      <c r="B557" s="270">
        <v>10</v>
      </c>
      <c r="C557" s="270">
        <v>12</v>
      </c>
      <c r="D557" s="270">
        <v>8</v>
      </c>
      <c r="E557" s="270"/>
      <c r="F557" s="270"/>
      <c r="G557" s="270">
        <v>11.4</v>
      </c>
      <c r="H557" s="270">
        <v>4</v>
      </c>
      <c r="S557" s="272"/>
      <c r="T557" s="217"/>
      <c r="U557" s="217"/>
      <c r="V557" s="217"/>
      <c r="Y557" s="270"/>
      <c r="Z557" s="217"/>
    </row>
    <row r="558" spans="1:26">
      <c r="A558" s="285">
        <v>43914</v>
      </c>
      <c r="B558" s="270">
        <v>10</v>
      </c>
      <c r="C558" s="270">
        <v>12</v>
      </c>
      <c r="D558" s="270">
        <v>8</v>
      </c>
      <c r="E558" s="270"/>
      <c r="F558" s="270"/>
      <c r="G558" s="270">
        <v>11.9</v>
      </c>
      <c r="H558" s="270">
        <v>4</v>
      </c>
      <c r="S558" s="272"/>
      <c r="T558" s="217"/>
      <c r="U558" s="217"/>
      <c r="V558" s="217"/>
      <c r="Y558" s="270"/>
      <c r="Z558" s="217"/>
    </row>
    <row r="559" spans="1:26">
      <c r="A559" s="285">
        <v>43915</v>
      </c>
      <c r="B559" s="270">
        <v>10</v>
      </c>
      <c r="C559" s="270">
        <v>12</v>
      </c>
      <c r="D559" s="270">
        <v>8</v>
      </c>
      <c r="E559" s="270"/>
      <c r="F559" s="270"/>
      <c r="G559" s="270">
        <v>13.5</v>
      </c>
      <c r="H559" s="270">
        <v>4</v>
      </c>
      <c r="S559" s="272"/>
      <c r="T559" s="217"/>
      <c r="U559" s="217"/>
      <c r="V559" s="217"/>
      <c r="Y559" s="270"/>
      <c r="Z559" s="217"/>
    </row>
    <row r="560" spans="1:26">
      <c r="A560" s="285">
        <v>43916</v>
      </c>
      <c r="B560" s="270">
        <v>10</v>
      </c>
      <c r="C560" s="270">
        <v>12</v>
      </c>
      <c r="D560" s="270">
        <v>8</v>
      </c>
      <c r="E560" s="270"/>
      <c r="F560" s="270"/>
      <c r="G560" s="270">
        <v>13.2</v>
      </c>
      <c r="H560" s="270">
        <v>4</v>
      </c>
      <c r="S560" s="272"/>
      <c r="T560" s="217"/>
      <c r="U560" s="217"/>
      <c r="V560" s="217"/>
      <c r="Y560" s="270"/>
      <c r="Z560" s="217"/>
    </row>
    <row r="561" spans="1:26">
      <c r="A561" s="285">
        <v>43917</v>
      </c>
      <c r="B561" s="270">
        <v>10</v>
      </c>
      <c r="C561" s="270">
        <v>12</v>
      </c>
      <c r="D561" s="270">
        <v>8</v>
      </c>
      <c r="E561" s="270">
        <v>10</v>
      </c>
      <c r="F561" s="270">
        <v>10</v>
      </c>
      <c r="G561" s="270">
        <v>13</v>
      </c>
      <c r="H561" s="270">
        <v>4</v>
      </c>
      <c r="S561" s="272"/>
      <c r="T561" s="217"/>
      <c r="U561" s="217"/>
      <c r="V561" s="217"/>
      <c r="Y561" s="270"/>
      <c r="Z561" s="217"/>
    </row>
    <row r="562" spans="1:26">
      <c r="A562" s="285">
        <v>43920</v>
      </c>
      <c r="B562" s="270">
        <v>10</v>
      </c>
      <c r="C562" s="270">
        <v>12</v>
      </c>
      <c r="D562" s="270">
        <v>8</v>
      </c>
      <c r="E562" s="270"/>
      <c r="F562" s="270"/>
      <c r="G562" s="270">
        <v>12.6</v>
      </c>
      <c r="H562" s="270">
        <v>4</v>
      </c>
      <c r="S562" s="272"/>
      <c r="T562" s="217"/>
      <c r="U562" s="217"/>
      <c r="V562" s="217"/>
      <c r="Y562" s="270"/>
      <c r="Z562" s="217"/>
    </row>
    <row r="563" spans="1:26">
      <c r="A563" s="285">
        <v>43920</v>
      </c>
      <c r="B563" s="270">
        <v>10</v>
      </c>
      <c r="C563" s="270">
        <v>12</v>
      </c>
      <c r="D563" s="270">
        <v>8</v>
      </c>
      <c r="E563" s="270"/>
      <c r="F563" s="270"/>
      <c r="G563" s="270">
        <v>12.6</v>
      </c>
      <c r="H563" s="270">
        <v>4</v>
      </c>
      <c r="S563" s="272"/>
      <c r="T563" s="217"/>
      <c r="U563" s="217"/>
      <c r="V563" s="217"/>
      <c r="Y563" s="270"/>
      <c r="Z563" s="217"/>
    </row>
    <row r="564" spans="1:26">
      <c r="A564" s="285">
        <v>43921</v>
      </c>
      <c r="B564" s="270">
        <v>10</v>
      </c>
      <c r="C564" s="270">
        <v>12</v>
      </c>
      <c r="D564" s="270">
        <v>8</v>
      </c>
      <c r="E564" s="270"/>
      <c r="F564" s="270"/>
      <c r="G564" s="270" t="e">
        <v>#N/A</v>
      </c>
      <c r="H564" s="270">
        <v>4</v>
      </c>
      <c r="S564" s="272"/>
      <c r="T564" s="217"/>
      <c r="U564" s="217"/>
      <c r="V564" s="217"/>
      <c r="Y564" s="217"/>
      <c r="Z564" s="217"/>
    </row>
    <row r="565" spans="1:26">
      <c r="A565" s="285">
        <v>43922</v>
      </c>
      <c r="B565" s="270">
        <v>10</v>
      </c>
      <c r="C565" s="270">
        <v>12</v>
      </c>
      <c r="D565" s="270">
        <v>8</v>
      </c>
      <c r="E565" s="270"/>
      <c r="F565" s="270"/>
      <c r="G565" s="270">
        <v>10</v>
      </c>
      <c r="H565" s="270">
        <v>4</v>
      </c>
      <c r="S565" s="272"/>
      <c r="T565" s="217"/>
      <c r="U565" s="217"/>
      <c r="V565" s="217"/>
      <c r="Y565" s="270"/>
      <c r="Z565" s="217"/>
    </row>
    <row r="566" spans="1:26">
      <c r="A566" s="285">
        <v>43923</v>
      </c>
      <c r="B566" s="270">
        <v>10</v>
      </c>
      <c r="C566" s="270">
        <v>12</v>
      </c>
      <c r="D566" s="270">
        <v>8</v>
      </c>
      <c r="E566" s="270"/>
      <c r="F566" s="270"/>
      <c r="G566" s="270">
        <v>10.3</v>
      </c>
      <c r="H566" s="270">
        <v>4</v>
      </c>
      <c r="S566" s="272"/>
      <c r="T566" s="217"/>
      <c r="U566" s="217"/>
      <c r="V566" s="217"/>
      <c r="Y566" s="270"/>
      <c r="Z566" s="217"/>
    </row>
    <row r="567" spans="1:26">
      <c r="A567" s="285">
        <v>43924</v>
      </c>
      <c r="B567" s="270">
        <v>10</v>
      </c>
      <c r="C567" s="270">
        <v>12</v>
      </c>
      <c r="D567" s="270">
        <v>8</v>
      </c>
      <c r="E567" s="270">
        <v>10</v>
      </c>
      <c r="F567" s="270">
        <v>10</v>
      </c>
      <c r="G567" s="270">
        <v>11.7</v>
      </c>
      <c r="H567" s="270">
        <v>4</v>
      </c>
      <c r="S567" s="272"/>
      <c r="T567" s="217"/>
      <c r="U567" s="217"/>
      <c r="V567" s="217"/>
      <c r="Y567" s="270"/>
      <c r="Z567" s="217"/>
    </row>
    <row r="568" spans="1:26">
      <c r="A568" s="285">
        <v>43927</v>
      </c>
      <c r="B568" s="270">
        <v>10</v>
      </c>
      <c r="C568" s="270">
        <v>12</v>
      </c>
      <c r="D568" s="270">
        <v>8</v>
      </c>
      <c r="E568" s="270"/>
      <c r="F568" s="270"/>
      <c r="G568" s="270" t="e">
        <v>#N/A</v>
      </c>
      <c r="H568" s="270">
        <v>4</v>
      </c>
      <c r="S568" s="272"/>
      <c r="T568" s="217"/>
      <c r="U568" s="217"/>
      <c r="V568" s="217"/>
      <c r="Y568" s="217"/>
      <c r="Z568" s="217"/>
    </row>
    <row r="569" spans="1:26">
      <c r="A569" s="285">
        <v>43928</v>
      </c>
      <c r="B569" s="270">
        <v>10</v>
      </c>
      <c r="C569" s="270">
        <v>12</v>
      </c>
      <c r="D569" s="270">
        <v>8</v>
      </c>
      <c r="E569" s="270"/>
      <c r="F569" s="270"/>
      <c r="G569" s="270">
        <v>10.9</v>
      </c>
      <c r="H569" s="270">
        <v>4</v>
      </c>
      <c r="S569" s="272"/>
      <c r="T569" s="217"/>
      <c r="U569" s="217"/>
      <c r="V569" s="217"/>
      <c r="Y569" s="270"/>
      <c r="Z569" s="217"/>
    </row>
    <row r="570" spans="1:26">
      <c r="A570" s="285">
        <v>43929</v>
      </c>
      <c r="B570" s="270">
        <v>10</v>
      </c>
      <c r="C570" s="270">
        <v>12</v>
      </c>
      <c r="D570" s="270">
        <v>8</v>
      </c>
      <c r="E570" s="270"/>
      <c r="F570" s="270"/>
      <c r="G570" s="270">
        <v>10.7</v>
      </c>
      <c r="H570" s="270">
        <v>4</v>
      </c>
      <c r="S570" s="272"/>
      <c r="T570" s="217"/>
      <c r="U570" s="217"/>
      <c r="V570" s="217"/>
      <c r="Y570" s="270"/>
      <c r="Z570" s="217"/>
    </row>
    <row r="571" spans="1:26">
      <c r="A571" s="285">
        <v>43930</v>
      </c>
      <c r="B571" s="270">
        <v>10</v>
      </c>
      <c r="C571" s="270">
        <v>12</v>
      </c>
      <c r="D571" s="270">
        <v>8</v>
      </c>
      <c r="E571" s="270"/>
      <c r="F571" s="270"/>
      <c r="G571" s="270">
        <v>10.3</v>
      </c>
      <c r="H571" s="270">
        <v>4</v>
      </c>
      <c r="S571" s="272"/>
      <c r="T571" s="217"/>
      <c r="U571" s="217"/>
      <c r="V571" s="217"/>
      <c r="Y571" s="270"/>
      <c r="Z571" s="217"/>
    </row>
    <row r="572" spans="1:26">
      <c r="A572" s="285">
        <v>43931</v>
      </c>
      <c r="B572" s="270">
        <v>10</v>
      </c>
      <c r="C572" s="270">
        <v>12</v>
      </c>
      <c r="D572" s="270">
        <v>8</v>
      </c>
      <c r="E572" s="270">
        <v>10</v>
      </c>
      <c r="F572" s="270">
        <v>10</v>
      </c>
      <c r="G572" s="270">
        <v>9.3000000000000007</v>
      </c>
      <c r="H572" s="270">
        <v>4</v>
      </c>
      <c r="S572" s="272"/>
      <c r="T572" s="217"/>
      <c r="U572" s="217"/>
      <c r="V572" s="217"/>
      <c r="Y572" s="270"/>
      <c r="Z572" s="217"/>
    </row>
    <row r="573" spans="1:26">
      <c r="A573" s="285">
        <v>43934</v>
      </c>
      <c r="B573" s="270">
        <v>10</v>
      </c>
      <c r="C573" s="270">
        <v>12</v>
      </c>
      <c r="D573" s="270">
        <v>8</v>
      </c>
      <c r="E573" s="270"/>
      <c r="F573" s="270"/>
      <c r="G573" s="270">
        <v>9.8000000000000007</v>
      </c>
      <c r="H573" s="270">
        <v>4</v>
      </c>
      <c r="S573" s="272"/>
      <c r="T573" s="217"/>
      <c r="U573" s="217"/>
      <c r="V573" s="217"/>
      <c r="Y573" s="270"/>
      <c r="Z573" s="217"/>
    </row>
    <row r="574" spans="1:26">
      <c r="A574" s="285">
        <v>43935</v>
      </c>
      <c r="B574" s="270">
        <v>10</v>
      </c>
      <c r="C574" s="270">
        <v>12</v>
      </c>
      <c r="D574" s="270">
        <v>8</v>
      </c>
      <c r="E574" s="270"/>
      <c r="F574" s="270"/>
      <c r="G574" s="270">
        <v>9.3000000000000007</v>
      </c>
      <c r="H574" s="270">
        <v>4</v>
      </c>
      <c r="S574" s="272"/>
      <c r="T574" s="217"/>
      <c r="U574" s="217"/>
      <c r="V574" s="217"/>
      <c r="Y574" s="217"/>
      <c r="Z574" s="217"/>
    </row>
    <row r="575" spans="1:26">
      <c r="A575" s="285">
        <v>43936</v>
      </c>
      <c r="B575" s="270">
        <v>10</v>
      </c>
      <c r="C575" s="270">
        <v>12</v>
      </c>
      <c r="D575" s="270">
        <v>8</v>
      </c>
      <c r="E575" s="270"/>
      <c r="F575" s="270"/>
      <c r="G575" s="270">
        <v>9</v>
      </c>
      <c r="H575" s="270">
        <v>4</v>
      </c>
      <c r="S575" s="272"/>
      <c r="T575" s="217"/>
      <c r="U575" s="217"/>
      <c r="V575" s="217"/>
      <c r="Y575" s="270"/>
      <c r="Z575" s="217"/>
    </row>
    <row r="576" spans="1:26">
      <c r="A576" s="285">
        <v>43937</v>
      </c>
      <c r="B576" s="270">
        <v>10</v>
      </c>
      <c r="C576" s="270">
        <v>12</v>
      </c>
      <c r="D576" s="270">
        <v>8</v>
      </c>
      <c r="E576" s="270"/>
      <c r="F576" s="270"/>
      <c r="G576" s="270">
        <v>9.1</v>
      </c>
      <c r="H576" s="270">
        <v>4</v>
      </c>
      <c r="S576" s="272"/>
      <c r="T576" s="217"/>
      <c r="U576" s="217"/>
      <c r="V576" s="217"/>
      <c r="Y576" s="270"/>
      <c r="Z576" s="217"/>
    </row>
    <row r="577" spans="1:26">
      <c r="A577" s="285">
        <v>43938</v>
      </c>
      <c r="B577" s="270">
        <v>10</v>
      </c>
      <c r="C577" s="270">
        <v>12</v>
      </c>
      <c r="D577" s="270">
        <v>8</v>
      </c>
      <c r="E577" s="270">
        <v>10</v>
      </c>
      <c r="F577" s="270">
        <v>10</v>
      </c>
      <c r="G577" s="270">
        <v>9.4</v>
      </c>
      <c r="H577" s="270">
        <v>4</v>
      </c>
      <c r="S577" s="272"/>
      <c r="T577" s="217"/>
      <c r="U577" s="217"/>
      <c r="V577" s="217"/>
      <c r="Y577" s="270"/>
      <c r="Z577" s="217"/>
    </row>
    <row r="578" spans="1:26">
      <c r="A578" s="285">
        <v>43942</v>
      </c>
      <c r="B578" s="270">
        <v>10</v>
      </c>
      <c r="C578" s="270">
        <v>12</v>
      </c>
      <c r="D578" s="270">
        <v>8</v>
      </c>
      <c r="E578" s="270"/>
      <c r="F578" s="270"/>
      <c r="G578" s="270">
        <v>9.5</v>
      </c>
      <c r="H578" s="270">
        <v>4</v>
      </c>
      <c r="S578" s="272"/>
      <c r="T578" s="217"/>
      <c r="U578" s="217"/>
      <c r="V578" s="217"/>
      <c r="Y578" s="270"/>
      <c r="Z578" s="217"/>
    </row>
    <row r="579" spans="1:26">
      <c r="A579" s="285">
        <v>43943</v>
      </c>
      <c r="B579" s="270">
        <v>10</v>
      </c>
      <c r="C579" s="270">
        <v>12</v>
      </c>
      <c r="D579" s="270">
        <v>8</v>
      </c>
      <c r="E579" s="270"/>
      <c r="F579" s="270"/>
      <c r="G579" s="270">
        <v>9.4</v>
      </c>
      <c r="H579" s="270">
        <v>4</v>
      </c>
      <c r="S579" s="272"/>
      <c r="T579" s="217"/>
      <c r="U579" s="217"/>
      <c r="V579" s="217"/>
      <c r="Y579" s="270"/>
      <c r="Z579" s="217"/>
    </row>
    <row r="580" spans="1:26">
      <c r="A580" s="285">
        <v>43944</v>
      </c>
      <c r="B580" s="270">
        <v>10</v>
      </c>
      <c r="C580" s="270">
        <v>12</v>
      </c>
      <c r="D580" s="270">
        <v>8</v>
      </c>
      <c r="E580" s="270"/>
      <c r="F580" s="270"/>
      <c r="G580" s="270">
        <v>9.4</v>
      </c>
      <c r="H580" s="270">
        <v>4</v>
      </c>
      <c r="S580" s="272"/>
      <c r="T580" s="217"/>
      <c r="U580" s="217"/>
      <c r="V580" s="217"/>
      <c r="Y580" s="270"/>
      <c r="Z580" s="217"/>
    </row>
    <row r="581" spans="1:26">
      <c r="A581" s="285">
        <v>43945</v>
      </c>
      <c r="B581" s="270">
        <v>8</v>
      </c>
      <c r="C581" s="270">
        <v>10</v>
      </c>
      <c r="D581" s="270">
        <v>6</v>
      </c>
      <c r="E581" s="270">
        <v>8</v>
      </c>
      <c r="F581" s="270">
        <v>8</v>
      </c>
      <c r="G581" s="270">
        <v>7.8</v>
      </c>
      <c r="H581" s="270">
        <v>4</v>
      </c>
      <c r="S581" s="272"/>
      <c r="T581" s="217"/>
      <c r="U581" s="217"/>
      <c r="V581" s="217"/>
      <c r="Y581" s="270"/>
      <c r="Z581" s="217"/>
    </row>
    <row r="582" spans="1:26">
      <c r="A582" s="285">
        <v>43948</v>
      </c>
      <c r="B582" s="270">
        <v>8</v>
      </c>
      <c r="C582" s="270">
        <v>10</v>
      </c>
      <c r="D582" s="270">
        <v>6</v>
      </c>
      <c r="E582" s="270"/>
      <c r="F582" s="270"/>
      <c r="G582" s="270">
        <v>6.9</v>
      </c>
      <c r="H582" s="270">
        <v>4</v>
      </c>
      <c r="S582" s="272"/>
      <c r="T582" s="217"/>
      <c r="U582" s="217"/>
      <c r="V582" s="217"/>
      <c r="Y582" s="270"/>
      <c r="Z582" s="217"/>
    </row>
    <row r="583" spans="1:26">
      <c r="A583" s="285">
        <v>43949</v>
      </c>
      <c r="B583" s="270">
        <v>8</v>
      </c>
      <c r="C583" s="270">
        <v>10</v>
      </c>
      <c r="D583" s="270">
        <v>6</v>
      </c>
      <c r="E583" s="270"/>
      <c r="F583" s="270"/>
      <c r="G583" s="270">
        <v>6.9</v>
      </c>
      <c r="H583" s="270">
        <v>4</v>
      </c>
    </row>
    <row r="584" spans="1:26">
      <c r="A584" s="285">
        <v>43950</v>
      </c>
      <c r="B584" s="270">
        <v>8</v>
      </c>
      <c r="C584" s="270">
        <v>10</v>
      </c>
      <c r="D584" s="270">
        <v>6</v>
      </c>
      <c r="E584" s="270"/>
      <c r="F584" s="270"/>
      <c r="G584" s="270">
        <v>6.9</v>
      </c>
      <c r="H584" s="270">
        <v>4</v>
      </c>
    </row>
    <row r="585" spans="1:26">
      <c r="A585" s="285"/>
      <c r="B585" s="270"/>
      <c r="C585" s="270"/>
      <c r="D585" s="270"/>
      <c r="E585" s="270"/>
      <c r="F585" s="270"/>
      <c r="G585" s="270"/>
      <c r="H585" s="270"/>
    </row>
    <row r="586" spans="1:26">
      <c r="A586" s="285"/>
      <c r="B586" s="270"/>
      <c r="C586" s="270"/>
      <c r="D586" s="270"/>
      <c r="E586" s="270"/>
      <c r="F586" s="270"/>
      <c r="G586" s="270"/>
      <c r="H586" s="270"/>
    </row>
    <row r="587" spans="1:26">
      <c r="A587" s="285"/>
      <c r="B587" s="270"/>
      <c r="C587" s="270"/>
      <c r="D587" s="270"/>
      <c r="E587" s="270"/>
      <c r="F587" s="270"/>
      <c r="G587" s="270"/>
      <c r="H587" s="270"/>
    </row>
    <row r="588" spans="1:26">
      <c r="A588" s="285"/>
      <c r="B588" s="270"/>
      <c r="C588" s="270"/>
      <c r="D588" s="270"/>
      <c r="E588" s="270"/>
      <c r="F588" s="270"/>
      <c r="G588" s="270"/>
      <c r="H588" s="270"/>
    </row>
    <row r="589" spans="1:26">
      <c r="A589" s="285"/>
      <c r="B589" s="270"/>
      <c r="C589" s="270"/>
      <c r="D589" s="270"/>
      <c r="E589" s="270"/>
      <c r="F589" s="270"/>
      <c r="G589" s="270"/>
      <c r="H589" s="270"/>
    </row>
    <row r="590" spans="1:26">
      <c r="A590" s="285"/>
      <c r="B590" s="270"/>
      <c r="C590" s="270"/>
      <c r="D590" s="270"/>
      <c r="E590" s="270"/>
      <c r="F590" s="270"/>
      <c r="G590" s="270"/>
      <c r="H590" s="270"/>
    </row>
    <row r="591" spans="1:26">
      <c r="A591" s="285"/>
      <c r="B591" s="270"/>
      <c r="C591" s="270"/>
      <c r="D591" s="270"/>
      <c r="E591" s="270"/>
      <c r="F591" s="270"/>
      <c r="G591" s="270"/>
      <c r="H591" s="270"/>
    </row>
    <row r="592" spans="1:26">
      <c r="A592" s="285"/>
      <c r="B592" s="270"/>
      <c r="C592" s="270"/>
      <c r="D592" s="270"/>
      <c r="E592" s="270"/>
      <c r="F592" s="270"/>
      <c r="G592" s="270"/>
      <c r="H592" s="270"/>
    </row>
    <row r="593" spans="1:8">
      <c r="A593" s="285"/>
      <c r="B593" s="270"/>
      <c r="C593" s="270"/>
      <c r="D593" s="270"/>
      <c r="E593" s="270"/>
      <c r="F593" s="270"/>
      <c r="G593" s="270"/>
      <c r="H593" s="270"/>
    </row>
    <row r="594" spans="1:8">
      <c r="A594" s="285"/>
      <c r="B594" s="270"/>
      <c r="C594" s="270"/>
      <c r="D594" s="270"/>
      <c r="E594" s="270"/>
      <c r="F594" s="270"/>
      <c r="G594" s="270"/>
      <c r="H594" s="270"/>
    </row>
    <row r="595" spans="1:8">
      <c r="A595" s="285"/>
      <c r="B595" s="270"/>
      <c r="C595" s="270"/>
      <c r="D595" s="270"/>
      <c r="E595" s="270"/>
      <c r="F595" s="270"/>
      <c r="G595" s="270"/>
      <c r="H595" s="270"/>
    </row>
    <row r="596" spans="1:8">
      <c r="A596" s="285"/>
      <c r="B596" s="270"/>
      <c r="C596" s="270"/>
      <c r="D596" s="270"/>
      <c r="E596" s="270"/>
      <c r="F596" s="270"/>
      <c r="G596" s="270"/>
      <c r="H596" s="270"/>
    </row>
    <row r="597" spans="1:8">
      <c r="A597" s="285"/>
      <c r="B597" s="270"/>
      <c r="C597" s="270"/>
      <c r="D597" s="270"/>
      <c r="E597" s="270"/>
      <c r="F597" s="270"/>
      <c r="G597" s="270"/>
      <c r="H597" s="270"/>
    </row>
    <row r="598" spans="1:8">
      <c r="A598" s="285"/>
      <c r="B598" s="270"/>
      <c r="C598" s="270"/>
      <c r="D598" s="270"/>
      <c r="E598" s="270"/>
      <c r="F598" s="270"/>
      <c r="G598" s="270"/>
      <c r="H598" s="270"/>
    </row>
    <row r="599" spans="1:8">
      <c r="A599" s="285"/>
      <c r="B599" s="270"/>
      <c r="C599" s="270"/>
      <c r="D599" s="270"/>
      <c r="E599" s="270"/>
      <c r="F599" s="270"/>
      <c r="G599" s="270"/>
      <c r="H599" s="270"/>
    </row>
    <row r="600" spans="1:8">
      <c r="A600" s="285"/>
      <c r="B600" s="270"/>
      <c r="C600" s="270"/>
      <c r="D600" s="270"/>
      <c r="E600" s="270"/>
      <c r="F600" s="270"/>
      <c r="G600" s="270"/>
      <c r="H600" s="270"/>
    </row>
    <row r="601" spans="1:8">
      <c r="A601" s="285"/>
      <c r="B601" s="270"/>
      <c r="C601" s="270"/>
      <c r="D601" s="270"/>
      <c r="E601" s="270"/>
      <c r="F601" s="270"/>
      <c r="G601" s="270"/>
      <c r="H601" s="270"/>
    </row>
    <row r="602" spans="1:8">
      <c r="A602" s="285"/>
      <c r="B602" s="270"/>
      <c r="C602" s="270"/>
      <c r="D602" s="270"/>
      <c r="E602" s="270"/>
      <c r="F602" s="270"/>
      <c r="G602" s="270"/>
      <c r="H602" s="270"/>
    </row>
    <row r="603" spans="1:8">
      <c r="A603" s="285"/>
      <c r="B603" s="270"/>
      <c r="C603" s="270"/>
      <c r="D603" s="270"/>
      <c r="E603" s="270"/>
      <c r="F603" s="270"/>
      <c r="G603" s="270"/>
      <c r="H603" s="270"/>
    </row>
    <row r="604" spans="1:8">
      <c r="A604" s="285"/>
      <c r="B604" s="270"/>
      <c r="C604" s="270"/>
      <c r="D604" s="270"/>
      <c r="E604" s="270"/>
      <c r="F604" s="270"/>
      <c r="G604" s="270"/>
      <c r="H604" s="270"/>
    </row>
    <row r="605" spans="1:8">
      <c r="A605" s="285"/>
      <c r="B605" s="270"/>
      <c r="C605" s="270"/>
      <c r="D605" s="270"/>
      <c r="E605" s="270"/>
      <c r="F605" s="270"/>
      <c r="G605" s="270"/>
      <c r="H605" s="270"/>
    </row>
    <row r="606" spans="1:8">
      <c r="A606" s="285"/>
      <c r="B606" s="270"/>
      <c r="C606" s="270"/>
      <c r="D606" s="270"/>
      <c r="E606" s="270"/>
      <c r="F606" s="270"/>
      <c r="G606" s="270"/>
      <c r="H606" s="270"/>
    </row>
    <row r="607" spans="1:8">
      <c r="A607" s="285"/>
      <c r="B607" s="270"/>
      <c r="C607" s="270"/>
      <c r="D607" s="270"/>
      <c r="E607" s="270"/>
      <c r="F607" s="270"/>
      <c r="G607" s="270"/>
      <c r="H607" s="270"/>
    </row>
    <row r="608" spans="1:8">
      <c r="A608" s="285"/>
      <c r="B608" s="270"/>
      <c r="C608" s="270"/>
      <c r="D608" s="270"/>
      <c r="E608" s="270"/>
      <c r="F608" s="270"/>
      <c r="G608" s="270"/>
      <c r="H608" s="270"/>
    </row>
    <row r="609" spans="1:8">
      <c r="A609" s="285"/>
      <c r="B609" s="270"/>
      <c r="C609" s="270"/>
      <c r="D609" s="270"/>
      <c r="E609" s="270"/>
      <c r="F609" s="270"/>
      <c r="G609" s="270"/>
      <c r="H609" s="270"/>
    </row>
    <row r="610" spans="1:8">
      <c r="A610" s="285"/>
      <c r="B610" s="270"/>
      <c r="C610" s="270"/>
      <c r="D610" s="270"/>
      <c r="E610" s="270"/>
      <c r="F610" s="270"/>
      <c r="G610" s="270"/>
      <c r="H610" s="270"/>
    </row>
    <row r="611" spans="1:8">
      <c r="A611" s="285"/>
      <c r="B611" s="270"/>
      <c r="C611" s="270"/>
      <c r="D611" s="270"/>
      <c r="E611" s="270"/>
      <c r="F611" s="270"/>
      <c r="G611" s="270"/>
      <c r="H611" s="270"/>
    </row>
    <row r="612" spans="1:8">
      <c r="A612" s="285"/>
      <c r="B612" s="270"/>
      <c r="C612" s="270"/>
      <c r="D612" s="270"/>
      <c r="E612" s="270"/>
      <c r="F612" s="270"/>
      <c r="G612" s="270"/>
      <c r="H612" s="270"/>
    </row>
    <row r="613" spans="1:8">
      <c r="A613" s="285"/>
      <c r="B613" s="270"/>
      <c r="C613" s="270"/>
      <c r="D613" s="270"/>
      <c r="E613" s="270"/>
      <c r="F613" s="270"/>
      <c r="G613" s="270"/>
      <c r="H613" s="270"/>
    </row>
    <row r="614" spans="1:8">
      <c r="A614" s="285"/>
      <c r="B614" s="270"/>
      <c r="C614" s="270"/>
      <c r="D614" s="270"/>
      <c r="E614" s="270"/>
      <c r="F614" s="270"/>
      <c r="G614" s="270"/>
      <c r="H614" s="270"/>
    </row>
    <row r="615" spans="1:8">
      <c r="A615" s="285"/>
      <c r="B615" s="270"/>
      <c r="C615" s="270"/>
      <c r="D615" s="270"/>
      <c r="E615" s="270"/>
      <c r="F615" s="270"/>
      <c r="G615" s="270"/>
      <c r="H615" s="270"/>
    </row>
    <row r="616" spans="1:8">
      <c r="A616" s="285"/>
      <c r="B616" s="270"/>
      <c r="C616" s="270"/>
      <c r="D616" s="270"/>
      <c r="E616" s="270"/>
      <c r="F616" s="270"/>
      <c r="G616" s="270"/>
      <c r="H616" s="270"/>
    </row>
    <row r="617" spans="1:8">
      <c r="A617" s="285"/>
      <c r="B617" s="270"/>
      <c r="C617" s="270"/>
      <c r="D617" s="270"/>
      <c r="E617" s="270"/>
      <c r="F617" s="270"/>
      <c r="G617" s="270"/>
      <c r="H617" s="270"/>
    </row>
    <row r="618" spans="1:8">
      <c r="A618" s="285"/>
      <c r="B618" s="270"/>
      <c r="C618" s="270"/>
      <c r="D618" s="270"/>
      <c r="E618" s="270"/>
      <c r="F618" s="270"/>
      <c r="G618" s="270"/>
      <c r="H618" s="270"/>
    </row>
    <row r="619" spans="1:8">
      <c r="A619" s="285"/>
      <c r="B619" s="270"/>
      <c r="C619" s="270"/>
      <c r="D619" s="270"/>
      <c r="E619" s="270"/>
      <c r="F619" s="270"/>
      <c r="G619" s="270"/>
      <c r="H619" s="270"/>
    </row>
    <row r="620" spans="1:8">
      <c r="A620" s="285"/>
      <c r="B620" s="270"/>
      <c r="C620" s="270"/>
      <c r="D620" s="270"/>
      <c r="E620" s="270"/>
      <c r="F620" s="270"/>
      <c r="G620" s="270"/>
      <c r="H620" s="270"/>
    </row>
    <row r="621" spans="1:8">
      <c r="A621" s="285"/>
      <c r="B621" s="270"/>
      <c r="C621" s="270"/>
      <c r="D621" s="270"/>
      <c r="E621" s="270"/>
      <c r="F621" s="270"/>
      <c r="G621" s="270"/>
      <c r="H621" s="270"/>
    </row>
    <row r="622" spans="1:8">
      <c r="A622" s="285"/>
      <c r="B622" s="270"/>
      <c r="C622" s="270"/>
      <c r="D622" s="270"/>
      <c r="E622" s="270"/>
      <c r="F622" s="270"/>
      <c r="G622" s="270"/>
      <c r="H622" s="270"/>
    </row>
    <row r="623" spans="1:8">
      <c r="A623" s="285"/>
      <c r="B623" s="270"/>
      <c r="C623" s="270"/>
      <c r="D623" s="270"/>
      <c r="E623" s="270"/>
      <c r="F623" s="270"/>
      <c r="G623" s="270"/>
      <c r="H623" s="270"/>
    </row>
    <row r="624" spans="1:8">
      <c r="A624" s="285"/>
      <c r="B624" s="270"/>
      <c r="C624" s="270"/>
      <c r="D624" s="270"/>
      <c r="E624" s="270"/>
      <c r="F624" s="270"/>
      <c r="G624" s="270"/>
      <c r="H624" s="270"/>
    </row>
    <row r="625" spans="1:8">
      <c r="A625" s="285"/>
      <c r="B625" s="270"/>
      <c r="C625" s="270"/>
      <c r="D625" s="270"/>
      <c r="E625" s="270"/>
      <c r="F625" s="270"/>
      <c r="G625" s="270"/>
      <c r="H625" s="270"/>
    </row>
    <row r="626" spans="1:8">
      <c r="A626" s="285"/>
      <c r="B626" s="270"/>
      <c r="C626" s="270"/>
      <c r="D626" s="270"/>
      <c r="E626" s="270"/>
      <c r="F626" s="270"/>
      <c r="G626" s="270"/>
      <c r="H626" s="270"/>
    </row>
    <row r="627" spans="1:8">
      <c r="A627" s="285"/>
      <c r="B627" s="270"/>
      <c r="C627" s="270"/>
      <c r="D627" s="270"/>
      <c r="E627" s="270"/>
      <c r="F627" s="270"/>
      <c r="G627" s="270"/>
      <c r="H627" s="270"/>
    </row>
    <row r="628" spans="1:8">
      <c r="A628" s="285"/>
      <c r="B628" s="270"/>
      <c r="C628" s="270"/>
      <c r="D628" s="270"/>
      <c r="E628" s="270"/>
      <c r="F628" s="270"/>
      <c r="G628" s="270"/>
      <c r="H628" s="270"/>
    </row>
    <row r="629" spans="1:8">
      <c r="A629" s="285"/>
      <c r="B629" s="270"/>
      <c r="C629" s="270"/>
      <c r="D629" s="270"/>
      <c r="E629" s="270"/>
      <c r="F629" s="270"/>
      <c r="G629" s="270"/>
      <c r="H629" s="270"/>
    </row>
    <row r="630" spans="1:8">
      <c r="A630" s="285"/>
      <c r="B630" s="270"/>
      <c r="C630" s="270"/>
      <c r="D630" s="270"/>
      <c r="E630" s="270"/>
      <c r="F630" s="270"/>
      <c r="G630" s="270"/>
      <c r="H630" s="270"/>
    </row>
    <row r="631" spans="1:8">
      <c r="A631" s="285"/>
      <c r="B631" s="270"/>
      <c r="C631" s="270"/>
      <c r="D631" s="270"/>
      <c r="E631" s="270"/>
      <c r="F631" s="270"/>
      <c r="G631" s="270"/>
      <c r="H631" s="270"/>
    </row>
    <row r="632" spans="1:8">
      <c r="A632" s="285"/>
      <c r="B632" s="270"/>
      <c r="C632" s="270"/>
      <c r="D632" s="270"/>
      <c r="G632" s="270"/>
      <c r="H632" s="270"/>
    </row>
    <row r="633" spans="1:8">
      <c r="A633" s="285"/>
      <c r="B633" s="270"/>
      <c r="C633" s="270"/>
      <c r="D633" s="270"/>
      <c r="G633" s="270"/>
      <c r="H633" s="270"/>
    </row>
    <row r="634" spans="1:8">
      <c r="A634" s="285"/>
      <c r="B634" s="270"/>
      <c r="C634" s="270"/>
      <c r="D634" s="270"/>
      <c r="G634" s="270"/>
      <c r="H634" s="270"/>
    </row>
    <row r="635" spans="1:8">
      <c r="A635" s="285"/>
      <c r="B635" s="270"/>
      <c r="C635" s="270"/>
      <c r="D635" s="270"/>
      <c r="G635" s="270"/>
      <c r="H635" s="270"/>
    </row>
    <row r="636" spans="1:8">
      <c r="A636" s="285"/>
      <c r="B636" s="270"/>
      <c r="C636" s="270"/>
      <c r="D636" s="270"/>
      <c r="G636" s="270"/>
      <c r="H636" s="270"/>
    </row>
    <row r="637" spans="1:8">
      <c r="A637" s="285"/>
      <c r="B637" s="270"/>
      <c r="C637" s="270"/>
      <c r="D637" s="270"/>
      <c r="G637" s="270"/>
      <c r="H637" s="270"/>
    </row>
    <row r="638" spans="1:8">
      <c r="A638" s="285"/>
      <c r="B638" s="270"/>
      <c r="C638" s="270"/>
      <c r="D638" s="270"/>
      <c r="G638" s="270"/>
      <c r="H638" s="270"/>
    </row>
    <row r="639" spans="1:8">
      <c r="A639" s="285"/>
      <c r="B639" s="270"/>
      <c r="C639" s="270"/>
      <c r="D639" s="270"/>
      <c r="G639" s="270"/>
      <c r="H639" s="270"/>
    </row>
    <row r="640" spans="1:8">
      <c r="A640" s="285"/>
      <c r="B640" s="270"/>
      <c r="C640" s="270"/>
      <c r="D640" s="270"/>
      <c r="G640" s="270"/>
      <c r="H640" s="270"/>
    </row>
    <row r="641" spans="1:8">
      <c r="A641" s="285"/>
      <c r="B641" s="270"/>
      <c r="C641" s="270"/>
      <c r="D641" s="270"/>
      <c r="G641" s="270"/>
      <c r="H641" s="270"/>
    </row>
    <row r="642" spans="1:8">
      <c r="A642" s="285"/>
      <c r="B642" s="270"/>
      <c r="C642" s="270"/>
      <c r="D642" s="270"/>
      <c r="G642" s="270"/>
      <c r="H642" s="270"/>
    </row>
    <row r="643" spans="1:8">
      <c r="A643" s="285"/>
      <c r="B643" s="270"/>
      <c r="C643" s="270"/>
      <c r="D643" s="270"/>
      <c r="G643" s="270"/>
      <c r="H643" s="270"/>
    </row>
    <row r="644" spans="1:8">
      <c r="A644" s="285"/>
      <c r="B644" s="270"/>
      <c r="C644" s="270"/>
      <c r="D644" s="270"/>
      <c r="G644" s="270"/>
      <c r="H644" s="270"/>
    </row>
    <row r="645" spans="1:8">
      <c r="A645" s="285"/>
      <c r="B645" s="270"/>
      <c r="C645" s="270"/>
      <c r="D645" s="270"/>
      <c r="G645" s="270"/>
      <c r="H645" s="270"/>
    </row>
    <row r="646" spans="1:8">
      <c r="A646" s="285"/>
      <c r="B646" s="270"/>
      <c r="C646" s="270"/>
      <c r="D646" s="270"/>
      <c r="G646" s="270"/>
      <c r="H646" s="270"/>
    </row>
    <row r="647" spans="1:8">
      <c r="A647" s="285"/>
      <c r="B647" s="270"/>
      <c r="C647" s="270"/>
      <c r="D647" s="270"/>
      <c r="G647" s="270"/>
      <c r="H647" s="270"/>
    </row>
    <row r="648" spans="1:8">
      <c r="A648" s="285"/>
      <c r="B648" s="270"/>
      <c r="C648" s="270"/>
      <c r="D648" s="270"/>
      <c r="G648" s="270"/>
      <c r="H648" s="270"/>
    </row>
    <row r="649" spans="1:8">
      <c r="A649" s="285"/>
      <c r="B649" s="270"/>
      <c r="C649" s="270"/>
      <c r="D649" s="270"/>
      <c r="G649" s="270"/>
      <c r="H649" s="270"/>
    </row>
    <row r="650" spans="1:8">
      <c r="A650" s="285"/>
      <c r="B650" s="270"/>
      <c r="C650" s="270"/>
      <c r="D650" s="270"/>
      <c r="G650" s="270"/>
      <c r="H650" s="270"/>
    </row>
    <row r="651" spans="1:8">
      <c r="A651" s="285"/>
      <c r="B651" s="270"/>
      <c r="C651" s="270"/>
      <c r="D651" s="270"/>
      <c r="G651" s="270"/>
      <c r="H651" s="270"/>
    </row>
    <row r="652" spans="1:8">
      <c r="A652" s="285"/>
      <c r="B652" s="270"/>
      <c r="C652" s="270"/>
      <c r="D652" s="270"/>
      <c r="G652" s="270"/>
      <c r="H652" s="270"/>
    </row>
    <row r="653" spans="1:8">
      <c r="A653" s="285"/>
      <c r="B653" s="270"/>
      <c r="C653" s="270"/>
      <c r="D653" s="270"/>
      <c r="G653" s="270"/>
      <c r="H653" s="270"/>
    </row>
    <row r="654" spans="1:8">
      <c r="A654" s="285"/>
      <c r="B654" s="270"/>
      <c r="C654" s="270"/>
      <c r="D654" s="270"/>
      <c r="G654" s="270"/>
      <c r="H654" s="270"/>
    </row>
    <row r="655" spans="1:8">
      <c r="A655" s="285"/>
      <c r="B655" s="270"/>
      <c r="C655" s="270"/>
      <c r="D655" s="270"/>
      <c r="G655" s="270"/>
      <c r="H655" s="270"/>
    </row>
    <row r="656" spans="1:8">
      <c r="A656" s="285"/>
      <c r="B656" s="270"/>
      <c r="C656" s="270"/>
      <c r="D656" s="270"/>
      <c r="G656" s="270"/>
      <c r="H656" s="270"/>
    </row>
    <row r="657" spans="1:8">
      <c r="A657" s="285"/>
      <c r="B657" s="270"/>
      <c r="C657" s="270"/>
      <c r="D657" s="270"/>
      <c r="G657" s="270"/>
      <c r="H657" s="270"/>
    </row>
    <row r="658" spans="1:8">
      <c r="A658" s="285"/>
      <c r="B658" s="270"/>
      <c r="C658" s="270"/>
      <c r="D658" s="270"/>
      <c r="G658" s="270"/>
      <c r="H658" s="270"/>
    </row>
    <row r="659" spans="1:8">
      <c r="A659" s="285"/>
      <c r="B659" s="270"/>
      <c r="C659" s="270"/>
      <c r="D659" s="270"/>
      <c r="G659" s="270"/>
      <c r="H659" s="270"/>
    </row>
    <row r="660" spans="1:8">
      <c r="A660" s="285"/>
      <c r="B660" s="270"/>
      <c r="C660" s="270"/>
      <c r="D660" s="270"/>
      <c r="G660" s="270"/>
      <c r="H660" s="270"/>
    </row>
    <row r="661" spans="1:8">
      <c r="A661" s="285"/>
      <c r="B661" s="270"/>
      <c r="C661" s="270"/>
      <c r="D661" s="270"/>
      <c r="G661" s="270"/>
      <c r="H661" s="270"/>
    </row>
    <row r="662" spans="1:8">
      <c r="A662" s="285"/>
      <c r="B662" s="270"/>
      <c r="C662" s="270"/>
      <c r="D662" s="270"/>
      <c r="G662" s="270"/>
      <c r="H662" s="270"/>
    </row>
    <row r="663" spans="1:8">
      <c r="A663" s="285"/>
      <c r="B663" s="270"/>
      <c r="C663" s="270"/>
      <c r="D663" s="270"/>
      <c r="G663" s="270"/>
      <c r="H663" s="270"/>
    </row>
    <row r="664" spans="1:8">
      <c r="A664" s="285"/>
      <c r="B664" s="270"/>
      <c r="C664" s="270"/>
      <c r="D664" s="270"/>
      <c r="G664" s="270"/>
      <c r="H664" s="270"/>
    </row>
    <row r="665" spans="1:8">
      <c r="A665" s="285"/>
      <c r="B665" s="270"/>
      <c r="C665" s="270"/>
      <c r="D665" s="270"/>
      <c r="G665" s="270"/>
      <c r="H665" s="270"/>
    </row>
    <row r="666" spans="1:8">
      <c r="A666" s="285"/>
      <c r="B666" s="270"/>
      <c r="C666" s="270"/>
      <c r="D666" s="270"/>
      <c r="G666" s="270"/>
      <c r="H666" s="270"/>
    </row>
    <row r="667" spans="1:8">
      <c r="A667" s="285"/>
      <c r="B667" s="270"/>
      <c r="C667" s="270"/>
      <c r="D667" s="270"/>
      <c r="G667" s="270"/>
      <c r="H667" s="270"/>
    </row>
    <row r="668" spans="1:8">
      <c r="A668" s="285"/>
      <c r="B668" s="270"/>
      <c r="C668" s="270"/>
      <c r="D668" s="270"/>
      <c r="G668" s="270"/>
      <c r="H668" s="270"/>
    </row>
    <row r="669" spans="1:8">
      <c r="A669" s="285"/>
      <c r="B669" s="270"/>
      <c r="C669" s="270"/>
      <c r="D669" s="270"/>
      <c r="G669" s="270"/>
      <c r="H669" s="270"/>
    </row>
    <row r="670" spans="1:8">
      <c r="A670" s="285"/>
      <c r="B670" s="270"/>
      <c r="C670" s="270"/>
      <c r="D670" s="270"/>
      <c r="G670" s="270"/>
      <c r="H670" s="270"/>
    </row>
    <row r="671" spans="1:8">
      <c r="A671" s="285"/>
      <c r="B671" s="270"/>
      <c r="C671" s="270"/>
      <c r="D671" s="270"/>
      <c r="G671" s="270"/>
      <c r="H671" s="270"/>
    </row>
    <row r="672" spans="1:8">
      <c r="A672" s="285"/>
      <c r="B672" s="270"/>
      <c r="C672" s="270"/>
      <c r="D672" s="270"/>
      <c r="G672" s="270"/>
      <c r="H672" s="270"/>
    </row>
    <row r="673" spans="1:10">
      <c r="A673" s="285"/>
      <c r="B673" s="270"/>
      <c r="C673" s="270"/>
      <c r="D673" s="270"/>
      <c r="G673" s="270"/>
      <c r="H673" s="270"/>
    </row>
    <row r="674" spans="1:10">
      <c r="A674" s="285"/>
      <c r="B674" s="270"/>
      <c r="C674" s="270"/>
      <c r="D674" s="270"/>
      <c r="G674" s="270"/>
      <c r="H674" s="270"/>
    </row>
    <row r="675" spans="1:10">
      <c r="A675" s="285"/>
      <c r="B675" s="270"/>
      <c r="C675" s="270"/>
      <c r="D675" s="270"/>
      <c r="G675" s="270"/>
      <c r="H675" s="270"/>
    </row>
    <row r="676" spans="1:10">
      <c r="A676" s="285"/>
      <c r="B676" s="270"/>
      <c r="C676" s="270"/>
      <c r="D676" s="270"/>
      <c r="G676" s="270"/>
      <c r="H676" s="270"/>
    </row>
    <row r="677" spans="1:10">
      <c r="A677" s="285"/>
      <c r="B677" s="270"/>
      <c r="C677" s="270"/>
      <c r="D677" s="270"/>
      <c r="G677" s="270"/>
      <c r="H677" s="270"/>
    </row>
    <row r="678" spans="1:10">
      <c r="A678" s="285"/>
      <c r="B678" s="270"/>
      <c r="C678" s="270"/>
      <c r="D678" s="270"/>
      <c r="G678" s="270"/>
      <c r="H678" s="270"/>
    </row>
    <row r="679" spans="1:10">
      <c r="A679" s="285"/>
      <c r="B679" s="270"/>
      <c r="C679" s="270"/>
      <c r="D679" s="270"/>
      <c r="G679" s="270"/>
      <c r="H679" s="270"/>
    </row>
    <row r="680" spans="1:10">
      <c r="A680" s="285"/>
      <c r="B680" s="270"/>
      <c r="C680" s="270"/>
      <c r="D680" s="270"/>
      <c r="G680" s="270"/>
      <c r="H680" s="270"/>
    </row>
    <row r="681" spans="1:10">
      <c r="A681" s="285"/>
      <c r="B681" s="270"/>
      <c r="C681" s="270"/>
      <c r="D681" s="270"/>
      <c r="G681" s="270"/>
      <c r="H681" s="270"/>
    </row>
    <row r="682" spans="1:10">
      <c r="A682" s="285"/>
      <c r="B682" s="270"/>
      <c r="C682" s="270"/>
      <c r="D682" s="270"/>
      <c r="G682" s="270"/>
      <c r="H682" s="270"/>
    </row>
    <row r="683" spans="1:10">
      <c r="A683" s="285"/>
      <c r="B683" s="270"/>
      <c r="C683" s="270"/>
      <c r="D683" s="270"/>
      <c r="G683" s="270"/>
      <c r="H683" s="270"/>
    </row>
    <row r="684" spans="1:10">
      <c r="A684" s="285"/>
      <c r="B684" s="270"/>
      <c r="C684" s="270"/>
      <c r="D684" s="270"/>
      <c r="G684" s="270"/>
      <c r="H684" s="270"/>
    </row>
    <row r="685" spans="1:10">
      <c r="A685" s="285"/>
      <c r="B685" s="270"/>
      <c r="C685" s="270"/>
      <c r="D685" s="270"/>
      <c r="E685" s="270"/>
      <c r="F685" s="270"/>
      <c r="G685" s="270"/>
      <c r="H685" s="270"/>
      <c r="J685" s="285"/>
    </row>
    <row r="686" spans="1:10">
      <c r="A686" s="285"/>
      <c r="B686" s="270"/>
      <c r="C686" s="270"/>
      <c r="D686" s="270"/>
      <c r="E686" s="270"/>
      <c r="F686" s="270"/>
      <c r="G686" s="270"/>
      <c r="H686" s="270"/>
      <c r="J686" s="285"/>
    </row>
    <row r="687" spans="1:10">
      <c r="A687" s="285"/>
      <c r="B687" s="270"/>
      <c r="C687" s="270"/>
      <c r="D687" s="270"/>
      <c r="E687" s="270"/>
      <c r="F687" s="270"/>
      <c r="G687" s="270"/>
      <c r="H687" s="270"/>
      <c r="J687" s="285"/>
    </row>
    <row r="688" spans="1:10">
      <c r="A688" s="285"/>
      <c r="B688" s="270"/>
      <c r="C688" s="270"/>
      <c r="D688" s="270"/>
      <c r="E688" s="270"/>
      <c r="F688" s="270"/>
      <c r="G688" s="270"/>
      <c r="H688" s="270"/>
      <c r="J688" s="285"/>
    </row>
    <row r="689" spans="1:10">
      <c r="A689" s="285"/>
      <c r="B689" s="270"/>
      <c r="C689" s="270"/>
      <c r="D689" s="270"/>
      <c r="E689" s="270"/>
      <c r="F689" s="270"/>
      <c r="G689" s="270"/>
      <c r="H689" s="270"/>
      <c r="J689" s="285"/>
    </row>
    <row r="690" spans="1:10">
      <c r="A690" s="285"/>
      <c r="B690" s="270"/>
      <c r="C690" s="270"/>
      <c r="D690" s="270"/>
      <c r="E690" s="270"/>
      <c r="F690" s="270"/>
      <c r="G690" s="270"/>
      <c r="H690" s="270"/>
      <c r="J690" s="285"/>
    </row>
    <row r="691" spans="1:10">
      <c r="A691" s="285"/>
      <c r="B691" s="270"/>
      <c r="C691" s="270"/>
      <c r="D691" s="270"/>
      <c r="E691" s="270"/>
      <c r="F691" s="270"/>
      <c r="G691" s="270"/>
      <c r="H691" s="270"/>
      <c r="J691" s="285"/>
    </row>
    <row r="692" spans="1:10">
      <c r="A692" s="285"/>
      <c r="B692" s="270"/>
      <c r="C692" s="270"/>
      <c r="D692" s="270"/>
      <c r="E692" s="270"/>
      <c r="F692" s="270"/>
      <c r="G692" s="270"/>
      <c r="H692" s="270"/>
      <c r="J692" s="285"/>
    </row>
    <row r="693" spans="1:10">
      <c r="A693" s="285"/>
      <c r="B693" s="270"/>
      <c r="C693" s="270"/>
      <c r="D693" s="270"/>
      <c r="E693" s="270"/>
      <c r="F693" s="270"/>
      <c r="G693" s="270"/>
      <c r="H693" s="270"/>
      <c r="J693" s="285"/>
    </row>
    <row r="694" spans="1:10">
      <c r="A694" s="285"/>
      <c r="B694" s="270"/>
      <c r="C694" s="270"/>
      <c r="D694" s="270"/>
      <c r="E694" s="270"/>
      <c r="F694" s="270"/>
      <c r="G694" s="270"/>
      <c r="H694" s="270"/>
      <c r="J694" s="285"/>
    </row>
    <row r="695" spans="1:10">
      <c r="A695" s="285"/>
      <c r="B695" s="270"/>
      <c r="C695" s="270"/>
      <c r="D695" s="270"/>
      <c r="E695" s="270"/>
      <c r="F695" s="270"/>
      <c r="G695" s="270"/>
      <c r="H695" s="270"/>
      <c r="J695" s="285"/>
    </row>
    <row r="696" spans="1:10">
      <c r="A696" s="285"/>
      <c r="B696" s="270"/>
      <c r="C696" s="270"/>
      <c r="D696" s="270"/>
      <c r="E696" s="270"/>
      <c r="F696" s="270"/>
      <c r="G696" s="270"/>
      <c r="H696" s="270"/>
      <c r="J696" s="285"/>
    </row>
    <row r="697" spans="1:10">
      <c r="A697" s="285"/>
      <c r="B697" s="270"/>
      <c r="C697" s="270"/>
      <c r="D697" s="270"/>
      <c r="E697" s="270"/>
      <c r="F697" s="270"/>
      <c r="G697" s="270"/>
      <c r="H697" s="270"/>
      <c r="J697" s="285"/>
    </row>
    <row r="698" spans="1:10">
      <c r="A698" s="285"/>
      <c r="B698" s="270"/>
      <c r="C698" s="270"/>
      <c r="D698" s="270"/>
      <c r="E698" s="270"/>
      <c r="F698" s="270"/>
      <c r="G698" s="270"/>
      <c r="H698" s="270"/>
      <c r="J698" s="285"/>
    </row>
    <row r="699" spans="1:10">
      <c r="A699" s="285"/>
      <c r="B699" s="270"/>
      <c r="C699" s="270"/>
      <c r="D699" s="270"/>
      <c r="E699" s="270"/>
      <c r="F699" s="270"/>
      <c r="G699" s="270"/>
      <c r="H699" s="270"/>
      <c r="J699" s="285"/>
    </row>
    <row r="700" spans="1:10">
      <c r="A700" s="285"/>
      <c r="B700" s="270"/>
      <c r="C700" s="270"/>
      <c r="D700" s="270"/>
      <c r="E700" s="270"/>
      <c r="F700" s="270"/>
      <c r="G700" s="270"/>
      <c r="H700" s="270"/>
      <c r="J700" s="285"/>
    </row>
    <row r="701" spans="1:10">
      <c r="A701" s="285"/>
      <c r="B701" s="270"/>
      <c r="C701" s="270"/>
      <c r="D701" s="270"/>
      <c r="E701" s="270"/>
      <c r="F701" s="270"/>
      <c r="G701" s="270"/>
      <c r="H701" s="270"/>
      <c r="J701" s="285"/>
    </row>
    <row r="702" spans="1:10">
      <c r="A702" s="285"/>
      <c r="B702" s="270"/>
      <c r="C702" s="270"/>
      <c r="D702" s="270"/>
      <c r="E702" s="270"/>
      <c r="F702" s="270"/>
      <c r="G702" s="270"/>
      <c r="H702" s="270"/>
      <c r="J702" s="285"/>
    </row>
    <row r="703" spans="1:10">
      <c r="A703" s="285"/>
      <c r="B703" s="270"/>
      <c r="C703" s="270"/>
      <c r="D703" s="270"/>
      <c r="E703" s="270"/>
      <c r="F703" s="270"/>
      <c r="G703" s="270"/>
      <c r="H703" s="270"/>
      <c r="J703" s="285"/>
    </row>
    <row r="704" spans="1:10">
      <c r="A704" s="285"/>
      <c r="B704" s="270"/>
      <c r="C704" s="270"/>
      <c r="D704" s="270"/>
      <c r="E704" s="270"/>
      <c r="F704" s="270"/>
      <c r="G704" s="270"/>
      <c r="H704" s="270"/>
      <c r="J704" s="285"/>
    </row>
    <row r="705" spans="1:10">
      <c r="A705" s="285"/>
      <c r="B705" s="270"/>
      <c r="C705" s="270"/>
      <c r="D705" s="270"/>
      <c r="E705" s="270"/>
      <c r="F705" s="270"/>
      <c r="G705" s="270"/>
      <c r="H705" s="270"/>
      <c r="J705" s="285"/>
    </row>
    <row r="706" spans="1:10">
      <c r="A706" s="285"/>
      <c r="B706" s="270"/>
      <c r="C706" s="270"/>
      <c r="D706" s="270"/>
      <c r="E706" s="270"/>
      <c r="F706" s="270"/>
      <c r="G706" s="270"/>
      <c r="H706" s="270"/>
      <c r="J706" s="285"/>
    </row>
    <row r="707" spans="1:10">
      <c r="A707" s="285"/>
      <c r="B707" s="270"/>
      <c r="C707" s="270"/>
      <c r="D707" s="270"/>
      <c r="E707" s="270"/>
      <c r="F707" s="270"/>
      <c r="G707" s="270"/>
      <c r="H707" s="270"/>
      <c r="J707" s="285"/>
    </row>
    <row r="708" spans="1:10">
      <c r="A708" s="285"/>
      <c r="B708" s="270"/>
      <c r="C708" s="270"/>
      <c r="D708" s="270"/>
      <c r="E708" s="270"/>
      <c r="F708" s="270"/>
      <c r="G708" s="270"/>
      <c r="H708" s="270"/>
      <c r="J708" s="285"/>
    </row>
    <row r="709" spans="1:10">
      <c r="A709" s="285"/>
      <c r="B709" s="270"/>
      <c r="C709" s="270"/>
      <c r="D709" s="270"/>
      <c r="E709" s="270"/>
      <c r="F709" s="270"/>
      <c r="G709" s="270"/>
      <c r="H709" s="270"/>
      <c r="J709" s="285"/>
    </row>
    <row r="710" spans="1:10">
      <c r="A710" s="285"/>
      <c r="B710" s="270"/>
      <c r="C710" s="270"/>
      <c r="D710" s="270"/>
      <c r="E710" s="270"/>
      <c r="F710" s="270"/>
      <c r="G710" s="270"/>
      <c r="H710" s="270"/>
      <c r="J710" s="285"/>
    </row>
    <row r="711" spans="1:10">
      <c r="A711" s="285"/>
      <c r="B711" s="270"/>
      <c r="C711" s="270"/>
      <c r="D711" s="270"/>
      <c r="E711" s="270"/>
      <c r="F711" s="270"/>
      <c r="G711" s="270"/>
      <c r="H711" s="270"/>
      <c r="J711" s="285"/>
    </row>
    <row r="712" spans="1:10">
      <c r="A712" s="285"/>
      <c r="B712" s="270"/>
      <c r="C712" s="270"/>
      <c r="D712" s="270"/>
      <c r="E712" s="270"/>
      <c r="F712" s="270"/>
      <c r="G712" s="270"/>
      <c r="H712" s="270"/>
      <c r="J712" s="285"/>
    </row>
    <row r="713" spans="1:10">
      <c r="A713" s="285"/>
      <c r="B713" s="270"/>
      <c r="C713" s="270"/>
      <c r="D713" s="270"/>
      <c r="E713" s="270"/>
      <c r="F713" s="270"/>
      <c r="G713" s="270"/>
      <c r="H713" s="270"/>
      <c r="J713" s="285"/>
    </row>
    <row r="714" spans="1:10">
      <c r="A714" s="285"/>
      <c r="B714" s="270"/>
      <c r="C714" s="270"/>
      <c r="D714" s="270"/>
      <c r="E714" s="270"/>
      <c r="F714" s="270"/>
      <c r="G714" s="270"/>
      <c r="H714" s="270"/>
      <c r="J714" s="285"/>
    </row>
    <row r="715" spans="1:10">
      <c r="A715" s="285"/>
      <c r="B715" s="270"/>
      <c r="C715" s="270"/>
      <c r="D715" s="270"/>
      <c r="E715" s="270"/>
      <c r="F715" s="270"/>
      <c r="G715" s="270"/>
      <c r="H715" s="270"/>
      <c r="J715" s="285"/>
    </row>
    <row r="716" spans="1:10">
      <c r="A716" s="285"/>
      <c r="B716" s="270"/>
      <c r="C716" s="270"/>
      <c r="D716" s="270"/>
      <c r="E716" s="270"/>
      <c r="F716" s="270"/>
      <c r="G716" s="270"/>
      <c r="H716" s="270"/>
      <c r="J716" s="285"/>
    </row>
    <row r="717" spans="1:10">
      <c r="A717" s="285"/>
      <c r="B717" s="270"/>
      <c r="C717" s="270"/>
      <c r="D717" s="270"/>
      <c r="E717" s="270"/>
      <c r="F717" s="270"/>
      <c r="G717" s="270"/>
      <c r="H717" s="270"/>
      <c r="J717" s="285"/>
    </row>
    <row r="718" spans="1:10">
      <c r="A718" s="285"/>
      <c r="B718" s="270"/>
      <c r="C718" s="270"/>
      <c r="D718" s="270"/>
      <c r="E718" s="270"/>
      <c r="F718" s="270"/>
      <c r="G718" s="270"/>
      <c r="H718" s="270"/>
      <c r="J718" s="285"/>
    </row>
    <row r="719" spans="1:10">
      <c r="A719" s="285"/>
      <c r="B719" s="270"/>
      <c r="C719" s="270"/>
      <c r="D719" s="270"/>
      <c r="E719" s="270"/>
      <c r="F719" s="270"/>
      <c r="G719" s="270"/>
      <c r="H719" s="270"/>
      <c r="J719" s="285"/>
    </row>
    <row r="720" spans="1:10">
      <c r="A720" s="285"/>
      <c r="B720" s="270"/>
      <c r="C720" s="270"/>
      <c r="D720" s="270"/>
      <c r="E720" s="270"/>
      <c r="F720" s="270"/>
      <c r="G720" s="270"/>
      <c r="H720" s="270"/>
      <c r="J720" s="285"/>
    </row>
    <row r="721" spans="1:10">
      <c r="A721" s="285"/>
      <c r="B721" s="270"/>
      <c r="C721" s="270"/>
      <c r="D721" s="270"/>
      <c r="E721" s="270"/>
      <c r="F721" s="270"/>
      <c r="G721" s="270"/>
      <c r="H721" s="270"/>
      <c r="J721" s="285"/>
    </row>
    <row r="722" spans="1:10">
      <c r="A722" s="285"/>
      <c r="B722" s="270"/>
      <c r="C722" s="270"/>
      <c r="D722" s="270"/>
      <c r="E722" s="270"/>
      <c r="F722" s="270"/>
      <c r="G722" s="270"/>
      <c r="H722" s="270"/>
      <c r="J722" s="285"/>
    </row>
    <row r="723" spans="1:10">
      <c r="A723" s="285"/>
      <c r="B723" s="270"/>
      <c r="C723" s="270"/>
      <c r="D723" s="270"/>
      <c r="E723" s="270"/>
      <c r="F723" s="270"/>
      <c r="G723" s="270"/>
      <c r="H723" s="270"/>
      <c r="J723" s="285"/>
    </row>
    <row r="724" spans="1:10">
      <c r="A724" s="285"/>
      <c r="B724" s="270"/>
      <c r="C724" s="270"/>
      <c r="D724" s="270"/>
      <c r="E724" s="270"/>
      <c r="F724" s="270"/>
      <c r="G724" s="270"/>
      <c r="H724" s="270"/>
      <c r="J724" s="285"/>
    </row>
    <row r="725" spans="1:10">
      <c r="A725" s="285"/>
      <c r="B725" s="270"/>
      <c r="C725" s="270"/>
      <c r="D725" s="270"/>
      <c r="E725" s="270"/>
      <c r="F725" s="270"/>
      <c r="G725" s="270"/>
      <c r="H725" s="270"/>
      <c r="J725" s="285"/>
    </row>
    <row r="726" spans="1:10">
      <c r="A726" s="285"/>
      <c r="B726" s="270"/>
      <c r="C726" s="270"/>
      <c r="D726" s="270"/>
      <c r="E726" s="270"/>
      <c r="F726" s="270"/>
      <c r="G726" s="270"/>
      <c r="H726" s="270"/>
      <c r="J726" s="285"/>
    </row>
    <row r="727" spans="1:10">
      <c r="A727" s="285"/>
      <c r="B727" s="270"/>
      <c r="C727" s="270"/>
      <c r="D727" s="270"/>
      <c r="E727" s="270"/>
      <c r="F727" s="270"/>
      <c r="G727" s="270"/>
      <c r="H727" s="270"/>
      <c r="J727" s="285"/>
    </row>
    <row r="728" spans="1:10">
      <c r="A728" s="285"/>
      <c r="B728" s="270"/>
      <c r="C728" s="270"/>
      <c r="D728" s="270"/>
      <c r="E728" s="270"/>
      <c r="F728" s="270"/>
      <c r="G728" s="270"/>
      <c r="H728" s="270"/>
      <c r="J728" s="285"/>
    </row>
    <row r="729" spans="1:10">
      <c r="A729" s="285"/>
      <c r="B729" s="270"/>
      <c r="C729" s="270"/>
      <c r="D729" s="270"/>
      <c r="E729" s="270"/>
      <c r="F729" s="270"/>
      <c r="G729" s="270"/>
      <c r="H729" s="270"/>
      <c r="J729" s="285"/>
    </row>
    <row r="730" spans="1:10">
      <c r="A730" s="285"/>
      <c r="B730" s="270"/>
      <c r="C730" s="270"/>
      <c r="D730" s="270"/>
      <c r="E730" s="270"/>
      <c r="F730" s="270"/>
      <c r="G730" s="270"/>
      <c r="H730" s="270"/>
      <c r="J730" s="285"/>
    </row>
    <row r="731" spans="1:10">
      <c r="A731" s="285"/>
      <c r="B731" s="270"/>
      <c r="C731" s="270"/>
      <c r="D731" s="270"/>
      <c r="E731" s="270"/>
      <c r="F731" s="270"/>
      <c r="G731" s="270"/>
      <c r="H731" s="270"/>
      <c r="J731" s="285"/>
    </row>
    <row r="732" spans="1:10">
      <c r="A732" s="285"/>
      <c r="B732" s="270"/>
      <c r="C732" s="270"/>
      <c r="D732" s="270"/>
      <c r="E732" s="270"/>
      <c r="F732" s="270"/>
      <c r="G732" s="270"/>
      <c r="H732" s="270"/>
      <c r="J732" s="285"/>
    </row>
    <row r="733" spans="1:10">
      <c r="A733" s="285"/>
      <c r="B733" s="270"/>
      <c r="C733" s="270"/>
      <c r="D733" s="270"/>
      <c r="E733" s="270"/>
      <c r="F733" s="270"/>
      <c r="G733" s="270"/>
      <c r="H733" s="270"/>
      <c r="J733" s="285"/>
    </row>
    <row r="734" spans="1:10">
      <c r="A734" s="285"/>
      <c r="B734" s="270"/>
      <c r="C734" s="270"/>
      <c r="D734" s="270"/>
      <c r="E734" s="270"/>
      <c r="F734" s="270"/>
      <c r="G734" s="270"/>
      <c r="H734" s="270"/>
      <c r="J734" s="285"/>
    </row>
    <row r="735" spans="1:10">
      <c r="A735" s="285"/>
      <c r="B735" s="270"/>
      <c r="C735" s="270"/>
      <c r="D735" s="270"/>
      <c r="E735" s="270"/>
      <c r="F735" s="270"/>
      <c r="G735" s="270"/>
      <c r="H735" s="270"/>
      <c r="J735" s="285"/>
    </row>
    <row r="736" spans="1:10">
      <c r="A736" s="285"/>
      <c r="B736" s="270"/>
      <c r="C736" s="270"/>
      <c r="D736" s="270"/>
      <c r="E736" s="270"/>
      <c r="F736" s="270"/>
      <c r="G736" s="270"/>
      <c r="H736" s="270"/>
      <c r="J736" s="285"/>
    </row>
    <row r="737" spans="1:10">
      <c r="A737" s="285"/>
      <c r="B737" s="270"/>
      <c r="C737" s="270"/>
      <c r="D737" s="270"/>
      <c r="E737" s="270"/>
      <c r="F737" s="270"/>
      <c r="G737" s="270"/>
      <c r="H737" s="270"/>
      <c r="J737" s="285"/>
    </row>
    <row r="738" spans="1:10">
      <c r="A738" s="285"/>
      <c r="B738" s="270"/>
      <c r="C738" s="270"/>
      <c r="D738" s="270"/>
      <c r="E738" s="270"/>
      <c r="F738" s="270"/>
      <c r="G738" s="270"/>
      <c r="H738" s="270"/>
      <c r="J738" s="285"/>
    </row>
    <row r="739" spans="1:10">
      <c r="A739" s="285"/>
      <c r="B739" s="270"/>
      <c r="C739" s="270"/>
      <c r="D739" s="270"/>
      <c r="E739" s="270"/>
      <c r="F739" s="270"/>
      <c r="G739" s="270"/>
      <c r="H739" s="270"/>
      <c r="J739" s="285"/>
    </row>
    <row r="740" spans="1:10">
      <c r="A740" s="285"/>
      <c r="B740" s="270"/>
      <c r="C740" s="270"/>
      <c r="D740" s="270"/>
      <c r="E740" s="270"/>
      <c r="F740" s="270"/>
      <c r="G740" s="270"/>
      <c r="H740" s="270"/>
      <c r="J740" s="285"/>
    </row>
    <row r="741" spans="1:10">
      <c r="A741" s="285"/>
      <c r="B741" s="270"/>
      <c r="C741" s="270"/>
      <c r="D741" s="270"/>
      <c r="E741" s="270"/>
      <c r="F741" s="270"/>
      <c r="G741" s="270"/>
      <c r="H741" s="270"/>
      <c r="J741" s="285"/>
    </row>
    <row r="742" spans="1:10">
      <c r="A742" s="285"/>
      <c r="B742" s="270"/>
      <c r="C742" s="270"/>
      <c r="D742" s="270"/>
      <c r="E742" s="270"/>
      <c r="F742" s="270"/>
      <c r="G742" s="270"/>
      <c r="H742" s="270"/>
      <c r="J742" s="285"/>
    </row>
    <row r="743" spans="1:10">
      <c r="A743" s="285"/>
      <c r="B743" s="270"/>
      <c r="C743" s="270"/>
      <c r="D743" s="270"/>
      <c r="E743" s="270"/>
      <c r="F743" s="270"/>
      <c r="G743" s="270"/>
      <c r="H743" s="270"/>
      <c r="J743" s="285"/>
    </row>
    <row r="744" spans="1:10">
      <c r="A744" s="285"/>
      <c r="B744" s="270"/>
      <c r="C744" s="270"/>
      <c r="D744" s="270"/>
      <c r="E744" s="270"/>
      <c r="F744" s="270"/>
      <c r="G744" s="270"/>
      <c r="H744" s="270"/>
      <c r="J744" s="285"/>
    </row>
    <row r="745" spans="1:10">
      <c r="A745" s="285"/>
      <c r="B745" s="270"/>
      <c r="C745" s="270"/>
      <c r="D745" s="270"/>
      <c r="E745" s="270"/>
      <c r="F745" s="270"/>
      <c r="G745" s="270"/>
      <c r="H745" s="270"/>
      <c r="J745" s="285"/>
    </row>
    <row r="746" spans="1:10">
      <c r="A746" s="285"/>
      <c r="B746" s="270"/>
      <c r="C746" s="270"/>
      <c r="D746" s="270"/>
      <c r="E746" s="270"/>
      <c r="F746" s="270"/>
      <c r="G746" s="270"/>
      <c r="H746" s="270"/>
      <c r="J746" s="285"/>
    </row>
    <row r="747" spans="1:10">
      <c r="A747" s="285"/>
      <c r="B747" s="270"/>
      <c r="C747" s="270"/>
      <c r="D747" s="270"/>
      <c r="E747" s="270"/>
      <c r="F747" s="270"/>
      <c r="G747" s="270"/>
      <c r="H747" s="270"/>
      <c r="J747" s="285"/>
    </row>
    <row r="748" spans="1:10">
      <c r="A748" s="285"/>
      <c r="B748" s="270"/>
      <c r="C748" s="270"/>
      <c r="D748" s="270"/>
      <c r="E748" s="270"/>
      <c r="F748" s="270"/>
      <c r="G748" s="270"/>
      <c r="H748" s="270"/>
      <c r="J748" s="285"/>
    </row>
    <row r="749" spans="1:10">
      <c r="A749" s="285"/>
      <c r="B749" s="270"/>
      <c r="C749" s="270"/>
      <c r="D749" s="270"/>
      <c r="E749" s="270"/>
      <c r="F749" s="270"/>
      <c r="G749" s="270"/>
      <c r="H749" s="270"/>
      <c r="J749" s="285"/>
    </row>
    <row r="750" spans="1:10">
      <c r="A750" s="285"/>
      <c r="B750" s="270"/>
      <c r="C750" s="270"/>
      <c r="D750" s="270"/>
      <c r="E750" s="270"/>
      <c r="F750" s="270"/>
      <c r="G750" s="270"/>
      <c r="H750" s="270"/>
      <c r="J750" s="285"/>
    </row>
    <row r="751" spans="1:10">
      <c r="A751" s="285"/>
      <c r="B751" s="270"/>
      <c r="C751" s="270"/>
      <c r="D751" s="270"/>
      <c r="E751" s="270"/>
      <c r="F751" s="270"/>
      <c r="G751" s="270"/>
      <c r="H751" s="270"/>
      <c r="J751" s="285"/>
    </row>
    <row r="752" spans="1:10">
      <c r="A752" s="285"/>
      <c r="B752" s="270"/>
      <c r="C752" s="270"/>
      <c r="D752" s="270"/>
      <c r="E752" s="270"/>
      <c r="F752" s="270"/>
      <c r="G752" s="270"/>
      <c r="H752" s="270"/>
      <c r="J752" s="285"/>
    </row>
    <row r="753" spans="1:10">
      <c r="A753" s="285"/>
      <c r="B753" s="270"/>
      <c r="C753" s="270"/>
      <c r="D753" s="270"/>
      <c r="E753" s="270"/>
      <c r="F753" s="270"/>
      <c r="G753" s="270"/>
      <c r="H753" s="270"/>
      <c r="J753" s="285"/>
    </row>
    <row r="754" spans="1:10">
      <c r="A754" s="285"/>
      <c r="B754" s="270"/>
      <c r="C754" s="270"/>
      <c r="D754" s="270"/>
      <c r="E754" s="270"/>
      <c r="F754" s="270"/>
      <c r="G754" s="270"/>
      <c r="H754" s="270"/>
      <c r="J754" s="285"/>
    </row>
    <row r="755" spans="1:10">
      <c r="A755" s="285"/>
      <c r="B755" s="270"/>
      <c r="C755" s="270"/>
      <c r="D755" s="270"/>
      <c r="E755" s="270"/>
      <c r="F755" s="270"/>
      <c r="G755" s="270"/>
      <c r="H755" s="270"/>
      <c r="J755" s="285"/>
    </row>
    <row r="756" spans="1:10">
      <c r="A756" s="285"/>
      <c r="B756" s="270"/>
      <c r="C756" s="270"/>
      <c r="D756" s="270"/>
      <c r="E756" s="270"/>
      <c r="F756" s="270"/>
      <c r="G756" s="270"/>
      <c r="H756" s="270"/>
      <c r="J756" s="285"/>
    </row>
    <row r="757" spans="1:10">
      <c r="A757" s="285"/>
      <c r="B757" s="270"/>
      <c r="C757" s="270"/>
      <c r="D757" s="270"/>
      <c r="E757" s="270"/>
      <c r="F757" s="270"/>
      <c r="G757" s="270"/>
      <c r="H757" s="270"/>
      <c r="J757" s="285"/>
    </row>
    <row r="758" spans="1:10">
      <c r="A758" s="285"/>
      <c r="B758" s="270"/>
      <c r="C758" s="270"/>
      <c r="D758" s="270"/>
      <c r="E758" s="270"/>
      <c r="F758" s="270"/>
      <c r="G758" s="270"/>
      <c r="H758" s="270"/>
      <c r="J758" s="285"/>
    </row>
    <row r="759" spans="1:10">
      <c r="A759" s="285"/>
      <c r="B759" s="270"/>
      <c r="C759" s="270"/>
      <c r="D759" s="270"/>
      <c r="E759" s="270"/>
      <c r="F759" s="270"/>
      <c r="G759" s="270"/>
      <c r="H759" s="270"/>
      <c r="J759" s="285"/>
    </row>
    <row r="760" spans="1:10">
      <c r="A760" s="285"/>
      <c r="B760" s="270"/>
      <c r="C760" s="270"/>
      <c r="D760" s="270"/>
      <c r="E760" s="270"/>
      <c r="F760" s="270"/>
      <c r="G760" s="270"/>
      <c r="H760" s="270"/>
      <c r="J760" s="285"/>
    </row>
    <row r="761" spans="1:10">
      <c r="A761" s="285"/>
      <c r="B761" s="270"/>
      <c r="C761" s="270"/>
      <c r="D761" s="270"/>
      <c r="E761" s="270"/>
      <c r="F761" s="270"/>
      <c r="G761" s="270"/>
      <c r="H761" s="270"/>
      <c r="J761" s="285"/>
    </row>
    <row r="762" spans="1:10">
      <c r="A762" s="285"/>
      <c r="B762" s="270"/>
      <c r="C762" s="270"/>
      <c r="D762" s="270"/>
      <c r="E762" s="270"/>
      <c r="F762" s="270"/>
      <c r="G762" s="270"/>
      <c r="H762" s="270"/>
      <c r="J762" s="285"/>
    </row>
    <row r="763" spans="1:10">
      <c r="A763" s="285"/>
      <c r="B763" s="270"/>
      <c r="C763" s="270"/>
      <c r="D763" s="270"/>
      <c r="E763" s="270"/>
      <c r="F763" s="270"/>
      <c r="G763" s="270"/>
      <c r="H763" s="270"/>
      <c r="J763" s="285"/>
    </row>
    <row r="764" spans="1:10">
      <c r="A764" s="285"/>
      <c r="B764" s="270"/>
      <c r="C764" s="270"/>
      <c r="D764" s="270"/>
      <c r="E764" s="270"/>
      <c r="F764" s="270"/>
      <c r="G764" s="270"/>
      <c r="H764" s="270"/>
      <c r="J764" s="285"/>
    </row>
    <row r="765" spans="1:10">
      <c r="A765" s="285"/>
      <c r="B765" s="270"/>
      <c r="C765" s="270"/>
      <c r="D765" s="270"/>
      <c r="E765" s="270"/>
      <c r="F765" s="270"/>
      <c r="G765" s="270"/>
      <c r="H765" s="270"/>
      <c r="J765" s="285"/>
    </row>
    <row r="766" spans="1:10">
      <c r="A766" s="285"/>
      <c r="B766" s="270"/>
      <c r="C766" s="270"/>
      <c r="D766" s="270"/>
      <c r="G766" s="270"/>
      <c r="H766" s="270"/>
      <c r="J766" s="285"/>
    </row>
    <row r="767" spans="1:10">
      <c r="A767" s="285"/>
      <c r="B767" s="270"/>
      <c r="C767" s="270"/>
      <c r="D767" s="270"/>
      <c r="G767" s="270"/>
      <c r="H767" s="270"/>
      <c r="J767" s="285"/>
    </row>
    <row r="768" spans="1:10">
      <c r="A768" s="285"/>
      <c r="B768" s="270"/>
      <c r="C768" s="270"/>
      <c r="D768" s="270"/>
      <c r="G768" s="270"/>
      <c r="H768" s="270"/>
      <c r="J768" s="285"/>
    </row>
    <row r="769" spans="1:10">
      <c r="A769" s="285"/>
      <c r="B769" s="270"/>
      <c r="C769" s="270"/>
      <c r="D769" s="270"/>
      <c r="G769" s="270"/>
      <c r="H769" s="270"/>
      <c r="J769" s="285"/>
    </row>
    <row r="770" spans="1:10">
      <c r="A770" s="285"/>
      <c r="B770" s="270"/>
      <c r="C770" s="270"/>
      <c r="D770" s="270"/>
      <c r="G770" s="270"/>
      <c r="H770" s="270"/>
      <c r="J770" s="285"/>
    </row>
    <row r="771" spans="1:10">
      <c r="A771" s="285"/>
      <c r="B771" s="270"/>
      <c r="C771" s="270"/>
      <c r="D771" s="270"/>
      <c r="G771" s="270"/>
      <c r="H771" s="270"/>
      <c r="J771" s="285"/>
    </row>
    <row r="772" spans="1:10">
      <c r="A772" s="285"/>
      <c r="B772" s="270"/>
      <c r="C772" s="270"/>
      <c r="D772" s="270"/>
      <c r="G772" s="270"/>
      <c r="H772" s="270"/>
      <c r="J772" s="285"/>
    </row>
    <row r="773" spans="1:10">
      <c r="A773" s="285"/>
      <c r="B773" s="270"/>
      <c r="C773" s="270"/>
      <c r="D773" s="270"/>
      <c r="G773" s="270"/>
      <c r="H773" s="270"/>
      <c r="J773" s="285"/>
    </row>
    <row r="774" spans="1:10">
      <c r="A774" s="285"/>
      <c r="B774" s="270"/>
      <c r="C774" s="270"/>
      <c r="D774" s="270"/>
      <c r="G774" s="270"/>
      <c r="H774" s="270"/>
      <c r="J774" s="285"/>
    </row>
    <row r="775" spans="1:10">
      <c r="A775" s="285"/>
      <c r="B775" s="270"/>
      <c r="C775" s="270"/>
      <c r="D775" s="270"/>
      <c r="G775" s="270"/>
      <c r="H775" s="270"/>
      <c r="J775" s="285"/>
    </row>
    <row r="776" spans="1:10">
      <c r="A776" s="285"/>
      <c r="B776" s="270"/>
      <c r="C776" s="270"/>
      <c r="D776" s="270"/>
      <c r="G776" s="270"/>
      <c r="H776" s="270"/>
      <c r="J776" s="285"/>
    </row>
    <row r="777" spans="1:10">
      <c r="A777" s="285"/>
      <c r="B777" s="270"/>
      <c r="C777" s="270"/>
      <c r="D777" s="270"/>
      <c r="G777" s="270"/>
      <c r="H777" s="270"/>
      <c r="J777" s="285"/>
    </row>
    <row r="778" spans="1:10">
      <c r="A778" s="285"/>
      <c r="B778" s="270"/>
      <c r="C778" s="270"/>
      <c r="D778" s="270"/>
      <c r="G778" s="270"/>
      <c r="H778" s="270"/>
      <c r="J778" s="285"/>
    </row>
    <row r="779" spans="1:10">
      <c r="A779" s="285"/>
      <c r="B779" s="270"/>
      <c r="C779" s="270"/>
      <c r="D779" s="270"/>
      <c r="G779" s="270"/>
      <c r="H779" s="270"/>
      <c r="J779" s="285"/>
    </row>
    <row r="780" spans="1:10">
      <c r="A780" s="285"/>
      <c r="B780" s="270"/>
      <c r="C780" s="270"/>
      <c r="D780" s="270"/>
      <c r="G780" s="270"/>
      <c r="H780" s="270"/>
      <c r="J780" s="285"/>
    </row>
    <row r="781" spans="1:10">
      <c r="A781" s="285"/>
      <c r="B781" s="270"/>
      <c r="C781" s="270"/>
      <c r="D781" s="270"/>
      <c r="G781" s="270"/>
      <c r="H781" s="270"/>
      <c r="J781" s="285"/>
    </row>
    <row r="782" spans="1:10">
      <c r="A782" s="285"/>
      <c r="B782" s="270"/>
      <c r="C782" s="270"/>
      <c r="D782" s="270"/>
      <c r="G782" s="270"/>
      <c r="H782" s="270"/>
      <c r="J782" s="285"/>
    </row>
    <row r="783" spans="1:10">
      <c r="A783" s="285"/>
      <c r="B783" s="270"/>
      <c r="C783" s="270"/>
      <c r="D783" s="270"/>
      <c r="G783" s="270"/>
      <c r="H783" s="270"/>
      <c r="J783" s="285"/>
    </row>
    <row r="784" spans="1:10">
      <c r="A784" s="285"/>
      <c r="B784" s="270"/>
      <c r="C784" s="270"/>
      <c r="D784" s="270"/>
      <c r="G784" s="270"/>
      <c r="H784" s="270"/>
      <c r="J784" s="285"/>
    </row>
    <row r="785" spans="1:10">
      <c r="A785" s="285"/>
      <c r="B785" s="270"/>
      <c r="C785" s="270"/>
      <c r="D785" s="270"/>
      <c r="G785" s="270"/>
      <c r="H785" s="270"/>
      <c r="J785" s="285"/>
    </row>
    <row r="786" spans="1:10">
      <c r="A786" s="216"/>
    </row>
    <row r="787" spans="1:10">
      <c r="A787" s="216"/>
    </row>
    <row r="788" spans="1:10">
      <c r="A788" s="216"/>
    </row>
    <row r="789" spans="1:10">
      <c r="A789" s="216"/>
    </row>
    <row r="790" spans="1:10">
      <c r="A790" s="216"/>
    </row>
    <row r="791" spans="1:10">
      <c r="A791" s="216"/>
    </row>
    <row r="792" spans="1:10">
      <c r="A792" s="216"/>
    </row>
    <row r="793" spans="1:10">
      <c r="A793" s="216"/>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theme="2"/>
  </sheetPr>
  <dimension ref="A1:I700"/>
  <sheetViews>
    <sheetView showGridLines="0" workbookViewId="0">
      <selection activeCell="I39" sqref="I39"/>
    </sheetView>
  </sheetViews>
  <sheetFormatPr defaultColWidth="8.85546875" defaultRowHeight="12.75"/>
  <cols>
    <col min="1" max="1" width="12.42578125" customWidth="1"/>
  </cols>
  <sheetData>
    <row r="1" spans="1:7">
      <c r="A1" s="18" t="s">
        <v>71</v>
      </c>
      <c r="B1" s="91" t="str">
        <f>IF(Content!$E$1=1,B2,B3)</f>
        <v>Steel billet (current forecast)</v>
      </c>
      <c r="C1" s="91" t="str">
        <f>IF(Content!$E$1=1,C2,C3)</f>
        <v>Steel billet (previous forecast)</v>
      </c>
      <c r="D1" s="91" t="str">
        <f>IF(Content!$E$1=1,D2,D3)</f>
        <v>Iron ore  (current forecast, RHS)</v>
      </c>
      <c r="E1" s="91" t="str">
        <f>IF(Content!$E$1=1,E2,E3)</f>
        <v>Iron ore  (previous forecast, RHS)</v>
      </c>
      <c r="G1" s="91" t="str">
        <f>IF(Content!$E$1=1,G2,G3)</f>
        <v>World price of ferrous metals and iron ore*, USD/MT, quarterly average</v>
      </c>
    </row>
    <row r="2" spans="1:7" hidden="1">
      <c r="A2" s="18"/>
      <c r="B2" s="1" t="s">
        <v>499</v>
      </c>
      <c r="C2" s="1" t="s">
        <v>500</v>
      </c>
      <c r="D2" t="s">
        <v>501</v>
      </c>
      <c r="E2" t="s">
        <v>502</v>
      </c>
      <c r="G2" s="1" t="s">
        <v>503</v>
      </c>
    </row>
    <row r="3" spans="1:7" hidden="1">
      <c r="B3" s="1" t="s">
        <v>504</v>
      </c>
      <c r="C3" s="1" t="s">
        <v>505</v>
      </c>
      <c r="D3" t="s">
        <v>506</v>
      </c>
      <c r="E3" t="s">
        <v>507</v>
      </c>
      <c r="G3" s="1" t="s">
        <v>585</v>
      </c>
    </row>
    <row r="4" spans="1:7">
      <c r="A4" s="72" t="s">
        <v>27</v>
      </c>
      <c r="B4" s="354"/>
      <c r="C4" s="354"/>
      <c r="D4" s="12"/>
      <c r="E4" s="12"/>
    </row>
    <row r="5" spans="1:7">
      <c r="A5" s="72" t="s">
        <v>28</v>
      </c>
      <c r="B5" s="354"/>
      <c r="C5" s="354"/>
      <c r="D5" s="12"/>
      <c r="E5" s="12"/>
    </row>
    <row r="6" spans="1:7">
      <c r="A6" s="72" t="s">
        <v>29</v>
      </c>
      <c r="B6" s="354"/>
      <c r="C6" s="354"/>
      <c r="D6" s="12"/>
      <c r="E6" s="12"/>
    </row>
    <row r="7" spans="1:7">
      <c r="A7" s="72" t="s">
        <v>120</v>
      </c>
      <c r="B7" s="354"/>
      <c r="C7" s="354"/>
      <c r="D7" s="12"/>
      <c r="E7" s="12"/>
    </row>
    <row r="8" spans="1:7">
      <c r="A8" s="72" t="s">
        <v>147</v>
      </c>
      <c r="B8" s="354"/>
      <c r="C8" s="354"/>
      <c r="D8" s="206"/>
      <c r="E8" s="206"/>
    </row>
    <row r="9" spans="1:7">
      <c r="A9" s="72" t="s">
        <v>148</v>
      </c>
      <c r="B9" s="354"/>
      <c r="C9" s="354"/>
      <c r="D9" s="206"/>
      <c r="E9" s="206"/>
    </row>
    <row r="10" spans="1:7">
      <c r="A10" s="72" t="s">
        <v>149</v>
      </c>
      <c r="B10" s="354"/>
      <c r="C10" s="354"/>
      <c r="D10" s="206"/>
      <c r="E10" s="206"/>
    </row>
    <row r="11" spans="1:7">
      <c r="A11" s="72" t="s">
        <v>124</v>
      </c>
      <c r="B11" s="354"/>
      <c r="C11" s="354"/>
      <c r="D11" s="206"/>
      <c r="E11" s="206"/>
    </row>
    <row r="12" spans="1:7">
      <c r="A12" s="72" t="s">
        <v>150</v>
      </c>
      <c r="B12" s="354"/>
      <c r="C12" s="354"/>
      <c r="D12" s="206"/>
      <c r="E12" s="206"/>
    </row>
    <row r="13" spans="1:7">
      <c r="A13" s="72" t="s">
        <v>151</v>
      </c>
      <c r="B13" s="354">
        <v>350</v>
      </c>
      <c r="C13" s="354">
        <v>398.8</v>
      </c>
      <c r="D13" s="206">
        <v>74</v>
      </c>
      <c r="E13" s="206">
        <v>78.3</v>
      </c>
    </row>
    <row r="14" spans="1:7">
      <c r="A14" s="72" t="s">
        <v>152</v>
      </c>
      <c r="B14" s="354">
        <v>352</v>
      </c>
      <c r="C14" s="354">
        <v>402.4</v>
      </c>
      <c r="D14" s="206">
        <v>72</v>
      </c>
      <c r="E14" s="206">
        <v>75</v>
      </c>
    </row>
    <row r="15" spans="1:7">
      <c r="A15" s="72" t="s">
        <v>128</v>
      </c>
      <c r="B15" s="354">
        <v>360</v>
      </c>
      <c r="C15" s="354">
        <v>406.00000000000011</v>
      </c>
      <c r="D15" s="206">
        <v>68</v>
      </c>
      <c r="E15" s="206">
        <v>70</v>
      </c>
    </row>
    <row r="16" spans="1:7">
      <c r="A16" s="376" t="s">
        <v>256</v>
      </c>
      <c r="B16" s="354">
        <v>380</v>
      </c>
      <c r="C16" s="354">
        <v>408.40000000000009</v>
      </c>
      <c r="D16" s="206">
        <v>68</v>
      </c>
      <c r="E16" s="206">
        <v>68</v>
      </c>
    </row>
    <row r="17" spans="1:9">
      <c r="A17" s="376" t="s">
        <v>257</v>
      </c>
      <c r="B17" s="354">
        <v>402</v>
      </c>
      <c r="C17" s="354">
        <v>410.80000000000007</v>
      </c>
      <c r="D17" s="206">
        <v>68</v>
      </c>
      <c r="E17" s="206">
        <v>68</v>
      </c>
    </row>
    <row r="18" spans="1:9">
      <c r="A18" s="376" t="s">
        <v>258</v>
      </c>
      <c r="B18" s="354">
        <v>404</v>
      </c>
      <c r="C18" s="354">
        <v>413.20000000000005</v>
      </c>
      <c r="D18" s="206">
        <v>67</v>
      </c>
      <c r="E18" s="206">
        <v>67</v>
      </c>
      <c r="G18" s="91" t="str">
        <f>IF(Content!$E$1=1,G20,G22)</f>
        <v>*Steel Billet Exp FOB Ukraine and China import Iron Ore Fines 62% FE spot (CFR Tianjin port).</v>
      </c>
    </row>
    <row r="19" spans="1:9">
      <c r="A19" s="376" t="s">
        <v>259</v>
      </c>
      <c r="B19" s="354">
        <v>408</v>
      </c>
      <c r="C19" s="354">
        <v>415.6</v>
      </c>
      <c r="D19" s="206">
        <v>67</v>
      </c>
      <c r="E19" s="206">
        <v>67</v>
      </c>
      <c r="G19" s="91" t="str">
        <f>IF(Content!$E$1=1,G21,G23)</f>
        <v>Source: Refinitiv Datastream, NBU staff estimates.</v>
      </c>
    </row>
    <row r="20" spans="1:9">
      <c r="A20" s="376" t="s">
        <v>606</v>
      </c>
      <c r="B20" s="354">
        <v>410.2</v>
      </c>
      <c r="C20" s="354">
        <v>413.20000000000005</v>
      </c>
      <c r="D20" s="206">
        <v>68</v>
      </c>
      <c r="E20" s="206">
        <v>68</v>
      </c>
      <c r="G20" s="2" t="s">
        <v>508</v>
      </c>
    </row>
    <row r="21" spans="1:9">
      <c r="A21" s="376" t="s">
        <v>607</v>
      </c>
      <c r="B21" s="354">
        <v>409.8</v>
      </c>
      <c r="C21" s="354">
        <v>410.80000000000007</v>
      </c>
      <c r="D21" s="206">
        <v>68</v>
      </c>
      <c r="E21" s="206">
        <v>68</v>
      </c>
      <c r="G21" s="2" t="s">
        <v>562</v>
      </c>
    </row>
    <row r="22" spans="1:9">
      <c r="A22" s="376" t="s">
        <v>608</v>
      </c>
      <c r="B22" s="354">
        <v>412.2</v>
      </c>
      <c r="C22" s="354">
        <v>413.20000000000005</v>
      </c>
      <c r="D22" s="206">
        <v>67</v>
      </c>
      <c r="E22" s="206">
        <v>67</v>
      </c>
      <c r="G22" s="2" t="s">
        <v>509</v>
      </c>
    </row>
    <row r="23" spans="1:9">
      <c r="A23" s="376" t="s">
        <v>609</v>
      </c>
      <c r="B23" s="354">
        <v>415.6</v>
      </c>
      <c r="C23" s="354">
        <v>415.6</v>
      </c>
      <c r="D23" s="206">
        <v>67</v>
      </c>
      <c r="E23" s="206">
        <v>67</v>
      </c>
      <c r="G23" s="2" t="s">
        <v>561</v>
      </c>
    </row>
    <row r="24" spans="1:9">
      <c r="A24" s="68"/>
      <c r="C24" s="359"/>
    </row>
    <row r="25" spans="1:9">
      <c r="A25" s="68"/>
    </row>
    <row r="26" spans="1:9">
      <c r="A26" s="68"/>
    </row>
    <row r="27" spans="1:9">
      <c r="A27" s="68"/>
    </row>
    <row r="28" spans="1:9">
      <c r="A28" s="68"/>
      <c r="H28" s="12"/>
      <c r="I28" s="12"/>
    </row>
    <row r="29" spans="1:9">
      <c r="A29" s="68"/>
      <c r="H29" s="12"/>
      <c r="I29" s="12"/>
    </row>
    <row r="30" spans="1:9">
      <c r="A30" s="68"/>
      <c r="H30" s="12"/>
      <c r="I30" s="12"/>
    </row>
    <row r="31" spans="1:9">
      <c r="A31" s="68"/>
      <c r="H31" s="12"/>
      <c r="I31" s="12"/>
    </row>
    <row r="32" spans="1:9">
      <c r="A32" s="68"/>
      <c r="H32" s="12"/>
      <c r="I32" s="12"/>
    </row>
    <row r="33" spans="1:9">
      <c r="A33" s="68"/>
      <c r="H33" s="12"/>
      <c r="I33" s="12"/>
    </row>
    <row r="34" spans="1:9">
      <c r="A34" s="68"/>
      <c r="H34" s="12"/>
      <c r="I34" s="12"/>
    </row>
    <row r="35" spans="1:9">
      <c r="A35" s="68"/>
      <c r="H35" s="12"/>
      <c r="I35" s="12"/>
    </row>
    <row r="36" spans="1:9">
      <c r="A36" s="68"/>
      <c r="H36" s="12"/>
      <c r="I36" s="12"/>
    </row>
    <row r="37" spans="1:9">
      <c r="A37" s="68"/>
      <c r="H37" s="12"/>
      <c r="I37" s="12"/>
    </row>
    <row r="38" spans="1:9">
      <c r="A38" s="68"/>
      <c r="H38" s="12"/>
      <c r="I38" s="12"/>
    </row>
    <row r="39" spans="1:9">
      <c r="A39" s="68"/>
      <c r="H39" s="12"/>
      <c r="I39" s="12"/>
    </row>
    <row r="40" spans="1:9">
      <c r="A40" s="68"/>
      <c r="H40" s="12"/>
      <c r="I40" s="12"/>
    </row>
    <row r="41" spans="1:9">
      <c r="A41" s="68"/>
      <c r="H41" s="12"/>
      <c r="I41" s="12"/>
    </row>
    <row r="42" spans="1:9">
      <c r="A42" s="68"/>
      <c r="H42" s="12"/>
      <c r="I42" s="12"/>
    </row>
    <row r="43" spans="1:9">
      <c r="A43" s="68"/>
      <c r="H43" s="12"/>
      <c r="I43" s="12"/>
    </row>
    <row r="44" spans="1:9">
      <c r="A44" s="68"/>
      <c r="H44" s="12"/>
      <c r="I44" s="12"/>
    </row>
    <row r="45" spans="1:9">
      <c r="A45" s="68"/>
      <c r="H45" s="12"/>
      <c r="I45" s="12"/>
    </row>
    <row r="46" spans="1:9">
      <c r="A46" s="68"/>
      <c r="H46" s="12"/>
      <c r="I46" s="12"/>
    </row>
    <row r="47" spans="1:9">
      <c r="A47" s="68"/>
      <c r="H47" s="12"/>
      <c r="I47" s="12"/>
    </row>
    <row r="48" spans="1:9">
      <c r="A48" s="68"/>
      <c r="H48" s="12"/>
      <c r="I48" s="12"/>
    </row>
    <row r="49" spans="1:9">
      <c r="A49" s="68"/>
      <c r="H49" s="12"/>
      <c r="I49" s="12"/>
    </row>
    <row r="50" spans="1:9">
      <c r="A50" s="68"/>
      <c r="H50" s="12"/>
      <c r="I50" s="12"/>
    </row>
    <row r="51" spans="1:9">
      <c r="A51" s="68"/>
      <c r="H51" s="12"/>
      <c r="I51" s="12"/>
    </row>
    <row r="52" spans="1:9">
      <c r="A52" s="68"/>
      <c r="H52" s="12"/>
      <c r="I52" s="12"/>
    </row>
    <row r="53" spans="1:9">
      <c r="A53" s="68"/>
      <c r="H53" s="12"/>
      <c r="I53" s="12"/>
    </row>
    <row r="54" spans="1:9">
      <c r="A54" s="68"/>
      <c r="H54" s="12"/>
      <c r="I54" s="12"/>
    </row>
    <row r="55" spans="1:9">
      <c r="A55" s="68"/>
      <c r="H55" s="12"/>
      <c r="I55" s="12"/>
    </row>
    <row r="56" spans="1:9">
      <c r="A56" s="68"/>
      <c r="H56" s="12"/>
      <c r="I56" s="12"/>
    </row>
    <row r="57" spans="1:9">
      <c r="A57" s="68"/>
      <c r="H57" s="12"/>
      <c r="I57" s="12"/>
    </row>
    <row r="58" spans="1:9">
      <c r="A58" s="68"/>
      <c r="H58" s="12"/>
      <c r="I58" s="12"/>
    </row>
    <row r="59" spans="1:9">
      <c r="A59" s="68"/>
      <c r="H59" s="12"/>
      <c r="I59" s="12"/>
    </row>
    <row r="60" spans="1:9">
      <c r="A60" s="68"/>
      <c r="H60" s="12"/>
      <c r="I60" s="12"/>
    </row>
    <row r="61" spans="1:9">
      <c r="A61" s="68"/>
      <c r="H61" s="12"/>
      <c r="I61" s="12"/>
    </row>
    <row r="62" spans="1:9">
      <c r="A62" s="68"/>
      <c r="H62" s="12"/>
      <c r="I62" s="12"/>
    </row>
    <row r="63" spans="1:9">
      <c r="A63" s="68"/>
      <c r="H63" s="12"/>
      <c r="I63" s="12"/>
    </row>
    <row r="64" spans="1:9">
      <c r="A64" s="68"/>
      <c r="H64" s="12"/>
      <c r="I64" s="12"/>
    </row>
    <row r="65" spans="1:9">
      <c r="A65" s="68"/>
      <c r="H65" s="12"/>
      <c r="I65" s="12"/>
    </row>
    <row r="66" spans="1:9">
      <c r="A66" s="68"/>
      <c r="H66" s="12"/>
      <c r="I66" s="12"/>
    </row>
    <row r="67" spans="1:9">
      <c r="A67" s="68"/>
      <c r="H67" s="12"/>
      <c r="I67" s="12"/>
    </row>
    <row r="68" spans="1:9">
      <c r="A68" s="68"/>
      <c r="H68" s="12"/>
      <c r="I68" s="12"/>
    </row>
    <row r="69" spans="1:9">
      <c r="A69" s="68"/>
      <c r="H69" s="12"/>
      <c r="I69" s="12"/>
    </row>
    <row r="70" spans="1:9">
      <c r="A70" s="68"/>
      <c r="H70" s="12"/>
      <c r="I70" s="12"/>
    </row>
    <row r="71" spans="1:9">
      <c r="A71" s="68"/>
      <c r="H71" s="12"/>
      <c r="I71" s="12"/>
    </row>
    <row r="72" spans="1:9">
      <c r="A72" s="68"/>
      <c r="H72" s="12"/>
      <c r="I72" s="12"/>
    </row>
    <row r="73" spans="1:9">
      <c r="A73" s="68"/>
      <c r="H73" s="12"/>
      <c r="I73" s="12"/>
    </row>
    <row r="74" spans="1:9">
      <c r="A74" s="68"/>
      <c r="H74" s="12"/>
      <c r="I74" s="12"/>
    </row>
    <row r="75" spans="1:9">
      <c r="A75" s="68"/>
      <c r="H75" s="12"/>
      <c r="I75" s="12"/>
    </row>
    <row r="76" spans="1:9">
      <c r="A76" s="68"/>
      <c r="H76" s="12"/>
      <c r="I76" s="12"/>
    </row>
    <row r="77" spans="1:9">
      <c r="A77" s="68"/>
      <c r="H77" s="12"/>
      <c r="I77" s="12"/>
    </row>
    <row r="78" spans="1:9">
      <c r="A78" s="68"/>
      <c r="H78" s="12"/>
      <c r="I78" s="12"/>
    </row>
    <row r="79" spans="1:9">
      <c r="A79" s="68"/>
      <c r="H79" s="12"/>
      <c r="I79" s="12"/>
    </row>
    <row r="80" spans="1:9">
      <c r="A80" s="68"/>
      <c r="H80" s="12"/>
      <c r="I80" s="12"/>
    </row>
    <row r="81" spans="1:9">
      <c r="A81" s="68"/>
      <c r="H81" s="12"/>
      <c r="I81" s="12"/>
    </row>
    <row r="82" spans="1:9">
      <c r="A82" s="68"/>
      <c r="H82" s="12"/>
      <c r="I82" s="12"/>
    </row>
    <row r="83" spans="1:9">
      <c r="A83" s="68"/>
      <c r="H83" s="12"/>
      <c r="I83" s="12"/>
    </row>
    <row r="84" spans="1:9">
      <c r="A84" s="68"/>
      <c r="H84" s="12"/>
      <c r="I84" s="12"/>
    </row>
    <row r="85" spans="1:9">
      <c r="A85" s="68"/>
      <c r="H85" s="12"/>
      <c r="I85" s="12"/>
    </row>
    <row r="86" spans="1:9">
      <c r="A86" s="68"/>
      <c r="H86" s="12"/>
      <c r="I86" s="12"/>
    </row>
    <row r="87" spans="1:9">
      <c r="A87" s="68"/>
      <c r="H87" s="12"/>
      <c r="I87" s="12"/>
    </row>
    <row r="88" spans="1:9">
      <c r="A88" s="68"/>
      <c r="H88" s="12"/>
      <c r="I88" s="12"/>
    </row>
    <row r="89" spans="1:9">
      <c r="A89" s="68"/>
      <c r="H89" s="12"/>
      <c r="I89" s="12"/>
    </row>
    <row r="90" spans="1:9">
      <c r="A90" s="68"/>
      <c r="H90" s="12"/>
      <c r="I90" s="12"/>
    </row>
    <row r="91" spans="1:9">
      <c r="A91" s="68"/>
      <c r="H91" s="12"/>
      <c r="I91" s="12"/>
    </row>
    <row r="92" spans="1:9">
      <c r="A92" s="68"/>
      <c r="H92" s="12"/>
      <c r="I92" s="12"/>
    </row>
    <row r="93" spans="1:9">
      <c r="A93" s="68"/>
      <c r="H93" s="12"/>
      <c r="I93" s="12"/>
    </row>
    <row r="94" spans="1:9">
      <c r="A94" s="68"/>
      <c r="H94" s="12"/>
      <c r="I94" s="12"/>
    </row>
    <row r="95" spans="1:9">
      <c r="A95" s="68"/>
      <c r="H95" s="12"/>
      <c r="I95" s="12"/>
    </row>
    <row r="96" spans="1:9">
      <c r="A96" s="68"/>
      <c r="H96" s="12"/>
      <c r="I96" s="12"/>
    </row>
    <row r="97" spans="1:9">
      <c r="A97" s="68"/>
      <c r="H97" s="12"/>
      <c r="I97" s="12"/>
    </row>
    <row r="98" spans="1:9">
      <c r="A98" s="68"/>
      <c r="H98" s="12"/>
      <c r="I98" s="12"/>
    </row>
    <row r="99" spans="1:9">
      <c r="A99" s="68"/>
      <c r="H99" s="12"/>
      <c r="I99" s="12"/>
    </row>
    <row r="100" spans="1:9">
      <c r="A100" s="68"/>
      <c r="H100" s="12"/>
      <c r="I100" s="12"/>
    </row>
    <row r="101" spans="1:9">
      <c r="A101" s="68"/>
      <c r="H101" s="12"/>
      <c r="I101" s="12"/>
    </row>
    <row r="102" spans="1:9">
      <c r="A102" s="68"/>
      <c r="H102" s="12"/>
      <c r="I102" s="12"/>
    </row>
    <row r="103" spans="1:9">
      <c r="A103" s="68"/>
      <c r="H103" s="12"/>
      <c r="I103" s="12"/>
    </row>
    <row r="104" spans="1:9">
      <c r="A104" s="68"/>
      <c r="H104" s="12"/>
      <c r="I104" s="12"/>
    </row>
    <row r="105" spans="1:9">
      <c r="A105" s="68"/>
      <c r="H105" s="12"/>
      <c r="I105" s="12"/>
    </row>
    <row r="106" spans="1:9">
      <c r="A106" s="68"/>
      <c r="H106" s="12"/>
      <c r="I106" s="12"/>
    </row>
    <row r="107" spans="1:9">
      <c r="A107" s="68"/>
      <c r="H107" s="12"/>
      <c r="I107" s="12"/>
    </row>
    <row r="108" spans="1:9">
      <c r="A108" s="68"/>
      <c r="H108" s="12"/>
      <c r="I108" s="12"/>
    </row>
    <row r="109" spans="1:9">
      <c r="A109" s="68"/>
      <c r="H109" s="12"/>
      <c r="I109" s="12"/>
    </row>
    <row r="110" spans="1:9">
      <c r="A110" s="68"/>
      <c r="H110" s="12"/>
      <c r="I110" s="12"/>
    </row>
    <row r="111" spans="1:9">
      <c r="A111" s="68"/>
      <c r="H111" s="12"/>
      <c r="I111" s="12"/>
    </row>
    <row r="112" spans="1:9">
      <c r="A112" s="68"/>
      <c r="H112" s="12"/>
      <c r="I112" s="12"/>
    </row>
    <row r="113" spans="1:9">
      <c r="A113" s="68"/>
      <c r="H113" s="12"/>
      <c r="I113" s="12"/>
    </row>
    <row r="114" spans="1:9">
      <c r="A114" s="68"/>
      <c r="H114" s="12"/>
      <c r="I114" s="12"/>
    </row>
    <row r="115" spans="1:9">
      <c r="A115" s="68"/>
      <c r="H115" s="12"/>
      <c r="I115" s="12"/>
    </row>
    <row r="116" spans="1:9">
      <c r="A116" s="68"/>
      <c r="H116" s="12"/>
      <c r="I116" s="12"/>
    </row>
    <row r="117" spans="1:9">
      <c r="A117" s="68"/>
      <c r="H117" s="12"/>
      <c r="I117" s="12"/>
    </row>
    <row r="118" spans="1:9">
      <c r="A118" s="68"/>
      <c r="H118" s="12"/>
      <c r="I118" s="12"/>
    </row>
    <row r="119" spans="1:9">
      <c r="A119" s="68"/>
      <c r="H119" s="12"/>
      <c r="I119" s="12"/>
    </row>
    <row r="120" spans="1:9">
      <c r="A120" s="68"/>
      <c r="H120" s="12"/>
      <c r="I120" s="12"/>
    </row>
    <row r="121" spans="1:9">
      <c r="A121" s="68"/>
      <c r="H121" s="12"/>
      <c r="I121" s="12"/>
    </row>
    <row r="122" spans="1:9">
      <c r="A122" s="68"/>
      <c r="H122" s="12"/>
      <c r="I122" s="12"/>
    </row>
    <row r="123" spans="1:9">
      <c r="A123" s="68"/>
      <c r="H123" s="12"/>
      <c r="I123" s="12"/>
    </row>
    <row r="124" spans="1:9">
      <c r="A124" s="68"/>
      <c r="H124" s="12"/>
      <c r="I124" s="12"/>
    </row>
    <row r="125" spans="1:9">
      <c r="A125" s="68"/>
      <c r="H125" s="12"/>
      <c r="I125" s="12"/>
    </row>
    <row r="126" spans="1:9">
      <c r="A126" s="68"/>
      <c r="H126" s="12"/>
      <c r="I126" s="12"/>
    </row>
    <row r="127" spans="1:9">
      <c r="A127" s="68"/>
      <c r="H127" s="12"/>
      <c r="I127" s="12"/>
    </row>
    <row r="128" spans="1:9">
      <c r="A128" s="68"/>
      <c r="H128" s="12"/>
      <c r="I128" s="12"/>
    </row>
    <row r="129" spans="1:9">
      <c r="A129" s="68"/>
      <c r="H129" s="12"/>
      <c r="I129" s="12"/>
    </row>
    <row r="130" spans="1:9">
      <c r="A130" s="68"/>
      <c r="H130" s="12"/>
      <c r="I130" s="12"/>
    </row>
    <row r="131" spans="1:9">
      <c r="A131" s="68"/>
      <c r="H131" s="12"/>
      <c r="I131" s="12"/>
    </row>
    <row r="132" spans="1:9">
      <c r="A132" s="68"/>
      <c r="H132" s="12"/>
      <c r="I132" s="12"/>
    </row>
    <row r="133" spans="1:9">
      <c r="A133" s="68"/>
      <c r="H133" s="12"/>
      <c r="I133" s="12"/>
    </row>
    <row r="134" spans="1:9">
      <c r="A134" s="68"/>
      <c r="H134" s="12"/>
      <c r="I134" s="12"/>
    </row>
    <row r="135" spans="1:9">
      <c r="A135" s="68"/>
      <c r="H135" s="12"/>
      <c r="I135" s="12"/>
    </row>
    <row r="136" spans="1:9">
      <c r="A136" s="68"/>
      <c r="H136" s="12"/>
      <c r="I136" s="12"/>
    </row>
    <row r="137" spans="1:9">
      <c r="A137" s="68"/>
      <c r="H137" s="12"/>
      <c r="I137" s="12"/>
    </row>
    <row r="138" spans="1:9">
      <c r="A138" s="68"/>
      <c r="H138" s="12"/>
      <c r="I138" s="12"/>
    </row>
    <row r="139" spans="1:9">
      <c r="A139" s="68"/>
      <c r="H139" s="12"/>
      <c r="I139" s="12"/>
    </row>
    <row r="140" spans="1:9">
      <c r="A140" s="68"/>
      <c r="H140" s="12"/>
      <c r="I140" s="12"/>
    </row>
    <row r="141" spans="1:9">
      <c r="A141" s="68"/>
      <c r="H141" s="12"/>
      <c r="I141" s="12"/>
    </row>
    <row r="142" spans="1:9">
      <c r="A142" s="68"/>
      <c r="H142" s="12"/>
      <c r="I142" s="12"/>
    </row>
    <row r="143" spans="1:9">
      <c r="A143" s="68"/>
      <c r="H143" s="12"/>
      <c r="I143" s="12"/>
    </row>
    <row r="144" spans="1:9">
      <c r="A144" s="68"/>
      <c r="H144" s="12"/>
      <c r="I144" s="12"/>
    </row>
    <row r="145" spans="1:9">
      <c r="A145" s="68"/>
      <c r="H145" s="12"/>
      <c r="I145" s="12"/>
    </row>
    <row r="146" spans="1:9">
      <c r="A146" s="68"/>
      <c r="H146" s="12"/>
      <c r="I146" s="12"/>
    </row>
    <row r="147" spans="1:9">
      <c r="A147" s="68"/>
      <c r="H147" s="12"/>
      <c r="I147" s="12"/>
    </row>
    <row r="148" spans="1:9">
      <c r="A148" s="68"/>
      <c r="H148" s="12"/>
      <c r="I148" s="12"/>
    </row>
    <row r="149" spans="1:9">
      <c r="A149" s="68"/>
      <c r="H149" s="12"/>
      <c r="I149" s="12"/>
    </row>
    <row r="150" spans="1:9">
      <c r="A150" s="68"/>
      <c r="H150" s="12"/>
      <c r="I150" s="12"/>
    </row>
    <row r="151" spans="1:9">
      <c r="A151" s="68"/>
      <c r="H151" s="12"/>
      <c r="I151" s="12"/>
    </row>
    <row r="152" spans="1:9">
      <c r="A152" s="68"/>
      <c r="H152" s="12"/>
      <c r="I152" s="12"/>
    </row>
    <row r="153" spans="1:9">
      <c r="A153" s="68"/>
      <c r="H153" s="12"/>
      <c r="I153" s="12"/>
    </row>
    <row r="154" spans="1:9">
      <c r="A154" s="68"/>
      <c r="H154" s="12"/>
      <c r="I154" s="12"/>
    </row>
    <row r="155" spans="1:9">
      <c r="A155" s="68"/>
      <c r="H155" s="12"/>
      <c r="I155" s="12"/>
    </row>
    <row r="156" spans="1:9">
      <c r="A156" s="68"/>
      <c r="H156" s="12"/>
      <c r="I156" s="12"/>
    </row>
    <row r="157" spans="1:9">
      <c r="A157" s="68"/>
      <c r="H157" s="12"/>
      <c r="I157" s="12"/>
    </row>
    <row r="158" spans="1:9">
      <c r="A158" s="68"/>
      <c r="H158" s="12"/>
      <c r="I158" s="12"/>
    </row>
    <row r="159" spans="1:9">
      <c r="A159" s="68"/>
      <c r="H159" s="12"/>
      <c r="I159" s="12"/>
    </row>
    <row r="160" spans="1:9">
      <c r="A160" s="68"/>
      <c r="H160" s="12"/>
      <c r="I160" s="12"/>
    </row>
    <row r="161" spans="1:9">
      <c r="A161" s="68"/>
      <c r="H161" s="12"/>
      <c r="I161" s="12"/>
    </row>
    <row r="162" spans="1:9">
      <c r="A162" s="68"/>
      <c r="H162" s="12"/>
      <c r="I162" s="12"/>
    </row>
    <row r="163" spans="1:9">
      <c r="A163" s="68"/>
      <c r="H163" s="12"/>
      <c r="I163" s="12"/>
    </row>
    <row r="164" spans="1:9">
      <c r="A164" s="68"/>
      <c r="H164" s="12"/>
      <c r="I164" s="12"/>
    </row>
    <row r="165" spans="1:9">
      <c r="A165" s="68"/>
      <c r="H165" s="12"/>
      <c r="I165" s="12"/>
    </row>
    <row r="166" spans="1:9">
      <c r="A166" s="68"/>
      <c r="H166" s="12"/>
      <c r="I166" s="12"/>
    </row>
    <row r="167" spans="1:9">
      <c r="A167" s="68"/>
      <c r="H167" s="12"/>
      <c r="I167" s="12"/>
    </row>
    <row r="168" spans="1:9">
      <c r="A168" s="68"/>
      <c r="H168" s="12"/>
      <c r="I168" s="12"/>
    </row>
    <row r="169" spans="1:9">
      <c r="A169" s="68"/>
      <c r="H169" s="12"/>
      <c r="I169" s="12"/>
    </row>
    <row r="170" spans="1:9">
      <c r="A170" s="68"/>
      <c r="H170" s="12"/>
      <c r="I170" s="12"/>
    </row>
    <row r="171" spans="1:9">
      <c r="A171" s="68"/>
      <c r="H171" s="12"/>
      <c r="I171" s="12"/>
    </row>
    <row r="172" spans="1:9">
      <c r="A172" s="68"/>
      <c r="H172" s="12"/>
      <c r="I172" s="12"/>
    </row>
    <row r="173" spans="1:9">
      <c r="A173" s="68"/>
      <c r="H173" s="12"/>
      <c r="I173" s="12"/>
    </row>
    <row r="174" spans="1:9">
      <c r="A174" s="68"/>
      <c r="H174" s="12"/>
      <c r="I174" s="12"/>
    </row>
    <row r="175" spans="1:9">
      <c r="A175" s="68"/>
      <c r="H175" s="12"/>
      <c r="I175" s="12"/>
    </row>
    <row r="176" spans="1:9">
      <c r="A176" s="68"/>
      <c r="H176" s="12"/>
      <c r="I176" s="12"/>
    </row>
    <row r="177" spans="1:9">
      <c r="A177" s="68"/>
      <c r="H177" s="12"/>
      <c r="I177" s="12"/>
    </row>
    <row r="178" spans="1:9">
      <c r="A178" s="68"/>
      <c r="H178" s="12"/>
      <c r="I178" s="12"/>
    </row>
    <row r="179" spans="1:9">
      <c r="A179" s="68"/>
      <c r="H179" s="12"/>
      <c r="I179" s="12"/>
    </row>
    <row r="180" spans="1:9">
      <c r="A180" s="68"/>
      <c r="H180" s="12"/>
      <c r="I180" s="12"/>
    </row>
    <row r="181" spans="1:9">
      <c r="A181" s="68"/>
      <c r="H181" s="12"/>
      <c r="I181" s="12"/>
    </row>
    <row r="182" spans="1:9">
      <c r="A182" s="68"/>
      <c r="H182" s="12"/>
      <c r="I182" s="12"/>
    </row>
    <row r="183" spans="1:9">
      <c r="A183" s="68"/>
      <c r="H183" s="12"/>
      <c r="I183" s="12"/>
    </row>
    <row r="184" spans="1:9">
      <c r="A184" s="68"/>
      <c r="H184" s="12"/>
      <c r="I184" s="12"/>
    </row>
    <row r="185" spans="1:9">
      <c r="A185" s="68"/>
      <c r="H185" s="12"/>
      <c r="I185" s="12"/>
    </row>
    <row r="186" spans="1:9">
      <c r="A186" s="68"/>
      <c r="H186" s="12"/>
      <c r="I186" s="12"/>
    </row>
    <row r="187" spans="1:9">
      <c r="A187" s="68"/>
      <c r="H187" s="12"/>
      <c r="I187" s="12"/>
    </row>
    <row r="188" spans="1:9">
      <c r="A188" s="68"/>
      <c r="H188" s="12"/>
      <c r="I188" s="12"/>
    </row>
    <row r="189" spans="1:9">
      <c r="A189" s="68"/>
      <c r="H189" s="12"/>
      <c r="I189" s="12"/>
    </row>
    <row r="190" spans="1:9">
      <c r="A190" s="68"/>
      <c r="H190" s="12"/>
      <c r="I190" s="12"/>
    </row>
    <row r="191" spans="1:9">
      <c r="A191" s="68"/>
      <c r="H191" s="12"/>
      <c r="I191" s="12"/>
    </row>
    <row r="192" spans="1:9">
      <c r="A192" s="68"/>
      <c r="H192" s="12"/>
      <c r="I192" s="12"/>
    </row>
    <row r="193" spans="1:9">
      <c r="A193" s="68"/>
      <c r="H193" s="12"/>
      <c r="I193" s="12"/>
    </row>
    <row r="194" spans="1:9">
      <c r="A194" s="68"/>
      <c r="H194" s="12"/>
      <c r="I194" s="12"/>
    </row>
    <row r="195" spans="1:9">
      <c r="A195" s="68"/>
      <c r="H195" s="12"/>
      <c r="I195" s="12"/>
    </row>
    <row r="196" spans="1:9">
      <c r="A196" s="68"/>
      <c r="H196" s="12"/>
      <c r="I196" s="12"/>
    </row>
    <row r="197" spans="1:9">
      <c r="A197" s="68"/>
      <c r="H197" s="12"/>
      <c r="I197" s="12"/>
    </row>
    <row r="198" spans="1:9">
      <c r="A198" s="68"/>
      <c r="H198" s="12"/>
      <c r="I198" s="12"/>
    </row>
    <row r="199" spans="1:9">
      <c r="A199" s="68"/>
      <c r="H199" s="12"/>
      <c r="I199" s="12"/>
    </row>
    <row r="200" spans="1:9">
      <c r="A200" s="68"/>
      <c r="H200" s="12"/>
      <c r="I200" s="12"/>
    </row>
    <row r="201" spans="1:9">
      <c r="A201" s="68"/>
      <c r="H201" s="12"/>
      <c r="I201" s="12"/>
    </row>
    <row r="202" spans="1:9">
      <c r="A202" s="68"/>
      <c r="H202" s="12"/>
      <c r="I202" s="12"/>
    </row>
    <row r="203" spans="1:9">
      <c r="A203" s="68"/>
      <c r="H203" s="12"/>
      <c r="I203" s="12"/>
    </row>
    <row r="204" spans="1:9">
      <c r="A204" s="68"/>
      <c r="H204" s="12"/>
      <c r="I204" s="12"/>
    </row>
    <row r="205" spans="1:9">
      <c r="A205" s="68"/>
      <c r="H205" s="12"/>
      <c r="I205" s="12"/>
    </row>
    <row r="206" spans="1:9">
      <c r="A206" s="68"/>
      <c r="H206" s="12"/>
      <c r="I206" s="12"/>
    </row>
    <row r="207" spans="1:9">
      <c r="A207" s="68"/>
      <c r="H207" s="12"/>
      <c r="I207" s="12"/>
    </row>
    <row r="208" spans="1:9">
      <c r="A208" s="68"/>
      <c r="H208" s="12"/>
      <c r="I208" s="12"/>
    </row>
    <row r="209" spans="1:9">
      <c r="A209" s="68"/>
      <c r="H209" s="12"/>
      <c r="I209" s="12"/>
    </row>
    <row r="210" spans="1:9">
      <c r="A210" s="68"/>
      <c r="H210" s="12"/>
      <c r="I210" s="12"/>
    </row>
    <row r="211" spans="1:9">
      <c r="A211" s="68"/>
      <c r="H211" s="12"/>
      <c r="I211" s="12"/>
    </row>
    <row r="212" spans="1:9">
      <c r="A212" s="68"/>
      <c r="H212" s="12"/>
      <c r="I212" s="12"/>
    </row>
    <row r="213" spans="1:9">
      <c r="A213" s="68"/>
      <c r="H213" s="12"/>
      <c r="I213" s="12"/>
    </row>
    <row r="214" spans="1:9">
      <c r="A214" s="68"/>
      <c r="H214" s="12"/>
      <c r="I214" s="12"/>
    </row>
    <row r="215" spans="1:9">
      <c r="A215" s="68"/>
      <c r="H215" s="12"/>
      <c r="I215" s="12"/>
    </row>
    <row r="216" spans="1:9">
      <c r="A216" s="68"/>
      <c r="H216" s="12"/>
      <c r="I216" s="12"/>
    </row>
    <row r="217" spans="1:9">
      <c r="A217" s="68"/>
      <c r="H217" s="12"/>
      <c r="I217" s="12"/>
    </row>
    <row r="218" spans="1:9">
      <c r="A218" s="68"/>
      <c r="H218" s="12"/>
      <c r="I218" s="12"/>
    </row>
    <row r="219" spans="1:9">
      <c r="A219" s="68"/>
      <c r="H219" s="12"/>
      <c r="I219" s="12"/>
    </row>
    <row r="220" spans="1:9">
      <c r="A220" s="68"/>
      <c r="H220" s="12"/>
      <c r="I220" s="12"/>
    </row>
    <row r="221" spans="1:9">
      <c r="A221" s="68"/>
      <c r="H221" s="12"/>
      <c r="I221" s="12"/>
    </row>
    <row r="222" spans="1:9">
      <c r="A222" s="68"/>
      <c r="H222" s="12"/>
      <c r="I222" s="12"/>
    </row>
    <row r="223" spans="1:9">
      <c r="A223" s="68"/>
      <c r="H223" s="12"/>
      <c r="I223" s="12"/>
    </row>
    <row r="224" spans="1:9">
      <c r="A224" s="68"/>
      <c r="H224" s="12"/>
      <c r="I224" s="12"/>
    </row>
    <row r="225" spans="1:9">
      <c r="A225" s="68"/>
      <c r="H225" s="12"/>
      <c r="I225" s="12"/>
    </row>
    <row r="226" spans="1:9">
      <c r="A226" s="68"/>
      <c r="H226" s="12"/>
      <c r="I226" s="12"/>
    </row>
    <row r="227" spans="1:9">
      <c r="A227" s="68"/>
      <c r="H227" s="12"/>
      <c r="I227" s="12"/>
    </row>
    <row r="228" spans="1:9">
      <c r="A228" s="68"/>
      <c r="H228" s="12"/>
      <c r="I228" s="12"/>
    </row>
    <row r="229" spans="1:9">
      <c r="A229" s="68"/>
      <c r="H229" s="12"/>
      <c r="I229" s="12"/>
    </row>
    <row r="230" spans="1:9">
      <c r="A230" s="68"/>
      <c r="H230" s="12"/>
      <c r="I230" s="12"/>
    </row>
    <row r="231" spans="1:9">
      <c r="A231" s="68"/>
      <c r="H231" s="12"/>
      <c r="I231" s="12"/>
    </row>
    <row r="232" spans="1:9">
      <c r="A232" s="68"/>
      <c r="H232" s="12"/>
      <c r="I232" s="12"/>
    </row>
    <row r="233" spans="1:9">
      <c r="A233" s="68"/>
      <c r="H233" s="12"/>
      <c r="I233" s="12"/>
    </row>
    <row r="234" spans="1:9">
      <c r="A234" s="68"/>
      <c r="H234" s="12"/>
      <c r="I234" s="12"/>
    </row>
    <row r="235" spans="1:9">
      <c r="A235" s="68"/>
      <c r="H235" s="12"/>
      <c r="I235" s="12"/>
    </row>
    <row r="236" spans="1:9">
      <c r="A236" s="68"/>
      <c r="H236" s="12"/>
      <c r="I236" s="12"/>
    </row>
    <row r="237" spans="1:9">
      <c r="A237" s="68"/>
      <c r="H237" s="12"/>
      <c r="I237" s="12"/>
    </row>
    <row r="238" spans="1:9" ht="13.5" thickBot="1">
      <c r="A238" s="69"/>
      <c r="H238" s="12"/>
      <c r="I238" s="12"/>
    </row>
    <row r="239" spans="1:9" ht="13.5" thickBot="1">
      <c r="A239" s="69"/>
      <c r="H239" s="12"/>
      <c r="I239" s="12"/>
    </row>
    <row r="240" spans="1:9" ht="13.5" thickBot="1">
      <c r="A240" s="69"/>
      <c r="H240" s="12"/>
      <c r="I240" s="12"/>
    </row>
    <row r="241" spans="1:9" ht="13.5" thickBot="1">
      <c r="A241" s="69"/>
      <c r="H241" s="12"/>
      <c r="I241" s="12"/>
    </row>
    <row r="242" spans="1:9" ht="13.5" thickBot="1">
      <c r="A242" s="69"/>
      <c r="H242" s="12"/>
      <c r="I242" s="12"/>
    </row>
    <row r="243" spans="1:9" ht="13.5" thickBot="1">
      <c r="A243" s="69"/>
      <c r="H243" s="12"/>
      <c r="I243" s="12"/>
    </row>
    <row r="244" spans="1:9" ht="13.5" thickBot="1">
      <c r="A244" s="69"/>
      <c r="H244" s="12"/>
      <c r="I244" s="12"/>
    </row>
    <row r="245" spans="1:9" ht="13.5" thickBot="1">
      <c r="A245" s="69"/>
      <c r="H245" s="12"/>
      <c r="I245" s="12"/>
    </row>
    <row r="246" spans="1:9" ht="13.5" thickBot="1">
      <c r="A246" s="69"/>
      <c r="H246" s="12"/>
      <c r="I246" s="12"/>
    </row>
    <row r="247" spans="1:9" ht="13.5" thickBot="1">
      <c r="A247" s="69"/>
      <c r="H247" s="12"/>
      <c r="I247" s="12"/>
    </row>
    <row r="248" spans="1:9" ht="13.5" thickBot="1">
      <c r="A248" s="69"/>
      <c r="H248" s="12"/>
      <c r="I248" s="12"/>
    </row>
    <row r="249" spans="1:9" ht="13.5" thickBot="1">
      <c r="A249" s="69"/>
      <c r="H249" s="12"/>
      <c r="I249" s="12"/>
    </row>
    <row r="250" spans="1:9" ht="13.5" thickBot="1">
      <c r="A250" s="69"/>
      <c r="H250" s="12"/>
      <c r="I250" s="12"/>
    </row>
    <row r="251" spans="1:9" ht="13.5" thickBot="1">
      <c r="A251" s="69"/>
      <c r="H251" s="12"/>
      <c r="I251" s="12"/>
    </row>
    <row r="252" spans="1:9" ht="13.5" thickBot="1">
      <c r="A252" s="69"/>
      <c r="H252" s="12"/>
      <c r="I252" s="12"/>
    </row>
    <row r="253" spans="1:9">
      <c r="A253" s="68"/>
      <c r="H253" s="12"/>
      <c r="I253" s="12"/>
    </row>
    <row r="254" spans="1:9">
      <c r="A254" s="68"/>
      <c r="H254" s="12"/>
      <c r="I254" s="12"/>
    </row>
    <row r="255" spans="1:9">
      <c r="A255" s="68"/>
      <c r="H255" s="12"/>
      <c r="I255" s="12"/>
    </row>
    <row r="256" spans="1:9">
      <c r="A256" s="68"/>
      <c r="H256" s="12"/>
      <c r="I256" s="12"/>
    </row>
    <row r="257" spans="1:9">
      <c r="A257" s="68"/>
      <c r="H257" s="12"/>
      <c r="I257" s="12"/>
    </row>
    <row r="258" spans="1:9">
      <c r="A258" s="68"/>
      <c r="H258" s="12"/>
      <c r="I258" s="12"/>
    </row>
    <row r="259" spans="1:9">
      <c r="A259" s="68"/>
      <c r="H259" s="12"/>
      <c r="I259" s="12"/>
    </row>
    <row r="260" spans="1:9">
      <c r="A260" s="68"/>
      <c r="H260" s="12"/>
      <c r="I260" s="12"/>
    </row>
    <row r="261" spans="1:9">
      <c r="A261" s="68"/>
      <c r="H261" s="12"/>
      <c r="I261" s="12"/>
    </row>
    <row r="262" spans="1:9">
      <c r="A262" s="68"/>
      <c r="H262" s="12"/>
      <c r="I262" s="12"/>
    </row>
    <row r="263" spans="1:9">
      <c r="A263" s="68"/>
      <c r="H263" s="12"/>
      <c r="I263" s="12"/>
    </row>
    <row r="264" spans="1:9">
      <c r="A264" s="68"/>
      <c r="H264" s="12"/>
      <c r="I264" s="12"/>
    </row>
    <row r="265" spans="1:9">
      <c r="A265" s="68"/>
      <c r="H265" s="12"/>
      <c r="I265" s="12"/>
    </row>
    <row r="266" spans="1:9">
      <c r="A266" s="68"/>
      <c r="H266" s="12"/>
      <c r="I266" s="12"/>
    </row>
    <row r="267" spans="1:9">
      <c r="A267" s="68"/>
      <c r="H267" s="12"/>
      <c r="I267" s="12"/>
    </row>
    <row r="268" spans="1:9">
      <c r="A268" s="68"/>
      <c r="H268" s="12"/>
      <c r="I268" s="12"/>
    </row>
    <row r="269" spans="1:9">
      <c r="A269" s="68"/>
      <c r="H269" s="12"/>
      <c r="I269" s="12"/>
    </row>
    <row r="270" spans="1:9">
      <c r="A270" s="68"/>
      <c r="H270" s="12"/>
      <c r="I270" s="12"/>
    </row>
    <row r="271" spans="1:9">
      <c r="A271" s="68"/>
      <c r="H271" s="12"/>
      <c r="I271" s="12"/>
    </row>
    <row r="272" spans="1:9">
      <c r="A272" s="68"/>
      <c r="H272" s="12"/>
      <c r="I272" s="12"/>
    </row>
    <row r="273" spans="1:9">
      <c r="A273" s="68"/>
      <c r="H273" s="12"/>
      <c r="I273" s="12"/>
    </row>
    <row r="274" spans="1:9">
      <c r="A274" s="68"/>
      <c r="H274" s="12"/>
      <c r="I274" s="12"/>
    </row>
    <row r="275" spans="1:9">
      <c r="A275" s="68"/>
      <c r="H275" s="12"/>
      <c r="I275" s="12"/>
    </row>
    <row r="276" spans="1:9">
      <c r="A276" s="68"/>
      <c r="H276" s="12"/>
      <c r="I276" s="12"/>
    </row>
    <row r="277" spans="1:9">
      <c r="A277" s="68"/>
      <c r="H277" s="12"/>
      <c r="I277" s="12"/>
    </row>
    <row r="278" spans="1:9">
      <c r="A278" s="68"/>
      <c r="H278" s="12"/>
      <c r="I278" s="12"/>
    </row>
    <row r="279" spans="1:9">
      <c r="A279" s="68"/>
      <c r="H279" s="12"/>
      <c r="I279" s="12"/>
    </row>
    <row r="280" spans="1:9">
      <c r="A280" s="68"/>
      <c r="H280" s="12"/>
      <c r="I280" s="12"/>
    </row>
    <row r="281" spans="1:9">
      <c r="A281" s="68"/>
      <c r="H281" s="12"/>
      <c r="I281" s="12"/>
    </row>
    <row r="282" spans="1:9">
      <c r="A282" s="68"/>
      <c r="H282" s="12"/>
      <c r="I282" s="12"/>
    </row>
    <row r="283" spans="1:9">
      <c r="A283" s="68"/>
      <c r="H283" s="12"/>
      <c r="I283" s="12"/>
    </row>
    <row r="284" spans="1:9">
      <c r="A284" s="68"/>
      <c r="H284" s="12"/>
      <c r="I284" s="12"/>
    </row>
    <row r="285" spans="1:9">
      <c r="A285" s="68"/>
      <c r="H285" s="12"/>
      <c r="I285" s="12"/>
    </row>
    <row r="286" spans="1:9">
      <c r="A286" s="68"/>
      <c r="H286" s="12"/>
      <c r="I286" s="12"/>
    </row>
    <row r="287" spans="1:9">
      <c r="A287" s="68"/>
      <c r="H287" s="12"/>
      <c r="I287" s="12"/>
    </row>
    <row r="288" spans="1:9">
      <c r="A288" s="68"/>
      <c r="H288" s="12"/>
      <c r="I288" s="12"/>
    </row>
    <row r="289" spans="1:9">
      <c r="A289" s="68"/>
      <c r="H289" s="12"/>
      <c r="I289" s="12"/>
    </row>
    <row r="290" spans="1:9">
      <c r="A290" s="68"/>
      <c r="H290" s="12"/>
      <c r="I290" s="12"/>
    </row>
    <row r="291" spans="1:9">
      <c r="A291" s="68"/>
      <c r="H291" s="12"/>
      <c r="I291" s="12"/>
    </row>
    <row r="292" spans="1:9">
      <c r="A292" s="68"/>
      <c r="H292" s="12"/>
      <c r="I292" s="12"/>
    </row>
    <row r="293" spans="1:9">
      <c r="A293" s="68"/>
      <c r="H293" s="12"/>
      <c r="I293" s="12"/>
    </row>
    <row r="294" spans="1:9">
      <c r="A294" s="68"/>
      <c r="H294" s="12"/>
      <c r="I294" s="12"/>
    </row>
    <row r="295" spans="1:9">
      <c r="A295" s="68"/>
      <c r="H295" s="12"/>
      <c r="I295" s="12"/>
    </row>
    <row r="296" spans="1:9">
      <c r="A296" s="68"/>
      <c r="H296" s="12"/>
      <c r="I296" s="12"/>
    </row>
    <row r="297" spans="1:9">
      <c r="A297" s="68"/>
      <c r="H297" s="12"/>
      <c r="I297" s="12"/>
    </row>
    <row r="298" spans="1:9">
      <c r="A298" s="68"/>
      <c r="H298" s="12"/>
      <c r="I298" s="12"/>
    </row>
    <row r="299" spans="1:9">
      <c r="A299" s="68"/>
      <c r="H299" s="12"/>
      <c r="I299" s="12"/>
    </row>
    <row r="300" spans="1:9">
      <c r="A300" s="68"/>
      <c r="H300" s="12"/>
      <c r="I300" s="12"/>
    </row>
    <row r="301" spans="1:9">
      <c r="A301" s="68"/>
      <c r="H301" s="12"/>
      <c r="I301" s="12"/>
    </row>
    <row r="302" spans="1:9">
      <c r="A302" s="68"/>
      <c r="H302" s="12"/>
      <c r="I302" s="12"/>
    </row>
    <row r="303" spans="1:9">
      <c r="A303" s="68"/>
      <c r="H303" s="12"/>
      <c r="I303" s="12"/>
    </row>
    <row r="304" spans="1:9">
      <c r="A304" s="68"/>
      <c r="H304" s="12"/>
      <c r="I304" s="12"/>
    </row>
    <row r="305" spans="1:9">
      <c r="A305" s="68"/>
      <c r="H305" s="12"/>
      <c r="I305" s="12"/>
    </row>
    <row r="306" spans="1:9">
      <c r="A306" s="68"/>
      <c r="H306" s="12"/>
      <c r="I306" s="12"/>
    </row>
    <row r="307" spans="1:9">
      <c r="A307" s="68"/>
      <c r="H307" s="12"/>
      <c r="I307" s="12"/>
    </row>
    <row r="308" spans="1:9">
      <c r="A308" s="68"/>
      <c r="H308" s="12"/>
      <c r="I308" s="12"/>
    </row>
    <row r="309" spans="1:9">
      <c r="A309" s="68"/>
      <c r="H309" s="12"/>
      <c r="I309" s="12"/>
    </row>
    <row r="310" spans="1:9">
      <c r="A310" s="68"/>
      <c r="H310" s="12"/>
      <c r="I310" s="12"/>
    </row>
    <row r="311" spans="1:9">
      <c r="A311" s="68"/>
      <c r="H311" s="12"/>
      <c r="I311" s="12"/>
    </row>
    <row r="312" spans="1:9">
      <c r="A312" s="68"/>
      <c r="H312" s="12"/>
      <c r="I312" s="12"/>
    </row>
    <row r="313" spans="1:9">
      <c r="A313" s="68"/>
      <c r="H313" s="12"/>
      <c r="I313" s="12"/>
    </row>
    <row r="314" spans="1:9">
      <c r="A314" s="68"/>
      <c r="H314" s="12"/>
      <c r="I314" s="12"/>
    </row>
    <row r="315" spans="1:9">
      <c r="A315" s="68"/>
      <c r="H315" s="12"/>
      <c r="I315" s="12"/>
    </row>
    <row r="316" spans="1:9">
      <c r="A316" s="68"/>
      <c r="H316" s="12"/>
      <c r="I316" s="12"/>
    </row>
    <row r="317" spans="1:9">
      <c r="A317" s="68"/>
      <c r="H317" s="12"/>
      <c r="I317" s="12"/>
    </row>
    <row r="318" spans="1:9">
      <c r="A318" s="68"/>
      <c r="H318" s="12"/>
      <c r="I318" s="12"/>
    </row>
    <row r="319" spans="1:9">
      <c r="A319" s="68"/>
      <c r="H319" s="12"/>
      <c r="I319" s="12"/>
    </row>
    <row r="320" spans="1:9">
      <c r="A320" s="68"/>
      <c r="H320" s="12"/>
      <c r="I320" s="12"/>
    </row>
    <row r="321" spans="1:9">
      <c r="A321" s="68"/>
      <c r="H321" s="12"/>
      <c r="I321" s="12"/>
    </row>
    <row r="322" spans="1:9">
      <c r="A322" s="68"/>
      <c r="H322" s="12"/>
      <c r="I322" s="12"/>
    </row>
    <row r="323" spans="1:9">
      <c r="A323" s="68"/>
      <c r="H323" s="12"/>
      <c r="I323" s="12"/>
    </row>
    <row r="324" spans="1:9">
      <c r="A324" s="68"/>
      <c r="H324" s="12"/>
      <c r="I324" s="12"/>
    </row>
    <row r="325" spans="1:9">
      <c r="A325" s="68"/>
      <c r="H325" s="12"/>
      <c r="I325" s="12"/>
    </row>
    <row r="326" spans="1:9">
      <c r="A326" s="68"/>
      <c r="H326" s="12"/>
      <c r="I326" s="12"/>
    </row>
    <row r="327" spans="1:9">
      <c r="A327" s="68"/>
      <c r="H327" s="12"/>
      <c r="I327" s="12"/>
    </row>
    <row r="328" spans="1:9">
      <c r="A328" s="68"/>
      <c r="H328" s="12"/>
      <c r="I328" s="12"/>
    </row>
    <row r="329" spans="1:9">
      <c r="A329" s="68"/>
      <c r="H329" s="12"/>
      <c r="I329" s="12"/>
    </row>
    <row r="330" spans="1:9">
      <c r="A330" s="68"/>
      <c r="H330" s="12"/>
      <c r="I330" s="12"/>
    </row>
    <row r="331" spans="1:9">
      <c r="A331" s="68"/>
      <c r="H331" s="12"/>
      <c r="I331" s="12"/>
    </row>
    <row r="332" spans="1:9">
      <c r="A332" s="68"/>
      <c r="H332" s="12"/>
      <c r="I332" s="12"/>
    </row>
    <row r="333" spans="1:9">
      <c r="A333" s="68"/>
      <c r="H333" s="12"/>
      <c r="I333" s="12"/>
    </row>
    <row r="334" spans="1:9">
      <c r="A334" s="68"/>
      <c r="H334" s="12"/>
      <c r="I334" s="12"/>
    </row>
    <row r="335" spans="1:9">
      <c r="A335" s="68"/>
      <c r="H335" s="12"/>
      <c r="I335" s="12"/>
    </row>
    <row r="336" spans="1:9">
      <c r="A336" s="68"/>
      <c r="H336" s="12"/>
      <c r="I336" s="12"/>
    </row>
    <row r="337" spans="1:9">
      <c r="A337" s="68"/>
      <c r="H337" s="12"/>
      <c r="I337" s="12"/>
    </row>
    <row r="338" spans="1:9">
      <c r="A338" s="68"/>
      <c r="H338" s="12"/>
      <c r="I338" s="12"/>
    </row>
    <row r="339" spans="1:9">
      <c r="A339" s="68"/>
      <c r="H339" s="12"/>
      <c r="I339" s="12"/>
    </row>
    <row r="340" spans="1:9">
      <c r="A340" s="68"/>
      <c r="H340" s="12"/>
      <c r="I340" s="12"/>
    </row>
    <row r="341" spans="1:9">
      <c r="A341" s="68"/>
      <c r="H341" s="12"/>
      <c r="I341" s="12"/>
    </row>
    <row r="342" spans="1:9">
      <c r="A342" s="68"/>
      <c r="H342" s="12"/>
      <c r="I342" s="12"/>
    </row>
    <row r="343" spans="1:9">
      <c r="A343" s="68"/>
      <c r="H343" s="12"/>
      <c r="I343" s="12"/>
    </row>
    <row r="344" spans="1:9">
      <c r="A344" s="68"/>
      <c r="H344" s="12"/>
      <c r="I344" s="12"/>
    </row>
    <row r="345" spans="1:9">
      <c r="A345" s="68"/>
      <c r="H345" s="12"/>
      <c r="I345" s="12"/>
    </row>
    <row r="346" spans="1:9">
      <c r="A346" s="68"/>
      <c r="H346" s="12"/>
      <c r="I346" s="12"/>
    </row>
    <row r="347" spans="1:9">
      <c r="A347" s="68"/>
      <c r="H347" s="12"/>
      <c r="I347" s="12"/>
    </row>
    <row r="348" spans="1:9">
      <c r="A348" s="68"/>
      <c r="H348" s="12"/>
      <c r="I348" s="12"/>
    </row>
    <row r="349" spans="1:9">
      <c r="A349" s="68"/>
      <c r="H349" s="12"/>
      <c r="I349" s="12"/>
    </row>
    <row r="350" spans="1:9">
      <c r="A350" s="68"/>
      <c r="H350" s="12"/>
      <c r="I350" s="12"/>
    </row>
    <row r="351" spans="1:9">
      <c r="A351" s="68"/>
      <c r="H351" s="12"/>
      <c r="I351" s="12"/>
    </row>
    <row r="352" spans="1:9">
      <c r="A352" s="68"/>
      <c r="H352" s="12"/>
      <c r="I352" s="12"/>
    </row>
    <row r="353" spans="1:9">
      <c r="A353" s="68"/>
      <c r="H353" s="12"/>
      <c r="I353" s="12"/>
    </row>
    <row r="354" spans="1:9">
      <c r="A354" s="68"/>
      <c r="H354" s="12"/>
      <c r="I354" s="12"/>
    </row>
    <row r="355" spans="1:9">
      <c r="A355" s="68"/>
      <c r="H355" s="12"/>
      <c r="I355" s="12"/>
    </row>
    <row r="356" spans="1:9">
      <c r="A356" s="68"/>
      <c r="H356" s="12"/>
      <c r="I356" s="12"/>
    </row>
    <row r="357" spans="1:9">
      <c r="A357" s="68"/>
      <c r="H357" s="12"/>
      <c r="I357" s="12"/>
    </row>
    <row r="358" spans="1:9">
      <c r="A358" s="68"/>
      <c r="H358" s="12"/>
      <c r="I358" s="12"/>
    </row>
    <row r="359" spans="1:9">
      <c r="A359" s="68"/>
      <c r="H359" s="12"/>
      <c r="I359" s="12"/>
    </row>
    <row r="360" spans="1:9">
      <c r="A360" s="68"/>
      <c r="H360" s="12"/>
      <c r="I360" s="12"/>
    </row>
    <row r="361" spans="1:9">
      <c r="A361" s="68"/>
      <c r="H361" s="12"/>
      <c r="I361" s="12"/>
    </row>
    <row r="362" spans="1:9">
      <c r="A362" s="68"/>
      <c r="H362" s="12"/>
      <c r="I362" s="12"/>
    </row>
    <row r="363" spans="1:9">
      <c r="A363" s="68"/>
      <c r="H363" s="12"/>
      <c r="I363" s="12"/>
    </row>
    <row r="364" spans="1:9">
      <c r="A364" s="68"/>
      <c r="H364" s="12"/>
      <c r="I364" s="12"/>
    </row>
    <row r="365" spans="1:9">
      <c r="A365" s="68"/>
      <c r="H365" s="12"/>
      <c r="I365" s="12"/>
    </row>
    <row r="366" spans="1:9">
      <c r="A366" s="68"/>
      <c r="H366" s="12"/>
      <c r="I366" s="12"/>
    </row>
    <row r="367" spans="1:9">
      <c r="A367" s="68"/>
      <c r="H367" s="12"/>
      <c r="I367" s="12"/>
    </row>
    <row r="368" spans="1:9">
      <c r="A368" s="68"/>
      <c r="H368" s="12"/>
      <c r="I368" s="12"/>
    </row>
    <row r="369" spans="1:9">
      <c r="A369" s="68"/>
      <c r="H369" s="12"/>
      <c r="I369" s="12"/>
    </row>
    <row r="370" spans="1:9">
      <c r="A370" s="68"/>
      <c r="H370" s="12"/>
      <c r="I370" s="12"/>
    </row>
    <row r="371" spans="1:9">
      <c r="A371" s="68"/>
      <c r="H371" s="12"/>
      <c r="I371" s="12"/>
    </row>
    <row r="372" spans="1:9">
      <c r="A372" s="68"/>
      <c r="H372" s="12"/>
      <c r="I372" s="12"/>
    </row>
    <row r="373" spans="1:9">
      <c r="A373" s="68"/>
      <c r="H373" s="12"/>
      <c r="I373" s="12"/>
    </row>
    <row r="374" spans="1:9">
      <c r="A374" s="68"/>
      <c r="H374" s="12"/>
      <c r="I374" s="12"/>
    </row>
    <row r="375" spans="1:9">
      <c r="A375" s="68"/>
      <c r="H375" s="12"/>
      <c r="I375" s="12"/>
    </row>
    <row r="376" spans="1:9">
      <c r="A376" s="68"/>
      <c r="H376" s="12"/>
      <c r="I376" s="12"/>
    </row>
    <row r="377" spans="1:9">
      <c r="A377" s="68"/>
      <c r="H377" s="12"/>
      <c r="I377" s="12"/>
    </row>
    <row r="378" spans="1:9">
      <c r="A378" s="68"/>
      <c r="H378" s="12"/>
      <c r="I378" s="12"/>
    </row>
    <row r="379" spans="1:9">
      <c r="A379" s="68"/>
      <c r="H379" s="12"/>
      <c r="I379" s="12"/>
    </row>
    <row r="380" spans="1:9">
      <c r="A380" s="68"/>
      <c r="H380" s="12"/>
      <c r="I380" s="12"/>
    </row>
    <row r="381" spans="1:9">
      <c r="A381" s="68"/>
      <c r="H381" s="12"/>
      <c r="I381" s="12"/>
    </row>
    <row r="382" spans="1:9">
      <c r="A382" s="68"/>
      <c r="H382" s="12"/>
      <c r="I382" s="12"/>
    </row>
    <row r="383" spans="1:9">
      <c r="A383" s="68"/>
      <c r="H383" s="12"/>
      <c r="I383" s="12"/>
    </row>
    <row r="384" spans="1:9">
      <c r="A384" s="68"/>
      <c r="H384" s="12"/>
      <c r="I384" s="12"/>
    </row>
    <row r="385" spans="1:9">
      <c r="A385" s="68"/>
      <c r="H385" s="12"/>
      <c r="I385" s="12"/>
    </row>
    <row r="386" spans="1:9">
      <c r="A386" s="68"/>
      <c r="H386" s="12"/>
      <c r="I386" s="12"/>
    </row>
    <row r="387" spans="1:9">
      <c r="A387" s="68"/>
      <c r="H387" s="12"/>
      <c r="I387" s="12"/>
    </row>
    <row r="388" spans="1:9">
      <c r="A388" s="68"/>
      <c r="H388" s="12"/>
      <c r="I388" s="12"/>
    </row>
    <row r="389" spans="1:9">
      <c r="A389" s="68"/>
      <c r="H389" s="12"/>
      <c r="I389" s="12"/>
    </row>
    <row r="390" spans="1:9">
      <c r="A390" s="68"/>
      <c r="H390" s="12"/>
      <c r="I390" s="12"/>
    </row>
    <row r="391" spans="1:9">
      <c r="A391" s="68"/>
      <c r="H391" s="12"/>
      <c r="I391" s="12"/>
    </row>
    <row r="392" spans="1:9">
      <c r="A392" s="68"/>
      <c r="H392" s="12"/>
      <c r="I392" s="12"/>
    </row>
    <row r="393" spans="1:9">
      <c r="A393" s="68"/>
      <c r="H393" s="12"/>
      <c r="I393" s="12"/>
    </row>
    <row r="394" spans="1:9">
      <c r="A394" s="68"/>
      <c r="H394" s="12"/>
      <c r="I394" s="12"/>
    </row>
    <row r="395" spans="1:9">
      <c r="A395" s="68"/>
      <c r="H395" s="12"/>
      <c r="I395" s="12"/>
    </row>
    <row r="396" spans="1:9">
      <c r="A396" s="68"/>
      <c r="H396" s="12"/>
      <c r="I396" s="12"/>
    </row>
    <row r="397" spans="1:9">
      <c r="A397" s="68"/>
      <c r="H397" s="12"/>
      <c r="I397" s="12"/>
    </row>
    <row r="398" spans="1:9">
      <c r="A398" s="68"/>
      <c r="H398" s="12"/>
      <c r="I398" s="12"/>
    </row>
    <row r="399" spans="1:9">
      <c r="A399" s="68"/>
      <c r="H399" s="12"/>
      <c r="I399" s="12"/>
    </row>
    <row r="400" spans="1:9">
      <c r="A400" s="68"/>
      <c r="H400" s="12"/>
      <c r="I400" s="12"/>
    </row>
    <row r="401" spans="1:9">
      <c r="A401" s="68"/>
      <c r="H401" s="12"/>
      <c r="I401" s="12"/>
    </row>
    <row r="402" spans="1:9">
      <c r="A402" s="68"/>
      <c r="H402" s="12"/>
      <c r="I402" s="12"/>
    </row>
    <row r="403" spans="1:9">
      <c r="A403" s="68"/>
      <c r="H403" s="12"/>
      <c r="I403" s="12"/>
    </row>
    <row r="404" spans="1:9">
      <c r="A404" s="68"/>
      <c r="H404" s="12"/>
      <c r="I404" s="12"/>
    </row>
    <row r="405" spans="1:9">
      <c r="A405" s="68"/>
      <c r="H405" s="12"/>
      <c r="I405" s="12"/>
    </row>
    <row r="406" spans="1:9">
      <c r="A406" s="68"/>
      <c r="H406" s="12"/>
      <c r="I406" s="12"/>
    </row>
    <row r="407" spans="1:9">
      <c r="A407" s="68"/>
      <c r="H407" s="12"/>
      <c r="I407" s="12"/>
    </row>
    <row r="408" spans="1:9">
      <c r="A408" s="68"/>
      <c r="H408" s="12"/>
      <c r="I408" s="12"/>
    </row>
    <row r="409" spans="1:9">
      <c r="A409" s="68"/>
      <c r="H409" s="12"/>
      <c r="I409" s="12"/>
    </row>
    <row r="410" spans="1:9">
      <c r="A410" s="68"/>
      <c r="H410" s="12"/>
      <c r="I410" s="12"/>
    </row>
    <row r="411" spans="1:9">
      <c r="A411" s="68"/>
      <c r="H411" s="12"/>
      <c r="I411" s="12"/>
    </row>
    <row r="412" spans="1:9">
      <c r="A412" s="68"/>
      <c r="H412" s="12"/>
      <c r="I412" s="12"/>
    </row>
    <row r="413" spans="1:9">
      <c r="A413" s="68"/>
      <c r="H413" s="12"/>
      <c r="I413" s="12"/>
    </row>
    <row r="414" spans="1:9">
      <c r="A414" s="68"/>
      <c r="H414" s="12"/>
      <c r="I414" s="12"/>
    </row>
    <row r="415" spans="1:9">
      <c r="A415" s="68"/>
      <c r="H415" s="12"/>
      <c r="I415" s="12"/>
    </row>
    <row r="416" spans="1:9">
      <c r="A416" s="68"/>
      <c r="H416" s="12"/>
      <c r="I416" s="12"/>
    </row>
    <row r="417" spans="1:9">
      <c r="A417" s="68"/>
      <c r="H417" s="12"/>
      <c r="I417" s="12"/>
    </row>
    <row r="418" spans="1:9">
      <c r="A418" s="68"/>
      <c r="H418" s="12"/>
      <c r="I418" s="12"/>
    </row>
    <row r="419" spans="1:9">
      <c r="A419" s="68"/>
      <c r="H419" s="12"/>
      <c r="I419" s="12"/>
    </row>
    <row r="420" spans="1:9">
      <c r="A420" s="68"/>
      <c r="H420" s="12"/>
      <c r="I420" s="12"/>
    </row>
    <row r="421" spans="1:9">
      <c r="A421" s="68"/>
      <c r="H421" s="12"/>
      <c r="I421" s="12"/>
    </row>
    <row r="422" spans="1:9">
      <c r="A422" s="68"/>
      <c r="H422" s="12"/>
      <c r="I422" s="12"/>
    </row>
    <row r="423" spans="1:9">
      <c r="A423" s="68"/>
      <c r="H423" s="12"/>
      <c r="I423" s="12"/>
    </row>
    <row r="424" spans="1:9">
      <c r="A424" s="68"/>
      <c r="H424" s="12"/>
      <c r="I424" s="12"/>
    </row>
    <row r="425" spans="1:9">
      <c r="A425" s="68"/>
      <c r="H425" s="12"/>
      <c r="I425" s="12"/>
    </row>
    <row r="426" spans="1:9">
      <c r="A426" s="68"/>
      <c r="H426" s="12"/>
      <c r="I426" s="12"/>
    </row>
    <row r="427" spans="1:9">
      <c r="A427" s="68"/>
      <c r="H427" s="12"/>
      <c r="I427" s="12"/>
    </row>
    <row r="428" spans="1:9">
      <c r="A428" s="68"/>
      <c r="H428" s="12"/>
      <c r="I428" s="12"/>
    </row>
    <row r="429" spans="1:9">
      <c r="A429" s="68"/>
      <c r="H429" s="12"/>
      <c r="I429" s="12"/>
    </row>
    <row r="430" spans="1:9">
      <c r="A430" s="68"/>
      <c r="H430" s="12"/>
      <c r="I430" s="12"/>
    </row>
    <row r="431" spans="1:9">
      <c r="A431" s="68"/>
      <c r="H431" s="12"/>
      <c r="I431" s="12"/>
    </row>
    <row r="432" spans="1:9">
      <c r="A432" s="68"/>
      <c r="H432" s="12"/>
      <c r="I432" s="12"/>
    </row>
    <row r="433" spans="1:9">
      <c r="A433" s="68"/>
      <c r="H433" s="12"/>
      <c r="I433" s="12"/>
    </row>
    <row r="434" spans="1:9">
      <c r="A434" s="68"/>
      <c r="H434" s="12"/>
      <c r="I434" s="12"/>
    </row>
    <row r="435" spans="1:9">
      <c r="A435" s="68"/>
      <c r="H435" s="12"/>
      <c r="I435" s="12"/>
    </row>
    <row r="436" spans="1:9">
      <c r="A436" s="68"/>
      <c r="H436" s="12"/>
      <c r="I436" s="12"/>
    </row>
    <row r="437" spans="1:9">
      <c r="A437" s="68"/>
      <c r="H437" s="12"/>
      <c r="I437" s="12"/>
    </row>
    <row r="438" spans="1:9">
      <c r="A438" s="68"/>
      <c r="H438" s="12"/>
      <c r="I438" s="12"/>
    </row>
    <row r="439" spans="1:9">
      <c r="A439" s="68"/>
      <c r="H439" s="12"/>
      <c r="I439" s="12"/>
    </row>
    <row r="440" spans="1:9">
      <c r="A440" s="68"/>
      <c r="H440" s="12"/>
      <c r="I440" s="12"/>
    </row>
    <row r="441" spans="1:9">
      <c r="A441" s="68"/>
      <c r="H441" s="12"/>
      <c r="I441" s="12"/>
    </row>
    <row r="442" spans="1:9">
      <c r="A442" s="68"/>
      <c r="H442" s="12"/>
      <c r="I442" s="12"/>
    </row>
    <row r="443" spans="1:9">
      <c r="A443" s="68"/>
      <c r="H443" s="12"/>
      <c r="I443" s="12"/>
    </row>
    <row r="444" spans="1:9">
      <c r="A444" s="68"/>
      <c r="H444" s="12"/>
      <c r="I444" s="12"/>
    </row>
    <row r="445" spans="1:9">
      <c r="A445" s="68"/>
      <c r="H445" s="12"/>
      <c r="I445" s="12"/>
    </row>
    <row r="446" spans="1:9">
      <c r="A446" s="68"/>
      <c r="H446" s="12"/>
      <c r="I446" s="12"/>
    </row>
    <row r="447" spans="1:9">
      <c r="A447" s="68"/>
      <c r="H447" s="12"/>
      <c r="I447" s="12"/>
    </row>
    <row r="448" spans="1:9">
      <c r="A448" s="68"/>
      <c r="H448" s="12"/>
      <c r="I448" s="12"/>
    </row>
    <row r="449" spans="1:9">
      <c r="A449" s="68"/>
      <c r="H449" s="12"/>
      <c r="I449" s="12"/>
    </row>
    <row r="450" spans="1:9">
      <c r="A450" s="68"/>
      <c r="H450" s="12"/>
      <c r="I450" s="12"/>
    </row>
    <row r="451" spans="1:9">
      <c r="A451" s="68"/>
      <c r="H451" s="12"/>
      <c r="I451" s="12"/>
    </row>
    <row r="452" spans="1:9">
      <c r="A452" s="68"/>
      <c r="H452" s="12"/>
      <c r="I452" s="12"/>
    </row>
    <row r="453" spans="1:9">
      <c r="A453" s="68"/>
      <c r="H453" s="12"/>
      <c r="I453" s="12"/>
    </row>
    <row r="454" spans="1:9">
      <c r="A454" s="68"/>
      <c r="H454" s="12"/>
      <c r="I454" s="12"/>
    </row>
    <row r="455" spans="1:9">
      <c r="A455" s="68"/>
      <c r="H455" s="12"/>
      <c r="I455" s="12"/>
    </row>
    <row r="456" spans="1:9">
      <c r="A456" s="68"/>
      <c r="H456" s="12"/>
      <c r="I456" s="12"/>
    </row>
    <row r="457" spans="1:9">
      <c r="A457" s="68"/>
      <c r="H457" s="12"/>
      <c r="I457" s="12"/>
    </row>
    <row r="458" spans="1:9">
      <c r="A458" s="68"/>
      <c r="H458" s="12"/>
      <c r="I458" s="12"/>
    </row>
    <row r="459" spans="1:9">
      <c r="A459" s="68"/>
      <c r="H459" s="12"/>
      <c r="I459" s="12"/>
    </row>
    <row r="460" spans="1:9">
      <c r="A460" s="68"/>
      <c r="H460" s="12"/>
      <c r="I460" s="12"/>
    </row>
    <row r="461" spans="1:9">
      <c r="A461" s="68"/>
      <c r="H461" s="12"/>
      <c r="I461" s="12"/>
    </row>
    <row r="462" spans="1:9">
      <c r="A462" s="68"/>
      <c r="H462" s="12"/>
      <c r="I462" s="12"/>
    </row>
    <row r="463" spans="1:9">
      <c r="A463" s="68"/>
      <c r="H463" s="12"/>
      <c r="I463" s="12"/>
    </row>
    <row r="464" spans="1:9">
      <c r="A464" s="68"/>
      <c r="H464" s="12"/>
      <c r="I464" s="12"/>
    </row>
    <row r="465" spans="1:9">
      <c r="A465" s="68"/>
      <c r="H465" s="12"/>
      <c r="I465" s="12"/>
    </row>
    <row r="466" spans="1:9">
      <c r="A466" s="68"/>
      <c r="H466" s="12"/>
      <c r="I466" s="12"/>
    </row>
    <row r="467" spans="1:9">
      <c r="A467" s="68"/>
      <c r="H467" s="12"/>
      <c r="I467" s="12"/>
    </row>
    <row r="468" spans="1:9">
      <c r="A468" s="68"/>
      <c r="H468" s="12"/>
      <c r="I468" s="12"/>
    </row>
    <row r="469" spans="1:9">
      <c r="A469" s="68"/>
      <c r="H469" s="12"/>
      <c r="I469" s="12"/>
    </row>
    <row r="470" spans="1:9">
      <c r="A470" s="68"/>
      <c r="H470" s="12"/>
      <c r="I470" s="12"/>
    </row>
    <row r="471" spans="1:9">
      <c r="A471" s="68"/>
      <c r="H471" s="12"/>
      <c r="I471" s="12"/>
    </row>
    <row r="472" spans="1:9">
      <c r="A472" s="68"/>
      <c r="H472" s="12"/>
      <c r="I472" s="12"/>
    </row>
    <row r="473" spans="1:9">
      <c r="A473" s="68"/>
      <c r="H473" s="12"/>
      <c r="I473" s="12"/>
    </row>
    <row r="474" spans="1:9">
      <c r="A474" s="68"/>
      <c r="H474" s="12"/>
      <c r="I474" s="12"/>
    </row>
    <row r="475" spans="1:9">
      <c r="A475" s="68"/>
      <c r="H475" s="12"/>
      <c r="I475" s="12"/>
    </row>
    <row r="476" spans="1:9">
      <c r="A476" s="68"/>
      <c r="H476" s="12"/>
      <c r="I476" s="12"/>
    </row>
    <row r="477" spans="1:9">
      <c r="A477" s="68"/>
      <c r="H477" s="12"/>
      <c r="I477" s="12"/>
    </row>
    <row r="478" spans="1:9">
      <c r="A478" s="68"/>
      <c r="H478" s="12"/>
      <c r="I478" s="12"/>
    </row>
    <row r="479" spans="1:9">
      <c r="A479" s="68"/>
      <c r="H479" s="12"/>
      <c r="I479" s="12"/>
    </row>
    <row r="480" spans="1:9">
      <c r="A480" s="68"/>
      <c r="H480" s="12"/>
      <c r="I480" s="12"/>
    </row>
    <row r="481" spans="1:9">
      <c r="A481" s="68"/>
      <c r="H481" s="12"/>
      <c r="I481" s="12"/>
    </row>
    <row r="482" spans="1:9">
      <c r="A482" s="68"/>
      <c r="H482" s="12"/>
      <c r="I482" s="12"/>
    </row>
    <row r="483" spans="1:9">
      <c r="A483" s="68"/>
      <c r="H483" s="12"/>
      <c r="I483" s="12"/>
    </row>
    <row r="484" spans="1:9">
      <c r="A484" s="68"/>
      <c r="H484" s="12"/>
      <c r="I484" s="12"/>
    </row>
    <row r="485" spans="1:9">
      <c r="A485" s="68"/>
      <c r="H485" s="12"/>
      <c r="I485" s="12"/>
    </row>
    <row r="486" spans="1:9">
      <c r="A486" s="68"/>
      <c r="H486" s="12"/>
      <c r="I486" s="12"/>
    </row>
    <row r="487" spans="1:9">
      <c r="A487" s="68"/>
      <c r="H487" s="12"/>
      <c r="I487" s="12"/>
    </row>
    <row r="488" spans="1:9">
      <c r="A488" s="68"/>
      <c r="H488" s="12"/>
      <c r="I488" s="12"/>
    </row>
    <row r="489" spans="1:9">
      <c r="A489" s="68"/>
      <c r="H489" s="12"/>
      <c r="I489" s="12"/>
    </row>
    <row r="490" spans="1:9">
      <c r="A490" s="68"/>
      <c r="H490" s="12"/>
      <c r="I490" s="12"/>
    </row>
    <row r="491" spans="1:9">
      <c r="A491" s="68"/>
      <c r="H491" s="12"/>
      <c r="I491" s="12"/>
    </row>
    <row r="492" spans="1:9">
      <c r="A492" s="68"/>
      <c r="H492" s="12"/>
      <c r="I492" s="12"/>
    </row>
    <row r="493" spans="1:9">
      <c r="A493" s="68"/>
      <c r="H493" s="12"/>
      <c r="I493" s="12"/>
    </row>
    <row r="494" spans="1:9">
      <c r="A494" s="68"/>
      <c r="H494" s="12"/>
      <c r="I494" s="12"/>
    </row>
    <row r="495" spans="1:9">
      <c r="A495" s="68"/>
      <c r="H495" s="12"/>
      <c r="I495" s="12"/>
    </row>
    <row r="496" spans="1:9">
      <c r="A496" s="68"/>
      <c r="H496" s="12"/>
      <c r="I496" s="12"/>
    </row>
    <row r="497" spans="1:9">
      <c r="A497" s="68"/>
      <c r="H497" s="12"/>
      <c r="I497" s="12"/>
    </row>
    <row r="498" spans="1:9">
      <c r="A498" s="68"/>
      <c r="H498" s="12"/>
      <c r="I498" s="12"/>
    </row>
    <row r="499" spans="1:9">
      <c r="A499" s="68"/>
      <c r="H499" s="12"/>
      <c r="I499" s="12"/>
    </row>
    <row r="500" spans="1:9">
      <c r="A500" s="68"/>
      <c r="H500" s="12"/>
      <c r="I500" s="12"/>
    </row>
    <row r="501" spans="1:9">
      <c r="A501" s="68"/>
      <c r="H501" s="12"/>
      <c r="I501" s="12"/>
    </row>
    <row r="502" spans="1:9">
      <c r="A502" s="68"/>
      <c r="H502" s="12"/>
      <c r="I502" s="12"/>
    </row>
    <row r="503" spans="1:9">
      <c r="A503" s="68"/>
      <c r="H503" s="12"/>
      <c r="I503" s="12"/>
    </row>
    <row r="504" spans="1:9">
      <c r="A504" s="68"/>
      <c r="H504" s="12"/>
      <c r="I504" s="12"/>
    </row>
    <row r="505" spans="1:9">
      <c r="A505" s="68"/>
      <c r="H505" s="12"/>
      <c r="I505" s="12"/>
    </row>
    <row r="506" spans="1:9">
      <c r="A506" s="68"/>
      <c r="H506" s="12"/>
      <c r="I506" s="12"/>
    </row>
    <row r="507" spans="1:9">
      <c r="A507" s="68"/>
      <c r="H507" s="12"/>
      <c r="I507" s="12"/>
    </row>
    <row r="508" spans="1:9">
      <c r="A508" s="68"/>
      <c r="H508" s="12"/>
      <c r="I508" s="12"/>
    </row>
    <row r="509" spans="1:9">
      <c r="A509" s="68"/>
      <c r="H509" s="12"/>
      <c r="I509" s="12"/>
    </row>
    <row r="510" spans="1:9">
      <c r="A510" s="68"/>
      <c r="H510" s="12"/>
      <c r="I510" s="12"/>
    </row>
    <row r="511" spans="1:9">
      <c r="A511" s="68"/>
      <c r="H511" s="12"/>
      <c r="I511" s="12"/>
    </row>
    <row r="512" spans="1:9">
      <c r="A512" s="68"/>
      <c r="H512" s="12"/>
      <c r="I512" s="12"/>
    </row>
    <row r="513" spans="1:9">
      <c r="A513" s="68"/>
      <c r="H513" s="12"/>
      <c r="I513" s="12"/>
    </row>
    <row r="514" spans="1:9">
      <c r="A514" s="68"/>
      <c r="H514" s="12"/>
      <c r="I514" s="12"/>
    </row>
    <row r="515" spans="1:9">
      <c r="A515" s="68"/>
      <c r="H515" s="12"/>
      <c r="I515" s="12"/>
    </row>
    <row r="516" spans="1:9">
      <c r="A516" s="68"/>
      <c r="H516" s="12"/>
      <c r="I516" s="12"/>
    </row>
    <row r="517" spans="1:9">
      <c r="A517" s="68"/>
      <c r="H517" s="12"/>
      <c r="I517" s="12"/>
    </row>
    <row r="518" spans="1:9">
      <c r="A518" s="68"/>
      <c r="H518" s="12"/>
      <c r="I518" s="12"/>
    </row>
    <row r="519" spans="1:9">
      <c r="A519" s="68"/>
      <c r="H519" s="12"/>
      <c r="I519" s="12"/>
    </row>
    <row r="520" spans="1:9">
      <c r="A520" s="68"/>
      <c r="H520" s="12"/>
      <c r="I520" s="12"/>
    </row>
    <row r="521" spans="1:9">
      <c r="A521" s="68"/>
      <c r="H521" s="12"/>
      <c r="I521" s="12"/>
    </row>
    <row r="522" spans="1:9">
      <c r="A522" s="68"/>
      <c r="H522" s="12"/>
      <c r="I522" s="12"/>
    </row>
    <row r="523" spans="1:9">
      <c r="A523" s="68"/>
      <c r="H523" s="12"/>
      <c r="I523" s="12"/>
    </row>
    <row r="524" spans="1:9">
      <c r="A524" s="68"/>
      <c r="H524" s="12"/>
      <c r="I524" s="12"/>
    </row>
    <row r="525" spans="1:9">
      <c r="A525" s="68"/>
      <c r="H525" s="12"/>
      <c r="I525" s="12"/>
    </row>
    <row r="526" spans="1:9">
      <c r="A526" s="68"/>
      <c r="H526" s="12"/>
      <c r="I526" s="12"/>
    </row>
    <row r="527" spans="1:9">
      <c r="A527" s="68"/>
      <c r="H527" s="12"/>
      <c r="I527" s="12"/>
    </row>
    <row r="528" spans="1:9">
      <c r="A528" s="68"/>
      <c r="H528" s="12"/>
      <c r="I528" s="12"/>
    </row>
    <row r="529" spans="1:9">
      <c r="A529" s="68"/>
      <c r="H529" s="12"/>
      <c r="I529" s="12"/>
    </row>
    <row r="530" spans="1:9">
      <c r="A530" s="68"/>
      <c r="H530" s="12"/>
      <c r="I530" s="12"/>
    </row>
    <row r="531" spans="1:9">
      <c r="A531" s="68"/>
      <c r="H531" s="12"/>
      <c r="I531" s="12"/>
    </row>
    <row r="532" spans="1:9">
      <c r="A532" s="68"/>
      <c r="H532" s="12"/>
      <c r="I532" s="12"/>
    </row>
    <row r="533" spans="1:9">
      <c r="A533" s="68"/>
      <c r="H533" s="12"/>
      <c r="I533" s="12"/>
    </row>
    <row r="534" spans="1:9">
      <c r="A534" s="68"/>
      <c r="H534" s="12"/>
      <c r="I534" s="12"/>
    </row>
    <row r="535" spans="1:9">
      <c r="A535" s="68"/>
      <c r="H535" s="12"/>
      <c r="I535" s="12"/>
    </row>
    <row r="536" spans="1:9">
      <c r="A536" s="68"/>
      <c r="H536" s="12"/>
      <c r="I536" s="12"/>
    </row>
    <row r="537" spans="1:9">
      <c r="A537" s="68"/>
      <c r="H537" s="12"/>
      <c r="I537" s="12"/>
    </row>
    <row r="538" spans="1:9">
      <c r="A538" s="68"/>
      <c r="H538" s="12"/>
      <c r="I538" s="12"/>
    </row>
    <row r="539" spans="1:9">
      <c r="A539" s="68"/>
      <c r="H539" s="12"/>
      <c r="I539" s="12"/>
    </row>
    <row r="540" spans="1:9">
      <c r="A540" s="68"/>
      <c r="H540" s="12"/>
      <c r="I540" s="12"/>
    </row>
    <row r="541" spans="1:9">
      <c r="A541" s="68"/>
      <c r="H541" s="12"/>
      <c r="I541" s="12"/>
    </row>
    <row r="542" spans="1:9">
      <c r="A542" s="68"/>
      <c r="H542" s="12"/>
      <c r="I542" s="12"/>
    </row>
    <row r="543" spans="1:9">
      <c r="A543" s="68"/>
      <c r="H543" s="12"/>
      <c r="I543" s="12"/>
    </row>
    <row r="544" spans="1:9">
      <c r="A544" s="68"/>
      <c r="H544" s="12"/>
      <c r="I544" s="12"/>
    </row>
    <row r="545" spans="1:9">
      <c r="A545" s="68"/>
      <c r="H545" s="12"/>
      <c r="I545" s="12"/>
    </row>
    <row r="546" spans="1:9">
      <c r="A546" s="68"/>
      <c r="H546" s="12"/>
      <c r="I546" s="12"/>
    </row>
    <row r="547" spans="1:9">
      <c r="A547" s="68"/>
      <c r="H547" s="12"/>
      <c r="I547" s="12"/>
    </row>
    <row r="548" spans="1:9">
      <c r="A548" s="68"/>
      <c r="H548" s="12"/>
      <c r="I548" s="12"/>
    </row>
    <row r="549" spans="1:9">
      <c r="A549" s="68"/>
      <c r="H549" s="12"/>
      <c r="I549" s="12"/>
    </row>
    <row r="550" spans="1:9">
      <c r="A550" s="68"/>
      <c r="H550" s="12"/>
      <c r="I550" s="12"/>
    </row>
    <row r="551" spans="1:9">
      <c r="A551" s="68"/>
      <c r="H551" s="12"/>
      <c r="I551" s="12"/>
    </row>
    <row r="552" spans="1:9">
      <c r="A552" s="68"/>
      <c r="H552" s="12"/>
      <c r="I552" s="12"/>
    </row>
    <row r="553" spans="1:9">
      <c r="A553" s="68"/>
      <c r="H553" s="12"/>
      <c r="I553" s="12"/>
    </row>
    <row r="554" spans="1:9">
      <c r="A554" s="68"/>
      <c r="H554" s="12"/>
      <c r="I554" s="12"/>
    </row>
    <row r="555" spans="1:9">
      <c r="A555" s="68"/>
      <c r="H555" s="12"/>
      <c r="I555" s="12"/>
    </row>
    <row r="556" spans="1:9">
      <c r="A556" s="68"/>
      <c r="H556" s="12"/>
      <c r="I556" s="12"/>
    </row>
    <row r="557" spans="1:9">
      <c r="A557" s="68"/>
      <c r="H557" s="12"/>
      <c r="I557" s="12"/>
    </row>
    <row r="558" spans="1:9">
      <c r="A558" s="68"/>
      <c r="H558" s="12"/>
      <c r="I558" s="12"/>
    </row>
    <row r="559" spans="1:9">
      <c r="A559" s="68"/>
      <c r="H559" s="12"/>
      <c r="I559" s="12"/>
    </row>
    <row r="560" spans="1:9">
      <c r="A560" s="68"/>
      <c r="H560" s="12"/>
      <c r="I560" s="12"/>
    </row>
    <row r="561" spans="1:9">
      <c r="A561" s="68"/>
      <c r="H561" s="12"/>
      <c r="I561" s="12"/>
    </row>
    <row r="562" spans="1:9">
      <c r="A562" s="68"/>
      <c r="H562" s="12"/>
      <c r="I562" s="12"/>
    </row>
    <row r="563" spans="1:9">
      <c r="A563" s="68"/>
      <c r="H563" s="12"/>
      <c r="I563" s="12"/>
    </row>
    <row r="564" spans="1:9">
      <c r="A564" s="68"/>
      <c r="H564" s="12"/>
      <c r="I564" s="12"/>
    </row>
    <row r="565" spans="1:9">
      <c r="A565" s="68"/>
      <c r="H565" s="12"/>
      <c r="I565" s="12"/>
    </row>
    <row r="566" spans="1:9">
      <c r="A566" s="68"/>
      <c r="H566" s="12"/>
      <c r="I566" s="12"/>
    </row>
    <row r="567" spans="1:9">
      <c r="A567" s="68"/>
      <c r="H567" s="12"/>
      <c r="I567" s="12"/>
    </row>
    <row r="568" spans="1:9">
      <c r="A568" s="68"/>
      <c r="H568" s="12"/>
      <c r="I568" s="12"/>
    </row>
    <row r="569" spans="1:9">
      <c r="A569" s="68"/>
      <c r="H569" s="12"/>
      <c r="I569" s="12"/>
    </row>
    <row r="570" spans="1:9">
      <c r="A570" s="68"/>
      <c r="H570" s="12"/>
      <c r="I570" s="12"/>
    </row>
    <row r="571" spans="1:9">
      <c r="A571" s="68"/>
      <c r="H571" s="12"/>
      <c r="I571" s="12"/>
    </row>
    <row r="572" spans="1:9">
      <c r="A572" s="68"/>
      <c r="H572" s="12"/>
      <c r="I572" s="12"/>
    </row>
    <row r="573" spans="1:9">
      <c r="A573" s="68"/>
      <c r="H573" s="12"/>
      <c r="I573" s="12"/>
    </row>
    <row r="574" spans="1:9">
      <c r="A574" s="68"/>
      <c r="H574" s="12"/>
      <c r="I574" s="12"/>
    </row>
    <row r="575" spans="1:9">
      <c r="A575" s="68"/>
      <c r="H575" s="12"/>
      <c r="I575" s="12"/>
    </row>
    <row r="576" spans="1:9">
      <c r="A576" s="68"/>
      <c r="H576" s="12"/>
      <c r="I576" s="12"/>
    </row>
    <row r="577" spans="1:9">
      <c r="A577" s="68"/>
      <c r="H577" s="12"/>
      <c r="I577" s="12"/>
    </row>
    <row r="578" spans="1:9">
      <c r="A578" s="68"/>
      <c r="H578" s="12"/>
      <c r="I578" s="12"/>
    </row>
    <row r="579" spans="1:9">
      <c r="A579" s="68"/>
      <c r="H579" s="12"/>
      <c r="I579" s="12"/>
    </row>
    <row r="580" spans="1:9">
      <c r="A580" s="68"/>
      <c r="H580" s="12"/>
      <c r="I580" s="12"/>
    </row>
    <row r="581" spans="1:9">
      <c r="A581" s="68"/>
      <c r="H581" s="12"/>
      <c r="I581" s="12"/>
    </row>
    <row r="582" spans="1:9">
      <c r="A582" s="68"/>
      <c r="H582" s="12"/>
      <c r="I582" s="12"/>
    </row>
    <row r="583" spans="1:9">
      <c r="A583" s="68"/>
      <c r="H583" s="12"/>
      <c r="I583" s="12"/>
    </row>
    <row r="584" spans="1:9">
      <c r="A584" s="68"/>
      <c r="H584" s="12"/>
      <c r="I584" s="12"/>
    </row>
    <row r="585" spans="1:9">
      <c r="A585" s="68"/>
      <c r="H585" s="12"/>
      <c r="I585" s="12"/>
    </row>
    <row r="586" spans="1:9">
      <c r="A586" s="68"/>
      <c r="H586" s="12"/>
      <c r="I586" s="12"/>
    </row>
    <row r="587" spans="1:9">
      <c r="A587" s="68"/>
      <c r="H587" s="12"/>
      <c r="I587" s="12"/>
    </row>
    <row r="588" spans="1:9">
      <c r="A588" s="68"/>
      <c r="H588" s="12"/>
      <c r="I588" s="12"/>
    </row>
    <row r="589" spans="1:9">
      <c r="A589" s="68"/>
      <c r="H589" s="12"/>
      <c r="I589" s="12"/>
    </row>
    <row r="590" spans="1:9">
      <c r="A590" s="68"/>
      <c r="H590" s="12"/>
      <c r="I590" s="12"/>
    </row>
    <row r="591" spans="1:9">
      <c r="A591" s="68"/>
      <c r="H591" s="12"/>
      <c r="I591" s="12"/>
    </row>
    <row r="592" spans="1:9">
      <c r="A592" s="68"/>
      <c r="H592" s="12"/>
      <c r="I592" s="12"/>
    </row>
    <row r="593" spans="1:9">
      <c r="A593" s="68"/>
      <c r="H593" s="12"/>
      <c r="I593" s="12"/>
    </row>
    <row r="594" spans="1:9">
      <c r="A594" s="68"/>
      <c r="H594" s="12"/>
      <c r="I594" s="12"/>
    </row>
    <row r="595" spans="1:9">
      <c r="A595" s="68"/>
      <c r="H595" s="12"/>
      <c r="I595" s="12"/>
    </row>
    <row r="596" spans="1:9">
      <c r="A596" s="68"/>
      <c r="H596" s="12"/>
      <c r="I596" s="12"/>
    </row>
    <row r="597" spans="1:9">
      <c r="A597" s="68"/>
      <c r="H597" s="12"/>
      <c r="I597" s="12"/>
    </row>
    <row r="598" spans="1:9">
      <c r="A598" s="68"/>
      <c r="H598" s="12"/>
      <c r="I598" s="12"/>
    </row>
    <row r="599" spans="1:9">
      <c r="A599" s="68"/>
      <c r="H599" s="12"/>
      <c r="I599" s="12"/>
    </row>
    <row r="600" spans="1:9">
      <c r="A600" s="68"/>
      <c r="H600" s="12"/>
      <c r="I600" s="12"/>
    </row>
    <row r="601" spans="1:9">
      <c r="A601" s="68"/>
      <c r="H601" s="12"/>
      <c r="I601" s="12"/>
    </row>
    <row r="602" spans="1:9">
      <c r="A602" s="68"/>
      <c r="H602" s="12"/>
      <c r="I602" s="12"/>
    </row>
    <row r="603" spans="1:9">
      <c r="A603" s="68"/>
      <c r="H603" s="12"/>
      <c r="I603" s="12"/>
    </row>
    <row r="604" spans="1:9">
      <c r="A604" s="68"/>
      <c r="H604" s="12"/>
      <c r="I604" s="12"/>
    </row>
    <row r="605" spans="1:9">
      <c r="A605" s="68"/>
      <c r="H605" s="12"/>
      <c r="I605" s="12"/>
    </row>
    <row r="606" spans="1:9">
      <c r="A606" s="68"/>
      <c r="H606" s="12"/>
      <c r="I606" s="12"/>
    </row>
    <row r="607" spans="1:9">
      <c r="A607" s="68"/>
      <c r="H607" s="12"/>
      <c r="I607" s="12"/>
    </row>
    <row r="608" spans="1:9">
      <c r="A608" s="68"/>
      <c r="H608" s="12"/>
      <c r="I608" s="12"/>
    </row>
    <row r="609" spans="1:9">
      <c r="A609" s="68"/>
      <c r="H609" s="12"/>
      <c r="I609" s="12"/>
    </row>
    <row r="610" spans="1:9">
      <c r="A610" s="68"/>
      <c r="H610" s="12"/>
      <c r="I610" s="12"/>
    </row>
    <row r="611" spans="1:9">
      <c r="A611" s="68"/>
      <c r="H611" s="12"/>
      <c r="I611" s="12"/>
    </row>
    <row r="612" spans="1:9">
      <c r="A612" s="68"/>
      <c r="H612" s="12"/>
      <c r="I612" s="12"/>
    </row>
    <row r="613" spans="1:9">
      <c r="A613" s="68"/>
      <c r="H613" s="12"/>
      <c r="I613" s="12"/>
    </row>
    <row r="614" spans="1:9">
      <c r="A614" s="68"/>
      <c r="H614" s="12"/>
      <c r="I614" s="12"/>
    </row>
    <row r="615" spans="1:9">
      <c r="A615" s="68"/>
      <c r="H615" s="12"/>
      <c r="I615" s="12"/>
    </row>
    <row r="616" spans="1:9">
      <c r="A616" s="68"/>
      <c r="H616" s="12"/>
      <c r="I616" s="12"/>
    </row>
    <row r="617" spans="1:9">
      <c r="A617" s="68"/>
      <c r="H617" s="12"/>
      <c r="I617" s="12"/>
    </row>
    <row r="618" spans="1:9">
      <c r="A618" s="68"/>
      <c r="H618" s="12"/>
      <c r="I618" s="12"/>
    </row>
    <row r="619" spans="1:9">
      <c r="A619" s="68"/>
      <c r="H619" s="12"/>
      <c r="I619" s="12"/>
    </row>
    <row r="620" spans="1:9">
      <c r="A620" s="68"/>
      <c r="H620" s="12"/>
      <c r="I620" s="12"/>
    </row>
    <row r="621" spans="1:9">
      <c r="A621" s="68"/>
      <c r="H621" s="12"/>
      <c r="I621" s="12"/>
    </row>
    <row r="622" spans="1:9">
      <c r="A622" s="68"/>
      <c r="H622" s="12"/>
      <c r="I622" s="12"/>
    </row>
    <row r="623" spans="1:9">
      <c r="A623" s="68"/>
      <c r="H623" s="12"/>
      <c r="I623" s="12"/>
    </row>
    <row r="624" spans="1:9">
      <c r="A624" s="68"/>
      <c r="H624" s="12"/>
      <c r="I624" s="12"/>
    </row>
    <row r="625" spans="1:9">
      <c r="A625" s="68"/>
      <c r="H625" s="12"/>
      <c r="I625" s="12"/>
    </row>
    <row r="626" spans="1:9">
      <c r="A626" s="68"/>
      <c r="H626" s="12"/>
      <c r="I626" s="12"/>
    </row>
    <row r="627" spans="1:9">
      <c r="A627" s="68"/>
      <c r="H627" s="12"/>
      <c r="I627" s="12"/>
    </row>
    <row r="628" spans="1:9">
      <c r="A628" s="68"/>
      <c r="H628" s="12"/>
      <c r="I628" s="12"/>
    </row>
    <row r="629" spans="1:9">
      <c r="A629" s="68"/>
      <c r="H629" s="12"/>
      <c r="I629" s="12"/>
    </row>
    <row r="630" spans="1:9">
      <c r="A630" s="68"/>
      <c r="H630" s="12"/>
      <c r="I630" s="12"/>
    </row>
    <row r="631" spans="1:9">
      <c r="A631" s="68"/>
      <c r="H631" s="12"/>
      <c r="I631" s="12"/>
    </row>
    <row r="632" spans="1:9">
      <c r="A632" s="68"/>
      <c r="H632" s="12"/>
      <c r="I632" s="12"/>
    </row>
    <row r="633" spans="1:9">
      <c r="A633" s="68"/>
      <c r="H633" s="12"/>
      <c r="I633" s="12"/>
    </row>
    <row r="634" spans="1:9">
      <c r="A634" s="68"/>
      <c r="H634" s="12"/>
      <c r="I634" s="12"/>
    </row>
    <row r="635" spans="1:9">
      <c r="A635" s="68"/>
      <c r="H635" s="12"/>
      <c r="I635" s="12"/>
    </row>
    <row r="636" spans="1:9">
      <c r="A636" s="68"/>
      <c r="H636" s="12"/>
      <c r="I636" s="12"/>
    </row>
    <row r="637" spans="1:9">
      <c r="A637" s="68"/>
      <c r="H637" s="12"/>
      <c r="I637" s="12"/>
    </row>
    <row r="638" spans="1:9">
      <c r="A638" s="68"/>
      <c r="H638" s="12"/>
      <c r="I638" s="12"/>
    </row>
    <row r="639" spans="1:9">
      <c r="A639" s="68"/>
      <c r="H639" s="12"/>
      <c r="I639" s="12"/>
    </row>
    <row r="640" spans="1:9">
      <c r="A640" s="68"/>
      <c r="H640" s="12"/>
      <c r="I640" s="12"/>
    </row>
    <row r="641" spans="1:9">
      <c r="A641" s="68"/>
      <c r="H641" s="12"/>
      <c r="I641" s="12"/>
    </row>
    <row r="642" spans="1:9">
      <c r="A642" s="68"/>
      <c r="H642" s="12"/>
      <c r="I642" s="12"/>
    </row>
    <row r="643" spans="1:9">
      <c r="A643" s="68"/>
      <c r="H643" s="12"/>
      <c r="I643" s="12"/>
    </row>
    <row r="644" spans="1:9">
      <c r="A644" s="68"/>
      <c r="H644" s="12"/>
      <c r="I644" s="12"/>
    </row>
    <row r="645" spans="1:9">
      <c r="A645" s="68"/>
      <c r="H645" s="12"/>
      <c r="I645" s="12"/>
    </row>
    <row r="646" spans="1:9">
      <c r="A646" s="68"/>
      <c r="H646" s="12"/>
      <c r="I646" s="12"/>
    </row>
    <row r="647" spans="1:9">
      <c r="A647" s="68"/>
      <c r="H647" s="12"/>
      <c r="I647" s="12"/>
    </row>
    <row r="648" spans="1:9">
      <c r="A648" s="68"/>
      <c r="H648" s="12"/>
      <c r="I648" s="12"/>
    </row>
    <row r="649" spans="1:9">
      <c r="A649" s="68"/>
      <c r="H649" s="12"/>
      <c r="I649" s="12"/>
    </row>
    <row r="650" spans="1:9">
      <c r="A650" s="68"/>
      <c r="H650" s="12"/>
      <c r="I650" s="12"/>
    </row>
    <row r="651" spans="1:9">
      <c r="A651" s="68"/>
      <c r="H651" s="12"/>
      <c r="I651" s="12"/>
    </row>
    <row r="652" spans="1:9">
      <c r="A652" s="68"/>
      <c r="H652" s="12"/>
      <c r="I652" s="12"/>
    </row>
    <row r="653" spans="1:9">
      <c r="A653" s="68"/>
      <c r="H653" s="12"/>
      <c r="I653" s="12"/>
    </row>
    <row r="654" spans="1:9">
      <c r="A654" s="68"/>
      <c r="H654" s="12"/>
      <c r="I654" s="12"/>
    </row>
    <row r="655" spans="1:9">
      <c r="A655" s="68"/>
      <c r="H655" s="12"/>
      <c r="I655" s="12"/>
    </row>
    <row r="656" spans="1:9">
      <c r="A656" s="68"/>
      <c r="H656" s="12"/>
      <c r="I656" s="12"/>
    </row>
    <row r="657" spans="1:9">
      <c r="A657" s="68"/>
      <c r="H657" s="12"/>
      <c r="I657" s="12"/>
    </row>
    <row r="658" spans="1:9">
      <c r="A658" s="68"/>
      <c r="H658" s="12"/>
      <c r="I658" s="12"/>
    </row>
    <row r="659" spans="1:9">
      <c r="A659" s="68"/>
      <c r="H659" s="12"/>
      <c r="I659" s="12"/>
    </row>
    <row r="660" spans="1:9">
      <c r="A660" s="68"/>
      <c r="H660" s="12"/>
      <c r="I660" s="12"/>
    </row>
    <row r="661" spans="1:9">
      <c r="A661" s="68"/>
      <c r="H661" s="12"/>
      <c r="I661" s="12"/>
    </row>
    <row r="662" spans="1:9">
      <c r="A662" s="68"/>
      <c r="H662" s="12"/>
      <c r="I662" s="12"/>
    </row>
    <row r="663" spans="1:9">
      <c r="A663" s="68"/>
      <c r="H663" s="12"/>
      <c r="I663" s="12"/>
    </row>
    <row r="664" spans="1:9">
      <c r="A664" s="68"/>
      <c r="H664" s="12"/>
      <c r="I664" s="12"/>
    </row>
    <row r="665" spans="1:9">
      <c r="A665" s="68"/>
      <c r="H665" s="12"/>
      <c r="I665" s="12"/>
    </row>
    <row r="666" spans="1:9">
      <c r="A666" s="68"/>
      <c r="H666" s="12"/>
      <c r="I666" s="12"/>
    </row>
    <row r="667" spans="1:9">
      <c r="A667" s="68"/>
      <c r="H667" s="12"/>
      <c r="I667" s="12"/>
    </row>
    <row r="668" spans="1:9">
      <c r="A668" s="68"/>
      <c r="H668" s="12"/>
      <c r="I668" s="12"/>
    </row>
    <row r="669" spans="1:9">
      <c r="A669" s="68"/>
      <c r="H669" s="12"/>
      <c r="I669" s="12"/>
    </row>
    <row r="670" spans="1:9">
      <c r="A670" s="68"/>
      <c r="H670" s="12"/>
      <c r="I670" s="12"/>
    </row>
    <row r="671" spans="1:9">
      <c r="A671" s="68"/>
      <c r="H671" s="12"/>
      <c r="I671" s="12"/>
    </row>
    <row r="672" spans="1:9">
      <c r="A672" s="68"/>
      <c r="H672" s="12"/>
      <c r="I672" s="12"/>
    </row>
    <row r="673" spans="1:9">
      <c r="A673" s="68"/>
      <c r="H673" s="12"/>
      <c r="I673" s="12"/>
    </row>
    <row r="674" spans="1:9">
      <c r="A674" s="68"/>
      <c r="H674" s="12"/>
      <c r="I674" s="12"/>
    </row>
    <row r="675" spans="1:9">
      <c r="A675" s="68"/>
      <c r="H675" s="12"/>
      <c r="I675" s="12"/>
    </row>
    <row r="676" spans="1:9">
      <c r="A676" s="68"/>
      <c r="H676" s="12"/>
      <c r="I676" s="12"/>
    </row>
    <row r="677" spans="1:9">
      <c r="A677" s="68"/>
      <c r="H677" s="12"/>
      <c r="I677" s="12"/>
    </row>
    <row r="678" spans="1:9">
      <c r="A678" s="68"/>
      <c r="H678" s="12"/>
      <c r="I678" s="12"/>
    </row>
    <row r="679" spans="1:9">
      <c r="A679" s="68"/>
      <c r="H679" s="12"/>
      <c r="I679" s="12"/>
    </row>
    <row r="680" spans="1:9">
      <c r="A680" s="68"/>
      <c r="H680" s="12"/>
      <c r="I680" s="12"/>
    </row>
    <row r="681" spans="1:9">
      <c r="A681" s="68"/>
      <c r="H681" s="12"/>
      <c r="I681" s="12"/>
    </row>
    <row r="682" spans="1:9">
      <c r="A682" s="68"/>
      <c r="H682" s="12"/>
      <c r="I682" s="12"/>
    </row>
    <row r="683" spans="1:9">
      <c r="A683" s="68"/>
      <c r="H683" s="12"/>
      <c r="I683" s="12"/>
    </row>
    <row r="684" spans="1:9">
      <c r="A684" s="68"/>
      <c r="H684" s="12"/>
      <c r="I684" s="12"/>
    </row>
    <row r="685" spans="1:9">
      <c r="H685" s="12"/>
      <c r="I685" s="12"/>
    </row>
    <row r="686" spans="1:9">
      <c r="H686" s="12"/>
      <c r="I686" s="12"/>
    </row>
    <row r="687" spans="1:9">
      <c r="H687" s="12"/>
      <c r="I687" s="12"/>
    </row>
    <row r="688" spans="1:9">
      <c r="H688" s="12"/>
      <c r="I688" s="12"/>
    </row>
    <row r="689" spans="8:9">
      <c r="H689" s="12"/>
      <c r="I689" s="12"/>
    </row>
    <row r="690" spans="8:9">
      <c r="H690" s="12"/>
      <c r="I690" s="12"/>
    </row>
    <row r="691" spans="8:9">
      <c r="H691" s="12"/>
      <c r="I691" s="12"/>
    </row>
    <row r="692" spans="8:9">
      <c r="H692" s="12"/>
      <c r="I692" s="12"/>
    </row>
    <row r="693" spans="8:9">
      <c r="H693" s="12"/>
      <c r="I693" s="12"/>
    </row>
    <row r="694" spans="8:9">
      <c r="H694" s="12"/>
      <c r="I694" s="12"/>
    </row>
    <row r="695" spans="8:9">
      <c r="H695" s="12"/>
      <c r="I695" s="12"/>
    </row>
    <row r="696" spans="8:9">
      <c r="H696" s="12"/>
      <c r="I696" s="12"/>
    </row>
    <row r="697" spans="8:9">
      <c r="H697" s="12"/>
      <c r="I697" s="12"/>
    </row>
    <row r="698" spans="8:9">
      <c r="H698" s="12"/>
      <c r="I698" s="12"/>
    </row>
    <row r="699" spans="8:9">
      <c r="H699" s="12"/>
      <c r="I699" s="12"/>
    </row>
    <row r="700" spans="8:9">
      <c r="H700" s="12"/>
      <c r="I700" s="12"/>
    </row>
  </sheetData>
  <customSheetViews>
    <customSheetView guid="{ACF06C40-177A-4CED-8E17-2347D4DD1C3A}" showGridLines="0" hiddenRows="1">
      <selection activeCell="B61" sqref="B61"/>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793"/>
  <sheetViews>
    <sheetView showGridLines="0" workbookViewId="0"/>
  </sheetViews>
  <sheetFormatPr defaultColWidth="9.42578125" defaultRowHeight="12.75"/>
  <cols>
    <col min="1" max="1" width="9.42578125" style="272" customWidth="1"/>
    <col min="2" max="3" width="8.42578125" style="268" customWidth="1"/>
    <col min="4" max="4" width="12.7109375" style="268" customWidth="1"/>
    <col min="5" max="6" width="8.42578125" style="268" customWidth="1"/>
    <col min="7" max="16384" width="9.42578125" style="268"/>
  </cols>
  <sheetData>
    <row r="1" spans="1:20">
      <c r="A1" s="88" t="s">
        <v>71</v>
      </c>
      <c r="B1" s="91" t="str">
        <f>IF(Content!$E$1=1,B2,B3)</f>
        <v>Correspondent accounts</v>
      </c>
      <c r="C1" s="91" t="str">
        <f>IF(Content!$E$1=1,C2,C3)</f>
        <v>CD's</v>
      </c>
      <c r="D1" s="91" t="str">
        <f>IF(Content!$E$1=1,D2,D3)</f>
        <v>STA</v>
      </c>
      <c r="E1" s="91" t="str">
        <f>IF(Content!$E$1=1,E2,E3)</f>
        <v>Refinancing (SF)</v>
      </c>
      <c r="F1" s="91" t="str">
        <f>IF(Content!$E$1=1,F2,F3)</f>
        <v xml:space="preserve"> Loans granted</v>
      </c>
      <c r="G1" s="91" t="str">
        <f>IF(Content!$E$1=1,G2,G3)</f>
        <v>Banking system liquidity, select indicators*, UAH bn</v>
      </c>
    </row>
    <row r="2" spans="1:20" s="274" customFormat="1" ht="13.5" hidden="1" customHeight="1">
      <c r="A2" s="273"/>
      <c r="B2" s="541" t="s">
        <v>917</v>
      </c>
      <c r="C2" s="541" t="s">
        <v>918</v>
      </c>
      <c r="D2" s="541" t="s">
        <v>1741</v>
      </c>
      <c r="E2" s="541" t="s">
        <v>919</v>
      </c>
      <c r="F2" s="546" t="s">
        <v>920</v>
      </c>
      <c r="G2" s="93" t="s">
        <v>956</v>
      </c>
      <c r="H2" s="93"/>
      <c r="I2" s="93"/>
      <c r="J2" s="93"/>
      <c r="K2" s="93"/>
      <c r="L2" s="93"/>
      <c r="M2" s="93"/>
      <c r="N2" s="93"/>
      <c r="O2" s="93"/>
      <c r="P2" s="93"/>
    </row>
    <row r="3" spans="1:20" s="274" customFormat="1" ht="12.75" hidden="1" customHeight="1">
      <c r="A3" s="273"/>
      <c r="B3" s="541" t="s">
        <v>921</v>
      </c>
      <c r="C3" s="541" t="s">
        <v>922</v>
      </c>
      <c r="D3" s="541" t="s">
        <v>923</v>
      </c>
      <c r="E3" s="541" t="s">
        <v>924</v>
      </c>
      <c r="F3" s="541" t="s">
        <v>1420</v>
      </c>
      <c r="G3" s="93" t="s">
        <v>957</v>
      </c>
      <c r="H3" s="93"/>
      <c r="I3" s="93"/>
      <c r="J3" s="93"/>
      <c r="K3" s="93"/>
      <c r="L3" s="93"/>
      <c r="M3" s="93"/>
      <c r="N3" s="93"/>
      <c r="O3" s="93"/>
      <c r="P3" s="93"/>
    </row>
    <row r="4" spans="1:20">
      <c r="A4" s="282">
        <v>43102</v>
      </c>
      <c r="B4" s="270">
        <v>37.49</v>
      </c>
      <c r="C4" s="270">
        <v>67.02</v>
      </c>
      <c r="D4" s="147" t="str">
        <f>IF(Content!$E$1=1,D5,D6)</f>
        <v>no permission</v>
      </c>
      <c r="E4" s="270">
        <v>-7.13</v>
      </c>
      <c r="F4" s="271"/>
      <c r="O4" s="282"/>
      <c r="P4" s="270"/>
      <c r="Q4" s="270"/>
      <c r="R4" s="270"/>
      <c r="S4" s="271"/>
      <c r="T4" s="271"/>
    </row>
    <row r="5" spans="1:20">
      <c r="A5" s="282">
        <v>43103</v>
      </c>
      <c r="B5" s="270">
        <v>38.979999999999997</v>
      </c>
      <c r="C5" s="270">
        <v>68.61</v>
      </c>
      <c r="D5" s="100" t="s">
        <v>250</v>
      </c>
      <c r="E5" s="270">
        <v>-7.43</v>
      </c>
      <c r="F5" s="271"/>
      <c r="O5" s="282"/>
      <c r="P5" s="270"/>
      <c r="Q5" s="270"/>
      <c r="R5" s="270"/>
      <c r="S5" s="271"/>
      <c r="T5" s="271"/>
    </row>
    <row r="6" spans="1:20">
      <c r="A6" s="282">
        <v>43104</v>
      </c>
      <c r="B6" s="270">
        <v>36.99</v>
      </c>
      <c r="C6" s="270">
        <v>69.989999999999995</v>
      </c>
      <c r="D6" s="100" t="s">
        <v>251</v>
      </c>
      <c r="E6" s="270">
        <v>-7.93</v>
      </c>
      <c r="F6" s="271"/>
      <c r="O6" s="282"/>
      <c r="P6" s="270"/>
      <c r="Q6" s="270"/>
      <c r="R6" s="270"/>
      <c r="S6" s="271"/>
      <c r="T6" s="271"/>
    </row>
    <row r="7" spans="1:20">
      <c r="A7" s="282">
        <v>43105</v>
      </c>
      <c r="B7" s="270">
        <v>33.68</v>
      </c>
      <c r="C7" s="270">
        <v>66.41</v>
      </c>
      <c r="D7" s="270"/>
      <c r="E7" s="270">
        <v>-8.1300000000000008</v>
      </c>
      <c r="F7" s="271"/>
      <c r="O7" s="282"/>
      <c r="P7" s="270"/>
      <c r="Q7" s="270"/>
      <c r="R7" s="270"/>
      <c r="S7" s="271"/>
      <c r="T7" s="271"/>
    </row>
    <row r="8" spans="1:20">
      <c r="A8" s="282">
        <v>43109</v>
      </c>
      <c r="B8" s="270">
        <v>34.630000000000003</v>
      </c>
      <c r="C8" s="270">
        <v>64.11</v>
      </c>
      <c r="D8" s="270"/>
      <c r="E8" s="270">
        <v>-8.43</v>
      </c>
      <c r="F8" s="271"/>
      <c r="O8" s="282"/>
      <c r="P8" s="270"/>
      <c r="Q8" s="270"/>
      <c r="R8" s="270"/>
      <c r="S8" s="271"/>
      <c r="T8" s="271"/>
    </row>
    <row r="9" spans="1:20">
      <c r="A9" s="282">
        <v>43110</v>
      </c>
      <c r="B9" s="270">
        <v>53.48</v>
      </c>
      <c r="C9" s="270">
        <v>49.44</v>
      </c>
      <c r="D9" s="270"/>
      <c r="E9" s="270">
        <v>-10.73</v>
      </c>
      <c r="F9" s="271"/>
      <c r="O9" s="282"/>
      <c r="P9" s="270"/>
      <c r="Q9" s="270"/>
      <c r="R9" s="270"/>
      <c r="S9" s="271"/>
      <c r="T9" s="271"/>
    </row>
    <row r="10" spans="1:20">
      <c r="A10" s="282">
        <v>43111</v>
      </c>
      <c r="B10" s="270">
        <v>52.5</v>
      </c>
      <c r="C10" s="270">
        <v>47.15</v>
      </c>
      <c r="D10" s="270"/>
      <c r="E10" s="270">
        <v>-10.029999999999999</v>
      </c>
      <c r="F10" s="271"/>
      <c r="O10" s="282"/>
      <c r="P10" s="270"/>
      <c r="Q10" s="270"/>
      <c r="R10" s="270"/>
      <c r="S10" s="271"/>
      <c r="T10" s="271"/>
    </row>
    <row r="11" spans="1:20">
      <c r="A11" s="282">
        <v>43112</v>
      </c>
      <c r="B11" s="270">
        <v>51.33</v>
      </c>
      <c r="C11" s="270">
        <v>46.86</v>
      </c>
      <c r="D11" s="270"/>
      <c r="E11" s="270">
        <v>-9.83</v>
      </c>
      <c r="F11" s="271"/>
      <c r="O11" s="282"/>
      <c r="P11" s="270"/>
      <c r="Q11" s="270"/>
      <c r="R11" s="270"/>
      <c r="S11" s="271"/>
      <c r="T11" s="271"/>
    </row>
    <row r="12" spans="1:20">
      <c r="A12" s="282">
        <v>43115</v>
      </c>
      <c r="B12" s="270">
        <v>52.37</v>
      </c>
      <c r="C12" s="270">
        <v>45.95</v>
      </c>
      <c r="D12" s="270"/>
      <c r="E12" s="270">
        <v>-10.43</v>
      </c>
      <c r="F12" s="271"/>
      <c r="O12" s="282"/>
      <c r="P12" s="270"/>
      <c r="Q12" s="270"/>
      <c r="R12" s="270"/>
      <c r="S12" s="271"/>
      <c r="T12" s="271"/>
    </row>
    <row r="13" spans="1:20">
      <c r="A13" s="282">
        <v>43116</v>
      </c>
      <c r="B13" s="270">
        <v>49.65</v>
      </c>
      <c r="C13" s="270">
        <v>49.23</v>
      </c>
      <c r="D13" s="270"/>
      <c r="E13" s="270">
        <v>-10.43</v>
      </c>
      <c r="F13" s="271"/>
      <c r="O13" s="282"/>
      <c r="P13" s="270"/>
      <c r="Q13" s="270"/>
      <c r="R13" s="270"/>
      <c r="S13" s="271"/>
      <c r="T13" s="271"/>
    </row>
    <row r="14" spans="1:20">
      <c r="A14" s="282">
        <v>43117</v>
      </c>
      <c r="B14" s="270">
        <v>48.71</v>
      </c>
      <c r="C14" s="270">
        <v>49.17</v>
      </c>
      <c r="D14" s="270"/>
      <c r="E14" s="270">
        <v>-9.73</v>
      </c>
      <c r="F14" s="271"/>
      <c r="O14" s="282"/>
      <c r="P14" s="270"/>
      <c r="Q14" s="270"/>
      <c r="R14" s="270"/>
      <c r="S14" s="271"/>
      <c r="T14" s="271"/>
    </row>
    <row r="15" spans="1:20">
      <c r="A15" s="282">
        <v>43118</v>
      </c>
      <c r="B15" s="270">
        <v>54.76</v>
      </c>
      <c r="C15" s="270">
        <v>44.27</v>
      </c>
      <c r="D15" s="270"/>
      <c r="E15" s="270">
        <v>-9.73</v>
      </c>
      <c r="F15" s="271"/>
      <c r="O15" s="282"/>
      <c r="P15" s="270"/>
      <c r="Q15" s="270"/>
      <c r="R15" s="270"/>
      <c r="S15" s="271"/>
      <c r="T15" s="271"/>
    </row>
    <row r="16" spans="1:20">
      <c r="A16" s="282">
        <v>43119</v>
      </c>
      <c r="B16" s="270">
        <v>54.16</v>
      </c>
      <c r="C16" s="270">
        <v>43.33</v>
      </c>
      <c r="D16" s="270"/>
      <c r="E16" s="270">
        <v>-8.73</v>
      </c>
      <c r="F16" s="271"/>
      <c r="O16" s="282"/>
      <c r="P16" s="270"/>
      <c r="Q16" s="270"/>
      <c r="R16" s="270"/>
      <c r="S16" s="271"/>
      <c r="T16" s="271"/>
    </row>
    <row r="17" spans="1:20">
      <c r="A17" s="282">
        <v>43122</v>
      </c>
      <c r="B17" s="270">
        <v>53.27</v>
      </c>
      <c r="C17" s="270">
        <v>45.1</v>
      </c>
      <c r="D17" s="270"/>
      <c r="E17" s="270">
        <v>-8.73</v>
      </c>
      <c r="F17" s="271"/>
      <c r="O17" s="282"/>
      <c r="P17" s="270"/>
      <c r="Q17" s="270"/>
      <c r="R17" s="270"/>
      <c r="S17" s="271"/>
      <c r="T17" s="271"/>
    </row>
    <row r="18" spans="1:20">
      <c r="A18" s="282">
        <v>43123</v>
      </c>
      <c r="B18" s="270">
        <v>55.52</v>
      </c>
      <c r="C18" s="270">
        <v>45.16</v>
      </c>
      <c r="D18" s="270"/>
      <c r="E18" s="270">
        <v>-8.73</v>
      </c>
      <c r="F18" s="271"/>
      <c r="O18" s="282"/>
      <c r="P18" s="270"/>
      <c r="Q18" s="270"/>
      <c r="R18" s="270"/>
      <c r="S18" s="271"/>
      <c r="T18" s="271"/>
    </row>
    <row r="19" spans="1:20">
      <c r="A19" s="282">
        <v>43124</v>
      </c>
      <c r="B19" s="270">
        <v>56.65</v>
      </c>
      <c r="C19" s="270">
        <v>45.68</v>
      </c>
      <c r="D19" s="270"/>
      <c r="E19" s="270">
        <v>-7.23</v>
      </c>
      <c r="F19" s="271"/>
      <c r="O19" s="282"/>
      <c r="P19" s="270"/>
      <c r="Q19" s="270"/>
      <c r="R19" s="270"/>
      <c r="S19" s="271"/>
      <c r="T19" s="271"/>
    </row>
    <row r="20" spans="1:20">
      <c r="A20" s="282">
        <v>43125</v>
      </c>
      <c r="B20" s="270">
        <v>71.45</v>
      </c>
      <c r="C20" s="270">
        <v>31.4</v>
      </c>
      <c r="D20" s="270"/>
      <c r="E20" s="270">
        <v>-8.43</v>
      </c>
      <c r="F20" s="271"/>
      <c r="G20" s="91" t="str">
        <f>IF(Content!$E$1=1,G22,G23)</f>
        <v>* As of 30.04.2020.</v>
      </c>
      <c r="H20" s="92"/>
      <c r="I20" s="92"/>
      <c r="J20" s="92"/>
      <c r="K20" s="92"/>
      <c r="L20" s="92"/>
      <c r="M20" s="92"/>
      <c r="N20" s="92"/>
      <c r="O20" s="282"/>
      <c r="P20" s="270"/>
      <c r="Q20" s="270"/>
      <c r="R20" s="270"/>
      <c r="S20" s="271"/>
      <c r="T20" s="271"/>
    </row>
    <row r="21" spans="1:20">
      <c r="A21" s="282">
        <v>43126</v>
      </c>
      <c r="B21" s="270">
        <v>46.54</v>
      </c>
      <c r="C21" s="270">
        <v>52.32</v>
      </c>
      <c r="D21" s="270"/>
      <c r="E21" s="270">
        <v>-4.93</v>
      </c>
      <c r="F21" s="271"/>
      <c r="G21" s="91" t="str">
        <f>IF(Content!$E$1=1,G24,G25)</f>
        <v>Source: NBU.</v>
      </c>
      <c r="H21" s="213"/>
      <c r="I21" s="213"/>
      <c r="J21" s="213"/>
      <c r="K21" s="213"/>
      <c r="L21" s="213"/>
      <c r="M21" s="213"/>
      <c r="N21" s="213"/>
      <c r="O21" s="282"/>
      <c r="P21" s="270"/>
      <c r="Q21" s="270"/>
      <c r="R21" s="270"/>
      <c r="S21" s="271"/>
      <c r="T21" s="271"/>
    </row>
    <row r="22" spans="1:20">
      <c r="A22" s="282">
        <v>43129</v>
      </c>
      <c r="B22" s="270">
        <v>45.64</v>
      </c>
      <c r="C22" s="270">
        <v>50.49</v>
      </c>
      <c r="D22" s="270"/>
      <c r="E22" s="270">
        <v>-4.93</v>
      </c>
      <c r="F22" s="271"/>
      <c r="G22" s="93" t="s">
        <v>1732</v>
      </c>
      <c r="H22" s="7"/>
      <c r="I22" s="7"/>
      <c r="J22" s="7"/>
      <c r="K22" s="8"/>
      <c r="L22" s="9"/>
      <c r="M22" s="10"/>
      <c r="N22" s="10"/>
      <c r="O22" s="282"/>
      <c r="P22" s="270"/>
      <c r="Q22" s="270"/>
      <c r="R22" s="270"/>
      <c r="S22" s="271"/>
      <c r="T22" s="271"/>
    </row>
    <row r="23" spans="1:20">
      <c r="A23" s="282">
        <v>43130</v>
      </c>
      <c r="B23" s="270">
        <v>44.15</v>
      </c>
      <c r="C23" s="270">
        <v>52.58</v>
      </c>
      <c r="D23" s="270"/>
      <c r="E23" s="270">
        <v>-6.23</v>
      </c>
      <c r="F23" s="271"/>
      <c r="G23" s="94" t="s">
        <v>1728</v>
      </c>
      <c r="H23" s="7"/>
      <c r="I23" s="7"/>
      <c r="J23" s="7"/>
      <c r="K23" s="8"/>
      <c r="L23" s="9"/>
      <c r="M23" s="10"/>
      <c r="N23" s="10"/>
      <c r="O23" s="282"/>
      <c r="P23" s="270"/>
      <c r="Q23" s="270"/>
      <c r="R23" s="270"/>
      <c r="S23" s="271"/>
      <c r="T23" s="271"/>
    </row>
    <row r="24" spans="1:20">
      <c r="A24" s="282">
        <v>43131</v>
      </c>
      <c r="B24" s="270">
        <v>45.82</v>
      </c>
      <c r="C24" s="270">
        <v>52.13</v>
      </c>
      <c r="D24" s="270"/>
      <c r="E24" s="270">
        <v>-6.53</v>
      </c>
      <c r="F24" s="271"/>
      <c r="G24" s="9" t="s">
        <v>47</v>
      </c>
      <c r="O24" s="282"/>
      <c r="P24" s="270"/>
      <c r="Q24" s="270"/>
      <c r="R24" s="270"/>
      <c r="S24" s="271"/>
      <c r="T24" s="271"/>
    </row>
    <row r="25" spans="1:20">
      <c r="A25" s="282">
        <v>43132</v>
      </c>
      <c r="B25" s="270">
        <v>46.35</v>
      </c>
      <c r="C25" s="270">
        <v>51.64</v>
      </c>
      <c r="D25" s="270"/>
      <c r="E25" s="270">
        <v>-6.13</v>
      </c>
      <c r="F25" s="271"/>
      <c r="G25" s="9" t="s">
        <v>48</v>
      </c>
      <c r="O25" s="282"/>
      <c r="P25" s="270"/>
      <c r="Q25" s="270"/>
      <c r="R25" s="270"/>
      <c r="S25" s="271"/>
      <c r="T25" s="271"/>
    </row>
    <row r="26" spans="1:20">
      <c r="A26" s="282">
        <v>43133</v>
      </c>
      <c r="B26" s="270">
        <v>41.24</v>
      </c>
      <c r="C26" s="270">
        <v>55.01</v>
      </c>
      <c r="D26" s="270"/>
      <c r="E26" s="270">
        <v>-5.23</v>
      </c>
      <c r="F26" s="271"/>
      <c r="O26" s="282"/>
      <c r="P26" s="270"/>
      <c r="Q26" s="270"/>
      <c r="R26" s="270"/>
      <c r="S26" s="271"/>
      <c r="T26" s="271"/>
    </row>
    <row r="27" spans="1:20">
      <c r="A27" s="282">
        <v>43136</v>
      </c>
      <c r="B27" s="270">
        <v>49.29</v>
      </c>
      <c r="C27" s="270">
        <v>49.98</v>
      </c>
      <c r="D27" s="270"/>
      <c r="E27" s="270">
        <v>-6.23</v>
      </c>
      <c r="F27" s="271"/>
      <c r="O27" s="282"/>
      <c r="P27" s="270"/>
      <c r="Q27" s="270"/>
      <c r="R27" s="270"/>
      <c r="S27" s="271"/>
      <c r="T27" s="271"/>
    </row>
    <row r="28" spans="1:20">
      <c r="A28" s="282">
        <v>43137</v>
      </c>
      <c r="B28" s="270">
        <v>44.71</v>
      </c>
      <c r="C28" s="270">
        <v>55.57</v>
      </c>
      <c r="D28" s="270"/>
      <c r="E28" s="270">
        <v>-6.23</v>
      </c>
      <c r="F28" s="271"/>
      <c r="O28" s="282"/>
      <c r="P28" s="270"/>
      <c r="Q28" s="270"/>
      <c r="R28" s="270"/>
      <c r="S28" s="271"/>
      <c r="T28" s="271"/>
    </row>
    <row r="29" spans="1:20">
      <c r="A29" s="282">
        <v>43138</v>
      </c>
      <c r="B29" s="270">
        <v>38.56</v>
      </c>
      <c r="C29" s="270">
        <v>57.55</v>
      </c>
      <c r="D29" s="270"/>
      <c r="E29" s="270">
        <v>-4.93</v>
      </c>
      <c r="F29" s="271"/>
      <c r="O29" s="282"/>
      <c r="P29" s="270"/>
      <c r="Q29" s="270"/>
      <c r="R29" s="270"/>
      <c r="S29" s="271"/>
      <c r="T29" s="271"/>
    </row>
    <row r="30" spans="1:20">
      <c r="A30" s="282">
        <v>43139</v>
      </c>
      <c r="B30" s="270">
        <v>35.92</v>
      </c>
      <c r="C30" s="270">
        <v>61.8</v>
      </c>
      <c r="D30" s="270"/>
      <c r="E30" s="270">
        <v>-4.93</v>
      </c>
      <c r="F30" s="271"/>
      <c r="O30" s="282"/>
      <c r="P30" s="270"/>
      <c r="Q30" s="270"/>
      <c r="R30" s="270"/>
      <c r="S30" s="271"/>
      <c r="T30" s="271"/>
    </row>
    <row r="31" spans="1:20">
      <c r="A31" s="282">
        <v>43140</v>
      </c>
      <c r="B31" s="270">
        <v>46.38</v>
      </c>
      <c r="C31" s="270">
        <v>52.48</v>
      </c>
      <c r="D31" s="270"/>
      <c r="E31" s="270">
        <v>-4.93</v>
      </c>
      <c r="F31" s="271"/>
      <c r="O31" s="282"/>
      <c r="P31" s="270"/>
      <c r="Q31" s="270"/>
      <c r="R31" s="270"/>
      <c r="S31" s="271"/>
      <c r="T31" s="271"/>
    </row>
    <row r="32" spans="1:20">
      <c r="A32" s="282">
        <v>43143</v>
      </c>
      <c r="B32" s="270">
        <v>57.76</v>
      </c>
      <c r="C32" s="270">
        <v>43.18</v>
      </c>
      <c r="D32" s="270"/>
      <c r="E32" s="270">
        <v>-4.93</v>
      </c>
      <c r="F32" s="271"/>
      <c r="O32" s="282"/>
      <c r="P32" s="270"/>
      <c r="Q32" s="270"/>
      <c r="R32" s="270"/>
      <c r="S32" s="271"/>
      <c r="T32" s="271"/>
    </row>
    <row r="33" spans="1:20">
      <c r="A33" s="282">
        <v>43144</v>
      </c>
      <c r="B33" s="270">
        <v>56.44</v>
      </c>
      <c r="C33" s="270">
        <v>45.37</v>
      </c>
      <c r="D33" s="270"/>
      <c r="E33" s="270">
        <v>-4.93</v>
      </c>
      <c r="F33" s="271"/>
      <c r="O33" s="282"/>
      <c r="P33" s="270"/>
      <c r="Q33" s="270"/>
      <c r="R33" s="270"/>
      <c r="S33" s="271"/>
      <c r="T33" s="271"/>
    </row>
    <row r="34" spans="1:20">
      <c r="A34" s="282">
        <v>43145</v>
      </c>
      <c r="B34" s="270">
        <v>59.07</v>
      </c>
      <c r="C34" s="270">
        <v>44</v>
      </c>
      <c r="D34" s="270"/>
      <c r="E34" s="270">
        <v>-4.93</v>
      </c>
      <c r="F34" s="271"/>
      <c r="O34" s="282"/>
      <c r="P34" s="270"/>
      <c r="Q34" s="270"/>
      <c r="R34" s="270"/>
      <c r="S34" s="271"/>
      <c r="T34" s="271"/>
    </row>
    <row r="35" spans="1:20">
      <c r="A35" s="282">
        <v>43146</v>
      </c>
      <c r="B35" s="270">
        <v>54.22</v>
      </c>
      <c r="C35" s="270">
        <v>47.93</v>
      </c>
      <c r="D35" s="270"/>
      <c r="E35" s="270">
        <v>-4.93</v>
      </c>
      <c r="F35" s="271"/>
      <c r="O35" s="282"/>
      <c r="P35" s="270"/>
      <c r="Q35" s="270"/>
      <c r="R35" s="270"/>
      <c r="S35" s="271"/>
      <c r="T35" s="271"/>
    </row>
    <row r="36" spans="1:20">
      <c r="A36" s="282">
        <v>43147</v>
      </c>
      <c r="B36" s="270">
        <v>52.67</v>
      </c>
      <c r="C36" s="270">
        <v>47.46</v>
      </c>
      <c r="D36" s="270"/>
      <c r="E36" s="270">
        <v>-4.93</v>
      </c>
      <c r="F36" s="271"/>
      <c r="O36" s="282"/>
      <c r="P36" s="270"/>
      <c r="Q36" s="270"/>
      <c r="R36" s="270"/>
      <c r="S36" s="271"/>
      <c r="T36" s="271"/>
    </row>
    <row r="37" spans="1:20">
      <c r="A37" s="282">
        <v>43150</v>
      </c>
      <c r="B37" s="270">
        <v>53.21</v>
      </c>
      <c r="C37" s="270">
        <v>46.67</v>
      </c>
      <c r="D37" s="270"/>
      <c r="E37" s="270">
        <v>-6.03</v>
      </c>
      <c r="F37" s="271"/>
      <c r="O37" s="282"/>
      <c r="P37" s="270"/>
      <c r="Q37" s="270"/>
      <c r="R37" s="270"/>
      <c r="S37" s="271"/>
      <c r="T37" s="271"/>
    </row>
    <row r="38" spans="1:20">
      <c r="A38" s="282">
        <v>43151</v>
      </c>
      <c r="B38" s="270">
        <v>49.54</v>
      </c>
      <c r="C38" s="270">
        <v>49.08</v>
      </c>
      <c r="D38" s="270"/>
      <c r="E38" s="270">
        <v>-4.93</v>
      </c>
      <c r="F38" s="271"/>
      <c r="O38" s="282"/>
      <c r="P38" s="270"/>
      <c r="Q38" s="270"/>
      <c r="R38" s="270"/>
      <c r="S38" s="271"/>
      <c r="T38" s="271"/>
    </row>
    <row r="39" spans="1:20">
      <c r="A39" s="282">
        <v>43152</v>
      </c>
      <c r="B39" s="270">
        <v>49.63</v>
      </c>
      <c r="C39" s="270">
        <v>49.32</v>
      </c>
      <c r="D39" s="270"/>
      <c r="E39" s="270">
        <v>-4.93</v>
      </c>
      <c r="F39" s="271"/>
      <c r="O39" s="282"/>
      <c r="P39" s="270"/>
      <c r="Q39" s="270"/>
      <c r="R39" s="270"/>
      <c r="S39" s="271"/>
      <c r="T39" s="271"/>
    </row>
    <row r="40" spans="1:20">
      <c r="A40" s="282">
        <v>43153</v>
      </c>
      <c r="B40" s="270">
        <v>48.81</v>
      </c>
      <c r="C40" s="270">
        <v>48.33</v>
      </c>
      <c r="D40" s="270"/>
      <c r="E40" s="270">
        <v>-4.93</v>
      </c>
      <c r="F40" s="271"/>
      <c r="O40" s="282"/>
      <c r="P40" s="270"/>
      <c r="Q40" s="270"/>
      <c r="R40" s="270"/>
      <c r="S40" s="271"/>
      <c r="T40" s="271"/>
    </row>
    <row r="41" spans="1:20">
      <c r="A41" s="282">
        <v>43154</v>
      </c>
      <c r="B41" s="270">
        <v>54.12</v>
      </c>
      <c r="C41" s="270">
        <v>50.61</v>
      </c>
      <c r="D41" s="270"/>
      <c r="E41" s="270">
        <v>-4.93</v>
      </c>
      <c r="F41" s="271"/>
      <c r="O41" s="282"/>
      <c r="P41" s="270"/>
      <c r="Q41" s="270"/>
      <c r="R41" s="270"/>
      <c r="S41" s="271"/>
      <c r="T41" s="271"/>
    </row>
    <row r="42" spans="1:20">
      <c r="A42" s="282">
        <v>43157</v>
      </c>
      <c r="B42" s="270">
        <v>53.73</v>
      </c>
      <c r="C42" s="270">
        <v>49.85</v>
      </c>
      <c r="D42" s="270"/>
      <c r="E42" s="270">
        <v>-4.93</v>
      </c>
      <c r="F42" s="271"/>
      <c r="O42" s="282"/>
      <c r="P42" s="270"/>
      <c r="Q42" s="270"/>
      <c r="R42" s="270"/>
      <c r="S42" s="271"/>
      <c r="T42" s="271"/>
    </row>
    <row r="43" spans="1:20">
      <c r="A43" s="282">
        <v>43158</v>
      </c>
      <c r="B43" s="270">
        <v>55.6</v>
      </c>
      <c r="C43" s="270">
        <v>47.33</v>
      </c>
      <c r="D43" s="270"/>
      <c r="E43" s="270">
        <v>-4.93</v>
      </c>
      <c r="F43" s="271"/>
      <c r="O43" s="282"/>
      <c r="P43" s="270"/>
      <c r="Q43" s="270"/>
      <c r="R43" s="270"/>
      <c r="S43" s="271"/>
      <c r="T43" s="271"/>
    </row>
    <row r="44" spans="1:20">
      <c r="A44" s="282">
        <v>43159</v>
      </c>
      <c r="B44" s="270">
        <v>56.17</v>
      </c>
      <c r="C44" s="270">
        <v>50.8</v>
      </c>
      <c r="D44" s="270"/>
      <c r="E44" s="270">
        <v>-4.3499999999999996</v>
      </c>
      <c r="F44" s="271"/>
      <c r="O44" s="282"/>
      <c r="P44" s="270"/>
      <c r="Q44" s="270"/>
      <c r="R44" s="270"/>
      <c r="S44" s="271"/>
      <c r="T44" s="271"/>
    </row>
    <row r="45" spans="1:20">
      <c r="A45" s="282">
        <v>43160</v>
      </c>
      <c r="B45" s="270">
        <v>63.1</v>
      </c>
      <c r="C45" s="270">
        <v>36.83</v>
      </c>
      <c r="D45" s="270"/>
      <c r="E45" s="270">
        <v>-4.3499999999999996</v>
      </c>
      <c r="F45" s="271"/>
      <c r="O45" s="282"/>
      <c r="P45" s="270"/>
      <c r="Q45" s="270"/>
      <c r="R45" s="270"/>
      <c r="S45" s="271"/>
      <c r="T45" s="271"/>
    </row>
    <row r="46" spans="1:20">
      <c r="A46" s="282">
        <v>43161</v>
      </c>
      <c r="B46" s="270">
        <v>44</v>
      </c>
      <c r="C46" s="270">
        <v>57.46</v>
      </c>
      <c r="D46" s="270"/>
      <c r="E46" s="270">
        <v>-4.3499999999999996</v>
      </c>
      <c r="F46" s="271"/>
      <c r="O46" s="282"/>
      <c r="P46" s="270"/>
      <c r="Q46" s="270"/>
      <c r="R46" s="270"/>
      <c r="S46" s="271"/>
      <c r="T46" s="271"/>
    </row>
    <row r="47" spans="1:20">
      <c r="A47" s="282">
        <v>43162</v>
      </c>
      <c r="B47" s="270">
        <v>41.21</v>
      </c>
      <c r="C47" s="270">
        <v>62.52</v>
      </c>
      <c r="D47" s="270"/>
      <c r="E47" s="270">
        <v>-4.3499999999999996</v>
      </c>
      <c r="F47" s="271"/>
      <c r="O47" s="282"/>
      <c r="P47" s="270"/>
      <c r="Q47" s="270"/>
      <c r="R47" s="270"/>
      <c r="S47" s="271"/>
      <c r="T47" s="271"/>
    </row>
    <row r="48" spans="1:20">
      <c r="A48" s="282">
        <v>43164</v>
      </c>
      <c r="B48" s="270">
        <v>41.36</v>
      </c>
      <c r="C48" s="270">
        <v>60.65</v>
      </c>
      <c r="D48" s="270"/>
      <c r="E48" s="270">
        <v>-2.35</v>
      </c>
      <c r="F48" s="271"/>
      <c r="O48" s="282"/>
      <c r="P48" s="270"/>
      <c r="Q48" s="270"/>
      <c r="R48" s="270"/>
      <c r="S48" s="271"/>
      <c r="T48" s="271"/>
    </row>
    <row r="49" spans="1:20">
      <c r="A49" s="282">
        <v>43165</v>
      </c>
      <c r="B49" s="270">
        <v>42.46</v>
      </c>
      <c r="C49" s="270">
        <v>51.62</v>
      </c>
      <c r="D49" s="270"/>
      <c r="E49" s="270">
        <v>-2.35</v>
      </c>
      <c r="F49" s="271"/>
      <c r="O49" s="282"/>
      <c r="P49" s="270"/>
      <c r="Q49" s="270"/>
      <c r="R49" s="270"/>
      <c r="S49" s="271"/>
      <c r="T49" s="271"/>
    </row>
    <row r="50" spans="1:20">
      <c r="A50" s="282">
        <v>43166</v>
      </c>
      <c r="B50" s="270">
        <v>39.200000000000003</v>
      </c>
      <c r="C50" s="270">
        <v>49.8</v>
      </c>
      <c r="D50" s="270"/>
      <c r="E50" s="270">
        <v>-2.35</v>
      </c>
      <c r="F50" s="271"/>
      <c r="O50" s="282"/>
      <c r="P50" s="270"/>
      <c r="Q50" s="270"/>
      <c r="R50" s="270"/>
      <c r="S50" s="271"/>
      <c r="T50" s="271"/>
    </row>
    <row r="51" spans="1:20">
      <c r="A51" s="282">
        <v>43171</v>
      </c>
      <c r="B51" s="270">
        <v>55.39</v>
      </c>
      <c r="C51" s="270">
        <v>38.19</v>
      </c>
      <c r="D51" s="270"/>
      <c r="E51" s="270">
        <v>-2.35</v>
      </c>
      <c r="F51" s="271"/>
      <c r="O51" s="282"/>
      <c r="P51" s="270"/>
      <c r="Q51" s="270"/>
      <c r="R51" s="270"/>
      <c r="S51" s="271"/>
      <c r="T51" s="271"/>
    </row>
    <row r="52" spans="1:20">
      <c r="A52" s="282">
        <v>43172</v>
      </c>
      <c r="B52" s="270">
        <v>49.82</v>
      </c>
      <c r="C52" s="270">
        <v>46.52</v>
      </c>
      <c r="D52" s="270"/>
      <c r="E52" s="270">
        <v>-2.35</v>
      </c>
      <c r="F52" s="271"/>
      <c r="O52" s="282"/>
      <c r="P52" s="270"/>
      <c r="Q52" s="270"/>
      <c r="R52" s="270"/>
      <c r="S52" s="271"/>
      <c r="T52" s="271"/>
    </row>
    <row r="53" spans="1:20">
      <c r="A53" s="282">
        <v>43173</v>
      </c>
      <c r="B53" s="270">
        <v>49.82</v>
      </c>
      <c r="C53" s="270">
        <v>45.97</v>
      </c>
      <c r="D53" s="270"/>
      <c r="E53" s="270">
        <v>-2.42</v>
      </c>
      <c r="F53" s="271"/>
      <c r="O53" s="282"/>
      <c r="P53" s="270"/>
      <c r="Q53" s="270"/>
      <c r="R53" s="270"/>
      <c r="S53" s="271"/>
      <c r="T53" s="271"/>
    </row>
    <row r="54" spans="1:20">
      <c r="A54" s="282">
        <v>43174</v>
      </c>
      <c r="B54" s="270">
        <v>57.54</v>
      </c>
      <c r="C54" s="270">
        <v>39.200000000000003</v>
      </c>
      <c r="D54" s="270"/>
      <c r="E54" s="270">
        <v>-2.42</v>
      </c>
      <c r="F54" s="271"/>
      <c r="O54" s="282"/>
      <c r="P54" s="270"/>
      <c r="Q54" s="270"/>
      <c r="R54" s="270"/>
      <c r="S54" s="271"/>
      <c r="T54" s="271"/>
    </row>
    <row r="55" spans="1:20">
      <c r="A55" s="282">
        <v>43175</v>
      </c>
      <c r="B55" s="270">
        <v>57.79</v>
      </c>
      <c r="C55" s="270">
        <v>39.020000000000003</v>
      </c>
      <c r="D55" s="270"/>
      <c r="E55" s="270">
        <v>-2.42</v>
      </c>
      <c r="F55" s="271"/>
      <c r="O55" s="282"/>
      <c r="P55" s="270"/>
      <c r="Q55" s="270"/>
      <c r="R55" s="270"/>
      <c r="S55" s="271"/>
      <c r="T55" s="271"/>
    </row>
    <row r="56" spans="1:20">
      <c r="A56" s="282">
        <v>43178</v>
      </c>
      <c r="B56" s="270">
        <v>56.09</v>
      </c>
      <c r="C56" s="270">
        <v>41.2</v>
      </c>
      <c r="D56" s="270"/>
      <c r="E56" s="270">
        <v>-2.42</v>
      </c>
      <c r="F56" s="270"/>
      <c r="O56" s="282"/>
      <c r="P56" s="270"/>
      <c r="Q56" s="270"/>
      <c r="R56" s="270"/>
      <c r="S56" s="270"/>
      <c r="T56" s="270"/>
    </row>
    <row r="57" spans="1:20">
      <c r="A57" s="282">
        <v>43179</v>
      </c>
      <c r="B57" s="270">
        <v>55.28</v>
      </c>
      <c r="C57" s="270">
        <v>42.74</v>
      </c>
      <c r="D57" s="270"/>
      <c r="E57" s="270">
        <v>-2.42</v>
      </c>
      <c r="F57" s="270"/>
      <c r="O57" s="282"/>
      <c r="P57" s="270"/>
      <c r="Q57" s="270"/>
      <c r="R57" s="270"/>
      <c r="S57" s="270"/>
      <c r="T57" s="270"/>
    </row>
    <row r="58" spans="1:20">
      <c r="A58" s="282">
        <v>43180</v>
      </c>
      <c r="B58" s="270">
        <v>54.34</v>
      </c>
      <c r="C58" s="270">
        <v>42.55</v>
      </c>
      <c r="D58" s="270"/>
      <c r="E58" s="270">
        <v>-2.42</v>
      </c>
      <c r="F58" s="270"/>
      <c r="O58" s="282"/>
      <c r="P58" s="270"/>
      <c r="Q58" s="270"/>
      <c r="R58" s="270"/>
      <c r="S58" s="270"/>
      <c r="T58" s="270"/>
    </row>
    <row r="59" spans="1:20">
      <c r="A59" s="282">
        <v>43181</v>
      </c>
      <c r="B59" s="270">
        <v>50.38</v>
      </c>
      <c r="C59" s="270">
        <v>46.63</v>
      </c>
      <c r="D59" s="270"/>
      <c r="E59" s="270">
        <v>-2.42</v>
      </c>
      <c r="F59" s="270"/>
      <c r="O59" s="282"/>
      <c r="P59" s="270"/>
      <c r="Q59" s="270"/>
      <c r="R59" s="270"/>
      <c r="S59" s="270"/>
      <c r="T59" s="270"/>
    </row>
    <row r="60" spans="1:20">
      <c r="A60" s="282">
        <v>43182</v>
      </c>
      <c r="B60" s="270">
        <v>52.54</v>
      </c>
      <c r="C60" s="270">
        <v>50.15</v>
      </c>
      <c r="D60" s="270"/>
      <c r="E60" s="270">
        <v>-2.42</v>
      </c>
      <c r="F60" s="270"/>
      <c r="O60" s="282"/>
      <c r="P60" s="270"/>
      <c r="Q60" s="270"/>
      <c r="R60" s="270"/>
      <c r="S60" s="270"/>
      <c r="T60" s="270"/>
    </row>
    <row r="61" spans="1:20">
      <c r="A61" s="282">
        <v>43185</v>
      </c>
      <c r="B61" s="270">
        <v>49.95</v>
      </c>
      <c r="C61" s="270">
        <v>50.92</v>
      </c>
      <c r="D61" s="270"/>
      <c r="E61" s="270">
        <v>-2.42</v>
      </c>
      <c r="F61" s="270"/>
      <c r="O61" s="282"/>
      <c r="P61" s="270"/>
      <c r="Q61" s="270"/>
      <c r="R61" s="270"/>
      <c r="S61" s="270"/>
      <c r="T61" s="270"/>
    </row>
    <row r="62" spans="1:20">
      <c r="A62" s="282">
        <v>43186</v>
      </c>
      <c r="B62" s="270">
        <v>49.87</v>
      </c>
      <c r="C62" s="270">
        <v>50.31</v>
      </c>
      <c r="D62" s="270"/>
      <c r="E62" s="270">
        <v>-2.42</v>
      </c>
      <c r="F62" s="270"/>
      <c r="O62" s="282"/>
      <c r="P62" s="270"/>
      <c r="Q62" s="270"/>
      <c r="R62" s="270"/>
      <c r="S62" s="270"/>
      <c r="T62" s="270"/>
    </row>
    <row r="63" spans="1:20">
      <c r="A63" s="282">
        <v>43187</v>
      </c>
      <c r="B63" s="270">
        <v>49.75</v>
      </c>
      <c r="C63" s="270">
        <v>50.5</v>
      </c>
      <c r="D63" s="270"/>
      <c r="E63" s="270">
        <v>-2.67</v>
      </c>
      <c r="F63" s="270"/>
      <c r="O63" s="282"/>
      <c r="P63" s="270"/>
      <c r="Q63" s="270"/>
      <c r="R63" s="270"/>
      <c r="S63" s="270"/>
      <c r="T63" s="270"/>
    </row>
    <row r="64" spans="1:20">
      <c r="A64" s="282">
        <v>43188</v>
      </c>
      <c r="B64" s="270">
        <v>48.99</v>
      </c>
      <c r="C64" s="270">
        <v>53.21</v>
      </c>
      <c r="D64" s="270"/>
      <c r="E64" s="270">
        <v>-2.67</v>
      </c>
      <c r="F64" s="270"/>
      <c r="O64" s="282"/>
      <c r="P64" s="270"/>
      <c r="Q64" s="270"/>
      <c r="R64" s="270"/>
      <c r="S64" s="270"/>
      <c r="T64" s="270"/>
    </row>
    <row r="65" spans="1:20">
      <c r="A65" s="282">
        <v>43189</v>
      </c>
      <c r="B65" s="270">
        <v>43.81</v>
      </c>
      <c r="C65" s="270">
        <v>59.45</v>
      </c>
      <c r="D65" s="270"/>
      <c r="E65" s="270">
        <v>-2.67</v>
      </c>
      <c r="F65" s="270"/>
      <c r="O65" s="282"/>
      <c r="P65" s="270"/>
      <c r="Q65" s="270"/>
      <c r="R65" s="270"/>
      <c r="S65" s="270"/>
      <c r="T65" s="270"/>
    </row>
    <row r="66" spans="1:20">
      <c r="A66" s="282">
        <v>43192</v>
      </c>
      <c r="B66" s="270">
        <v>42.66</v>
      </c>
      <c r="C66" s="270">
        <v>59.69</v>
      </c>
      <c r="D66" s="270"/>
      <c r="E66" s="270">
        <v>-2.67</v>
      </c>
      <c r="F66" s="270"/>
      <c r="O66" s="282"/>
      <c r="P66" s="270"/>
      <c r="Q66" s="270"/>
      <c r="R66" s="270"/>
      <c r="S66" s="270"/>
      <c r="T66" s="270"/>
    </row>
    <row r="67" spans="1:20">
      <c r="A67" s="282">
        <v>43193</v>
      </c>
      <c r="B67" s="270">
        <v>41.07</v>
      </c>
      <c r="C67" s="270">
        <v>60.2</v>
      </c>
      <c r="D67" s="270"/>
      <c r="E67" s="270">
        <v>-2.67</v>
      </c>
      <c r="F67" s="270"/>
      <c r="O67" s="282"/>
      <c r="P67" s="270"/>
      <c r="Q67" s="270"/>
      <c r="R67" s="270"/>
      <c r="S67" s="270"/>
      <c r="T67" s="270"/>
    </row>
    <row r="68" spans="1:20">
      <c r="A68" s="282">
        <v>43194</v>
      </c>
      <c r="B68" s="270">
        <v>45.05</v>
      </c>
      <c r="C68" s="270">
        <v>55.57</v>
      </c>
      <c r="D68" s="270"/>
      <c r="E68" s="270">
        <v>-0.37</v>
      </c>
      <c r="F68" s="270"/>
      <c r="O68" s="282"/>
      <c r="P68" s="270"/>
      <c r="Q68" s="270"/>
      <c r="R68" s="270"/>
      <c r="S68" s="270"/>
      <c r="T68" s="270"/>
    </row>
    <row r="69" spans="1:20">
      <c r="A69" s="282">
        <v>43195</v>
      </c>
      <c r="B69" s="270">
        <v>47.62</v>
      </c>
      <c r="C69" s="270">
        <v>49.48</v>
      </c>
      <c r="D69" s="270"/>
      <c r="E69" s="270">
        <v>-0.37</v>
      </c>
      <c r="F69" s="270"/>
      <c r="O69" s="282"/>
      <c r="P69" s="270"/>
      <c r="Q69" s="270"/>
      <c r="R69" s="270"/>
      <c r="S69" s="270"/>
      <c r="T69" s="270"/>
    </row>
    <row r="70" spans="1:20">
      <c r="A70" s="282">
        <v>43196</v>
      </c>
      <c r="B70" s="270">
        <v>44.36</v>
      </c>
      <c r="C70" s="270">
        <v>52.17</v>
      </c>
      <c r="D70" s="270"/>
      <c r="E70" s="270">
        <v>-0.37</v>
      </c>
      <c r="F70" s="270"/>
      <c r="O70" s="282"/>
      <c r="P70" s="270"/>
      <c r="Q70" s="270"/>
      <c r="R70" s="270"/>
      <c r="S70" s="270"/>
      <c r="T70" s="270"/>
    </row>
    <row r="71" spans="1:20">
      <c r="A71" s="282">
        <v>43200</v>
      </c>
      <c r="B71" s="270">
        <v>58.75</v>
      </c>
      <c r="C71" s="270">
        <v>42.57</v>
      </c>
      <c r="D71" s="270"/>
      <c r="E71" s="270">
        <v>-0.37</v>
      </c>
      <c r="F71" s="270"/>
      <c r="O71" s="282"/>
      <c r="P71" s="270"/>
      <c r="Q71" s="270"/>
      <c r="R71" s="270"/>
      <c r="S71" s="270"/>
      <c r="T71" s="270"/>
    </row>
    <row r="72" spans="1:20">
      <c r="A72" s="282">
        <v>43201</v>
      </c>
      <c r="B72" s="270">
        <v>57.13</v>
      </c>
      <c r="C72" s="270">
        <v>44.6</v>
      </c>
      <c r="D72" s="270"/>
      <c r="E72" s="270">
        <v>-0.37</v>
      </c>
      <c r="F72" s="270"/>
      <c r="O72" s="282"/>
      <c r="P72" s="270"/>
      <c r="Q72" s="270"/>
      <c r="R72" s="270"/>
      <c r="S72" s="270"/>
      <c r="T72" s="270"/>
    </row>
    <row r="73" spans="1:20">
      <c r="A73" s="282">
        <v>43202</v>
      </c>
      <c r="B73" s="270">
        <v>59.72</v>
      </c>
      <c r="C73" s="270">
        <v>40.479999999999997</v>
      </c>
      <c r="D73" s="270"/>
      <c r="E73" s="270">
        <v>-0.37</v>
      </c>
      <c r="F73" s="270"/>
      <c r="O73" s="282"/>
      <c r="P73" s="270"/>
      <c r="Q73" s="270"/>
      <c r="R73" s="270"/>
      <c r="S73" s="270"/>
      <c r="T73" s="270"/>
    </row>
    <row r="74" spans="1:20">
      <c r="A74" s="282">
        <v>43203</v>
      </c>
      <c r="B74" s="270">
        <v>46.38</v>
      </c>
      <c r="C74" s="270">
        <v>55.59</v>
      </c>
      <c r="D74" s="270"/>
      <c r="E74" s="270">
        <v>-0.37</v>
      </c>
      <c r="F74" s="270"/>
      <c r="O74" s="282"/>
      <c r="P74" s="270"/>
      <c r="Q74" s="270"/>
      <c r="R74" s="270"/>
      <c r="S74" s="270"/>
      <c r="T74" s="270"/>
    </row>
    <row r="75" spans="1:20">
      <c r="A75" s="282">
        <v>43206</v>
      </c>
      <c r="B75" s="270">
        <v>47.81</v>
      </c>
      <c r="C75" s="270">
        <v>55.13</v>
      </c>
      <c r="D75" s="270"/>
      <c r="E75" s="270">
        <v>-0.37</v>
      </c>
      <c r="F75" s="270"/>
      <c r="O75" s="282"/>
      <c r="P75" s="270"/>
      <c r="Q75" s="270"/>
      <c r="R75" s="270"/>
      <c r="S75" s="270"/>
      <c r="T75" s="270"/>
    </row>
    <row r="76" spans="1:20">
      <c r="A76" s="282">
        <v>43207</v>
      </c>
      <c r="B76" s="270">
        <v>53.03</v>
      </c>
      <c r="C76" s="270">
        <v>50.36</v>
      </c>
      <c r="D76" s="270"/>
      <c r="E76" s="270">
        <v>-0.37</v>
      </c>
      <c r="F76" s="270"/>
      <c r="O76" s="282"/>
      <c r="P76" s="270"/>
      <c r="Q76" s="270"/>
      <c r="R76" s="270"/>
      <c r="S76" s="270"/>
      <c r="T76" s="270"/>
    </row>
    <row r="77" spans="1:20">
      <c r="A77" s="282">
        <v>43208</v>
      </c>
      <c r="B77" s="270">
        <v>55.08</v>
      </c>
      <c r="C77" s="270">
        <v>50.99</v>
      </c>
      <c r="D77" s="270"/>
      <c r="E77" s="270">
        <v>-0.37</v>
      </c>
      <c r="F77" s="270"/>
      <c r="O77" s="282"/>
      <c r="P77" s="270"/>
      <c r="Q77" s="270"/>
      <c r="R77" s="270"/>
      <c r="S77" s="270"/>
      <c r="T77" s="270"/>
    </row>
    <row r="78" spans="1:20">
      <c r="A78" s="282">
        <v>43209</v>
      </c>
      <c r="B78" s="270">
        <v>52.79</v>
      </c>
      <c r="C78" s="270">
        <v>51.43</v>
      </c>
      <c r="D78" s="270"/>
      <c r="E78" s="270">
        <v>-0.37</v>
      </c>
      <c r="F78" s="270"/>
      <c r="O78" s="282"/>
      <c r="P78" s="270"/>
      <c r="Q78" s="270"/>
      <c r="R78" s="270"/>
      <c r="S78" s="270"/>
      <c r="T78" s="270"/>
    </row>
    <row r="79" spans="1:20">
      <c r="A79" s="282">
        <v>43210</v>
      </c>
      <c r="B79" s="270">
        <v>48.02</v>
      </c>
      <c r="C79" s="270">
        <v>56.61</v>
      </c>
      <c r="D79" s="270"/>
      <c r="E79" s="270">
        <v>-0.37</v>
      </c>
      <c r="F79" s="270"/>
      <c r="O79" s="282"/>
      <c r="P79" s="270"/>
      <c r="Q79" s="270"/>
      <c r="R79" s="270"/>
      <c r="S79" s="270"/>
      <c r="T79" s="270"/>
    </row>
    <row r="80" spans="1:20">
      <c r="A80" s="282">
        <v>43213</v>
      </c>
      <c r="B80" s="270">
        <v>47.61</v>
      </c>
      <c r="C80" s="270">
        <v>56.76</v>
      </c>
      <c r="D80" s="270"/>
      <c r="E80" s="270">
        <v>-0.37</v>
      </c>
      <c r="F80" s="270"/>
      <c r="O80" s="282"/>
      <c r="P80" s="270"/>
      <c r="Q80" s="270"/>
      <c r="R80" s="270"/>
      <c r="S80" s="270"/>
      <c r="T80" s="270"/>
    </row>
    <row r="81" spans="1:20">
      <c r="A81" s="282">
        <v>43214</v>
      </c>
      <c r="B81" s="270">
        <v>43.57</v>
      </c>
      <c r="C81" s="270">
        <v>61.96</v>
      </c>
      <c r="D81" s="270"/>
      <c r="E81" s="270">
        <v>-0.37</v>
      </c>
      <c r="F81" s="270"/>
      <c r="O81" s="282"/>
      <c r="P81" s="270"/>
      <c r="Q81" s="270"/>
      <c r="R81" s="270"/>
      <c r="S81" s="270"/>
      <c r="T81" s="270"/>
    </row>
    <row r="82" spans="1:20">
      <c r="A82" s="282">
        <v>43215</v>
      </c>
      <c r="B82" s="270">
        <v>46.56</v>
      </c>
      <c r="C82" s="270">
        <v>63.67</v>
      </c>
      <c r="D82" s="270"/>
      <c r="E82" s="270">
        <v>-0.37</v>
      </c>
      <c r="F82" s="270"/>
      <c r="O82" s="282"/>
      <c r="P82" s="270"/>
      <c r="Q82" s="270"/>
      <c r="R82" s="270"/>
      <c r="S82" s="270"/>
      <c r="T82" s="270"/>
    </row>
    <row r="83" spans="1:20">
      <c r="A83" s="282">
        <v>43216</v>
      </c>
      <c r="B83" s="270">
        <v>47.7</v>
      </c>
      <c r="C83" s="270">
        <v>64.87</v>
      </c>
      <c r="D83" s="270"/>
      <c r="E83" s="270">
        <v>-0.37</v>
      </c>
      <c r="F83" s="270"/>
      <c r="O83" s="282"/>
      <c r="P83" s="270"/>
      <c r="Q83" s="270"/>
      <c r="R83" s="270"/>
      <c r="S83" s="270"/>
      <c r="T83" s="270"/>
    </row>
    <row r="84" spans="1:20">
      <c r="A84" s="282">
        <v>43217</v>
      </c>
      <c r="B84" s="270">
        <v>50.87</v>
      </c>
      <c r="C84" s="270">
        <v>60.51</v>
      </c>
      <c r="D84" s="270"/>
      <c r="E84" s="270">
        <v>-0.37</v>
      </c>
      <c r="F84" s="270"/>
      <c r="O84" s="282"/>
      <c r="P84" s="270"/>
      <c r="Q84" s="270"/>
      <c r="R84" s="270"/>
      <c r="S84" s="270"/>
      <c r="T84" s="270"/>
    </row>
    <row r="85" spans="1:20">
      <c r="A85" s="282">
        <v>43222</v>
      </c>
      <c r="B85" s="270">
        <v>47.66</v>
      </c>
      <c r="C85" s="270">
        <v>63.78</v>
      </c>
      <c r="D85" s="270"/>
      <c r="E85" s="270">
        <v>-0.37</v>
      </c>
      <c r="F85" s="270"/>
      <c r="O85" s="282"/>
      <c r="P85" s="270"/>
      <c r="Q85" s="270"/>
      <c r="R85" s="270"/>
      <c r="S85" s="270"/>
      <c r="T85" s="270"/>
    </row>
    <row r="86" spans="1:20">
      <c r="A86" s="282">
        <v>43223</v>
      </c>
      <c r="B86" s="270">
        <v>46.97</v>
      </c>
      <c r="C86" s="270">
        <v>66.13</v>
      </c>
      <c r="D86" s="270"/>
      <c r="E86" s="270">
        <v>-0.37</v>
      </c>
      <c r="F86" s="270"/>
      <c r="O86" s="282"/>
      <c r="P86" s="270"/>
      <c r="Q86" s="270"/>
      <c r="R86" s="270"/>
      <c r="S86" s="270"/>
      <c r="T86" s="270"/>
    </row>
    <row r="87" spans="1:20">
      <c r="A87" s="282">
        <v>43224</v>
      </c>
      <c r="B87" s="270">
        <v>43.38</v>
      </c>
      <c r="C87" s="270">
        <v>71.010000000000005</v>
      </c>
      <c r="D87" s="270"/>
      <c r="E87" s="270">
        <v>0</v>
      </c>
      <c r="F87" s="270"/>
      <c r="O87" s="282"/>
      <c r="P87" s="270"/>
      <c r="Q87" s="270"/>
      <c r="R87" s="270"/>
      <c r="S87" s="270"/>
      <c r="T87" s="270"/>
    </row>
    <row r="88" spans="1:20">
      <c r="A88" s="282">
        <v>43225</v>
      </c>
      <c r="B88" s="270">
        <v>40.49</v>
      </c>
      <c r="C88" s="270">
        <v>75.260000000000005</v>
      </c>
      <c r="D88" s="270"/>
      <c r="E88" s="270">
        <v>0</v>
      </c>
      <c r="F88" s="270"/>
      <c r="O88" s="282"/>
      <c r="P88" s="270"/>
      <c r="Q88" s="270"/>
      <c r="R88" s="270"/>
      <c r="S88" s="270"/>
      <c r="T88" s="270"/>
    </row>
    <row r="89" spans="1:20">
      <c r="A89" s="282">
        <v>43227</v>
      </c>
      <c r="B89" s="270">
        <v>38.89</v>
      </c>
      <c r="C89" s="270">
        <v>72.81</v>
      </c>
      <c r="D89" s="270"/>
      <c r="E89" s="270">
        <v>0</v>
      </c>
      <c r="F89" s="270"/>
      <c r="O89" s="282"/>
      <c r="P89" s="270"/>
      <c r="Q89" s="270"/>
      <c r="R89" s="270"/>
      <c r="S89" s="270"/>
      <c r="T89" s="270"/>
    </row>
    <row r="90" spans="1:20">
      <c r="A90" s="282">
        <v>43228</v>
      </c>
      <c r="B90" s="270">
        <v>41.9</v>
      </c>
      <c r="C90" s="270">
        <v>71.31</v>
      </c>
      <c r="D90" s="270"/>
      <c r="E90" s="270">
        <v>0</v>
      </c>
      <c r="F90" s="270"/>
      <c r="O90" s="282"/>
      <c r="P90" s="270"/>
      <c r="Q90" s="270"/>
      <c r="R90" s="270"/>
      <c r="S90" s="270"/>
      <c r="T90" s="270"/>
    </row>
    <row r="91" spans="1:20">
      <c r="A91" s="282">
        <v>43230</v>
      </c>
      <c r="B91" s="270">
        <v>47.75</v>
      </c>
      <c r="C91" s="270">
        <v>64.75</v>
      </c>
      <c r="D91" s="270"/>
      <c r="E91" s="270">
        <v>0</v>
      </c>
      <c r="F91" s="270"/>
      <c r="O91" s="282"/>
      <c r="P91" s="270"/>
      <c r="Q91" s="270"/>
      <c r="R91" s="270"/>
      <c r="S91" s="270"/>
      <c r="T91" s="270"/>
    </row>
    <row r="92" spans="1:20">
      <c r="A92" s="282">
        <v>43231</v>
      </c>
      <c r="B92" s="270">
        <v>54.51</v>
      </c>
      <c r="C92" s="270">
        <v>59.85</v>
      </c>
      <c r="D92" s="270"/>
      <c r="E92" s="270">
        <v>-0.37</v>
      </c>
      <c r="F92" s="270"/>
      <c r="O92" s="282"/>
      <c r="P92" s="270"/>
      <c r="Q92" s="270"/>
      <c r="R92" s="270"/>
      <c r="S92" s="270"/>
      <c r="T92" s="270"/>
    </row>
    <row r="93" spans="1:20">
      <c r="A93" s="282">
        <v>43234</v>
      </c>
      <c r="B93" s="270">
        <v>54.55</v>
      </c>
      <c r="C93" s="270">
        <v>59.59</v>
      </c>
      <c r="D93" s="270"/>
      <c r="E93" s="270">
        <v>-0.37</v>
      </c>
      <c r="F93" s="270"/>
      <c r="O93" s="282"/>
      <c r="P93" s="270"/>
      <c r="Q93" s="270"/>
      <c r="R93" s="270"/>
      <c r="S93" s="270"/>
      <c r="T93" s="270"/>
    </row>
    <row r="94" spans="1:20">
      <c r="A94" s="282">
        <v>43235</v>
      </c>
      <c r="B94" s="270">
        <v>43.57</v>
      </c>
      <c r="C94" s="270">
        <v>71.13</v>
      </c>
      <c r="D94" s="270"/>
      <c r="E94" s="270">
        <v>-0.37</v>
      </c>
      <c r="F94" s="270"/>
      <c r="O94" s="282"/>
      <c r="P94" s="270"/>
      <c r="Q94" s="270"/>
      <c r="R94" s="270"/>
      <c r="S94" s="270"/>
      <c r="T94" s="270"/>
    </row>
    <row r="95" spans="1:20">
      <c r="A95" s="282">
        <v>43236</v>
      </c>
      <c r="B95" s="270">
        <v>43.17</v>
      </c>
      <c r="C95" s="270">
        <v>71.010000000000005</v>
      </c>
      <c r="D95" s="270"/>
      <c r="E95" s="270">
        <v>-0.37</v>
      </c>
      <c r="F95" s="270"/>
      <c r="O95" s="282"/>
      <c r="P95" s="270"/>
      <c r="Q95" s="270"/>
      <c r="R95" s="270"/>
      <c r="S95" s="270"/>
      <c r="T95" s="270"/>
    </row>
    <row r="96" spans="1:20">
      <c r="A96" s="282">
        <v>43237</v>
      </c>
      <c r="B96" s="270">
        <v>37.61</v>
      </c>
      <c r="C96" s="270">
        <v>71</v>
      </c>
      <c r="D96" s="270"/>
      <c r="E96" s="270">
        <v>-0.38</v>
      </c>
      <c r="F96" s="270"/>
      <c r="O96" s="282"/>
      <c r="P96" s="270"/>
      <c r="Q96" s="270"/>
      <c r="R96" s="270"/>
      <c r="S96" s="270"/>
      <c r="T96" s="270"/>
    </row>
    <row r="97" spans="1:20">
      <c r="A97" s="282">
        <v>43238</v>
      </c>
      <c r="B97" s="270">
        <v>50.28</v>
      </c>
      <c r="C97" s="270">
        <v>53.47</v>
      </c>
      <c r="D97" s="270"/>
      <c r="E97" s="270">
        <v>-0.37</v>
      </c>
      <c r="F97" s="270"/>
      <c r="O97" s="282"/>
      <c r="P97" s="270"/>
      <c r="Q97" s="270"/>
      <c r="R97" s="270"/>
      <c r="S97" s="270"/>
      <c r="T97" s="270"/>
    </row>
    <row r="98" spans="1:20">
      <c r="A98" s="282">
        <v>43241</v>
      </c>
      <c r="B98" s="270">
        <v>52.12</v>
      </c>
      <c r="C98" s="270">
        <v>52.77</v>
      </c>
      <c r="D98" s="270"/>
      <c r="E98" s="270">
        <v>-0.37</v>
      </c>
      <c r="F98" s="270"/>
      <c r="O98" s="282"/>
      <c r="P98" s="270"/>
      <c r="Q98" s="270"/>
      <c r="R98" s="270"/>
      <c r="S98" s="270"/>
      <c r="T98" s="270"/>
    </row>
    <row r="99" spans="1:20">
      <c r="A99" s="282">
        <v>43242</v>
      </c>
      <c r="B99" s="270">
        <v>50.78</v>
      </c>
      <c r="C99" s="270">
        <v>53.41</v>
      </c>
      <c r="D99" s="270"/>
      <c r="E99" s="270">
        <v>-0.37</v>
      </c>
      <c r="F99" s="270"/>
      <c r="O99" s="282"/>
      <c r="P99" s="270"/>
      <c r="Q99" s="270"/>
      <c r="R99" s="270"/>
      <c r="S99" s="270"/>
      <c r="T99" s="270"/>
    </row>
    <row r="100" spans="1:20">
      <c r="A100" s="282">
        <v>43243</v>
      </c>
      <c r="B100" s="270">
        <v>55.7</v>
      </c>
      <c r="C100" s="270">
        <v>53.46</v>
      </c>
      <c r="D100" s="270"/>
      <c r="E100" s="270">
        <v>-0.37</v>
      </c>
      <c r="F100" s="270"/>
      <c r="O100" s="282"/>
      <c r="P100" s="270"/>
      <c r="Q100" s="270"/>
      <c r="R100" s="270"/>
      <c r="S100" s="270"/>
      <c r="T100" s="270"/>
    </row>
    <row r="101" spans="1:20">
      <c r="A101" s="282">
        <v>43244</v>
      </c>
      <c r="B101" s="270">
        <v>57.51</v>
      </c>
      <c r="C101" s="270">
        <v>55.94</v>
      </c>
      <c r="D101" s="270"/>
      <c r="E101" s="270">
        <v>-0.48</v>
      </c>
      <c r="F101" s="270"/>
      <c r="O101" s="282"/>
      <c r="P101" s="270"/>
      <c r="Q101" s="270"/>
      <c r="R101" s="270"/>
      <c r="S101" s="270"/>
      <c r="T101" s="270"/>
    </row>
    <row r="102" spans="1:20">
      <c r="A102" s="282">
        <v>43245</v>
      </c>
      <c r="B102" s="270">
        <v>54.7</v>
      </c>
      <c r="C102" s="270">
        <v>61.8</v>
      </c>
      <c r="D102" s="270"/>
      <c r="E102" s="270">
        <v>-0.66</v>
      </c>
      <c r="F102" s="270"/>
      <c r="O102" s="282"/>
      <c r="P102" s="270"/>
      <c r="Q102" s="270"/>
      <c r="R102" s="270"/>
      <c r="S102" s="270"/>
      <c r="T102" s="270"/>
    </row>
    <row r="103" spans="1:20">
      <c r="A103" s="282">
        <v>43249</v>
      </c>
      <c r="B103" s="270">
        <v>53.91</v>
      </c>
      <c r="C103" s="270">
        <v>60.03</v>
      </c>
      <c r="D103" s="270"/>
      <c r="E103" s="270">
        <v>-0.66</v>
      </c>
      <c r="F103" s="270"/>
      <c r="O103" s="282"/>
      <c r="P103" s="270"/>
      <c r="Q103" s="270"/>
      <c r="R103" s="270"/>
      <c r="S103" s="270"/>
      <c r="T103" s="270"/>
    </row>
    <row r="104" spans="1:20">
      <c r="A104" s="282">
        <v>43250</v>
      </c>
      <c r="B104" s="270">
        <v>49.94</v>
      </c>
      <c r="C104" s="270">
        <v>64.12</v>
      </c>
      <c r="D104" s="270"/>
      <c r="E104" s="270">
        <v>-0.66</v>
      </c>
      <c r="F104" s="270"/>
      <c r="O104" s="282"/>
      <c r="P104" s="270"/>
      <c r="Q104" s="270"/>
      <c r="R104" s="270"/>
      <c r="S104" s="270"/>
      <c r="T104" s="270"/>
    </row>
    <row r="105" spans="1:20">
      <c r="A105" s="282">
        <v>43251</v>
      </c>
      <c r="B105" s="270">
        <v>46.43</v>
      </c>
      <c r="C105" s="270">
        <v>69.349999999999994</v>
      </c>
      <c r="D105" s="270"/>
      <c r="E105" s="270">
        <v>-0.66</v>
      </c>
      <c r="F105" s="270"/>
      <c r="O105" s="282"/>
      <c r="P105" s="270"/>
      <c r="Q105" s="270"/>
      <c r="R105" s="270"/>
      <c r="S105" s="270"/>
      <c r="T105" s="270"/>
    </row>
    <row r="106" spans="1:20">
      <c r="A106" s="282">
        <v>43252</v>
      </c>
      <c r="B106" s="270">
        <v>48.54</v>
      </c>
      <c r="C106" s="270">
        <v>66.23</v>
      </c>
      <c r="D106" s="270"/>
      <c r="E106" s="270">
        <v>-0.66</v>
      </c>
      <c r="F106" s="270"/>
      <c r="O106" s="282"/>
      <c r="P106" s="270"/>
      <c r="Q106" s="270"/>
      <c r="R106" s="270"/>
      <c r="S106" s="270"/>
      <c r="T106" s="270"/>
    </row>
    <row r="107" spans="1:20">
      <c r="A107" s="282">
        <v>43255</v>
      </c>
      <c r="B107" s="270">
        <v>48.87</v>
      </c>
      <c r="C107" s="270">
        <v>65.5</v>
      </c>
      <c r="D107" s="270"/>
      <c r="E107" s="270">
        <v>-0.66</v>
      </c>
      <c r="F107" s="270"/>
      <c r="O107" s="282"/>
      <c r="P107" s="270"/>
      <c r="Q107" s="270"/>
      <c r="R107" s="270"/>
      <c r="S107" s="270"/>
      <c r="T107" s="270"/>
    </row>
    <row r="108" spans="1:20">
      <c r="A108" s="282">
        <v>43256</v>
      </c>
      <c r="B108" s="270">
        <v>42.24</v>
      </c>
      <c r="C108" s="270">
        <v>74.599999999999994</v>
      </c>
      <c r="D108" s="270"/>
      <c r="E108" s="270">
        <v>-0.66</v>
      </c>
      <c r="F108" s="270"/>
      <c r="O108" s="282"/>
      <c r="P108" s="270"/>
      <c r="Q108" s="270"/>
      <c r="R108" s="270"/>
      <c r="S108" s="270"/>
      <c r="T108" s="270"/>
    </row>
    <row r="109" spans="1:20">
      <c r="A109" s="282">
        <v>43257</v>
      </c>
      <c r="B109" s="270">
        <v>40.299999999999997</v>
      </c>
      <c r="C109" s="270">
        <v>78.28</v>
      </c>
      <c r="D109" s="270"/>
      <c r="E109" s="270">
        <v>-0.66</v>
      </c>
      <c r="F109" s="270"/>
      <c r="O109" s="282"/>
      <c r="P109" s="270"/>
      <c r="Q109" s="270"/>
      <c r="R109" s="270"/>
      <c r="S109" s="270"/>
      <c r="T109" s="270"/>
    </row>
    <row r="110" spans="1:20">
      <c r="A110" s="282">
        <v>43258</v>
      </c>
      <c r="B110" s="270">
        <v>39</v>
      </c>
      <c r="C110" s="270">
        <v>76.95</v>
      </c>
      <c r="D110" s="270"/>
      <c r="E110" s="270">
        <v>-0.66</v>
      </c>
      <c r="F110" s="270"/>
      <c r="O110" s="282"/>
      <c r="P110" s="270"/>
      <c r="Q110" s="270"/>
      <c r="R110" s="270"/>
      <c r="S110" s="270"/>
      <c r="T110" s="270"/>
    </row>
    <row r="111" spans="1:20">
      <c r="A111" s="282">
        <v>43259</v>
      </c>
      <c r="B111" s="270">
        <v>43.55</v>
      </c>
      <c r="C111" s="270">
        <v>74.03</v>
      </c>
      <c r="D111" s="270"/>
      <c r="E111" s="270">
        <v>-0.37</v>
      </c>
      <c r="F111" s="270"/>
      <c r="O111" s="282"/>
      <c r="P111" s="270"/>
      <c r="Q111" s="270"/>
      <c r="R111" s="270"/>
      <c r="S111" s="270"/>
      <c r="T111" s="270"/>
    </row>
    <row r="112" spans="1:20">
      <c r="A112" s="282">
        <v>43262</v>
      </c>
      <c r="B112" s="270">
        <v>53.36</v>
      </c>
      <c r="C112" s="270">
        <v>60.28</v>
      </c>
      <c r="D112" s="270"/>
      <c r="E112" s="270">
        <v>-0.37</v>
      </c>
      <c r="F112" s="270"/>
      <c r="O112" s="282"/>
      <c r="P112" s="270"/>
      <c r="Q112" s="270"/>
      <c r="R112" s="270"/>
      <c r="S112" s="270"/>
      <c r="T112" s="270"/>
    </row>
    <row r="113" spans="1:20">
      <c r="A113" s="282">
        <v>43263</v>
      </c>
      <c r="B113" s="270">
        <v>57.58</v>
      </c>
      <c r="C113" s="270">
        <v>56.08</v>
      </c>
      <c r="D113" s="270"/>
      <c r="E113" s="270">
        <v>-0.37</v>
      </c>
      <c r="F113" s="270"/>
      <c r="O113" s="282"/>
      <c r="P113" s="270"/>
      <c r="Q113" s="270"/>
      <c r="R113" s="270"/>
      <c r="S113" s="270"/>
      <c r="T113" s="270"/>
    </row>
    <row r="114" spans="1:20">
      <c r="A114" s="282">
        <v>43264</v>
      </c>
      <c r="B114" s="270">
        <v>56.38</v>
      </c>
      <c r="C114" s="270">
        <v>56.46</v>
      </c>
      <c r="D114" s="270"/>
      <c r="E114" s="270">
        <v>-0.37</v>
      </c>
      <c r="F114" s="270"/>
      <c r="O114" s="282"/>
      <c r="P114" s="270"/>
      <c r="Q114" s="270"/>
      <c r="R114" s="270"/>
      <c r="S114" s="270"/>
      <c r="T114" s="270"/>
    </row>
    <row r="115" spans="1:20">
      <c r="A115" s="282">
        <v>43265</v>
      </c>
      <c r="B115" s="270">
        <v>57.44</v>
      </c>
      <c r="C115" s="270">
        <v>57.41</v>
      </c>
      <c r="D115" s="270"/>
      <c r="E115" s="270">
        <v>-0.37</v>
      </c>
      <c r="F115" s="270"/>
      <c r="O115" s="282"/>
      <c r="P115" s="270"/>
      <c r="Q115" s="270"/>
      <c r="R115" s="270"/>
      <c r="S115" s="270"/>
      <c r="T115" s="270"/>
    </row>
    <row r="116" spans="1:20">
      <c r="A116" s="282">
        <v>43266</v>
      </c>
      <c r="B116" s="270">
        <v>56.22</v>
      </c>
      <c r="C116" s="270">
        <v>61.76</v>
      </c>
      <c r="D116" s="270"/>
      <c r="E116" s="270">
        <v>-0.37</v>
      </c>
      <c r="F116" s="270"/>
      <c r="O116" s="282"/>
      <c r="P116" s="270"/>
      <c r="Q116" s="270"/>
      <c r="R116" s="270"/>
      <c r="S116" s="270"/>
      <c r="T116" s="270"/>
    </row>
    <row r="117" spans="1:20">
      <c r="A117" s="282">
        <v>43269</v>
      </c>
      <c r="B117" s="270">
        <v>57.36</v>
      </c>
      <c r="C117" s="270">
        <v>60.27</v>
      </c>
      <c r="D117" s="270"/>
      <c r="E117" s="270">
        <v>-0.37</v>
      </c>
      <c r="F117" s="270"/>
      <c r="O117" s="282"/>
      <c r="P117" s="270"/>
      <c r="Q117" s="270"/>
      <c r="R117" s="270"/>
      <c r="S117" s="270"/>
      <c r="T117" s="270"/>
    </row>
    <row r="118" spans="1:20">
      <c r="A118" s="282">
        <v>43270</v>
      </c>
      <c r="B118" s="270">
        <v>55.84</v>
      </c>
      <c r="C118" s="270">
        <v>61.35</v>
      </c>
      <c r="D118" s="270"/>
      <c r="E118" s="270">
        <v>-0.37</v>
      </c>
      <c r="F118" s="270"/>
      <c r="O118" s="282"/>
      <c r="P118" s="270"/>
      <c r="Q118" s="270"/>
      <c r="R118" s="270"/>
      <c r="S118" s="270"/>
      <c r="T118" s="270"/>
    </row>
    <row r="119" spans="1:20">
      <c r="A119" s="282">
        <v>43271</v>
      </c>
      <c r="B119" s="270">
        <v>53.88</v>
      </c>
      <c r="C119" s="270">
        <v>61.57</v>
      </c>
      <c r="D119" s="270"/>
      <c r="E119" s="270">
        <v>-0.37</v>
      </c>
      <c r="F119" s="270"/>
      <c r="O119" s="282"/>
      <c r="P119" s="270"/>
      <c r="Q119" s="270"/>
      <c r="R119" s="270"/>
      <c r="S119" s="270"/>
      <c r="T119" s="270"/>
    </row>
    <row r="120" spans="1:20">
      <c r="A120" s="282">
        <v>43272</v>
      </c>
      <c r="B120" s="270">
        <v>53.1</v>
      </c>
      <c r="C120" s="270">
        <v>61.44</v>
      </c>
      <c r="D120" s="270"/>
      <c r="E120" s="270">
        <v>-0.37</v>
      </c>
      <c r="F120" s="270"/>
      <c r="O120" s="282"/>
      <c r="P120" s="270"/>
      <c r="Q120" s="270"/>
      <c r="R120" s="270"/>
      <c r="S120" s="270"/>
      <c r="T120" s="270"/>
    </row>
    <row r="121" spans="1:20">
      <c r="A121" s="282">
        <v>43273</v>
      </c>
      <c r="B121" s="270">
        <v>47.82</v>
      </c>
      <c r="C121" s="270">
        <v>65.430000000000007</v>
      </c>
      <c r="D121" s="270"/>
      <c r="E121" s="270">
        <v>-0.37</v>
      </c>
      <c r="F121" s="270"/>
      <c r="O121" s="282"/>
      <c r="P121" s="270"/>
      <c r="Q121" s="270"/>
      <c r="R121" s="270"/>
      <c r="S121" s="270"/>
      <c r="T121" s="270"/>
    </row>
    <row r="122" spans="1:20">
      <c r="A122" s="282">
        <v>43274</v>
      </c>
      <c r="B122" s="270">
        <v>51.26</v>
      </c>
      <c r="C122" s="270">
        <v>66.3</v>
      </c>
      <c r="D122" s="270"/>
      <c r="E122" s="270">
        <v>-0.37</v>
      </c>
      <c r="F122" s="270"/>
      <c r="O122" s="282"/>
      <c r="P122" s="270"/>
      <c r="Q122" s="270"/>
      <c r="R122" s="270"/>
      <c r="S122" s="270"/>
      <c r="T122" s="270"/>
    </row>
    <row r="123" spans="1:20">
      <c r="A123" s="282">
        <v>43276</v>
      </c>
      <c r="B123" s="270">
        <v>51.69</v>
      </c>
      <c r="C123" s="270">
        <v>62.66</v>
      </c>
      <c r="D123" s="270"/>
      <c r="E123" s="270">
        <v>-0.37</v>
      </c>
      <c r="F123" s="270"/>
      <c r="O123" s="282"/>
      <c r="P123" s="270"/>
      <c r="Q123" s="270"/>
      <c r="R123" s="270"/>
      <c r="S123" s="270"/>
      <c r="T123" s="270"/>
    </row>
    <row r="124" spans="1:20">
      <c r="A124" s="282">
        <v>43277</v>
      </c>
      <c r="B124" s="270">
        <v>47.9</v>
      </c>
      <c r="C124" s="270">
        <v>65.72</v>
      </c>
      <c r="D124" s="270"/>
      <c r="E124" s="270">
        <v>-0.37</v>
      </c>
      <c r="F124" s="270"/>
      <c r="O124" s="282"/>
      <c r="P124" s="270"/>
      <c r="Q124" s="270"/>
      <c r="R124" s="270"/>
      <c r="S124" s="270"/>
      <c r="T124" s="270"/>
    </row>
    <row r="125" spans="1:20">
      <c r="A125" s="282">
        <v>43278</v>
      </c>
      <c r="B125" s="270">
        <v>46.35</v>
      </c>
      <c r="C125" s="270">
        <v>63.28</v>
      </c>
      <c r="D125" s="270"/>
      <c r="E125" s="270">
        <v>-0.37</v>
      </c>
      <c r="F125" s="270"/>
      <c r="O125" s="282"/>
      <c r="P125" s="270"/>
      <c r="Q125" s="270"/>
      <c r="R125" s="270"/>
      <c r="S125" s="270"/>
      <c r="T125" s="270"/>
    </row>
    <row r="126" spans="1:20">
      <c r="A126" s="282">
        <v>43283</v>
      </c>
      <c r="B126" s="270">
        <v>47.39</v>
      </c>
      <c r="C126" s="270">
        <v>61.63</v>
      </c>
      <c r="D126" s="270"/>
      <c r="E126" s="270">
        <v>-0.38</v>
      </c>
      <c r="F126" s="270"/>
      <c r="O126" s="282"/>
      <c r="P126" s="270"/>
      <c r="Q126" s="270"/>
      <c r="R126" s="270"/>
      <c r="S126" s="270"/>
      <c r="T126" s="270"/>
    </row>
    <row r="127" spans="1:20">
      <c r="A127" s="282">
        <v>43284</v>
      </c>
      <c r="B127" s="270">
        <v>44.95</v>
      </c>
      <c r="C127" s="270">
        <v>63.9</v>
      </c>
      <c r="D127" s="270"/>
      <c r="E127" s="270">
        <v>-0.37</v>
      </c>
      <c r="F127" s="270"/>
      <c r="O127" s="282"/>
      <c r="P127" s="270"/>
      <c r="Q127" s="270"/>
      <c r="R127" s="270"/>
      <c r="S127" s="270"/>
      <c r="T127" s="270"/>
    </row>
    <row r="128" spans="1:20">
      <c r="A128" s="282">
        <v>43285</v>
      </c>
      <c r="B128" s="270">
        <v>43.2</v>
      </c>
      <c r="C128" s="270">
        <v>69.040000000000006</v>
      </c>
      <c r="D128" s="270"/>
      <c r="E128" s="270">
        <v>-0.37</v>
      </c>
      <c r="F128" s="270"/>
      <c r="O128" s="282"/>
      <c r="P128" s="270"/>
      <c r="Q128" s="270"/>
      <c r="R128" s="270"/>
      <c r="S128" s="270"/>
      <c r="T128" s="270"/>
    </row>
    <row r="129" spans="1:20">
      <c r="A129" s="282">
        <v>43286</v>
      </c>
      <c r="B129" s="270">
        <v>48.26</v>
      </c>
      <c r="C129" s="270">
        <v>66.16</v>
      </c>
      <c r="D129" s="270"/>
      <c r="E129" s="270">
        <v>-0.37</v>
      </c>
      <c r="F129" s="270"/>
      <c r="O129" s="282"/>
      <c r="P129" s="270"/>
      <c r="Q129" s="270"/>
      <c r="R129" s="270"/>
      <c r="S129" s="270"/>
      <c r="T129" s="270"/>
    </row>
    <row r="130" spans="1:20">
      <c r="A130" s="282">
        <v>43287</v>
      </c>
      <c r="B130" s="270">
        <v>46.89</v>
      </c>
      <c r="C130" s="270">
        <v>63.7</v>
      </c>
      <c r="D130" s="270"/>
      <c r="E130" s="270">
        <v>-0.37</v>
      </c>
      <c r="F130" s="270"/>
      <c r="O130" s="282"/>
      <c r="P130" s="270"/>
      <c r="Q130" s="270"/>
      <c r="R130" s="270"/>
      <c r="S130" s="270"/>
      <c r="T130" s="270"/>
    </row>
    <row r="131" spans="1:20">
      <c r="A131" s="282">
        <v>43290</v>
      </c>
      <c r="B131" s="270">
        <v>39.89</v>
      </c>
      <c r="C131" s="270">
        <v>72.62</v>
      </c>
      <c r="D131" s="270"/>
      <c r="E131" s="270">
        <v>-0.37</v>
      </c>
      <c r="F131" s="270"/>
      <c r="O131" s="282"/>
      <c r="P131" s="270"/>
      <c r="Q131" s="270"/>
      <c r="R131" s="270"/>
      <c r="S131" s="270"/>
      <c r="T131" s="270"/>
    </row>
    <row r="132" spans="1:20">
      <c r="A132" s="282">
        <v>43291</v>
      </c>
      <c r="B132" s="270">
        <v>54.29</v>
      </c>
      <c r="C132" s="270">
        <v>58.51</v>
      </c>
      <c r="D132" s="270"/>
      <c r="E132" s="270">
        <v>-0.37</v>
      </c>
      <c r="F132" s="270"/>
      <c r="O132" s="282"/>
      <c r="P132" s="270"/>
      <c r="Q132" s="270"/>
      <c r="R132" s="270"/>
      <c r="S132" s="270"/>
      <c r="T132" s="270"/>
    </row>
    <row r="133" spans="1:20">
      <c r="A133" s="282">
        <v>43292</v>
      </c>
      <c r="B133" s="270">
        <v>55.48</v>
      </c>
      <c r="C133" s="270">
        <v>56.57</v>
      </c>
      <c r="D133" s="270"/>
      <c r="E133" s="270">
        <v>-0.37</v>
      </c>
      <c r="F133" s="270"/>
      <c r="O133" s="282"/>
      <c r="P133" s="270"/>
      <c r="Q133" s="270"/>
      <c r="R133" s="270"/>
      <c r="S133" s="270"/>
      <c r="T133" s="270"/>
    </row>
    <row r="134" spans="1:20">
      <c r="A134" s="282">
        <v>43293</v>
      </c>
      <c r="B134" s="270">
        <v>58.33</v>
      </c>
      <c r="C134" s="270">
        <v>53.14</v>
      </c>
      <c r="D134" s="270"/>
      <c r="E134" s="270">
        <v>-0.37</v>
      </c>
      <c r="F134" s="270"/>
      <c r="O134" s="282"/>
      <c r="P134" s="270"/>
      <c r="Q134" s="270"/>
      <c r="R134" s="270"/>
      <c r="S134" s="270"/>
      <c r="T134" s="270"/>
    </row>
    <row r="135" spans="1:20">
      <c r="A135" s="282">
        <v>43294</v>
      </c>
      <c r="B135" s="270">
        <v>53.54</v>
      </c>
      <c r="C135" s="270">
        <v>60.99</v>
      </c>
      <c r="D135" s="270"/>
      <c r="E135" s="270">
        <v>-0.37</v>
      </c>
      <c r="F135" s="270"/>
      <c r="O135" s="282"/>
      <c r="P135" s="270"/>
      <c r="Q135" s="270"/>
      <c r="R135" s="270"/>
      <c r="S135" s="270"/>
      <c r="T135" s="270"/>
    </row>
    <row r="136" spans="1:20">
      <c r="A136" s="282">
        <v>43297</v>
      </c>
      <c r="B136" s="270">
        <v>52.41</v>
      </c>
      <c r="C136" s="270">
        <v>62.04</v>
      </c>
      <c r="D136" s="270"/>
      <c r="E136" s="270">
        <v>-0.37</v>
      </c>
      <c r="F136" s="270"/>
      <c r="O136" s="282"/>
      <c r="P136" s="270"/>
      <c r="Q136" s="270"/>
      <c r="R136" s="270"/>
      <c r="S136" s="270"/>
      <c r="T136" s="270"/>
    </row>
    <row r="137" spans="1:20">
      <c r="A137" s="282">
        <v>43298</v>
      </c>
      <c r="B137" s="270">
        <v>52.38</v>
      </c>
      <c r="C137" s="270">
        <v>61.26</v>
      </c>
      <c r="D137" s="270"/>
      <c r="E137" s="270">
        <v>-0.37</v>
      </c>
      <c r="F137" s="270"/>
      <c r="O137" s="282"/>
      <c r="P137" s="270"/>
      <c r="Q137" s="270"/>
      <c r="R137" s="270"/>
      <c r="S137" s="270"/>
      <c r="T137" s="270"/>
    </row>
    <row r="138" spans="1:20">
      <c r="A138" s="282">
        <v>43299</v>
      </c>
      <c r="B138" s="270">
        <v>48.79</v>
      </c>
      <c r="C138" s="270">
        <v>63.01</v>
      </c>
      <c r="D138" s="270"/>
      <c r="E138" s="270">
        <v>-0.37</v>
      </c>
      <c r="F138" s="270"/>
      <c r="O138" s="282"/>
      <c r="P138" s="270"/>
      <c r="Q138" s="270"/>
      <c r="R138" s="270"/>
      <c r="S138" s="270"/>
      <c r="T138" s="270"/>
    </row>
    <row r="139" spans="1:20">
      <c r="A139" s="282">
        <v>43300</v>
      </c>
      <c r="B139" s="270">
        <v>50.64</v>
      </c>
      <c r="C139" s="270">
        <v>60.5</v>
      </c>
      <c r="D139" s="270"/>
      <c r="E139" s="270">
        <v>-0.38</v>
      </c>
      <c r="F139" s="270"/>
      <c r="O139" s="282"/>
      <c r="P139" s="270"/>
      <c r="Q139" s="270"/>
      <c r="R139" s="270"/>
      <c r="S139" s="270"/>
      <c r="T139" s="270"/>
    </row>
    <row r="140" spans="1:20">
      <c r="A140" s="282">
        <v>43301</v>
      </c>
      <c r="B140" s="270">
        <v>59.25</v>
      </c>
      <c r="C140" s="270">
        <v>50.02</v>
      </c>
      <c r="D140" s="270"/>
      <c r="E140" s="270">
        <v>-0.37</v>
      </c>
      <c r="F140" s="270"/>
      <c r="O140" s="282"/>
      <c r="P140" s="270"/>
      <c r="Q140" s="270"/>
      <c r="R140" s="270"/>
      <c r="S140" s="270"/>
      <c r="T140" s="270"/>
    </row>
    <row r="141" spans="1:20">
      <c r="A141" s="282">
        <v>43304</v>
      </c>
      <c r="B141" s="270">
        <v>57.88</v>
      </c>
      <c r="C141" s="270">
        <v>51.38</v>
      </c>
      <c r="D141" s="270"/>
      <c r="E141" s="270">
        <v>-0.37</v>
      </c>
      <c r="F141" s="270"/>
      <c r="O141" s="282"/>
      <c r="P141" s="270"/>
      <c r="Q141" s="270"/>
      <c r="R141" s="270"/>
      <c r="S141" s="270"/>
      <c r="T141" s="270"/>
    </row>
    <row r="142" spans="1:20">
      <c r="A142" s="282">
        <v>43305</v>
      </c>
      <c r="B142" s="270">
        <v>52.99</v>
      </c>
      <c r="C142" s="270">
        <v>56.3</v>
      </c>
      <c r="D142" s="270"/>
      <c r="E142" s="270">
        <v>-0.37</v>
      </c>
      <c r="F142" s="270"/>
      <c r="O142" s="282"/>
      <c r="P142" s="270"/>
      <c r="Q142" s="270"/>
      <c r="R142" s="270"/>
      <c r="S142" s="270"/>
      <c r="T142" s="270"/>
    </row>
    <row r="143" spans="1:20">
      <c r="A143" s="282">
        <v>43306</v>
      </c>
      <c r="B143" s="270">
        <v>50.99</v>
      </c>
      <c r="C143" s="270">
        <v>62.09</v>
      </c>
      <c r="D143" s="270"/>
      <c r="E143" s="270">
        <v>-0.37</v>
      </c>
      <c r="F143" s="270"/>
      <c r="O143" s="282"/>
      <c r="P143" s="270"/>
      <c r="Q143" s="270"/>
      <c r="R143" s="270"/>
      <c r="S143" s="270"/>
      <c r="T143" s="270"/>
    </row>
    <row r="144" spans="1:20">
      <c r="A144" s="282">
        <v>43307</v>
      </c>
      <c r="B144" s="270">
        <v>51.19</v>
      </c>
      <c r="C144" s="270">
        <v>60.11</v>
      </c>
      <c r="D144" s="270"/>
      <c r="E144" s="270">
        <v>-0.37</v>
      </c>
      <c r="F144" s="270"/>
      <c r="O144" s="282"/>
      <c r="P144" s="270"/>
      <c r="Q144" s="270"/>
      <c r="R144" s="270"/>
      <c r="S144" s="270"/>
      <c r="T144" s="270"/>
    </row>
    <row r="145" spans="1:20">
      <c r="A145" s="282">
        <v>43308</v>
      </c>
      <c r="B145" s="270">
        <v>50.75</v>
      </c>
      <c r="C145" s="270">
        <v>61.37</v>
      </c>
      <c r="D145" s="270"/>
      <c r="E145" s="270">
        <v>-0.37</v>
      </c>
      <c r="F145" s="270"/>
      <c r="O145" s="282"/>
      <c r="P145" s="270"/>
      <c r="Q145" s="270"/>
      <c r="R145" s="270"/>
      <c r="S145" s="270"/>
      <c r="T145" s="270"/>
    </row>
    <row r="146" spans="1:20">
      <c r="A146" s="282">
        <v>43311</v>
      </c>
      <c r="B146" s="270">
        <v>48.3</v>
      </c>
      <c r="C146" s="270">
        <v>63.89</v>
      </c>
      <c r="D146" s="270"/>
      <c r="E146" s="270">
        <v>-0.37</v>
      </c>
      <c r="F146" s="270"/>
      <c r="O146" s="282"/>
      <c r="P146" s="270"/>
      <c r="Q146" s="270"/>
      <c r="R146" s="270"/>
      <c r="S146" s="270"/>
      <c r="T146" s="270"/>
    </row>
    <row r="147" spans="1:20">
      <c r="A147" s="282">
        <v>43312</v>
      </c>
      <c r="B147" s="270">
        <v>45.35</v>
      </c>
      <c r="C147" s="270">
        <v>68.400000000000006</v>
      </c>
      <c r="D147" s="270"/>
      <c r="E147" s="270">
        <v>-0.37</v>
      </c>
      <c r="F147" s="270"/>
      <c r="O147" s="282"/>
      <c r="P147" s="270"/>
      <c r="Q147" s="270"/>
      <c r="R147" s="270"/>
      <c r="S147" s="270"/>
      <c r="T147" s="270"/>
    </row>
    <row r="148" spans="1:20">
      <c r="A148" s="282">
        <v>43313</v>
      </c>
      <c r="B148" s="270">
        <v>46.3</v>
      </c>
      <c r="C148" s="270">
        <v>63.89</v>
      </c>
      <c r="D148" s="270"/>
      <c r="E148" s="270">
        <v>-0.37</v>
      </c>
      <c r="F148" s="270"/>
      <c r="O148" s="282"/>
      <c r="P148" s="270"/>
      <c r="Q148" s="270"/>
      <c r="R148" s="270"/>
      <c r="S148" s="270"/>
      <c r="T148" s="270"/>
    </row>
    <row r="149" spans="1:20">
      <c r="A149" s="282">
        <v>43314</v>
      </c>
      <c r="B149" s="270">
        <v>44.7</v>
      </c>
      <c r="C149" s="270">
        <v>62.34</v>
      </c>
      <c r="D149" s="270"/>
      <c r="E149" s="270">
        <v>-0.37</v>
      </c>
      <c r="F149" s="270"/>
      <c r="O149" s="282"/>
      <c r="P149" s="270"/>
      <c r="Q149" s="270"/>
      <c r="R149" s="270"/>
      <c r="S149" s="270"/>
      <c r="T149" s="270"/>
    </row>
    <row r="150" spans="1:20">
      <c r="A150" s="282">
        <v>43315</v>
      </c>
      <c r="B150" s="270">
        <v>44.68</v>
      </c>
      <c r="C150" s="270">
        <v>58.06</v>
      </c>
      <c r="D150" s="270"/>
      <c r="E150" s="270">
        <v>-0.37</v>
      </c>
      <c r="F150" s="270"/>
      <c r="O150" s="282"/>
      <c r="P150" s="270"/>
      <c r="Q150" s="270"/>
      <c r="R150" s="270"/>
      <c r="S150" s="270"/>
      <c r="T150" s="270"/>
    </row>
    <row r="151" spans="1:20">
      <c r="A151" s="282">
        <v>43318</v>
      </c>
      <c r="B151" s="270">
        <v>45.31</v>
      </c>
      <c r="C151" s="270">
        <v>57.68</v>
      </c>
      <c r="D151" s="270"/>
      <c r="E151" s="270">
        <v>-0.37</v>
      </c>
      <c r="F151" s="270"/>
      <c r="O151" s="282"/>
      <c r="P151" s="270"/>
      <c r="Q151" s="270"/>
      <c r="R151" s="270"/>
      <c r="S151" s="270"/>
      <c r="T151" s="270"/>
    </row>
    <row r="152" spans="1:20">
      <c r="A152" s="282">
        <v>43319</v>
      </c>
      <c r="B152" s="270">
        <v>46.75</v>
      </c>
      <c r="C152" s="270">
        <v>51.8</v>
      </c>
      <c r="D152" s="270"/>
      <c r="E152" s="270">
        <v>-0.37</v>
      </c>
      <c r="F152" s="270"/>
      <c r="O152" s="282"/>
      <c r="P152" s="270"/>
      <c r="Q152" s="270"/>
      <c r="R152" s="270"/>
      <c r="S152" s="270"/>
      <c r="T152" s="270"/>
    </row>
    <row r="153" spans="1:20">
      <c r="A153" s="282">
        <v>43320</v>
      </c>
      <c r="B153" s="270">
        <v>40.75</v>
      </c>
      <c r="C153" s="270">
        <v>57.81</v>
      </c>
      <c r="D153" s="270"/>
      <c r="E153" s="270">
        <v>-0.37</v>
      </c>
      <c r="F153" s="270"/>
      <c r="O153" s="282"/>
      <c r="P153" s="270"/>
      <c r="Q153" s="270"/>
      <c r="R153" s="270"/>
      <c r="S153" s="270"/>
      <c r="T153" s="270"/>
    </row>
    <row r="154" spans="1:20">
      <c r="A154" s="282">
        <v>43321</v>
      </c>
      <c r="B154" s="270">
        <v>37.520000000000003</v>
      </c>
      <c r="C154" s="270">
        <v>60.43</v>
      </c>
      <c r="D154" s="270"/>
      <c r="E154" s="270">
        <v>-0.37</v>
      </c>
      <c r="F154" s="270"/>
      <c r="O154" s="282"/>
      <c r="P154" s="270"/>
      <c r="Q154" s="270"/>
      <c r="R154" s="270"/>
      <c r="S154" s="270"/>
      <c r="T154" s="270"/>
    </row>
    <row r="155" spans="1:20">
      <c r="A155" s="282">
        <v>43322</v>
      </c>
      <c r="B155" s="270">
        <v>54.89</v>
      </c>
      <c r="C155" s="270">
        <v>42.08</v>
      </c>
      <c r="D155" s="270"/>
      <c r="E155" s="270">
        <v>-0.37</v>
      </c>
      <c r="F155" s="270"/>
      <c r="O155" s="282"/>
      <c r="P155" s="270"/>
      <c r="Q155" s="270"/>
      <c r="R155" s="270"/>
      <c r="S155" s="270"/>
      <c r="T155" s="270"/>
    </row>
    <row r="156" spans="1:20">
      <c r="A156" s="282">
        <v>43325</v>
      </c>
      <c r="B156" s="270">
        <v>52.58</v>
      </c>
      <c r="C156" s="270">
        <v>42.47</v>
      </c>
      <c r="D156" s="270"/>
      <c r="E156" s="270">
        <v>-0.37</v>
      </c>
      <c r="F156" s="270"/>
      <c r="O156" s="282"/>
      <c r="P156" s="270"/>
      <c r="Q156" s="270"/>
      <c r="R156" s="270"/>
      <c r="S156" s="270"/>
      <c r="T156" s="270"/>
    </row>
    <row r="157" spans="1:20">
      <c r="A157" s="282">
        <v>43326</v>
      </c>
      <c r="B157" s="270">
        <v>57.95</v>
      </c>
      <c r="C157" s="270">
        <v>33.76</v>
      </c>
      <c r="D157" s="270"/>
      <c r="E157" s="270">
        <v>-0.37</v>
      </c>
      <c r="F157" s="270"/>
      <c r="O157" s="282"/>
      <c r="P157" s="270"/>
      <c r="Q157" s="270"/>
      <c r="R157" s="270"/>
      <c r="S157" s="270"/>
      <c r="T157" s="270"/>
    </row>
    <row r="158" spans="1:20">
      <c r="A158" s="282">
        <v>43327</v>
      </c>
      <c r="B158" s="270">
        <v>57.46</v>
      </c>
      <c r="C158" s="270">
        <v>33.549999999999997</v>
      </c>
      <c r="D158" s="270"/>
      <c r="E158" s="270">
        <v>-0.37</v>
      </c>
      <c r="F158" s="270"/>
      <c r="O158" s="282"/>
      <c r="P158" s="270"/>
      <c r="Q158" s="270"/>
      <c r="R158" s="270"/>
      <c r="S158" s="270"/>
      <c r="T158" s="270"/>
    </row>
    <row r="159" spans="1:20">
      <c r="A159" s="282">
        <v>43328</v>
      </c>
      <c r="B159" s="270">
        <v>47.6</v>
      </c>
      <c r="C159" s="270">
        <v>33.19</v>
      </c>
      <c r="D159" s="270"/>
      <c r="E159" s="270">
        <v>-0.37</v>
      </c>
      <c r="F159" s="270"/>
      <c r="O159" s="282"/>
      <c r="P159" s="270"/>
      <c r="Q159" s="270"/>
      <c r="R159" s="270"/>
      <c r="S159" s="270"/>
      <c r="T159" s="270"/>
    </row>
    <row r="160" spans="1:20">
      <c r="A160" s="282">
        <v>43329</v>
      </c>
      <c r="B160" s="270">
        <v>47.35</v>
      </c>
      <c r="C160" s="270">
        <v>27.29</v>
      </c>
      <c r="D160" s="270"/>
      <c r="E160" s="270">
        <v>-0.97</v>
      </c>
      <c r="F160" s="270"/>
      <c r="O160" s="282"/>
      <c r="P160" s="270"/>
      <c r="Q160" s="270"/>
      <c r="R160" s="270"/>
      <c r="S160" s="270"/>
      <c r="T160" s="270"/>
    </row>
    <row r="161" spans="1:20">
      <c r="A161" s="282">
        <v>43332</v>
      </c>
      <c r="B161" s="270">
        <v>48.3</v>
      </c>
      <c r="C161" s="270">
        <v>26.75</v>
      </c>
      <c r="D161" s="270"/>
      <c r="E161" s="270">
        <v>-0.65</v>
      </c>
      <c r="F161" s="270"/>
      <c r="O161" s="282"/>
      <c r="P161" s="270"/>
      <c r="Q161" s="270"/>
      <c r="R161" s="270"/>
      <c r="S161" s="270"/>
      <c r="T161" s="270"/>
    </row>
    <row r="162" spans="1:20">
      <c r="A162" s="282">
        <v>43333</v>
      </c>
      <c r="B162" s="270">
        <v>49.51</v>
      </c>
      <c r="C162" s="270">
        <v>24.09</v>
      </c>
      <c r="D162" s="270"/>
      <c r="E162" s="270">
        <v>-0.65</v>
      </c>
      <c r="F162" s="270"/>
      <c r="O162" s="282"/>
      <c r="P162" s="270"/>
      <c r="Q162" s="270"/>
      <c r="R162" s="270"/>
      <c r="S162" s="270"/>
      <c r="T162" s="270"/>
    </row>
    <row r="163" spans="1:20">
      <c r="A163" s="282">
        <v>43334</v>
      </c>
      <c r="B163" s="270">
        <v>50.37</v>
      </c>
      <c r="C163" s="270">
        <v>26.23</v>
      </c>
      <c r="D163" s="270"/>
      <c r="E163" s="270">
        <v>-3.6</v>
      </c>
      <c r="F163" s="270"/>
      <c r="O163" s="282"/>
      <c r="P163" s="270"/>
      <c r="Q163" s="270"/>
      <c r="R163" s="270"/>
      <c r="S163" s="270"/>
      <c r="T163" s="270"/>
    </row>
    <row r="164" spans="1:20">
      <c r="A164" s="282">
        <v>43335</v>
      </c>
      <c r="B164" s="270">
        <v>58.54</v>
      </c>
      <c r="C164" s="270">
        <v>23.73</v>
      </c>
      <c r="D164" s="270"/>
      <c r="E164" s="270">
        <v>-5.1100000000000003</v>
      </c>
      <c r="F164" s="270"/>
      <c r="O164" s="282"/>
      <c r="P164" s="270"/>
      <c r="Q164" s="270"/>
      <c r="R164" s="270"/>
      <c r="S164" s="270"/>
      <c r="T164" s="270"/>
    </row>
    <row r="165" spans="1:20">
      <c r="A165" s="282">
        <v>43339</v>
      </c>
      <c r="B165" s="270">
        <v>54.8</v>
      </c>
      <c r="C165" s="270">
        <v>24.24</v>
      </c>
      <c r="D165" s="270"/>
      <c r="E165" s="270">
        <v>-2.21</v>
      </c>
      <c r="F165" s="270"/>
      <c r="O165" s="282"/>
      <c r="P165" s="270"/>
      <c r="Q165" s="270"/>
      <c r="R165" s="270"/>
      <c r="S165" s="270"/>
      <c r="T165" s="270"/>
    </row>
    <row r="166" spans="1:20">
      <c r="A166" s="282">
        <v>43340</v>
      </c>
      <c r="B166" s="270">
        <v>53.37</v>
      </c>
      <c r="C166" s="270">
        <v>23</v>
      </c>
      <c r="D166" s="270"/>
      <c r="E166" s="270">
        <v>-1.71</v>
      </c>
      <c r="F166" s="270"/>
      <c r="O166" s="282"/>
      <c r="P166" s="270"/>
      <c r="Q166" s="270"/>
      <c r="R166" s="270"/>
      <c r="S166" s="270"/>
      <c r="T166" s="270"/>
    </row>
    <row r="167" spans="1:20">
      <c r="A167" s="282">
        <v>43341</v>
      </c>
      <c r="B167" s="270">
        <v>52.12</v>
      </c>
      <c r="C167" s="270">
        <v>22.08</v>
      </c>
      <c r="D167" s="270"/>
      <c r="E167" s="270">
        <v>-2.21</v>
      </c>
      <c r="F167" s="270"/>
      <c r="O167" s="282"/>
      <c r="P167" s="270"/>
      <c r="Q167" s="270"/>
      <c r="R167" s="270"/>
      <c r="S167" s="270"/>
      <c r="T167" s="270"/>
    </row>
    <row r="168" spans="1:20">
      <c r="A168" s="282">
        <v>43342</v>
      </c>
      <c r="B168" s="270">
        <v>50.29</v>
      </c>
      <c r="C168" s="270">
        <v>21.95</v>
      </c>
      <c r="D168" s="270"/>
      <c r="E168" s="270">
        <v>-1.71</v>
      </c>
      <c r="F168" s="270"/>
      <c r="O168" s="282"/>
      <c r="P168" s="270"/>
      <c r="Q168" s="270"/>
      <c r="R168" s="270"/>
      <c r="S168" s="270"/>
      <c r="T168" s="270"/>
    </row>
    <row r="169" spans="1:20">
      <c r="A169" s="282">
        <v>43343</v>
      </c>
      <c r="B169" s="270">
        <v>49.2</v>
      </c>
      <c r="C169" s="270">
        <v>23.47</v>
      </c>
      <c r="D169" s="270"/>
      <c r="E169" s="270">
        <v>-2.2200000000000002</v>
      </c>
      <c r="F169" s="270"/>
      <c r="O169" s="282"/>
      <c r="P169" s="270"/>
      <c r="Q169" s="270"/>
      <c r="R169" s="270"/>
      <c r="S169" s="270"/>
      <c r="T169" s="270"/>
    </row>
    <row r="170" spans="1:20">
      <c r="A170" s="282">
        <v>43346</v>
      </c>
      <c r="B170" s="270">
        <v>48.98</v>
      </c>
      <c r="C170" s="270">
        <v>21.83</v>
      </c>
      <c r="D170" s="270"/>
      <c r="E170" s="270">
        <v>-1.72</v>
      </c>
      <c r="F170" s="270"/>
      <c r="O170" s="282"/>
      <c r="P170" s="270"/>
      <c r="Q170" s="270"/>
      <c r="R170" s="270"/>
      <c r="S170" s="270"/>
      <c r="T170" s="270"/>
    </row>
    <row r="171" spans="1:20">
      <c r="A171" s="282">
        <v>43347</v>
      </c>
      <c r="B171" s="270">
        <v>50.93</v>
      </c>
      <c r="C171" s="270">
        <v>19.88</v>
      </c>
      <c r="D171" s="270"/>
      <c r="E171" s="270">
        <v>-3.72</v>
      </c>
      <c r="F171" s="270"/>
      <c r="O171" s="282"/>
      <c r="P171" s="270"/>
      <c r="Q171" s="270"/>
      <c r="R171" s="270"/>
      <c r="S171" s="270"/>
      <c r="T171" s="270"/>
    </row>
    <row r="172" spans="1:20">
      <c r="A172" s="282">
        <v>43348</v>
      </c>
      <c r="B172" s="270">
        <v>49.66</v>
      </c>
      <c r="C172" s="270">
        <v>23.37</v>
      </c>
      <c r="D172" s="270"/>
      <c r="E172" s="270">
        <v>-1.72</v>
      </c>
      <c r="F172" s="270"/>
      <c r="O172" s="282"/>
      <c r="P172" s="270"/>
      <c r="Q172" s="270"/>
      <c r="R172" s="270"/>
      <c r="S172" s="270"/>
      <c r="T172" s="270"/>
    </row>
    <row r="173" spans="1:20">
      <c r="A173" s="282">
        <v>43349</v>
      </c>
      <c r="B173" s="270">
        <v>53.4</v>
      </c>
      <c r="C173" s="270">
        <v>21.26</v>
      </c>
      <c r="D173" s="270"/>
      <c r="E173" s="270">
        <v>-3.72</v>
      </c>
      <c r="F173" s="270"/>
      <c r="O173" s="282"/>
      <c r="P173" s="270"/>
      <c r="Q173" s="270"/>
      <c r="R173" s="270"/>
      <c r="S173" s="270"/>
      <c r="T173" s="270"/>
    </row>
    <row r="174" spans="1:20">
      <c r="A174" s="282">
        <v>43350</v>
      </c>
      <c r="B174" s="270">
        <v>40.71</v>
      </c>
      <c r="C174" s="270">
        <v>29.71</v>
      </c>
      <c r="D174" s="270"/>
      <c r="E174" s="270">
        <v>-1.72</v>
      </c>
      <c r="F174" s="270"/>
      <c r="O174" s="282"/>
      <c r="P174" s="270"/>
      <c r="Q174" s="270"/>
      <c r="R174" s="270"/>
      <c r="S174" s="270"/>
      <c r="T174" s="270"/>
    </row>
    <row r="175" spans="1:20">
      <c r="A175" s="282">
        <v>43353</v>
      </c>
      <c r="B175" s="270">
        <v>54.5</v>
      </c>
      <c r="C175" s="270">
        <v>20.78</v>
      </c>
      <c r="D175" s="270"/>
      <c r="E175" s="270">
        <v>-4.67</v>
      </c>
      <c r="F175" s="270"/>
      <c r="O175" s="282"/>
      <c r="P175" s="270"/>
      <c r="Q175" s="270"/>
      <c r="R175" s="270"/>
      <c r="S175" s="270"/>
      <c r="T175" s="270"/>
    </row>
    <row r="176" spans="1:20">
      <c r="A176" s="282">
        <v>43354</v>
      </c>
      <c r="B176" s="270">
        <v>56.39</v>
      </c>
      <c r="C176" s="270">
        <v>19.5</v>
      </c>
      <c r="D176" s="270"/>
      <c r="E176" s="270">
        <v>-4.67</v>
      </c>
      <c r="F176" s="270"/>
      <c r="O176" s="282"/>
      <c r="P176" s="270"/>
      <c r="Q176" s="270"/>
      <c r="R176" s="270"/>
      <c r="S176" s="270"/>
      <c r="T176" s="270"/>
    </row>
    <row r="177" spans="1:20">
      <c r="A177" s="282">
        <v>43355</v>
      </c>
      <c r="B177" s="270">
        <v>54.83</v>
      </c>
      <c r="C177" s="270">
        <v>20.54</v>
      </c>
      <c r="D177" s="270"/>
      <c r="E177" s="270">
        <v>-4.67</v>
      </c>
      <c r="F177" s="270"/>
      <c r="O177" s="282"/>
      <c r="P177" s="270"/>
      <c r="Q177" s="270"/>
      <c r="R177" s="270"/>
      <c r="S177" s="270"/>
      <c r="T177" s="270"/>
    </row>
    <row r="178" spans="1:20">
      <c r="A178" s="282">
        <v>43356</v>
      </c>
      <c r="B178" s="270">
        <v>49.95</v>
      </c>
      <c r="C178" s="270">
        <v>20.12</v>
      </c>
      <c r="D178" s="270"/>
      <c r="E178" s="270">
        <v>-1.72</v>
      </c>
      <c r="F178" s="270"/>
      <c r="O178" s="282"/>
      <c r="P178" s="270"/>
      <c r="Q178" s="270"/>
      <c r="R178" s="270"/>
      <c r="S178" s="270"/>
      <c r="T178" s="270"/>
    </row>
    <row r="179" spans="1:20">
      <c r="A179" s="282">
        <v>43357</v>
      </c>
      <c r="B179" s="270">
        <v>56.62</v>
      </c>
      <c r="C179" s="270">
        <v>19.059999999999999</v>
      </c>
      <c r="D179" s="270"/>
      <c r="E179" s="270">
        <v>-1.72</v>
      </c>
      <c r="F179" s="270"/>
      <c r="O179" s="282"/>
      <c r="P179" s="270"/>
      <c r="Q179" s="270"/>
      <c r="R179" s="270"/>
      <c r="S179" s="270"/>
      <c r="T179" s="270"/>
    </row>
    <row r="180" spans="1:20">
      <c r="A180" s="282">
        <v>43360</v>
      </c>
      <c r="B180" s="270">
        <v>56.11</v>
      </c>
      <c r="C180" s="270">
        <v>20.97</v>
      </c>
      <c r="D180" s="270"/>
      <c r="E180" s="270">
        <v>-4.62</v>
      </c>
      <c r="F180" s="270"/>
      <c r="O180" s="282"/>
      <c r="P180" s="270"/>
      <c r="Q180" s="270"/>
      <c r="R180" s="270"/>
      <c r="S180" s="270"/>
      <c r="T180" s="270"/>
    </row>
    <row r="181" spans="1:20">
      <c r="A181" s="282">
        <v>43361</v>
      </c>
      <c r="B181" s="270">
        <v>53.29</v>
      </c>
      <c r="C181" s="270">
        <v>20.8</v>
      </c>
      <c r="D181" s="270"/>
      <c r="E181" s="270">
        <v>-1.72</v>
      </c>
      <c r="F181" s="270"/>
      <c r="O181" s="282"/>
      <c r="P181" s="270"/>
      <c r="Q181" s="270"/>
      <c r="R181" s="270"/>
      <c r="S181" s="270"/>
      <c r="T181" s="270"/>
    </row>
    <row r="182" spans="1:20">
      <c r="A182" s="282">
        <v>43362</v>
      </c>
      <c r="B182" s="270">
        <v>52.46</v>
      </c>
      <c r="C182" s="270">
        <v>21.56</v>
      </c>
      <c r="D182" s="270"/>
      <c r="E182" s="270">
        <v>-1.32</v>
      </c>
      <c r="F182" s="270"/>
      <c r="O182" s="282"/>
      <c r="P182" s="270"/>
      <c r="Q182" s="270"/>
      <c r="R182" s="270"/>
      <c r="S182" s="270"/>
      <c r="T182" s="270"/>
    </row>
    <row r="183" spans="1:20">
      <c r="A183" s="282">
        <v>43363</v>
      </c>
      <c r="B183" s="270">
        <v>54.95</v>
      </c>
      <c r="C183" s="270">
        <v>21.57</v>
      </c>
      <c r="D183" s="270"/>
      <c r="E183" s="270">
        <v>-4.22</v>
      </c>
      <c r="F183" s="270"/>
      <c r="O183" s="282"/>
      <c r="P183" s="270"/>
      <c r="Q183" s="270"/>
      <c r="R183" s="270"/>
      <c r="S183" s="270"/>
      <c r="T183" s="270"/>
    </row>
    <row r="184" spans="1:20">
      <c r="A184" s="282">
        <v>43364</v>
      </c>
      <c r="B184" s="270">
        <v>52.76</v>
      </c>
      <c r="C184" s="270">
        <v>23.28</v>
      </c>
      <c r="D184" s="270"/>
      <c r="E184" s="270">
        <v>-4.22</v>
      </c>
      <c r="F184" s="270"/>
      <c r="O184" s="282"/>
      <c r="P184" s="270"/>
      <c r="Q184" s="270"/>
      <c r="R184" s="270"/>
      <c r="S184" s="270"/>
      <c r="T184" s="270"/>
    </row>
    <row r="185" spans="1:20">
      <c r="A185" s="282">
        <v>43367</v>
      </c>
      <c r="B185" s="270">
        <v>51.94</v>
      </c>
      <c r="C185" s="270">
        <v>24.27</v>
      </c>
      <c r="D185" s="270"/>
      <c r="E185" s="270">
        <v>-4.22</v>
      </c>
      <c r="F185" s="270"/>
      <c r="O185" s="282"/>
      <c r="P185" s="270"/>
      <c r="Q185" s="270"/>
      <c r="R185" s="270"/>
      <c r="S185" s="270"/>
      <c r="T185" s="270"/>
    </row>
    <row r="186" spans="1:20">
      <c r="A186" s="282">
        <v>43368</v>
      </c>
      <c r="B186" s="270">
        <v>54.52</v>
      </c>
      <c r="C186" s="270">
        <v>23.49</v>
      </c>
      <c r="D186" s="270"/>
      <c r="E186" s="270">
        <v>-3.84</v>
      </c>
      <c r="F186" s="270"/>
      <c r="O186" s="282"/>
      <c r="P186" s="270"/>
      <c r="Q186" s="270"/>
      <c r="R186" s="270"/>
      <c r="S186" s="270"/>
      <c r="T186" s="270"/>
    </row>
    <row r="187" spans="1:20">
      <c r="A187" s="282">
        <v>43369</v>
      </c>
      <c r="B187" s="270">
        <v>56.95</v>
      </c>
      <c r="C187" s="270">
        <v>24.86</v>
      </c>
      <c r="D187" s="270"/>
      <c r="E187" s="270">
        <v>-3.84</v>
      </c>
      <c r="F187" s="270"/>
      <c r="O187" s="282"/>
      <c r="P187" s="270"/>
      <c r="Q187" s="270"/>
      <c r="R187" s="270"/>
      <c r="S187" s="270"/>
      <c r="T187" s="270"/>
    </row>
    <row r="188" spans="1:20">
      <c r="A188" s="282">
        <v>43370</v>
      </c>
      <c r="B188" s="270">
        <v>52.89</v>
      </c>
      <c r="C188" s="270">
        <v>24.18</v>
      </c>
      <c r="D188" s="270"/>
      <c r="E188" s="270">
        <v>-0.94</v>
      </c>
      <c r="F188" s="270"/>
      <c r="O188" s="282"/>
      <c r="P188" s="270"/>
      <c r="Q188" s="270"/>
      <c r="R188" s="270"/>
      <c r="S188" s="270"/>
      <c r="T188" s="270"/>
    </row>
    <row r="189" spans="1:20">
      <c r="A189" s="282">
        <v>43371</v>
      </c>
      <c r="B189" s="270">
        <v>49.32</v>
      </c>
      <c r="C189" s="270">
        <v>28.53</v>
      </c>
      <c r="D189" s="270"/>
      <c r="E189" s="270">
        <v>-3.94</v>
      </c>
      <c r="F189" s="270"/>
      <c r="O189" s="282"/>
      <c r="P189" s="270"/>
      <c r="Q189" s="270"/>
      <c r="R189" s="270"/>
      <c r="S189" s="270"/>
      <c r="T189" s="270"/>
    </row>
    <row r="190" spans="1:20">
      <c r="A190" s="282">
        <v>43374</v>
      </c>
      <c r="B190" s="270">
        <v>48.02</v>
      </c>
      <c r="C190" s="270">
        <v>24.74</v>
      </c>
      <c r="D190" s="270"/>
      <c r="E190" s="270">
        <v>-0.94</v>
      </c>
      <c r="F190" s="270"/>
      <c r="O190" s="282"/>
      <c r="P190" s="270"/>
      <c r="Q190" s="270"/>
      <c r="R190" s="270"/>
      <c r="S190" s="270"/>
      <c r="T190" s="270"/>
    </row>
    <row r="191" spans="1:20">
      <c r="A191" s="282">
        <v>43375</v>
      </c>
      <c r="B191" s="270">
        <v>48.01</v>
      </c>
      <c r="C191" s="270">
        <v>24.28</v>
      </c>
      <c r="D191" s="270"/>
      <c r="E191" s="270">
        <v>-0.94</v>
      </c>
      <c r="F191" s="270"/>
      <c r="O191" s="282"/>
      <c r="P191" s="270"/>
      <c r="Q191" s="270"/>
      <c r="R191" s="270"/>
      <c r="S191" s="270"/>
      <c r="T191" s="270"/>
    </row>
    <row r="192" spans="1:20">
      <c r="A192" s="282">
        <v>43376</v>
      </c>
      <c r="B192" s="270">
        <v>50.96</v>
      </c>
      <c r="C192" s="270">
        <v>25.46</v>
      </c>
      <c r="D192" s="270"/>
      <c r="E192" s="270">
        <v>-0.94</v>
      </c>
      <c r="F192" s="270"/>
      <c r="O192" s="282"/>
      <c r="P192" s="270"/>
      <c r="Q192" s="270"/>
      <c r="R192" s="270"/>
      <c r="S192" s="270"/>
      <c r="T192" s="270"/>
    </row>
    <row r="193" spans="1:20">
      <c r="A193" s="282">
        <v>43377</v>
      </c>
      <c r="B193" s="270">
        <v>50.19</v>
      </c>
      <c r="C193" s="270">
        <v>25.06</v>
      </c>
      <c r="D193" s="270"/>
      <c r="E193" s="270">
        <v>-0.94</v>
      </c>
      <c r="F193" s="270"/>
      <c r="O193" s="282"/>
      <c r="P193" s="270"/>
      <c r="Q193" s="270"/>
      <c r="R193" s="270"/>
      <c r="S193" s="270"/>
      <c r="T193" s="270"/>
    </row>
    <row r="194" spans="1:20">
      <c r="A194" s="282">
        <v>43378</v>
      </c>
      <c r="B194" s="270">
        <v>48.32</v>
      </c>
      <c r="C194" s="270">
        <v>24.48</v>
      </c>
      <c r="D194" s="270"/>
      <c r="E194" s="270">
        <v>-0.94</v>
      </c>
      <c r="F194" s="270"/>
      <c r="O194" s="282"/>
      <c r="P194" s="270"/>
      <c r="Q194" s="270"/>
      <c r="R194" s="270"/>
      <c r="S194" s="270"/>
      <c r="T194" s="270"/>
    </row>
    <row r="195" spans="1:20">
      <c r="A195" s="282">
        <v>43381</v>
      </c>
      <c r="B195" s="270">
        <v>41.41</v>
      </c>
      <c r="C195" s="270">
        <v>30.76</v>
      </c>
      <c r="D195" s="270"/>
      <c r="E195" s="270">
        <v>-0.94</v>
      </c>
      <c r="F195" s="270"/>
      <c r="O195" s="282"/>
      <c r="P195" s="270"/>
      <c r="Q195" s="270"/>
      <c r="R195" s="270"/>
      <c r="S195" s="270"/>
      <c r="T195" s="270"/>
    </row>
    <row r="196" spans="1:20">
      <c r="A196" s="282">
        <v>43382</v>
      </c>
      <c r="B196" s="270">
        <v>38.11</v>
      </c>
      <c r="C196" s="270">
        <v>35.65</v>
      </c>
      <c r="D196" s="270"/>
      <c r="E196" s="270">
        <v>-0.94</v>
      </c>
      <c r="F196" s="270"/>
      <c r="O196" s="282"/>
      <c r="P196" s="270"/>
      <c r="Q196" s="270"/>
      <c r="R196" s="270"/>
      <c r="S196" s="270"/>
      <c r="T196" s="270"/>
    </row>
    <row r="197" spans="1:20">
      <c r="A197" s="282">
        <v>43383</v>
      </c>
      <c r="B197" s="270">
        <v>51.88</v>
      </c>
      <c r="C197" s="270">
        <v>25.61</v>
      </c>
      <c r="D197" s="270"/>
      <c r="E197" s="270">
        <v>-3.44</v>
      </c>
      <c r="F197" s="270"/>
      <c r="O197" s="282"/>
      <c r="P197" s="270"/>
      <c r="Q197" s="270"/>
      <c r="R197" s="270"/>
      <c r="S197" s="270"/>
      <c r="T197" s="270"/>
    </row>
    <row r="198" spans="1:20">
      <c r="A198" s="282">
        <v>43384</v>
      </c>
      <c r="B198" s="270">
        <v>52.5</v>
      </c>
      <c r="C198" s="270">
        <v>25.33</v>
      </c>
      <c r="D198" s="270"/>
      <c r="E198" s="270">
        <v>-3.44</v>
      </c>
      <c r="F198" s="270"/>
      <c r="O198" s="282"/>
      <c r="P198" s="270"/>
      <c r="Q198" s="270"/>
      <c r="R198" s="270"/>
      <c r="S198" s="270"/>
      <c r="T198" s="270"/>
    </row>
    <row r="199" spans="1:20">
      <c r="A199" s="282">
        <v>43385</v>
      </c>
      <c r="B199" s="270">
        <v>55.43</v>
      </c>
      <c r="C199" s="270">
        <v>25.16</v>
      </c>
      <c r="D199" s="270"/>
      <c r="E199" s="270">
        <v>-4.45</v>
      </c>
      <c r="F199" s="270"/>
      <c r="O199" s="282"/>
      <c r="P199" s="270"/>
      <c r="Q199" s="270"/>
      <c r="R199" s="270"/>
      <c r="S199" s="270"/>
      <c r="T199" s="270"/>
    </row>
    <row r="200" spans="1:20">
      <c r="A200" s="282">
        <v>43389</v>
      </c>
      <c r="B200" s="270">
        <v>54.64</v>
      </c>
      <c r="C200" s="270">
        <v>24.44</v>
      </c>
      <c r="D200" s="270"/>
      <c r="E200" s="270">
        <v>-3.94</v>
      </c>
      <c r="F200" s="270"/>
      <c r="O200" s="282"/>
      <c r="P200" s="270"/>
      <c r="Q200" s="270"/>
      <c r="R200" s="270"/>
      <c r="S200" s="270"/>
      <c r="T200" s="270"/>
    </row>
    <row r="201" spans="1:20">
      <c r="A201" s="282">
        <v>43390</v>
      </c>
      <c r="B201" s="270">
        <v>53.33</v>
      </c>
      <c r="C201" s="270">
        <v>26.12</v>
      </c>
      <c r="D201" s="270"/>
      <c r="E201" s="270">
        <v>-3.94</v>
      </c>
      <c r="F201" s="270"/>
      <c r="O201" s="282"/>
      <c r="P201" s="270"/>
      <c r="Q201" s="270"/>
      <c r="R201" s="270"/>
      <c r="S201" s="270"/>
      <c r="T201" s="270"/>
    </row>
    <row r="202" spans="1:20">
      <c r="A202" s="282">
        <v>43391</v>
      </c>
      <c r="B202" s="270">
        <v>53.44</v>
      </c>
      <c r="C202" s="270">
        <v>24.91</v>
      </c>
      <c r="D202" s="270"/>
      <c r="E202" s="270">
        <v>-3.94</v>
      </c>
      <c r="F202" s="270"/>
      <c r="O202" s="282"/>
      <c r="P202" s="270"/>
      <c r="Q202" s="270"/>
      <c r="R202" s="270"/>
      <c r="S202" s="270"/>
      <c r="T202" s="270"/>
    </row>
    <row r="203" spans="1:20">
      <c r="A203" s="282">
        <v>43392</v>
      </c>
      <c r="B203" s="270">
        <v>58.59</v>
      </c>
      <c r="C203" s="270">
        <v>21.11</v>
      </c>
      <c r="D203" s="270"/>
      <c r="E203" s="270">
        <v>-6.94</v>
      </c>
      <c r="F203" s="270"/>
      <c r="O203" s="282"/>
      <c r="P203" s="270"/>
      <c r="Q203" s="270"/>
      <c r="R203" s="270"/>
      <c r="S203" s="270"/>
      <c r="T203" s="270"/>
    </row>
    <row r="204" spans="1:20">
      <c r="A204" s="282">
        <v>43395</v>
      </c>
      <c r="B204" s="270">
        <v>55.45</v>
      </c>
      <c r="C204" s="270">
        <v>21.9</v>
      </c>
      <c r="D204" s="270"/>
      <c r="E204" s="270">
        <v>-5.6</v>
      </c>
      <c r="F204" s="270"/>
      <c r="O204" s="282"/>
      <c r="P204" s="270"/>
      <c r="Q204" s="270"/>
      <c r="R204" s="270"/>
      <c r="S204" s="270"/>
      <c r="T204" s="270"/>
    </row>
    <row r="205" spans="1:20">
      <c r="A205" s="282">
        <v>43396</v>
      </c>
      <c r="B205" s="270">
        <v>54.16</v>
      </c>
      <c r="C205" s="270">
        <v>23.27</v>
      </c>
      <c r="D205" s="270"/>
      <c r="E205" s="270">
        <v>-5.6</v>
      </c>
      <c r="F205" s="270"/>
      <c r="O205" s="282"/>
      <c r="P205" s="270"/>
      <c r="Q205" s="270"/>
      <c r="R205" s="270"/>
      <c r="S205" s="270"/>
      <c r="T205" s="270"/>
    </row>
    <row r="206" spans="1:20">
      <c r="A206" s="282">
        <v>43397</v>
      </c>
      <c r="B206" s="270">
        <v>57.63</v>
      </c>
      <c r="C206" s="270">
        <v>23.03</v>
      </c>
      <c r="D206" s="270"/>
      <c r="E206" s="270">
        <v>-5.65</v>
      </c>
      <c r="F206" s="270"/>
      <c r="O206" s="282"/>
      <c r="P206" s="270"/>
      <c r="Q206" s="270"/>
      <c r="R206" s="270"/>
      <c r="S206" s="270"/>
      <c r="T206" s="270"/>
    </row>
    <row r="207" spans="1:20">
      <c r="A207" s="282">
        <v>43398</v>
      </c>
      <c r="B207" s="270">
        <v>55.73</v>
      </c>
      <c r="C207" s="270">
        <v>24.36</v>
      </c>
      <c r="D207" s="270"/>
      <c r="E207" s="270">
        <v>-5.65</v>
      </c>
      <c r="F207" s="270"/>
      <c r="O207" s="282"/>
      <c r="P207" s="270"/>
      <c r="Q207" s="270"/>
      <c r="R207" s="270"/>
      <c r="S207" s="270"/>
      <c r="T207" s="270"/>
    </row>
    <row r="208" spans="1:20">
      <c r="A208" s="282">
        <v>43399</v>
      </c>
      <c r="B208" s="270">
        <v>51.91</v>
      </c>
      <c r="C208" s="270">
        <v>30.97</v>
      </c>
      <c r="D208" s="270"/>
      <c r="E208" s="270">
        <v>-4.78</v>
      </c>
      <c r="F208" s="270"/>
      <c r="O208" s="282"/>
      <c r="P208" s="270"/>
      <c r="Q208" s="270"/>
      <c r="R208" s="270"/>
      <c r="S208" s="270"/>
      <c r="T208" s="270"/>
    </row>
    <row r="209" spans="1:20">
      <c r="A209" s="282">
        <v>43402</v>
      </c>
      <c r="B209" s="270">
        <v>50.92</v>
      </c>
      <c r="C209" s="270">
        <v>29.18</v>
      </c>
      <c r="D209" s="270"/>
      <c r="E209" s="270">
        <v>-4.78</v>
      </c>
      <c r="F209" s="270"/>
      <c r="O209" s="282"/>
      <c r="P209" s="270"/>
      <c r="Q209" s="270"/>
      <c r="R209" s="270"/>
      <c r="S209" s="270"/>
      <c r="T209" s="270"/>
    </row>
    <row r="210" spans="1:20">
      <c r="A210" s="282">
        <v>43403</v>
      </c>
      <c r="B210" s="270">
        <v>51.11</v>
      </c>
      <c r="C210" s="270">
        <v>30.21</v>
      </c>
      <c r="D210" s="270"/>
      <c r="E210" s="270">
        <v>-4.78</v>
      </c>
      <c r="F210" s="270"/>
      <c r="O210" s="282"/>
      <c r="P210" s="270"/>
      <c r="Q210" s="270"/>
      <c r="R210" s="270"/>
      <c r="S210" s="270"/>
      <c r="T210" s="270"/>
    </row>
    <row r="211" spans="1:20">
      <c r="A211" s="282">
        <v>43404</v>
      </c>
      <c r="B211" s="270">
        <v>48.76</v>
      </c>
      <c r="C211" s="270">
        <v>33.75</v>
      </c>
      <c r="D211" s="270"/>
      <c r="E211" s="270">
        <v>-4.78</v>
      </c>
      <c r="F211" s="270"/>
      <c r="O211" s="282"/>
      <c r="P211" s="270"/>
      <c r="Q211" s="270"/>
      <c r="R211" s="270"/>
      <c r="S211" s="270"/>
      <c r="T211" s="270"/>
    </row>
    <row r="212" spans="1:20">
      <c r="A212" s="282">
        <v>43405</v>
      </c>
      <c r="B212" s="270">
        <v>49.57</v>
      </c>
      <c r="C212" s="270">
        <v>32.65</v>
      </c>
      <c r="D212" s="270"/>
      <c r="E212" s="270">
        <v>-4.78</v>
      </c>
      <c r="F212" s="270"/>
      <c r="O212" s="282"/>
      <c r="P212" s="270"/>
      <c r="Q212" s="270"/>
      <c r="R212" s="270"/>
      <c r="S212" s="270"/>
      <c r="T212" s="270"/>
    </row>
    <row r="213" spans="1:20">
      <c r="A213" s="282">
        <v>43406</v>
      </c>
      <c r="B213" s="270">
        <v>50.1</v>
      </c>
      <c r="C213" s="270">
        <v>31.41</v>
      </c>
      <c r="D213" s="270"/>
      <c r="E213" s="270">
        <v>-4.78</v>
      </c>
      <c r="F213" s="270"/>
      <c r="O213" s="282"/>
      <c r="P213" s="270"/>
      <c r="Q213" s="270"/>
      <c r="R213" s="270"/>
      <c r="S213" s="270"/>
      <c r="T213" s="270"/>
    </row>
    <row r="214" spans="1:20">
      <c r="A214" s="282">
        <v>43409</v>
      </c>
      <c r="B214" s="270">
        <v>51.81</v>
      </c>
      <c r="C214" s="270">
        <v>31.89</v>
      </c>
      <c r="D214" s="270"/>
      <c r="E214" s="270">
        <v>-4.78</v>
      </c>
      <c r="F214" s="270"/>
      <c r="O214" s="282"/>
      <c r="P214" s="270"/>
      <c r="Q214" s="270"/>
      <c r="R214" s="270"/>
      <c r="S214" s="270"/>
      <c r="T214" s="270"/>
    </row>
    <row r="215" spans="1:20">
      <c r="A215" s="282">
        <v>43410</v>
      </c>
      <c r="B215" s="270">
        <v>45.23</v>
      </c>
      <c r="C215" s="270">
        <v>36.79</v>
      </c>
      <c r="D215" s="270"/>
      <c r="E215" s="270">
        <v>-4.78</v>
      </c>
      <c r="F215" s="270"/>
      <c r="O215" s="282"/>
      <c r="P215" s="270"/>
      <c r="Q215" s="270"/>
      <c r="R215" s="270"/>
      <c r="S215" s="270"/>
      <c r="T215" s="270"/>
    </row>
    <row r="216" spans="1:20">
      <c r="A216" s="282">
        <v>43411</v>
      </c>
      <c r="B216" s="270">
        <v>49.43</v>
      </c>
      <c r="C216" s="270">
        <v>36.79</v>
      </c>
      <c r="D216" s="270"/>
      <c r="E216" s="270">
        <v>-4.78</v>
      </c>
      <c r="F216" s="270"/>
      <c r="O216" s="282"/>
      <c r="P216" s="270"/>
      <c r="Q216" s="270"/>
      <c r="R216" s="270"/>
      <c r="S216" s="270"/>
      <c r="T216" s="270"/>
    </row>
    <row r="217" spans="1:20">
      <c r="A217" s="282">
        <v>43412</v>
      </c>
      <c r="B217" s="270">
        <v>43.58</v>
      </c>
      <c r="C217" s="270">
        <v>43.36</v>
      </c>
      <c r="D217" s="270"/>
      <c r="E217" s="270">
        <v>-4.78</v>
      </c>
      <c r="F217" s="270"/>
      <c r="O217" s="282"/>
      <c r="P217" s="270"/>
      <c r="Q217" s="270"/>
      <c r="R217" s="270"/>
      <c r="S217" s="270"/>
      <c r="T217" s="270"/>
    </row>
    <row r="218" spans="1:20">
      <c r="A218" s="282">
        <v>43413</v>
      </c>
      <c r="B218" s="270">
        <v>45.22</v>
      </c>
      <c r="C218" s="270">
        <v>43.33</v>
      </c>
      <c r="D218" s="270"/>
      <c r="E218" s="270">
        <v>-4.78</v>
      </c>
      <c r="F218" s="270"/>
      <c r="O218" s="282"/>
      <c r="P218" s="270"/>
      <c r="Q218" s="270"/>
      <c r="R218" s="270"/>
      <c r="S218" s="270"/>
      <c r="T218" s="270"/>
    </row>
    <row r="219" spans="1:20">
      <c r="A219" s="282">
        <v>43416</v>
      </c>
      <c r="B219" s="270">
        <v>56.48</v>
      </c>
      <c r="C219" s="270">
        <v>31.04</v>
      </c>
      <c r="D219" s="270"/>
      <c r="E219" s="270">
        <v>-4.78</v>
      </c>
      <c r="F219" s="270"/>
      <c r="O219" s="282"/>
      <c r="P219" s="270"/>
      <c r="Q219" s="270"/>
      <c r="R219" s="270"/>
      <c r="S219" s="270"/>
      <c r="T219" s="270"/>
    </row>
    <row r="220" spans="1:20">
      <c r="A220" s="282">
        <v>43417</v>
      </c>
      <c r="B220" s="270">
        <v>57.54</v>
      </c>
      <c r="C220" s="270">
        <v>28.82</v>
      </c>
      <c r="D220" s="270"/>
      <c r="E220" s="270">
        <v>-4.78</v>
      </c>
      <c r="F220" s="270"/>
      <c r="O220" s="282"/>
      <c r="P220" s="270"/>
      <c r="Q220" s="270"/>
      <c r="R220" s="270"/>
      <c r="S220" s="270"/>
      <c r="T220" s="270"/>
    </row>
    <row r="221" spans="1:20">
      <c r="A221" s="282">
        <v>43418</v>
      </c>
      <c r="B221" s="270">
        <v>53.44</v>
      </c>
      <c r="C221" s="270">
        <v>30.79</v>
      </c>
      <c r="D221" s="270"/>
      <c r="E221" s="270">
        <v>-4.78</v>
      </c>
      <c r="F221" s="270"/>
      <c r="O221" s="282"/>
      <c r="P221" s="270"/>
      <c r="Q221" s="270"/>
      <c r="R221" s="270"/>
      <c r="S221" s="270"/>
      <c r="T221" s="270"/>
    </row>
    <row r="222" spans="1:20">
      <c r="A222" s="282">
        <v>43419</v>
      </c>
      <c r="B222" s="270">
        <v>55.06</v>
      </c>
      <c r="C222" s="270">
        <v>28.81</v>
      </c>
      <c r="D222" s="270"/>
      <c r="E222" s="270">
        <v>-4.78</v>
      </c>
      <c r="F222" s="270"/>
      <c r="O222" s="282"/>
      <c r="P222" s="270"/>
      <c r="Q222" s="270"/>
      <c r="R222" s="270"/>
      <c r="S222" s="270"/>
      <c r="T222" s="270"/>
    </row>
    <row r="223" spans="1:20">
      <c r="A223" s="282">
        <v>43420</v>
      </c>
      <c r="B223" s="270">
        <v>50.34</v>
      </c>
      <c r="C223" s="270">
        <v>25.77</v>
      </c>
      <c r="D223" s="270"/>
      <c r="E223" s="270">
        <v>-4.45</v>
      </c>
      <c r="F223" s="270"/>
      <c r="O223" s="282"/>
      <c r="P223" s="270"/>
      <c r="Q223" s="270"/>
      <c r="R223" s="270"/>
      <c r="S223" s="270"/>
      <c r="T223" s="270"/>
    </row>
    <row r="224" spans="1:20">
      <c r="A224" s="282">
        <v>43423</v>
      </c>
      <c r="B224" s="270">
        <v>45.54</v>
      </c>
      <c r="C224" s="270">
        <v>25.85</v>
      </c>
      <c r="D224" s="270"/>
      <c r="E224" s="270">
        <v>-4.45</v>
      </c>
      <c r="F224" s="270"/>
      <c r="O224" s="282"/>
      <c r="P224" s="270"/>
      <c r="Q224" s="270"/>
      <c r="R224" s="270"/>
      <c r="S224" s="270"/>
      <c r="T224" s="270"/>
    </row>
    <row r="225" spans="1:20">
      <c r="A225" s="282">
        <v>43424</v>
      </c>
      <c r="B225" s="270">
        <v>51.71</v>
      </c>
      <c r="C225" s="270">
        <v>22.83</v>
      </c>
      <c r="D225" s="270"/>
      <c r="E225" s="270">
        <v>-7.45</v>
      </c>
      <c r="F225" s="270"/>
      <c r="O225" s="282"/>
      <c r="P225" s="270"/>
      <c r="Q225" s="270"/>
      <c r="R225" s="270"/>
      <c r="S225" s="270"/>
      <c r="T225" s="270"/>
    </row>
    <row r="226" spans="1:20">
      <c r="A226" s="282">
        <v>43425</v>
      </c>
      <c r="B226" s="270">
        <v>48.73</v>
      </c>
      <c r="C226" s="270">
        <v>24.06</v>
      </c>
      <c r="D226" s="270"/>
      <c r="E226" s="270">
        <v>-4.3</v>
      </c>
      <c r="F226" s="270"/>
      <c r="O226" s="282"/>
      <c r="P226" s="270"/>
      <c r="Q226" s="270"/>
      <c r="R226" s="270"/>
      <c r="S226" s="270"/>
      <c r="T226" s="270"/>
    </row>
    <row r="227" spans="1:20">
      <c r="A227" s="282">
        <v>43426</v>
      </c>
      <c r="B227" s="270">
        <v>50.76</v>
      </c>
      <c r="C227" s="270">
        <v>22.24</v>
      </c>
      <c r="D227" s="270"/>
      <c r="E227" s="270">
        <v>-5.45</v>
      </c>
      <c r="F227" s="270"/>
      <c r="O227" s="282"/>
      <c r="P227" s="270"/>
      <c r="Q227" s="270"/>
      <c r="R227" s="270"/>
      <c r="S227" s="270"/>
      <c r="T227" s="270"/>
    </row>
    <row r="228" spans="1:20">
      <c r="A228" s="282">
        <v>43427</v>
      </c>
      <c r="B228" s="270">
        <v>57.7</v>
      </c>
      <c r="C228" s="270">
        <v>17.12</v>
      </c>
      <c r="D228" s="270"/>
      <c r="E228" s="270">
        <v>-4.4000000000000004</v>
      </c>
      <c r="F228" s="270"/>
      <c r="O228" s="282"/>
      <c r="P228" s="270"/>
      <c r="Q228" s="270"/>
      <c r="R228" s="270"/>
      <c r="S228" s="270"/>
      <c r="T228" s="270"/>
    </row>
    <row r="229" spans="1:20">
      <c r="A229" s="282">
        <v>43430</v>
      </c>
      <c r="B229" s="270">
        <v>58.98</v>
      </c>
      <c r="C229" s="270">
        <v>17.809999999999999</v>
      </c>
      <c r="D229" s="270"/>
      <c r="E229" s="270">
        <v>-5.5</v>
      </c>
      <c r="F229" s="270"/>
      <c r="O229" s="282"/>
      <c r="P229" s="270"/>
      <c r="Q229" s="270"/>
      <c r="R229" s="270"/>
      <c r="S229" s="270"/>
      <c r="T229" s="270"/>
    </row>
    <row r="230" spans="1:20">
      <c r="A230" s="282">
        <v>43431</v>
      </c>
      <c r="B230" s="270">
        <v>54.29</v>
      </c>
      <c r="C230" s="270">
        <v>18.41</v>
      </c>
      <c r="D230" s="270"/>
      <c r="E230" s="270">
        <v>-5.6</v>
      </c>
      <c r="F230" s="270"/>
      <c r="O230" s="282"/>
      <c r="P230" s="270"/>
      <c r="Q230" s="270"/>
      <c r="R230" s="270"/>
      <c r="S230" s="270"/>
      <c r="T230" s="270"/>
    </row>
    <row r="231" spans="1:20">
      <c r="A231" s="282">
        <v>43432</v>
      </c>
      <c r="B231" s="270">
        <v>57.06</v>
      </c>
      <c r="C231" s="270">
        <v>18.52</v>
      </c>
      <c r="D231" s="270"/>
      <c r="E231" s="270">
        <v>-6.9</v>
      </c>
      <c r="F231" s="270"/>
      <c r="O231" s="282"/>
      <c r="P231" s="270"/>
      <c r="Q231" s="270"/>
      <c r="R231" s="270"/>
      <c r="S231" s="270"/>
      <c r="T231" s="270"/>
    </row>
    <row r="232" spans="1:20">
      <c r="A232" s="282">
        <v>43433</v>
      </c>
      <c r="B232" s="270">
        <v>56.9</v>
      </c>
      <c r="C232" s="270">
        <v>18.13</v>
      </c>
      <c r="D232" s="270"/>
      <c r="E232" s="270">
        <v>-7.8</v>
      </c>
      <c r="F232" s="270"/>
      <c r="O232" s="282"/>
      <c r="P232" s="270"/>
      <c r="Q232" s="270"/>
      <c r="R232" s="270"/>
      <c r="S232" s="270"/>
      <c r="T232" s="270"/>
    </row>
    <row r="233" spans="1:20">
      <c r="A233" s="282">
        <v>43434</v>
      </c>
      <c r="B233" s="270">
        <v>50.74</v>
      </c>
      <c r="C233" s="270">
        <v>21.74</v>
      </c>
      <c r="D233" s="270"/>
      <c r="E233" s="270">
        <v>-6.65</v>
      </c>
      <c r="F233" s="270"/>
      <c r="O233" s="282"/>
      <c r="P233" s="270"/>
      <c r="Q233" s="270"/>
      <c r="R233" s="270"/>
      <c r="S233" s="270"/>
      <c r="T233" s="270"/>
    </row>
    <row r="234" spans="1:20">
      <c r="A234" s="282">
        <v>43437</v>
      </c>
      <c r="B234" s="270">
        <v>52.15</v>
      </c>
      <c r="C234" s="270">
        <v>20.82</v>
      </c>
      <c r="D234" s="270"/>
      <c r="E234" s="270">
        <v>-8.35</v>
      </c>
      <c r="F234" s="270"/>
      <c r="O234" s="282"/>
      <c r="P234" s="270"/>
      <c r="Q234" s="270"/>
      <c r="R234" s="270"/>
      <c r="S234" s="270"/>
      <c r="T234" s="270"/>
    </row>
    <row r="235" spans="1:20">
      <c r="A235" s="282">
        <v>43438</v>
      </c>
      <c r="B235" s="270">
        <v>51.16</v>
      </c>
      <c r="C235" s="270">
        <v>22.75</v>
      </c>
      <c r="D235" s="270"/>
      <c r="E235" s="270">
        <v>-7.05</v>
      </c>
      <c r="F235" s="270"/>
      <c r="O235" s="282"/>
      <c r="P235" s="270"/>
      <c r="Q235" s="270"/>
      <c r="R235" s="270"/>
      <c r="S235" s="270"/>
      <c r="T235" s="270"/>
    </row>
    <row r="236" spans="1:20">
      <c r="A236" s="282">
        <v>43439</v>
      </c>
      <c r="B236" s="270">
        <v>51.53</v>
      </c>
      <c r="C236" s="270">
        <v>23.28</v>
      </c>
      <c r="D236" s="270"/>
      <c r="E236" s="270">
        <v>-4.1500000000000004</v>
      </c>
      <c r="F236" s="270"/>
      <c r="O236" s="282"/>
      <c r="P236" s="270"/>
      <c r="Q236" s="270"/>
      <c r="R236" s="270"/>
      <c r="S236" s="270"/>
      <c r="T236" s="270"/>
    </row>
    <row r="237" spans="1:20">
      <c r="A237" s="282">
        <v>43440</v>
      </c>
      <c r="B237" s="270">
        <v>51.12</v>
      </c>
      <c r="C237" s="270">
        <v>25.52</v>
      </c>
      <c r="D237" s="270"/>
      <c r="E237" s="270">
        <v>-3.9</v>
      </c>
      <c r="F237" s="270"/>
      <c r="O237" s="282"/>
      <c r="P237" s="270"/>
      <c r="Q237" s="270"/>
      <c r="R237" s="270"/>
      <c r="S237" s="270"/>
      <c r="T237" s="270"/>
    </row>
    <row r="238" spans="1:20">
      <c r="A238" s="282">
        <v>43441</v>
      </c>
      <c r="B238" s="270">
        <v>45.32</v>
      </c>
      <c r="C238" s="270">
        <v>34.47</v>
      </c>
      <c r="D238" s="270"/>
      <c r="E238" s="270">
        <v>-6.9</v>
      </c>
      <c r="F238" s="270"/>
      <c r="O238" s="282"/>
      <c r="P238" s="270"/>
      <c r="Q238" s="270"/>
      <c r="R238" s="270"/>
      <c r="S238" s="270"/>
      <c r="T238" s="270"/>
    </row>
    <row r="239" spans="1:20">
      <c r="A239" s="282">
        <v>43444</v>
      </c>
      <c r="B239" s="270">
        <v>68.86</v>
      </c>
      <c r="C239" s="270">
        <v>19.45</v>
      </c>
      <c r="D239" s="270"/>
      <c r="E239" s="270">
        <v>-11.36</v>
      </c>
      <c r="F239" s="270"/>
      <c r="O239" s="282"/>
      <c r="P239" s="270"/>
      <c r="Q239" s="270"/>
      <c r="R239" s="270"/>
      <c r="S239" s="270"/>
      <c r="T239" s="270"/>
    </row>
    <row r="240" spans="1:20">
      <c r="A240" s="282">
        <v>43445</v>
      </c>
      <c r="B240" s="270">
        <v>68.75</v>
      </c>
      <c r="C240" s="270">
        <v>21.51</v>
      </c>
      <c r="D240" s="270"/>
      <c r="E240" s="270">
        <v>-11.36</v>
      </c>
      <c r="F240" s="270"/>
      <c r="O240" s="282"/>
      <c r="P240" s="270"/>
      <c r="Q240" s="270"/>
      <c r="R240" s="270"/>
      <c r="S240" s="270"/>
      <c r="T240" s="270"/>
    </row>
    <row r="241" spans="1:20">
      <c r="A241" s="282">
        <v>43446</v>
      </c>
      <c r="B241" s="270">
        <v>68.25</v>
      </c>
      <c r="C241" s="270">
        <v>21.26</v>
      </c>
      <c r="D241" s="270"/>
      <c r="E241" s="270">
        <v>-10.6</v>
      </c>
      <c r="F241" s="270"/>
      <c r="O241" s="282"/>
      <c r="P241" s="270"/>
      <c r="Q241" s="270"/>
      <c r="R241" s="270"/>
      <c r="S241" s="270"/>
      <c r="T241" s="270"/>
    </row>
    <row r="242" spans="1:20">
      <c r="A242" s="282">
        <v>43447</v>
      </c>
      <c r="B242" s="270">
        <v>65.87</v>
      </c>
      <c r="C242" s="270">
        <v>22.05</v>
      </c>
      <c r="D242" s="270"/>
      <c r="E242" s="270">
        <v>-6.9</v>
      </c>
      <c r="F242" s="270"/>
      <c r="O242" s="282"/>
      <c r="P242" s="270"/>
      <c r="Q242" s="270"/>
      <c r="R242" s="270"/>
      <c r="S242" s="270"/>
      <c r="T242" s="270"/>
    </row>
    <row r="243" spans="1:20">
      <c r="A243" s="282">
        <v>43448</v>
      </c>
      <c r="B243" s="270">
        <v>64.02</v>
      </c>
      <c r="C243" s="270">
        <v>33.92</v>
      </c>
      <c r="D243" s="270"/>
      <c r="E243" s="270">
        <v>-12.63</v>
      </c>
      <c r="F243" s="270"/>
      <c r="O243" s="282"/>
      <c r="P243" s="270"/>
      <c r="Q243" s="270"/>
      <c r="R243" s="270"/>
      <c r="S243" s="270"/>
      <c r="T243" s="270"/>
    </row>
    <row r="244" spans="1:20">
      <c r="A244" s="282">
        <v>43451</v>
      </c>
      <c r="B244" s="270">
        <v>66.510000000000005</v>
      </c>
      <c r="C244" s="270">
        <v>30.74</v>
      </c>
      <c r="D244" s="270"/>
      <c r="E244" s="270">
        <v>-12.63</v>
      </c>
      <c r="F244" s="270"/>
      <c r="O244" s="282"/>
      <c r="P244" s="270"/>
      <c r="Q244" s="270"/>
      <c r="R244" s="270"/>
      <c r="S244" s="270"/>
      <c r="T244" s="270"/>
    </row>
    <row r="245" spans="1:20">
      <c r="A245" s="282">
        <v>43452</v>
      </c>
      <c r="B245" s="270">
        <v>67.239999999999995</v>
      </c>
      <c r="C245" s="270">
        <v>34.14</v>
      </c>
      <c r="D245" s="270"/>
      <c r="E245" s="270">
        <v>-17.13</v>
      </c>
      <c r="F245" s="270"/>
      <c r="O245" s="282"/>
      <c r="P245" s="270"/>
      <c r="Q245" s="270"/>
      <c r="R245" s="270"/>
      <c r="S245" s="270"/>
      <c r="T245" s="270"/>
    </row>
    <row r="246" spans="1:20">
      <c r="A246" s="282">
        <v>43453</v>
      </c>
      <c r="B246" s="270">
        <v>55.35</v>
      </c>
      <c r="C246" s="270">
        <v>35.76</v>
      </c>
      <c r="D246" s="270"/>
      <c r="E246" s="270">
        <v>-16.46</v>
      </c>
      <c r="F246" s="270"/>
      <c r="O246" s="282"/>
      <c r="P246" s="270"/>
      <c r="Q246" s="270"/>
      <c r="R246" s="270"/>
      <c r="S246" s="270"/>
      <c r="T246" s="270"/>
    </row>
    <row r="247" spans="1:20">
      <c r="A247" s="282">
        <v>43454</v>
      </c>
      <c r="B247" s="270">
        <v>53.5</v>
      </c>
      <c r="C247" s="270">
        <v>34.43</v>
      </c>
      <c r="D247" s="270"/>
      <c r="E247" s="270">
        <v>-16.23</v>
      </c>
      <c r="F247" s="270"/>
      <c r="O247" s="282"/>
      <c r="P247" s="270"/>
      <c r="Q247" s="270"/>
      <c r="R247" s="270"/>
      <c r="S247" s="270"/>
      <c r="T247" s="270"/>
    </row>
    <row r="248" spans="1:20">
      <c r="A248" s="282">
        <v>43455</v>
      </c>
      <c r="B248" s="270">
        <v>50.46</v>
      </c>
      <c r="C248" s="270">
        <v>32.39</v>
      </c>
      <c r="D248" s="270"/>
      <c r="E248" s="270">
        <v>-10.73</v>
      </c>
      <c r="F248" s="270"/>
      <c r="O248" s="282"/>
      <c r="P248" s="270"/>
      <c r="Q248" s="270"/>
      <c r="R248" s="270"/>
      <c r="S248" s="270"/>
      <c r="T248" s="270"/>
    </row>
    <row r="249" spans="1:20">
      <c r="A249" s="282">
        <v>43456</v>
      </c>
      <c r="B249" s="270">
        <v>57.94</v>
      </c>
      <c r="C249" s="270">
        <v>35.86</v>
      </c>
      <c r="D249" s="270"/>
      <c r="E249" s="270">
        <v>-9.76</v>
      </c>
      <c r="F249" s="270"/>
      <c r="O249" s="282"/>
      <c r="P249" s="270"/>
      <c r="Q249" s="270"/>
      <c r="R249" s="270"/>
      <c r="S249" s="270"/>
      <c r="T249" s="270"/>
    </row>
    <row r="250" spans="1:20">
      <c r="A250" s="282">
        <v>43460</v>
      </c>
      <c r="B250" s="270">
        <v>61.25</v>
      </c>
      <c r="C250" s="270">
        <v>42.81</v>
      </c>
      <c r="D250" s="270"/>
      <c r="E250" s="270">
        <v>-9.76</v>
      </c>
      <c r="F250" s="270"/>
      <c r="O250" s="282"/>
      <c r="P250" s="270"/>
      <c r="Q250" s="270"/>
      <c r="R250" s="270"/>
      <c r="S250" s="270"/>
      <c r="T250" s="270"/>
    </row>
    <row r="251" spans="1:20">
      <c r="A251" s="282">
        <v>43461</v>
      </c>
      <c r="B251" s="270">
        <v>56.33</v>
      </c>
      <c r="C251" s="270">
        <v>42.4</v>
      </c>
      <c r="D251" s="270"/>
      <c r="E251" s="270">
        <v>-7.26</v>
      </c>
      <c r="F251" s="270"/>
      <c r="O251" s="282"/>
      <c r="P251" s="270"/>
      <c r="Q251" s="270"/>
      <c r="R251" s="270"/>
      <c r="S251" s="270"/>
      <c r="T251" s="270"/>
    </row>
    <row r="252" spans="1:20">
      <c r="A252" s="282">
        <v>43462</v>
      </c>
      <c r="B252" s="270">
        <v>51.38</v>
      </c>
      <c r="C252" s="270">
        <v>47.69</v>
      </c>
      <c r="D252" s="270"/>
      <c r="E252" s="270">
        <v>-4.2</v>
      </c>
      <c r="F252" s="270"/>
      <c r="O252" s="282"/>
      <c r="P252" s="270"/>
      <c r="Q252" s="270"/>
      <c r="R252" s="270"/>
      <c r="S252" s="270"/>
      <c r="T252" s="270"/>
    </row>
    <row r="253" spans="1:20">
      <c r="A253" s="282">
        <v>43463</v>
      </c>
      <c r="B253" s="270">
        <v>35.65</v>
      </c>
      <c r="C253" s="270">
        <v>61.94</v>
      </c>
      <c r="D253" s="270"/>
      <c r="E253" s="270">
        <v>-4.2</v>
      </c>
      <c r="F253" s="270"/>
      <c r="O253" s="282"/>
      <c r="P253" s="270"/>
      <c r="Q253" s="270"/>
      <c r="R253" s="270"/>
      <c r="S253" s="270"/>
      <c r="T253" s="270"/>
    </row>
    <row r="254" spans="1:20">
      <c r="A254" s="282">
        <v>43468</v>
      </c>
      <c r="B254" s="270">
        <v>47.77</v>
      </c>
      <c r="C254" s="270">
        <v>57.02</v>
      </c>
      <c r="D254" s="270"/>
      <c r="E254" s="270">
        <v>-1.2</v>
      </c>
      <c r="F254" s="270"/>
      <c r="O254" s="282"/>
      <c r="P254" s="270"/>
      <c r="Q254" s="270"/>
      <c r="R254" s="270"/>
      <c r="S254" s="270"/>
      <c r="T254" s="270"/>
    </row>
    <row r="255" spans="1:20">
      <c r="A255" s="282">
        <v>43469</v>
      </c>
      <c r="B255" s="270">
        <v>38.79</v>
      </c>
      <c r="C255" s="270">
        <v>64.89</v>
      </c>
      <c r="D255" s="270"/>
      <c r="E255" s="270">
        <v>-3.2</v>
      </c>
      <c r="F255" s="270"/>
      <c r="O255" s="282"/>
      <c r="P255" s="270"/>
      <c r="Q255" s="270"/>
      <c r="R255" s="270"/>
      <c r="S255" s="270"/>
      <c r="T255" s="270"/>
    </row>
    <row r="256" spans="1:20">
      <c r="A256" s="282">
        <v>43473</v>
      </c>
      <c r="B256" s="270">
        <v>34.869999999999997</v>
      </c>
      <c r="C256" s="270">
        <v>68.599999999999994</v>
      </c>
      <c r="D256" s="270"/>
      <c r="E256" s="270">
        <v>-2</v>
      </c>
      <c r="F256" s="270"/>
      <c r="O256" s="282"/>
      <c r="P256" s="270"/>
      <c r="Q256" s="270"/>
      <c r="R256" s="270"/>
      <c r="S256" s="270"/>
      <c r="T256" s="270"/>
    </row>
    <row r="257" spans="1:20">
      <c r="A257" s="282">
        <v>43474</v>
      </c>
      <c r="B257" s="270">
        <v>30.29</v>
      </c>
      <c r="C257" s="270">
        <v>74.95</v>
      </c>
      <c r="D257" s="270"/>
      <c r="E257" s="270">
        <v>-3.05</v>
      </c>
      <c r="F257" s="270"/>
      <c r="O257" s="282"/>
      <c r="P257" s="270"/>
      <c r="Q257" s="270"/>
      <c r="R257" s="270"/>
      <c r="S257" s="270"/>
      <c r="T257" s="270"/>
    </row>
    <row r="258" spans="1:20">
      <c r="A258" s="282">
        <v>43475</v>
      </c>
      <c r="B258" s="270">
        <v>51.61</v>
      </c>
      <c r="C258" s="270">
        <v>55.5</v>
      </c>
      <c r="D258" s="270"/>
      <c r="E258" s="270">
        <v>-4.2</v>
      </c>
      <c r="F258" s="270"/>
      <c r="O258" s="282"/>
      <c r="P258" s="270"/>
      <c r="Q258" s="270"/>
      <c r="R258" s="270"/>
      <c r="S258" s="270"/>
      <c r="T258" s="270"/>
    </row>
    <row r="259" spans="1:20">
      <c r="A259" s="282">
        <v>43476</v>
      </c>
      <c r="B259" s="270">
        <v>54.15</v>
      </c>
      <c r="C259" s="270">
        <v>50.52</v>
      </c>
      <c r="D259" s="270"/>
      <c r="E259" s="270">
        <v>-2.5</v>
      </c>
      <c r="F259" s="270"/>
      <c r="O259" s="282"/>
      <c r="P259" s="270"/>
      <c r="Q259" s="270"/>
      <c r="R259" s="270"/>
      <c r="S259" s="270"/>
      <c r="T259" s="270"/>
    </row>
    <row r="260" spans="1:20">
      <c r="A260" s="282">
        <v>43479</v>
      </c>
      <c r="B260" s="270">
        <v>57.22</v>
      </c>
      <c r="C260" s="270">
        <v>47.83</v>
      </c>
      <c r="D260" s="270"/>
      <c r="E260" s="270">
        <v>-2.5</v>
      </c>
      <c r="F260" s="270"/>
      <c r="O260" s="282"/>
      <c r="P260" s="270"/>
      <c r="Q260" s="270"/>
      <c r="R260" s="270"/>
      <c r="S260" s="270"/>
      <c r="T260" s="270"/>
    </row>
    <row r="261" spans="1:20">
      <c r="A261" s="282">
        <v>43480</v>
      </c>
      <c r="B261" s="270">
        <v>60.44</v>
      </c>
      <c r="C261" s="270">
        <v>47.94</v>
      </c>
      <c r="D261" s="270"/>
      <c r="E261" s="270">
        <v>-2.5</v>
      </c>
      <c r="F261" s="270"/>
      <c r="O261" s="282"/>
      <c r="P261" s="270"/>
      <c r="Q261" s="270"/>
      <c r="R261" s="270"/>
      <c r="S261" s="270"/>
      <c r="T261" s="270"/>
    </row>
    <row r="262" spans="1:20">
      <c r="A262" s="282">
        <v>43481</v>
      </c>
      <c r="B262" s="270">
        <v>54.64</v>
      </c>
      <c r="C262" s="270">
        <v>48.77</v>
      </c>
      <c r="D262" s="270"/>
      <c r="E262" s="270">
        <v>-2</v>
      </c>
      <c r="F262" s="270"/>
      <c r="O262" s="282"/>
      <c r="P262" s="270"/>
      <c r="Q262" s="270"/>
      <c r="R262" s="270"/>
      <c r="S262" s="270"/>
      <c r="T262" s="270"/>
    </row>
    <row r="263" spans="1:20">
      <c r="A263" s="282">
        <v>43482</v>
      </c>
      <c r="B263" s="270">
        <v>56.26</v>
      </c>
      <c r="C263" s="270">
        <v>51.94</v>
      </c>
      <c r="D263" s="270"/>
      <c r="E263" s="270">
        <v>-2</v>
      </c>
      <c r="F263" s="270"/>
      <c r="O263" s="282"/>
      <c r="P263" s="270"/>
      <c r="Q263" s="270"/>
      <c r="R263" s="270"/>
      <c r="S263" s="270"/>
      <c r="T263" s="270"/>
    </row>
    <row r="264" spans="1:20">
      <c r="A264" s="282">
        <v>43483</v>
      </c>
      <c r="B264" s="270">
        <v>56.26</v>
      </c>
      <c r="C264" s="270">
        <v>54.14</v>
      </c>
      <c r="D264" s="270"/>
      <c r="E264" s="270">
        <v>-7</v>
      </c>
      <c r="F264" s="270"/>
      <c r="O264" s="282"/>
      <c r="P264" s="270"/>
      <c r="Q264" s="270"/>
      <c r="R264" s="270"/>
      <c r="S264" s="270"/>
      <c r="T264" s="270"/>
    </row>
    <row r="265" spans="1:20">
      <c r="A265" s="282">
        <v>43486</v>
      </c>
      <c r="B265" s="270">
        <v>57.39</v>
      </c>
      <c r="C265" s="270">
        <v>53</v>
      </c>
      <c r="D265" s="270"/>
      <c r="E265" s="270">
        <v>-7</v>
      </c>
      <c r="F265" s="270"/>
      <c r="O265" s="282"/>
      <c r="P265" s="270"/>
      <c r="Q265" s="270"/>
      <c r="R265" s="270"/>
      <c r="S265" s="270"/>
      <c r="T265" s="270"/>
    </row>
    <row r="266" spans="1:20">
      <c r="A266" s="282">
        <v>43487</v>
      </c>
      <c r="B266" s="270">
        <v>58.5</v>
      </c>
      <c r="C266" s="270">
        <v>52.86</v>
      </c>
      <c r="D266" s="270"/>
      <c r="E266" s="270">
        <v>-7</v>
      </c>
      <c r="F266" s="270"/>
      <c r="O266" s="282"/>
      <c r="P266" s="270"/>
      <c r="Q266" s="270"/>
      <c r="R266" s="270"/>
      <c r="S266" s="270"/>
      <c r="T266" s="270"/>
    </row>
    <row r="267" spans="1:20">
      <c r="A267" s="282">
        <v>43488</v>
      </c>
      <c r="B267" s="270">
        <v>55.2</v>
      </c>
      <c r="C267" s="270">
        <v>54.69</v>
      </c>
      <c r="D267" s="270"/>
      <c r="E267" s="270">
        <v>-7</v>
      </c>
      <c r="F267" s="270"/>
      <c r="O267" s="282"/>
      <c r="P267" s="270"/>
      <c r="Q267" s="270"/>
      <c r="R267" s="270"/>
      <c r="S267" s="270"/>
      <c r="T267" s="270"/>
    </row>
    <row r="268" spans="1:20">
      <c r="A268" s="282">
        <v>43489</v>
      </c>
      <c r="B268" s="270">
        <v>57.69</v>
      </c>
      <c r="C268" s="270">
        <v>59.02</v>
      </c>
      <c r="D268" s="270"/>
      <c r="E268" s="270">
        <v>-7</v>
      </c>
      <c r="F268" s="270"/>
      <c r="O268" s="282"/>
      <c r="P268" s="270"/>
      <c r="Q268" s="270"/>
      <c r="R268" s="270"/>
      <c r="S268" s="270"/>
      <c r="T268" s="270"/>
    </row>
    <row r="269" spans="1:20">
      <c r="A269" s="282">
        <v>43490</v>
      </c>
      <c r="B269" s="270">
        <v>57.76</v>
      </c>
      <c r="C269" s="270">
        <v>66.760000000000005</v>
      </c>
      <c r="D269" s="270"/>
      <c r="E269" s="270">
        <v>-7</v>
      </c>
      <c r="F269" s="270"/>
      <c r="O269" s="282"/>
      <c r="P269" s="270"/>
      <c r="Q269" s="270"/>
      <c r="R269" s="270"/>
      <c r="S269" s="270"/>
      <c r="T269" s="270"/>
    </row>
    <row r="270" spans="1:20">
      <c r="A270" s="282">
        <v>43493</v>
      </c>
      <c r="B270" s="270">
        <v>48.27</v>
      </c>
      <c r="C270" s="270">
        <v>74.819999999999993</v>
      </c>
      <c r="D270" s="270"/>
      <c r="E270" s="270">
        <v>-7</v>
      </c>
      <c r="F270" s="270"/>
      <c r="O270" s="282"/>
      <c r="P270" s="270"/>
      <c r="Q270" s="270"/>
      <c r="R270" s="270"/>
      <c r="S270" s="270"/>
      <c r="T270" s="270"/>
    </row>
    <row r="271" spans="1:20">
      <c r="A271" s="282">
        <v>43494</v>
      </c>
      <c r="B271" s="270">
        <v>48.22</v>
      </c>
      <c r="C271" s="270">
        <v>71.63</v>
      </c>
      <c r="D271" s="270"/>
      <c r="E271" s="270">
        <v>-7</v>
      </c>
      <c r="F271" s="270"/>
      <c r="O271" s="282"/>
      <c r="P271" s="270"/>
      <c r="Q271" s="270"/>
      <c r="R271" s="270"/>
      <c r="S271" s="270"/>
      <c r="T271" s="270"/>
    </row>
    <row r="272" spans="1:20">
      <c r="A272" s="282">
        <v>43495</v>
      </c>
      <c r="B272" s="270">
        <v>49.64</v>
      </c>
      <c r="C272" s="270">
        <v>68.47</v>
      </c>
      <c r="D272" s="270"/>
      <c r="E272" s="270">
        <v>-7</v>
      </c>
      <c r="F272" s="270"/>
      <c r="O272" s="282"/>
      <c r="P272" s="270"/>
      <c r="Q272" s="270"/>
      <c r="R272" s="270"/>
      <c r="S272" s="270"/>
      <c r="T272" s="270"/>
    </row>
    <row r="273" spans="1:20">
      <c r="A273" s="282">
        <v>43496</v>
      </c>
      <c r="B273" s="270">
        <v>50.86</v>
      </c>
      <c r="C273" s="270">
        <v>65.87</v>
      </c>
      <c r="D273" s="270"/>
      <c r="E273" s="270">
        <v>-5</v>
      </c>
      <c r="F273" s="270"/>
      <c r="O273" s="282"/>
      <c r="P273" s="270"/>
      <c r="Q273" s="270"/>
      <c r="R273" s="270"/>
      <c r="S273" s="270"/>
      <c r="T273" s="270"/>
    </row>
    <row r="274" spans="1:20">
      <c r="A274" s="282">
        <v>43497</v>
      </c>
      <c r="B274" s="270">
        <v>43.85</v>
      </c>
      <c r="C274" s="270">
        <v>71.25</v>
      </c>
      <c r="D274" s="270"/>
      <c r="E274" s="270">
        <v>-4.51</v>
      </c>
      <c r="F274" s="270"/>
      <c r="O274" s="282"/>
      <c r="P274" s="270"/>
      <c r="Q274" s="270"/>
      <c r="R274" s="270"/>
      <c r="S274" s="270"/>
      <c r="T274" s="270"/>
    </row>
    <row r="275" spans="1:20">
      <c r="A275" s="282">
        <v>43500</v>
      </c>
      <c r="B275" s="270">
        <v>46.08</v>
      </c>
      <c r="C275" s="270">
        <v>68.709999999999994</v>
      </c>
      <c r="D275" s="270"/>
      <c r="E275" s="270">
        <v>-4.51</v>
      </c>
      <c r="F275" s="270"/>
      <c r="O275" s="282"/>
      <c r="P275" s="270"/>
      <c r="Q275" s="270"/>
      <c r="R275" s="270"/>
      <c r="S275" s="270"/>
      <c r="T275" s="270"/>
    </row>
    <row r="276" spans="1:20">
      <c r="A276" s="282">
        <v>43501</v>
      </c>
      <c r="B276" s="270">
        <v>48.45</v>
      </c>
      <c r="C276" s="270">
        <v>71.17</v>
      </c>
      <c r="D276" s="270"/>
      <c r="E276" s="270">
        <v>-4.51</v>
      </c>
      <c r="F276" s="270"/>
      <c r="O276" s="282"/>
      <c r="P276" s="270"/>
      <c r="Q276" s="270"/>
      <c r="R276" s="270"/>
      <c r="S276" s="270"/>
      <c r="T276" s="270"/>
    </row>
    <row r="277" spans="1:20">
      <c r="A277" s="282">
        <v>43502</v>
      </c>
      <c r="B277" s="270">
        <v>39.97</v>
      </c>
      <c r="C277" s="270">
        <v>75.16</v>
      </c>
      <c r="D277" s="270"/>
      <c r="E277" s="270">
        <v>-4.53</v>
      </c>
      <c r="F277" s="270"/>
      <c r="O277" s="282"/>
      <c r="P277" s="270"/>
      <c r="Q277" s="270"/>
      <c r="R277" s="270"/>
      <c r="S277" s="270"/>
      <c r="T277" s="270"/>
    </row>
    <row r="278" spans="1:20">
      <c r="A278" s="282">
        <v>43503</v>
      </c>
      <c r="B278" s="270">
        <v>38.76</v>
      </c>
      <c r="C278" s="270">
        <v>73.17</v>
      </c>
      <c r="D278" s="270"/>
      <c r="E278" s="270">
        <v>-4.53</v>
      </c>
      <c r="F278" s="270"/>
      <c r="O278" s="282"/>
      <c r="P278" s="270"/>
      <c r="Q278" s="270"/>
      <c r="R278" s="270"/>
      <c r="S278" s="270"/>
      <c r="T278" s="270"/>
    </row>
    <row r="279" spans="1:20">
      <c r="A279" s="282">
        <v>43504</v>
      </c>
      <c r="B279" s="270">
        <v>48.89</v>
      </c>
      <c r="C279" s="270">
        <v>64.16</v>
      </c>
      <c r="D279" s="270"/>
      <c r="E279" s="270">
        <v>-4.51</v>
      </c>
      <c r="F279" s="270"/>
      <c r="O279" s="282"/>
      <c r="P279" s="270"/>
      <c r="Q279" s="270"/>
      <c r="R279" s="270"/>
      <c r="S279" s="270"/>
      <c r="T279" s="270"/>
    </row>
    <row r="280" spans="1:20">
      <c r="A280" s="282">
        <v>43507</v>
      </c>
      <c r="B280" s="270">
        <v>57.09</v>
      </c>
      <c r="C280" s="270">
        <v>56.95</v>
      </c>
      <c r="D280" s="270"/>
      <c r="E280" s="270">
        <v>-4.51</v>
      </c>
      <c r="F280" s="270"/>
      <c r="O280" s="282"/>
      <c r="P280" s="270"/>
      <c r="Q280" s="270"/>
      <c r="R280" s="270"/>
      <c r="S280" s="270"/>
      <c r="T280" s="270"/>
    </row>
    <row r="281" spans="1:20">
      <c r="A281" s="282">
        <v>43508</v>
      </c>
      <c r="B281" s="270">
        <v>56.65</v>
      </c>
      <c r="C281" s="270">
        <v>57.46</v>
      </c>
      <c r="D281" s="270"/>
      <c r="E281" s="270">
        <v>-4.54</v>
      </c>
      <c r="F281" s="270"/>
      <c r="O281" s="282"/>
      <c r="P281" s="270"/>
      <c r="Q281" s="270"/>
      <c r="R281" s="270"/>
      <c r="S281" s="270"/>
      <c r="T281" s="270"/>
    </row>
    <row r="282" spans="1:20">
      <c r="A282" s="282">
        <v>43509</v>
      </c>
      <c r="B282" s="270">
        <v>55.68</v>
      </c>
      <c r="C282" s="270">
        <v>56.84</v>
      </c>
      <c r="D282" s="270"/>
      <c r="E282" s="270">
        <v>-4.54</v>
      </c>
      <c r="F282" s="270"/>
      <c r="O282" s="282"/>
      <c r="P282" s="270"/>
      <c r="Q282" s="270"/>
      <c r="R282" s="270"/>
      <c r="S282" s="270"/>
      <c r="T282" s="270"/>
    </row>
    <row r="283" spans="1:20">
      <c r="A283" s="282">
        <v>43510</v>
      </c>
      <c r="B283" s="270">
        <v>57.95</v>
      </c>
      <c r="C283" s="270">
        <v>56.43</v>
      </c>
      <c r="D283" s="270"/>
      <c r="E283" s="270">
        <v>-4.54</v>
      </c>
      <c r="F283" s="270"/>
      <c r="O283" s="282"/>
      <c r="P283" s="270"/>
      <c r="Q283" s="270"/>
      <c r="R283" s="270"/>
      <c r="S283" s="270"/>
      <c r="T283" s="270"/>
    </row>
    <row r="284" spans="1:20">
      <c r="A284" s="282">
        <v>43511</v>
      </c>
      <c r="B284" s="270">
        <v>56.9</v>
      </c>
      <c r="C284" s="270">
        <v>55.64</v>
      </c>
      <c r="D284" s="270"/>
      <c r="E284" s="270">
        <v>-3.81</v>
      </c>
      <c r="F284" s="270"/>
      <c r="O284" s="282"/>
      <c r="P284" s="270"/>
      <c r="Q284" s="270"/>
      <c r="R284" s="270"/>
      <c r="S284" s="270"/>
      <c r="T284" s="270"/>
    </row>
    <row r="285" spans="1:20">
      <c r="A285" s="282">
        <v>43514</v>
      </c>
      <c r="B285" s="270">
        <v>53.96</v>
      </c>
      <c r="C285" s="270">
        <v>57.1</v>
      </c>
      <c r="D285" s="270"/>
      <c r="E285" s="270">
        <v>-3.81</v>
      </c>
      <c r="F285" s="270"/>
      <c r="O285" s="282"/>
      <c r="P285" s="270"/>
      <c r="Q285" s="270"/>
      <c r="R285" s="270"/>
      <c r="S285" s="270"/>
      <c r="T285" s="270"/>
    </row>
    <row r="286" spans="1:20">
      <c r="A286" s="282">
        <v>43515</v>
      </c>
      <c r="B286" s="270">
        <v>52.69</v>
      </c>
      <c r="C286" s="270">
        <v>56.8</v>
      </c>
      <c r="D286" s="270"/>
      <c r="E286" s="270">
        <v>-3.81</v>
      </c>
      <c r="F286" s="270"/>
      <c r="O286" s="282"/>
      <c r="P286" s="270"/>
      <c r="Q286" s="270"/>
      <c r="R286" s="270"/>
      <c r="S286" s="270"/>
      <c r="T286" s="270"/>
    </row>
    <row r="287" spans="1:20">
      <c r="A287" s="282">
        <v>43516</v>
      </c>
      <c r="B287" s="270">
        <v>52.11</v>
      </c>
      <c r="C287" s="270">
        <v>57.29</v>
      </c>
      <c r="D287" s="270"/>
      <c r="E287" s="270">
        <v>-3.81</v>
      </c>
      <c r="F287" s="270"/>
      <c r="O287" s="282"/>
      <c r="P287" s="270"/>
      <c r="Q287" s="270"/>
      <c r="R287" s="270"/>
      <c r="S287" s="270"/>
      <c r="T287" s="270"/>
    </row>
    <row r="288" spans="1:20">
      <c r="A288" s="282">
        <v>43517</v>
      </c>
      <c r="B288" s="270">
        <v>55.28</v>
      </c>
      <c r="C288" s="270">
        <v>54.44</v>
      </c>
      <c r="D288" s="270"/>
      <c r="E288" s="270">
        <v>-3.81</v>
      </c>
      <c r="F288" s="270"/>
      <c r="O288" s="282"/>
      <c r="P288" s="270"/>
      <c r="Q288" s="270"/>
      <c r="R288" s="270"/>
      <c r="S288" s="270"/>
      <c r="T288" s="270"/>
    </row>
    <row r="289" spans="1:20">
      <c r="A289" s="282">
        <v>43518</v>
      </c>
      <c r="B289" s="270">
        <v>55.29</v>
      </c>
      <c r="C289" s="270">
        <v>54.16</v>
      </c>
      <c r="D289" s="270"/>
      <c r="E289" s="270">
        <v>-3.81</v>
      </c>
      <c r="F289" s="270"/>
      <c r="O289" s="282"/>
      <c r="P289" s="270"/>
      <c r="Q289" s="270"/>
      <c r="R289" s="270"/>
      <c r="S289" s="270"/>
      <c r="T289" s="270"/>
    </row>
    <row r="290" spans="1:20">
      <c r="A290" s="282">
        <v>43521</v>
      </c>
      <c r="B290" s="270">
        <v>59.37</v>
      </c>
      <c r="C290" s="270">
        <v>55.5</v>
      </c>
      <c r="D290" s="270"/>
      <c r="E290" s="270">
        <v>-3.81</v>
      </c>
      <c r="F290" s="270"/>
      <c r="O290" s="282"/>
      <c r="P290" s="270"/>
      <c r="Q290" s="270"/>
      <c r="R290" s="270"/>
      <c r="S290" s="270"/>
      <c r="T290" s="270"/>
    </row>
    <row r="291" spans="1:20">
      <c r="A291" s="282">
        <v>43522</v>
      </c>
      <c r="B291" s="270">
        <v>54</v>
      </c>
      <c r="C291" s="270">
        <v>63.11</v>
      </c>
      <c r="D291" s="270"/>
      <c r="E291" s="270">
        <v>-3.81</v>
      </c>
      <c r="F291" s="270"/>
      <c r="O291" s="282"/>
      <c r="P291" s="270"/>
      <c r="Q291" s="270"/>
      <c r="R291" s="270"/>
      <c r="S291" s="270"/>
      <c r="T291" s="270"/>
    </row>
    <row r="292" spans="1:20">
      <c r="A292" s="282">
        <v>43523</v>
      </c>
      <c r="B292" s="270">
        <v>51.96</v>
      </c>
      <c r="C292" s="270">
        <v>68.040000000000006</v>
      </c>
      <c r="D292" s="270"/>
      <c r="E292" s="270">
        <v>-3.82</v>
      </c>
      <c r="F292" s="270"/>
      <c r="O292" s="282"/>
      <c r="P292" s="270"/>
      <c r="Q292" s="270"/>
      <c r="R292" s="270"/>
      <c r="S292" s="270"/>
      <c r="T292" s="270"/>
    </row>
    <row r="293" spans="1:20">
      <c r="A293" s="282">
        <v>43524</v>
      </c>
      <c r="B293" s="270">
        <v>49.54</v>
      </c>
      <c r="C293" s="270">
        <v>67.31</v>
      </c>
      <c r="D293" s="270"/>
      <c r="E293" s="270">
        <v>-3.82</v>
      </c>
      <c r="F293" s="270"/>
      <c r="O293" s="282"/>
      <c r="P293" s="270"/>
      <c r="Q293" s="270"/>
      <c r="R293" s="270"/>
      <c r="S293" s="270"/>
      <c r="T293" s="270"/>
    </row>
    <row r="294" spans="1:20">
      <c r="A294" s="282">
        <v>43525</v>
      </c>
      <c r="B294" s="270">
        <v>44.18</v>
      </c>
      <c r="C294" s="270">
        <v>70.099999999999994</v>
      </c>
      <c r="D294" s="270"/>
      <c r="E294" s="270">
        <v>-2.5299999999999998</v>
      </c>
      <c r="F294" s="270"/>
      <c r="O294" s="282"/>
      <c r="P294" s="270"/>
      <c r="Q294" s="270"/>
      <c r="R294" s="270"/>
      <c r="S294" s="270"/>
      <c r="T294" s="270"/>
    </row>
    <row r="295" spans="1:20">
      <c r="A295" s="282">
        <v>43528</v>
      </c>
      <c r="B295" s="270">
        <v>45.36</v>
      </c>
      <c r="C295" s="270">
        <v>66.12</v>
      </c>
      <c r="D295" s="270"/>
      <c r="E295" s="270">
        <v>-2.5299999999999998</v>
      </c>
      <c r="F295" s="270"/>
      <c r="O295" s="282"/>
      <c r="P295" s="270"/>
      <c r="Q295" s="270"/>
      <c r="R295" s="270"/>
      <c r="S295" s="270"/>
      <c r="T295" s="270"/>
    </row>
    <row r="296" spans="1:20">
      <c r="A296" s="282">
        <v>43529</v>
      </c>
      <c r="B296" s="270">
        <v>47.63</v>
      </c>
      <c r="C296" s="270">
        <v>62.94</v>
      </c>
      <c r="D296" s="270"/>
      <c r="E296" s="270">
        <v>-2.5299999999999998</v>
      </c>
      <c r="F296" s="270"/>
      <c r="O296" s="282"/>
      <c r="P296" s="270"/>
      <c r="Q296" s="270"/>
      <c r="R296" s="270"/>
      <c r="S296" s="270"/>
      <c r="T296" s="270"/>
    </row>
    <row r="297" spans="1:20">
      <c r="A297" s="282">
        <v>43530</v>
      </c>
      <c r="B297" s="270">
        <v>48.63</v>
      </c>
      <c r="C297" s="270">
        <v>58.91</v>
      </c>
      <c r="D297" s="270"/>
      <c r="E297" s="270">
        <v>-2.5299999999999998</v>
      </c>
      <c r="F297" s="270"/>
      <c r="O297" s="282"/>
      <c r="P297" s="270"/>
      <c r="Q297" s="270"/>
      <c r="R297" s="270"/>
      <c r="S297" s="270"/>
      <c r="T297" s="270"/>
    </row>
    <row r="298" spans="1:20">
      <c r="A298" s="282">
        <v>43531</v>
      </c>
      <c r="B298" s="270">
        <v>49.1</v>
      </c>
      <c r="C298" s="270">
        <v>52.38</v>
      </c>
      <c r="D298" s="270"/>
      <c r="E298" s="270">
        <v>-2.5299999999999998</v>
      </c>
      <c r="F298" s="270"/>
      <c r="O298" s="282"/>
      <c r="P298" s="270"/>
      <c r="Q298" s="270"/>
      <c r="R298" s="270"/>
      <c r="S298" s="270"/>
      <c r="T298" s="270"/>
    </row>
    <row r="299" spans="1:20">
      <c r="A299" s="282">
        <v>43535</v>
      </c>
      <c r="B299" s="270">
        <v>59.09</v>
      </c>
      <c r="C299" s="270">
        <v>42.2</v>
      </c>
      <c r="D299" s="270"/>
      <c r="E299" s="270">
        <v>-2.5299999999999998</v>
      </c>
      <c r="F299" s="270"/>
      <c r="O299" s="282"/>
      <c r="P299" s="270"/>
      <c r="Q299" s="270"/>
      <c r="R299" s="270"/>
      <c r="S299" s="270"/>
      <c r="T299" s="270"/>
    </row>
    <row r="300" spans="1:20">
      <c r="A300" s="282">
        <v>43536</v>
      </c>
      <c r="B300" s="270">
        <v>59.24</v>
      </c>
      <c r="C300" s="270">
        <v>44.27</v>
      </c>
      <c r="D300" s="270"/>
      <c r="E300" s="270">
        <v>-2.5299999999999998</v>
      </c>
      <c r="F300" s="270"/>
      <c r="O300" s="282"/>
      <c r="P300" s="270"/>
      <c r="Q300" s="270"/>
      <c r="R300" s="270"/>
      <c r="S300" s="270"/>
      <c r="T300" s="270"/>
    </row>
    <row r="301" spans="1:20">
      <c r="A301" s="282">
        <v>43537</v>
      </c>
      <c r="B301" s="270">
        <v>53.72</v>
      </c>
      <c r="C301" s="270">
        <v>44.54</v>
      </c>
      <c r="D301" s="270"/>
      <c r="E301" s="270">
        <v>-2.5299999999999998</v>
      </c>
      <c r="F301" s="270"/>
      <c r="O301" s="282"/>
      <c r="P301" s="270"/>
      <c r="Q301" s="270"/>
      <c r="R301" s="270"/>
      <c r="S301" s="270"/>
      <c r="T301" s="270"/>
    </row>
    <row r="302" spans="1:20">
      <c r="A302" s="282">
        <v>43538</v>
      </c>
      <c r="B302" s="270">
        <v>57.16</v>
      </c>
      <c r="C302" s="270">
        <v>43.56</v>
      </c>
      <c r="D302" s="270"/>
      <c r="E302" s="270">
        <v>-2.5299999999999998</v>
      </c>
      <c r="F302" s="270"/>
      <c r="O302" s="282"/>
      <c r="P302" s="270"/>
      <c r="Q302" s="270"/>
      <c r="R302" s="270"/>
      <c r="S302" s="270"/>
      <c r="T302" s="270"/>
    </row>
    <row r="303" spans="1:20">
      <c r="A303" s="282">
        <v>43539</v>
      </c>
      <c r="B303" s="270">
        <v>56.69</v>
      </c>
      <c r="C303" s="270">
        <v>44.82</v>
      </c>
      <c r="D303" s="270"/>
      <c r="E303" s="270">
        <v>-7.0000000000000007E-2</v>
      </c>
      <c r="F303" s="270"/>
      <c r="O303" s="282"/>
      <c r="P303" s="270"/>
      <c r="Q303" s="270"/>
      <c r="R303" s="270"/>
      <c r="S303" s="270"/>
      <c r="T303" s="270"/>
    </row>
    <row r="304" spans="1:20">
      <c r="A304" s="282">
        <v>43542</v>
      </c>
      <c r="B304" s="270">
        <v>55.78</v>
      </c>
      <c r="C304" s="270">
        <v>47.63</v>
      </c>
      <c r="D304" s="270"/>
      <c r="E304" s="270">
        <v>-7.0000000000000007E-2</v>
      </c>
      <c r="F304" s="270"/>
      <c r="O304" s="282"/>
      <c r="P304" s="270"/>
      <c r="Q304" s="270"/>
      <c r="R304" s="270"/>
      <c r="S304" s="270"/>
      <c r="T304" s="270"/>
    </row>
    <row r="305" spans="1:20">
      <c r="A305" s="282">
        <v>43543</v>
      </c>
      <c r="B305" s="270">
        <v>58.91</v>
      </c>
      <c r="C305" s="270">
        <v>44.97</v>
      </c>
      <c r="D305" s="270"/>
      <c r="E305" s="270">
        <v>-7.0000000000000007E-2</v>
      </c>
      <c r="F305" s="270"/>
      <c r="O305" s="282"/>
      <c r="P305" s="270"/>
      <c r="Q305" s="270"/>
      <c r="R305" s="270"/>
      <c r="S305" s="270"/>
      <c r="T305" s="270"/>
    </row>
    <row r="306" spans="1:20">
      <c r="A306" s="282">
        <v>43544</v>
      </c>
      <c r="B306" s="270">
        <v>53.96</v>
      </c>
      <c r="C306" s="270">
        <v>44.24</v>
      </c>
      <c r="D306" s="270"/>
      <c r="E306" s="270">
        <v>-0.08</v>
      </c>
      <c r="F306" s="270"/>
      <c r="O306" s="282"/>
      <c r="P306" s="270"/>
      <c r="Q306" s="270"/>
      <c r="R306" s="270"/>
      <c r="S306" s="270"/>
      <c r="T306" s="270"/>
    </row>
    <row r="307" spans="1:20">
      <c r="A307" s="282">
        <v>43545</v>
      </c>
      <c r="B307" s="270">
        <v>54.53</v>
      </c>
      <c r="C307" s="270">
        <v>42.98</v>
      </c>
      <c r="D307" s="270"/>
      <c r="E307" s="270">
        <v>-7.0000000000000007E-2</v>
      </c>
      <c r="F307" s="270"/>
      <c r="O307" s="282"/>
      <c r="P307" s="270"/>
      <c r="Q307" s="270"/>
      <c r="R307" s="270"/>
      <c r="S307" s="270"/>
      <c r="T307" s="270"/>
    </row>
    <row r="308" spans="1:20">
      <c r="A308" s="282">
        <v>43546</v>
      </c>
      <c r="B308" s="270">
        <v>55.31</v>
      </c>
      <c r="C308" s="270">
        <v>44.4</v>
      </c>
      <c r="D308" s="270"/>
      <c r="E308" s="270">
        <v>-0.04</v>
      </c>
      <c r="F308" s="270"/>
      <c r="O308" s="282"/>
      <c r="P308" s="270"/>
      <c r="Q308" s="270"/>
      <c r="R308" s="270"/>
      <c r="S308" s="270"/>
      <c r="T308" s="270"/>
    </row>
    <row r="309" spans="1:20">
      <c r="A309" s="282">
        <v>43549</v>
      </c>
      <c r="B309" s="270">
        <v>55.32</v>
      </c>
      <c r="C309" s="270">
        <v>46.33</v>
      </c>
      <c r="D309" s="270"/>
      <c r="E309" s="270">
        <v>-0.04</v>
      </c>
      <c r="F309" s="270"/>
      <c r="O309" s="282"/>
      <c r="P309" s="270"/>
      <c r="Q309" s="270"/>
      <c r="R309" s="270"/>
      <c r="S309" s="270"/>
      <c r="T309" s="270"/>
    </row>
    <row r="310" spans="1:20">
      <c r="A310" s="282">
        <v>43550</v>
      </c>
      <c r="B310" s="270">
        <v>53.07</v>
      </c>
      <c r="C310" s="270">
        <v>48.05</v>
      </c>
      <c r="D310" s="270"/>
      <c r="E310" s="270">
        <v>-0.05</v>
      </c>
      <c r="F310" s="270"/>
      <c r="O310" s="282"/>
      <c r="P310" s="270"/>
      <c r="Q310" s="270"/>
      <c r="R310" s="270"/>
      <c r="S310" s="270"/>
      <c r="T310" s="270"/>
    </row>
    <row r="311" spans="1:20">
      <c r="A311" s="282">
        <v>43551</v>
      </c>
      <c r="B311" s="270">
        <v>53.8</v>
      </c>
      <c r="C311" s="270">
        <v>49.91</v>
      </c>
      <c r="D311" s="270"/>
      <c r="E311" s="270">
        <v>-0.05</v>
      </c>
      <c r="F311" s="270"/>
      <c r="O311" s="282"/>
      <c r="P311" s="270"/>
      <c r="Q311" s="270"/>
      <c r="R311" s="270"/>
      <c r="S311" s="270"/>
      <c r="T311" s="270"/>
    </row>
    <row r="312" spans="1:20">
      <c r="A312" s="282">
        <v>43552</v>
      </c>
      <c r="B312" s="270">
        <v>53.96</v>
      </c>
      <c r="C312" s="270">
        <v>51.72</v>
      </c>
      <c r="D312" s="270"/>
      <c r="E312" s="270">
        <v>-0.04</v>
      </c>
      <c r="F312" s="270"/>
      <c r="O312" s="282"/>
      <c r="P312" s="270"/>
      <c r="Q312" s="270"/>
      <c r="R312" s="270"/>
      <c r="S312" s="270"/>
      <c r="T312" s="270"/>
    </row>
    <row r="313" spans="1:20">
      <c r="A313" s="282">
        <v>43553</v>
      </c>
      <c r="B313" s="270">
        <v>48.28</v>
      </c>
      <c r="C313" s="270">
        <v>57.83</v>
      </c>
      <c r="D313" s="270"/>
      <c r="E313" s="270">
        <v>-0.08</v>
      </c>
      <c r="F313" s="270"/>
      <c r="O313" s="282"/>
      <c r="P313" s="270"/>
      <c r="Q313" s="270"/>
      <c r="R313" s="270"/>
      <c r="S313" s="270"/>
      <c r="T313" s="270"/>
    </row>
    <row r="314" spans="1:20">
      <c r="A314" s="282">
        <v>43556</v>
      </c>
      <c r="B314" s="270">
        <v>46.56</v>
      </c>
      <c r="C314" s="270">
        <v>58.81</v>
      </c>
      <c r="D314" s="270"/>
      <c r="E314" s="270">
        <v>-0.08</v>
      </c>
      <c r="F314" s="270"/>
      <c r="O314" s="282"/>
      <c r="P314" s="270"/>
      <c r="Q314" s="270"/>
      <c r="R314" s="270"/>
      <c r="S314" s="270"/>
      <c r="T314" s="270"/>
    </row>
    <row r="315" spans="1:20">
      <c r="A315" s="282">
        <v>43557</v>
      </c>
      <c r="B315" s="270">
        <v>47.37</v>
      </c>
      <c r="C315" s="270">
        <v>58.68</v>
      </c>
      <c r="D315" s="270"/>
      <c r="E315" s="270">
        <v>-0.08</v>
      </c>
      <c r="F315" s="270"/>
      <c r="O315" s="282"/>
      <c r="P315" s="270"/>
      <c r="Q315" s="270"/>
      <c r="R315" s="270"/>
      <c r="S315" s="270"/>
      <c r="T315" s="270"/>
    </row>
    <row r="316" spans="1:20">
      <c r="A316" s="282">
        <v>43558</v>
      </c>
      <c r="B316" s="270">
        <v>44.94</v>
      </c>
      <c r="C316" s="270">
        <v>60.91</v>
      </c>
      <c r="D316" s="270"/>
      <c r="E316" s="270">
        <v>-0.08</v>
      </c>
      <c r="F316" s="270"/>
      <c r="O316" s="282"/>
      <c r="P316" s="270"/>
      <c r="Q316" s="270"/>
      <c r="R316" s="270"/>
      <c r="S316" s="270"/>
      <c r="T316" s="270"/>
    </row>
    <row r="317" spans="1:20">
      <c r="A317" s="282">
        <v>43559</v>
      </c>
      <c r="B317" s="270">
        <v>45.95</v>
      </c>
      <c r="C317" s="270">
        <v>63.11</v>
      </c>
      <c r="D317" s="270"/>
      <c r="E317" s="270">
        <v>-0.08</v>
      </c>
      <c r="F317" s="270"/>
      <c r="O317" s="282"/>
      <c r="P317" s="270"/>
      <c r="Q317" s="270"/>
      <c r="R317" s="270"/>
      <c r="S317" s="270"/>
      <c r="T317" s="270"/>
    </row>
    <row r="318" spans="1:20">
      <c r="A318" s="282">
        <v>43560</v>
      </c>
      <c r="B318" s="270">
        <v>40.81</v>
      </c>
      <c r="C318" s="270">
        <v>64.37</v>
      </c>
      <c r="D318" s="270"/>
      <c r="E318" s="270">
        <v>-0.08</v>
      </c>
      <c r="F318" s="270"/>
      <c r="O318" s="282"/>
      <c r="P318" s="270"/>
      <c r="Q318" s="270"/>
      <c r="R318" s="270"/>
      <c r="S318" s="270"/>
      <c r="T318" s="270"/>
    </row>
    <row r="319" spans="1:20">
      <c r="A319" s="282">
        <v>43563</v>
      </c>
      <c r="B319" s="270">
        <v>41.97</v>
      </c>
      <c r="C319" s="270">
        <v>63.76</v>
      </c>
      <c r="D319" s="270"/>
      <c r="E319" s="270">
        <v>-0.08</v>
      </c>
      <c r="F319" s="270"/>
      <c r="O319" s="282"/>
      <c r="P319" s="270"/>
      <c r="Q319" s="270"/>
      <c r="R319" s="270"/>
      <c r="S319" s="270"/>
      <c r="T319" s="270"/>
    </row>
    <row r="320" spans="1:20">
      <c r="A320" s="282">
        <v>43564</v>
      </c>
      <c r="B320" s="270">
        <v>38.68</v>
      </c>
      <c r="C320" s="270">
        <v>68.77</v>
      </c>
      <c r="D320" s="270"/>
      <c r="E320" s="270">
        <v>-0.08</v>
      </c>
      <c r="F320" s="270"/>
      <c r="O320" s="282"/>
      <c r="P320" s="270"/>
      <c r="Q320" s="270"/>
      <c r="R320" s="270"/>
      <c r="S320" s="270"/>
      <c r="T320" s="270"/>
    </row>
    <row r="321" spans="1:20">
      <c r="A321" s="282">
        <v>43565</v>
      </c>
      <c r="B321" s="270">
        <v>56.26</v>
      </c>
      <c r="C321" s="270">
        <v>51.62</v>
      </c>
      <c r="D321" s="270"/>
      <c r="E321" s="270">
        <v>-0.08</v>
      </c>
      <c r="F321" s="270"/>
      <c r="O321" s="282"/>
      <c r="P321" s="270"/>
      <c r="Q321" s="270"/>
      <c r="R321" s="270"/>
      <c r="S321" s="270"/>
      <c r="T321" s="270"/>
    </row>
    <row r="322" spans="1:20">
      <c r="A322" s="282">
        <v>43566</v>
      </c>
      <c r="B322" s="270">
        <v>57.58</v>
      </c>
      <c r="C322" s="270">
        <v>51.05</v>
      </c>
      <c r="D322" s="270"/>
      <c r="E322" s="270">
        <v>-0.08</v>
      </c>
      <c r="F322" s="270"/>
      <c r="O322" s="282"/>
      <c r="P322" s="270"/>
      <c r="Q322" s="270"/>
      <c r="R322" s="270"/>
      <c r="S322" s="270"/>
      <c r="T322" s="270"/>
    </row>
    <row r="323" spans="1:20">
      <c r="A323" s="282">
        <v>43567</v>
      </c>
      <c r="B323" s="270">
        <v>55.32</v>
      </c>
      <c r="C323" s="270">
        <v>55.34</v>
      </c>
      <c r="D323" s="270"/>
      <c r="E323" s="270">
        <v>-0.08</v>
      </c>
      <c r="F323" s="270"/>
      <c r="O323" s="282"/>
      <c r="P323" s="270"/>
      <c r="Q323" s="270"/>
      <c r="R323" s="270"/>
      <c r="S323" s="270"/>
      <c r="T323" s="270"/>
    </row>
    <row r="324" spans="1:20">
      <c r="A324" s="282">
        <v>43570</v>
      </c>
      <c r="B324" s="270">
        <v>57.67</v>
      </c>
      <c r="C324" s="270">
        <v>54.53</v>
      </c>
      <c r="D324" s="270"/>
      <c r="E324" s="270">
        <v>-0.08</v>
      </c>
      <c r="F324" s="270"/>
      <c r="O324" s="282"/>
      <c r="P324" s="270"/>
      <c r="Q324" s="270"/>
      <c r="R324" s="270"/>
      <c r="S324" s="270"/>
      <c r="T324" s="270"/>
    </row>
    <row r="325" spans="1:20">
      <c r="A325" s="282">
        <v>43571</v>
      </c>
      <c r="B325" s="270">
        <v>57.59</v>
      </c>
      <c r="C325" s="270">
        <v>55.92</v>
      </c>
      <c r="D325" s="270"/>
      <c r="E325" s="270">
        <v>-0.08</v>
      </c>
      <c r="F325" s="270"/>
      <c r="O325" s="282"/>
      <c r="P325" s="270"/>
      <c r="Q325" s="270"/>
      <c r="R325" s="270"/>
      <c r="S325" s="270"/>
      <c r="T325" s="270"/>
    </row>
    <row r="326" spans="1:20">
      <c r="A326" s="282">
        <v>43572</v>
      </c>
      <c r="B326" s="270">
        <v>52.96</v>
      </c>
      <c r="C326" s="270">
        <v>53.96</v>
      </c>
      <c r="D326" s="270"/>
      <c r="E326" s="270">
        <v>-0.08</v>
      </c>
      <c r="F326" s="270"/>
      <c r="O326" s="282"/>
      <c r="P326" s="270"/>
      <c r="Q326" s="270"/>
      <c r="R326" s="270"/>
      <c r="S326" s="270"/>
      <c r="T326" s="270"/>
    </row>
    <row r="327" spans="1:20">
      <c r="A327" s="282">
        <v>43573</v>
      </c>
      <c r="B327" s="270">
        <v>54.54</v>
      </c>
      <c r="C327" s="270">
        <v>51.96</v>
      </c>
      <c r="D327" s="270"/>
      <c r="E327" s="270">
        <v>-0.08</v>
      </c>
      <c r="F327" s="270"/>
      <c r="O327" s="282"/>
      <c r="P327" s="270"/>
      <c r="Q327" s="270"/>
      <c r="R327" s="270"/>
      <c r="S327" s="270"/>
      <c r="T327" s="270"/>
    </row>
    <row r="328" spans="1:20">
      <c r="A328" s="282">
        <v>43574</v>
      </c>
      <c r="B328" s="270">
        <v>54.43</v>
      </c>
      <c r="C328" s="270">
        <v>49.39</v>
      </c>
      <c r="D328" s="270"/>
      <c r="E328" s="270">
        <v>-0.08</v>
      </c>
      <c r="F328" s="270"/>
      <c r="O328" s="282"/>
      <c r="P328" s="270"/>
      <c r="Q328" s="270"/>
      <c r="R328" s="270"/>
      <c r="S328" s="270"/>
      <c r="T328" s="270"/>
    </row>
    <row r="329" spans="1:20">
      <c r="A329" s="282">
        <v>43577</v>
      </c>
      <c r="B329" s="270">
        <v>54</v>
      </c>
      <c r="C329" s="270">
        <v>49.33</v>
      </c>
      <c r="D329" s="270"/>
      <c r="E329" s="270">
        <v>-0.08</v>
      </c>
      <c r="F329" s="270"/>
      <c r="O329" s="282"/>
      <c r="P329" s="270"/>
      <c r="Q329" s="270"/>
      <c r="R329" s="270"/>
      <c r="S329" s="270"/>
      <c r="T329" s="270"/>
    </row>
    <row r="330" spans="1:20">
      <c r="A330" s="282">
        <v>43578</v>
      </c>
      <c r="B330" s="270">
        <v>54.48</v>
      </c>
      <c r="C330" s="270">
        <v>46.64</v>
      </c>
      <c r="D330" s="270"/>
      <c r="E330" s="270">
        <v>-0.08</v>
      </c>
      <c r="F330" s="270"/>
      <c r="O330" s="282"/>
      <c r="P330" s="270"/>
      <c r="Q330" s="270"/>
      <c r="R330" s="270"/>
      <c r="S330" s="270"/>
      <c r="T330" s="270"/>
    </row>
    <row r="331" spans="1:20">
      <c r="A331" s="282">
        <v>43579</v>
      </c>
      <c r="B331" s="270">
        <v>47.66</v>
      </c>
      <c r="C331" s="270">
        <v>45.44</v>
      </c>
      <c r="D331" s="270"/>
      <c r="E331" s="270">
        <v>-0.08</v>
      </c>
      <c r="F331" s="270"/>
      <c r="O331" s="282"/>
      <c r="P331" s="270"/>
      <c r="Q331" s="270"/>
      <c r="R331" s="270"/>
      <c r="S331" s="270"/>
      <c r="T331" s="270"/>
    </row>
    <row r="332" spans="1:20">
      <c r="A332" s="282">
        <v>43580</v>
      </c>
      <c r="B332" s="270">
        <v>48.24</v>
      </c>
      <c r="C332" s="270">
        <v>48.22</v>
      </c>
      <c r="D332" s="270"/>
      <c r="E332" s="270">
        <v>-0.08</v>
      </c>
      <c r="F332" s="270"/>
      <c r="O332" s="282"/>
      <c r="P332" s="270"/>
      <c r="Q332" s="270"/>
      <c r="R332" s="270"/>
      <c r="S332" s="270"/>
      <c r="T332" s="270"/>
    </row>
    <row r="333" spans="1:20">
      <c r="A333" s="282">
        <v>43581</v>
      </c>
      <c r="B333" s="270">
        <v>43.58</v>
      </c>
      <c r="C333" s="270">
        <v>49.79</v>
      </c>
      <c r="D333" s="270"/>
      <c r="E333" s="270">
        <v>-1.36</v>
      </c>
      <c r="F333" s="270"/>
      <c r="O333" s="282"/>
      <c r="P333" s="270"/>
      <c r="Q333" s="270"/>
      <c r="R333" s="270"/>
      <c r="S333" s="270"/>
      <c r="T333" s="270"/>
    </row>
    <row r="334" spans="1:20">
      <c r="A334" s="282">
        <v>43587</v>
      </c>
      <c r="B334" s="270">
        <v>60.56</v>
      </c>
      <c r="C334" s="270">
        <v>49.61</v>
      </c>
      <c r="D334" s="270"/>
      <c r="E334" s="270">
        <v>-7.06</v>
      </c>
      <c r="F334" s="270"/>
      <c r="O334" s="282"/>
      <c r="P334" s="270"/>
      <c r="Q334" s="270"/>
      <c r="R334" s="270"/>
      <c r="S334" s="270"/>
      <c r="T334" s="270"/>
    </row>
    <row r="335" spans="1:20">
      <c r="A335" s="282">
        <v>43588</v>
      </c>
      <c r="B335" s="270">
        <v>57.03</v>
      </c>
      <c r="C335" s="270">
        <v>54.8</v>
      </c>
      <c r="D335" s="270"/>
      <c r="E335" s="270">
        <v>-7.06</v>
      </c>
      <c r="F335" s="270"/>
      <c r="O335" s="282"/>
      <c r="P335" s="270"/>
      <c r="Q335" s="270"/>
      <c r="R335" s="270"/>
      <c r="S335" s="270"/>
      <c r="T335" s="270"/>
    </row>
    <row r="336" spans="1:20">
      <c r="A336" s="282">
        <v>43591</v>
      </c>
      <c r="B336" s="270">
        <v>47.6</v>
      </c>
      <c r="C336" s="270">
        <v>63.41</v>
      </c>
      <c r="D336" s="270"/>
      <c r="E336" s="270">
        <v>-4.0599999999999996</v>
      </c>
      <c r="F336" s="270"/>
      <c r="O336" s="282"/>
      <c r="P336" s="270"/>
      <c r="Q336" s="270"/>
      <c r="R336" s="270"/>
      <c r="S336" s="270"/>
      <c r="T336" s="270"/>
    </row>
    <row r="337" spans="1:20">
      <c r="A337" s="282">
        <v>43592</v>
      </c>
      <c r="B337" s="270">
        <v>42.63</v>
      </c>
      <c r="C337" s="270">
        <v>64.37</v>
      </c>
      <c r="D337" s="270"/>
      <c r="E337" s="270">
        <v>-2.2999999999999998</v>
      </c>
      <c r="F337" s="270"/>
      <c r="O337" s="282"/>
      <c r="P337" s="270"/>
      <c r="Q337" s="270"/>
      <c r="R337" s="270"/>
      <c r="S337" s="270"/>
      <c r="T337" s="270"/>
    </row>
    <row r="338" spans="1:20">
      <c r="A338" s="282">
        <v>43593</v>
      </c>
      <c r="B338" s="270">
        <v>42.13</v>
      </c>
      <c r="C338" s="270">
        <v>59.8</v>
      </c>
      <c r="D338" s="270"/>
      <c r="E338" s="270">
        <v>-0.33</v>
      </c>
      <c r="F338" s="270"/>
      <c r="O338" s="282"/>
      <c r="P338" s="270"/>
      <c r="Q338" s="270"/>
      <c r="R338" s="270"/>
      <c r="S338" s="270"/>
      <c r="T338" s="270"/>
    </row>
    <row r="339" spans="1:20">
      <c r="A339" s="282">
        <v>43595</v>
      </c>
      <c r="B339" s="270">
        <v>55.86</v>
      </c>
      <c r="C339" s="270">
        <v>50.93</v>
      </c>
      <c r="D339" s="270"/>
      <c r="E339" s="270">
        <v>-3.13</v>
      </c>
      <c r="F339" s="270"/>
      <c r="O339" s="282"/>
      <c r="P339" s="270"/>
      <c r="Q339" s="270"/>
      <c r="R339" s="270"/>
      <c r="S339" s="270"/>
      <c r="T339" s="270"/>
    </row>
    <row r="340" spans="1:20">
      <c r="A340" s="282">
        <v>43596</v>
      </c>
      <c r="B340" s="270">
        <v>59.71</v>
      </c>
      <c r="C340" s="270">
        <v>51.86</v>
      </c>
      <c r="D340" s="270"/>
      <c r="E340" s="270">
        <v>-3.13</v>
      </c>
      <c r="F340" s="270"/>
      <c r="O340" s="282"/>
      <c r="P340" s="270"/>
      <c r="Q340" s="270"/>
      <c r="R340" s="270"/>
      <c r="S340" s="270"/>
      <c r="T340" s="270"/>
    </row>
    <row r="341" spans="1:20">
      <c r="A341" s="282">
        <v>43598</v>
      </c>
      <c r="B341" s="270">
        <v>56.13</v>
      </c>
      <c r="C341" s="270">
        <v>54.99</v>
      </c>
      <c r="D341" s="270"/>
      <c r="E341" s="270">
        <v>-3.13</v>
      </c>
      <c r="F341" s="270"/>
      <c r="O341" s="282"/>
      <c r="P341" s="270"/>
      <c r="Q341" s="270"/>
      <c r="R341" s="270"/>
      <c r="S341" s="270"/>
      <c r="T341" s="270"/>
    </row>
    <row r="342" spans="1:20">
      <c r="A342" s="282">
        <v>43599</v>
      </c>
      <c r="B342" s="270">
        <v>58.63</v>
      </c>
      <c r="C342" s="270">
        <v>53.35</v>
      </c>
      <c r="D342" s="270"/>
      <c r="E342" s="270">
        <v>-3.13</v>
      </c>
      <c r="F342" s="270"/>
      <c r="O342" s="282"/>
      <c r="P342" s="270"/>
      <c r="Q342" s="270"/>
      <c r="R342" s="270"/>
      <c r="S342" s="270"/>
      <c r="T342" s="270"/>
    </row>
    <row r="343" spans="1:20">
      <c r="A343" s="282">
        <v>43600</v>
      </c>
      <c r="B343" s="270">
        <v>59.17</v>
      </c>
      <c r="C343" s="270">
        <v>53.48</v>
      </c>
      <c r="D343" s="270"/>
      <c r="E343" s="270">
        <v>-3.13</v>
      </c>
      <c r="F343" s="270"/>
      <c r="O343" s="282"/>
      <c r="P343" s="270"/>
      <c r="Q343" s="270"/>
      <c r="R343" s="270"/>
      <c r="S343" s="270"/>
      <c r="T343" s="270"/>
    </row>
    <row r="344" spans="1:20">
      <c r="A344" s="282">
        <v>43601</v>
      </c>
      <c r="B344" s="270">
        <v>55.78</v>
      </c>
      <c r="C344" s="270">
        <v>51.73</v>
      </c>
      <c r="D344" s="270"/>
      <c r="E344" s="270">
        <v>-3.13</v>
      </c>
      <c r="F344" s="270"/>
      <c r="O344" s="282"/>
      <c r="P344" s="270"/>
      <c r="Q344" s="270"/>
      <c r="R344" s="270"/>
      <c r="S344" s="270"/>
      <c r="T344" s="270"/>
    </row>
    <row r="345" spans="1:20">
      <c r="A345" s="282">
        <v>43602</v>
      </c>
      <c r="B345" s="270">
        <v>54.95</v>
      </c>
      <c r="C345" s="270">
        <v>44.17</v>
      </c>
      <c r="D345" s="270"/>
      <c r="E345" s="270">
        <v>-3.13</v>
      </c>
      <c r="F345" s="270"/>
      <c r="O345" s="282"/>
      <c r="P345" s="270"/>
      <c r="Q345" s="270"/>
      <c r="R345" s="270"/>
      <c r="S345" s="270"/>
      <c r="T345" s="270"/>
    </row>
    <row r="346" spans="1:20">
      <c r="A346" s="282">
        <v>43605</v>
      </c>
      <c r="B346" s="270">
        <v>50.39</v>
      </c>
      <c r="C346" s="270">
        <v>47.02</v>
      </c>
      <c r="D346" s="270"/>
      <c r="E346" s="270">
        <v>-3.13</v>
      </c>
      <c r="F346" s="270"/>
      <c r="O346" s="282"/>
      <c r="P346" s="270"/>
      <c r="Q346" s="270"/>
      <c r="R346" s="270"/>
      <c r="S346" s="270"/>
      <c r="T346" s="270"/>
    </row>
    <row r="347" spans="1:20">
      <c r="A347" s="282">
        <v>43606</v>
      </c>
      <c r="B347" s="270">
        <v>50.49</v>
      </c>
      <c r="C347" s="270">
        <v>46.8</v>
      </c>
      <c r="D347" s="270"/>
      <c r="E347" s="270">
        <v>-3.13</v>
      </c>
      <c r="F347" s="270"/>
      <c r="O347" s="282"/>
      <c r="P347" s="270"/>
      <c r="Q347" s="270"/>
      <c r="R347" s="270"/>
      <c r="S347" s="270"/>
      <c r="T347" s="270"/>
    </row>
    <row r="348" spans="1:20">
      <c r="A348" s="282">
        <v>43607</v>
      </c>
      <c r="B348" s="270">
        <v>50.45</v>
      </c>
      <c r="C348" s="270">
        <v>45.17</v>
      </c>
      <c r="D348" s="270"/>
      <c r="E348" s="270">
        <v>-3.13</v>
      </c>
      <c r="F348" s="270"/>
      <c r="O348" s="282"/>
      <c r="P348" s="270"/>
      <c r="Q348" s="270"/>
      <c r="R348" s="270"/>
      <c r="S348" s="270"/>
      <c r="T348" s="270"/>
    </row>
    <row r="349" spans="1:20">
      <c r="A349" s="282">
        <v>43608</v>
      </c>
      <c r="B349" s="270">
        <v>51.57</v>
      </c>
      <c r="C349" s="270">
        <v>44.76</v>
      </c>
      <c r="D349" s="270"/>
      <c r="E349" s="270">
        <v>-3.13</v>
      </c>
      <c r="F349" s="270"/>
      <c r="O349" s="282"/>
      <c r="P349" s="270"/>
      <c r="Q349" s="270"/>
      <c r="R349" s="270"/>
      <c r="S349" s="270"/>
      <c r="T349" s="270"/>
    </row>
    <row r="350" spans="1:20">
      <c r="A350" s="282">
        <v>43609</v>
      </c>
      <c r="B350" s="270">
        <v>53.97</v>
      </c>
      <c r="C350" s="270">
        <v>48.76</v>
      </c>
      <c r="D350" s="270"/>
      <c r="E350" s="270">
        <v>-4.2300000000000004</v>
      </c>
      <c r="F350" s="270"/>
      <c r="O350" s="282"/>
      <c r="P350" s="270"/>
      <c r="Q350" s="270"/>
      <c r="R350" s="270"/>
      <c r="S350" s="270"/>
      <c r="T350" s="270"/>
    </row>
    <row r="351" spans="1:20">
      <c r="A351" s="282">
        <v>43612</v>
      </c>
      <c r="B351" s="270">
        <v>51.03</v>
      </c>
      <c r="C351" s="270">
        <v>51.89</v>
      </c>
      <c r="D351" s="270"/>
      <c r="E351" s="270">
        <v>-4.2300000000000004</v>
      </c>
      <c r="F351" s="270"/>
      <c r="O351" s="282"/>
      <c r="P351" s="270"/>
      <c r="Q351" s="270"/>
      <c r="R351" s="270"/>
      <c r="S351" s="270"/>
      <c r="T351" s="270"/>
    </row>
    <row r="352" spans="1:20">
      <c r="A352" s="282">
        <v>43613</v>
      </c>
      <c r="B352" s="270">
        <v>51.02</v>
      </c>
      <c r="C352" s="270">
        <v>50.11</v>
      </c>
      <c r="D352" s="270"/>
      <c r="E352" s="270">
        <v>-3.23</v>
      </c>
      <c r="F352" s="270"/>
      <c r="O352" s="282"/>
      <c r="P352" s="270"/>
      <c r="Q352" s="270"/>
      <c r="R352" s="270"/>
      <c r="S352" s="270"/>
      <c r="T352" s="270"/>
    </row>
    <row r="353" spans="1:20">
      <c r="A353" s="282">
        <v>43614</v>
      </c>
      <c r="B353" s="270">
        <v>49.82</v>
      </c>
      <c r="C353" s="270">
        <v>50.86</v>
      </c>
      <c r="D353" s="270"/>
      <c r="E353" s="270">
        <v>-3.23</v>
      </c>
      <c r="F353" s="270"/>
      <c r="O353" s="282"/>
      <c r="P353" s="270"/>
      <c r="Q353" s="270"/>
      <c r="R353" s="270"/>
      <c r="S353" s="270"/>
      <c r="T353" s="270"/>
    </row>
    <row r="354" spans="1:20">
      <c r="A354" s="282">
        <v>43615</v>
      </c>
      <c r="B354" s="270">
        <v>47.25</v>
      </c>
      <c r="C354" s="270">
        <v>51.97</v>
      </c>
      <c r="D354" s="270"/>
      <c r="E354" s="270">
        <v>-3.23</v>
      </c>
      <c r="F354" s="270"/>
      <c r="O354" s="282"/>
      <c r="P354" s="270"/>
      <c r="Q354" s="270"/>
      <c r="R354" s="270"/>
      <c r="S354" s="270"/>
      <c r="T354" s="270"/>
    </row>
    <row r="355" spans="1:20">
      <c r="A355" s="282">
        <v>43616</v>
      </c>
      <c r="B355" s="270">
        <v>48.8</v>
      </c>
      <c r="C355" s="270">
        <v>49.65</v>
      </c>
      <c r="D355" s="270"/>
      <c r="E355" s="270">
        <v>-1.23</v>
      </c>
      <c r="F355" s="270"/>
      <c r="O355" s="282"/>
      <c r="P355" s="270"/>
      <c r="Q355" s="270"/>
      <c r="R355" s="270"/>
      <c r="S355" s="270"/>
      <c r="T355" s="270"/>
    </row>
    <row r="356" spans="1:20">
      <c r="A356" s="282">
        <v>43619</v>
      </c>
      <c r="B356" s="270">
        <v>45.84</v>
      </c>
      <c r="C356" s="270">
        <v>51.76</v>
      </c>
      <c r="D356" s="270"/>
      <c r="E356" s="270">
        <v>-1.23</v>
      </c>
      <c r="F356" s="270"/>
      <c r="O356" s="282"/>
      <c r="P356" s="270"/>
      <c r="Q356" s="270"/>
      <c r="R356" s="270"/>
      <c r="S356" s="270"/>
      <c r="T356" s="270"/>
    </row>
    <row r="357" spans="1:20">
      <c r="A357" s="282">
        <v>43620</v>
      </c>
      <c r="B357" s="270">
        <v>44.01</v>
      </c>
      <c r="C357" s="270">
        <v>52.48</v>
      </c>
      <c r="D357" s="270"/>
      <c r="E357" s="270">
        <v>-1.23</v>
      </c>
      <c r="F357" s="270"/>
      <c r="O357" s="282"/>
      <c r="P357" s="270"/>
      <c r="Q357" s="270"/>
      <c r="R357" s="270"/>
      <c r="S357" s="270"/>
      <c r="T357" s="270"/>
    </row>
    <row r="358" spans="1:20">
      <c r="A358" s="282">
        <v>43621</v>
      </c>
      <c r="B358" s="270">
        <v>44.38</v>
      </c>
      <c r="C358" s="270">
        <v>53.31</v>
      </c>
      <c r="D358" s="270"/>
      <c r="E358" s="270">
        <v>-1.23</v>
      </c>
      <c r="F358" s="270"/>
      <c r="O358" s="282"/>
      <c r="P358" s="270"/>
      <c r="Q358" s="270"/>
      <c r="R358" s="270"/>
      <c r="S358" s="270"/>
      <c r="T358" s="270"/>
    </row>
    <row r="359" spans="1:20">
      <c r="A359" s="282">
        <v>43622</v>
      </c>
      <c r="B359" s="270">
        <v>46.33</v>
      </c>
      <c r="C359" s="270">
        <v>50.99</v>
      </c>
      <c r="D359" s="270"/>
      <c r="E359" s="270">
        <v>-1.23</v>
      </c>
      <c r="F359" s="270"/>
      <c r="O359" s="282"/>
      <c r="P359" s="270"/>
      <c r="Q359" s="270"/>
      <c r="R359" s="270"/>
      <c r="S359" s="270"/>
      <c r="T359" s="270"/>
    </row>
    <row r="360" spans="1:20">
      <c r="A360" s="282">
        <v>43623</v>
      </c>
      <c r="B360" s="270">
        <v>53.76</v>
      </c>
      <c r="C360" s="270">
        <v>47.05</v>
      </c>
      <c r="D360" s="270"/>
      <c r="E360" s="270">
        <v>-6.63</v>
      </c>
      <c r="F360" s="270"/>
      <c r="O360" s="282"/>
      <c r="P360" s="270"/>
      <c r="Q360" s="270"/>
      <c r="R360" s="270"/>
      <c r="S360" s="270"/>
      <c r="T360" s="270"/>
    </row>
    <row r="361" spans="1:20">
      <c r="A361" s="282">
        <v>43626</v>
      </c>
      <c r="B361" s="270">
        <v>60.53</v>
      </c>
      <c r="C361" s="270">
        <v>37.840000000000003</v>
      </c>
      <c r="D361" s="270"/>
      <c r="E361" s="270">
        <v>-6.63</v>
      </c>
      <c r="F361" s="270"/>
      <c r="O361" s="282"/>
      <c r="P361" s="270"/>
      <c r="Q361" s="270"/>
      <c r="R361" s="270"/>
      <c r="S361" s="270"/>
      <c r="T361" s="270"/>
    </row>
    <row r="362" spans="1:20">
      <c r="A362" s="282">
        <v>43627</v>
      </c>
      <c r="B362" s="270">
        <v>60.89</v>
      </c>
      <c r="C362" s="270">
        <v>38.83</v>
      </c>
      <c r="D362" s="270"/>
      <c r="E362" s="270">
        <v>-6.63</v>
      </c>
      <c r="F362" s="270"/>
      <c r="O362" s="282"/>
      <c r="P362" s="270"/>
      <c r="Q362" s="270"/>
      <c r="R362" s="270"/>
      <c r="S362" s="270"/>
      <c r="T362" s="270"/>
    </row>
    <row r="363" spans="1:20">
      <c r="A363" s="282">
        <v>43628</v>
      </c>
      <c r="B363" s="270">
        <v>63.55</v>
      </c>
      <c r="C363" s="270">
        <v>35.869999999999997</v>
      </c>
      <c r="D363" s="270"/>
      <c r="E363" s="270">
        <v>-6.64</v>
      </c>
      <c r="F363" s="270"/>
      <c r="O363" s="282"/>
      <c r="P363" s="270"/>
      <c r="Q363" s="270"/>
      <c r="R363" s="270"/>
      <c r="S363" s="270"/>
      <c r="T363" s="270"/>
    </row>
    <row r="364" spans="1:20">
      <c r="A364" s="282">
        <v>43629</v>
      </c>
      <c r="B364" s="270">
        <v>60.87</v>
      </c>
      <c r="C364" s="270">
        <v>35.64</v>
      </c>
      <c r="D364" s="270"/>
      <c r="E364" s="270">
        <v>-6.64</v>
      </c>
      <c r="F364" s="270"/>
      <c r="O364" s="282"/>
      <c r="P364" s="270"/>
      <c r="Q364" s="270"/>
      <c r="R364" s="270"/>
      <c r="S364" s="270"/>
      <c r="T364" s="270"/>
    </row>
    <row r="365" spans="1:20">
      <c r="A365" s="282">
        <v>43630</v>
      </c>
      <c r="B365" s="270">
        <v>63.98</v>
      </c>
      <c r="C365" s="270">
        <v>37.340000000000003</v>
      </c>
      <c r="D365" s="270"/>
      <c r="E365" s="270">
        <v>-6.64</v>
      </c>
      <c r="F365" s="270"/>
      <c r="O365" s="282"/>
      <c r="P365" s="270"/>
      <c r="Q365" s="270"/>
      <c r="R365" s="270"/>
      <c r="S365" s="270"/>
      <c r="T365" s="270"/>
    </row>
    <row r="366" spans="1:20">
      <c r="A366" s="282">
        <v>43634</v>
      </c>
      <c r="B366" s="270">
        <v>60.81</v>
      </c>
      <c r="C366" s="270">
        <v>41.78</v>
      </c>
      <c r="D366" s="270"/>
      <c r="E366" s="270">
        <v>-6.64</v>
      </c>
      <c r="F366" s="270"/>
      <c r="O366" s="282"/>
      <c r="P366" s="270"/>
      <c r="Q366" s="270"/>
      <c r="R366" s="270"/>
      <c r="S366" s="270"/>
      <c r="T366" s="270"/>
    </row>
    <row r="367" spans="1:20">
      <c r="A367" s="282">
        <v>43635</v>
      </c>
      <c r="B367" s="270">
        <v>59.29</v>
      </c>
      <c r="C367" s="270">
        <v>42.28</v>
      </c>
      <c r="D367" s="270"/>
      <c r="E367" s="270">
        <v>-6.6</v>
      </c>
      <c r="F367" s="270"/>
      <c r="O367" s="282"/>
      <c r="P367" s="270"/>
      <c r="Q367" s="270"/>
      <c r="R367" s="270"/>
      <c r="S367" s="270"/>
      <c r="T367" s="270"/>
    </row>
    <row r="368" spans="1:20">
      <c r="A368" s="282">
        <v>43636</v>
      </c>
      <c r="B368" s="270">
        <v>58.76</v>
      </c>
      <c r="C368" s="270">
        <v>42.32</v>
      </c>
      <c r="D368" s="270"/>
      <c r="E368" s="270">
        <v>-6.6</v>
      </c>
      <c r="F368" s="270"/>
      <c r="O368" s="282"/>
      <c r="P368" s="270"/>
      <c r="Q368" s="270"/>
      <c r="R368" s="270"/>
      <c r="S368" s="270"/>
      <c r="T368" s="270"/>
    </row>
    <row r="369" spans="1:20">
      <c r="A369" s="282">
        <v>43637</v>
      </c>
      <c r="B369" s="270">
        <v>57.32</v>
      </c>
      <c r="C369" s="270">
        <v>45.32</v>
      </c>
      <c r="D369" s="270"/>
      <c r="E369" s="270">
        <v>-6.9</v>
      </c>
      <c r="F369" s="270"/>
      <c r="O369" s="282"/>
      <c r="P369" s="270"/>
      <c r="Q369" s="270"/>
      <c r="R369" s="270"/>
      <c r="S369" s="270"/>
      <c r="T369" s="270"/>
    </row>
    <row r="370" spans="1:20">
      <c r="A370" s="282">
        <v>43640</v>
      </c>
      <c r="B370" s="270">
        <v>63.03</v>
      </c>
      <c r="C370" s="270">
        <v>40.51</v>
      </c>
      <c r="D370" s="270"/>
      <c r="E370" s="270">
        <v>-6.9</v>
      </c>
      <c r="F370" s="270"/>
      <c r="O370" s="282"/>
      <c r="P370" s="270"/>
      <c r="Q370" s="270"/>
      <c r="R370" s="270"/>
      <c r="S370" s="270"/>
      <c r="T370" s="270"/>
    </row>
    <row r="371" spans="1:20">
      <c r="A371" s="282">
        <v>43641</v>
      </c>
      <c r="B371" s="270">
        <v>54.61</v>
      </c>
      <c r="C371" s="270">
        <v>42.48</v>
      </c>
      <c r="D371" s="270"/>
      <c r="E371" s="270">
        <v>-6.9</v>
      </c>
      <c r="F371" s="270"/>
      <c r="O371" s="282"/>
      <c r="P371" s="270"/>
      <c r="Q371" s="270"/>
      <c r="R371" s="270"/>
      <c r="S371" s="270"/>
      <c r="T371" s="270"/>
    </row>
    <row r="372" spans="1:20">
      <c r="A372" s="282">
        <v>43642</v>
      </c>
      <c r="B372" s="270">
        <v>59.5</v>
      </c>
      <c r="C372" s="270">
        <v>40.409999999999997</v>
      </c>
      <c r="D372" s="270"/>
      <c r="E372" s="270">
        <v>-6.9</v>
      </c>
      <c r="F372" s="270"/>
      <c r="O372" s="282"/>
      <c r="P372" s="270"/>
      <c r="Q372" s="270"/>
      <c r="R372" s="270"/>
      <c r="S372" s="270"/>
      <c r="T372" s="270"/>
    </row>
    <row r="373" spans="1:20">
      <c r="A373" s="282">
        <v>43643</v>
      </c>
      <c r="B373" s="270">
        <v>51.29</v>
      </c>
      <c r="C373" s="270">
        <v>45.38</v>
      </c>
      <c r="D373" s="270"/>
      <c r="E373" s="270">
        <v>-2.9</v>
      </c>
      <c r="F373" s="270"/>
      <c r="O373" s="282"/>
      <c r="P373" s="270"/>
      <c r="Q373" s="270"/>
      <c r="R373" s="270"/>
      <c r="S373" s="270"/>
      <c r="T373" s="270"/>
    </row>
    <row r="374" spans="1:20">
      <c r="A374" s="282">
        <v>43647</v>
      </c>
      <c r="B374" s="270">
        <v>43.42</v>
      </c>
      <c r="C374" s="270">
        <v>53.59</v>
      </c>
      <c r="D374" s="270"/>
      <c r="E374" s="270">
        <v>-2.9</v>
      </c>
      <c r="F374" s="270"/>
      <c r="O374" s="282"/>
      <c r="P374" s="270"/>
      <c r="Q374" s="270"/>
      <c r="R374" s="270"/>
      <c r="S374" s="270"/>
      <c r="T374" s="270"/>
    </row>
    <row r="375" spans="1:20">
      <c r="A375" s="282">
        <v>43648</v>
      </c>
      <c r="B375" s="270">
        <v>40.58</v>
      </c>
      <c r="C375" s="270">
        <v>56.91</v>
      </c>
      <c r="D375" s="270"/>
      <c r="E375" s="270">
        <v>-2.9</v>
      </c>
      <c r="F375" s="270"/>
      <c r="O375" s="282"/>
      <c r="P375" s="270"/>
      <c r="Q375" s="270"/>
      <c r="R375" s="270"/>
      <c r="S375" s="270"/>
      <c r="T375" s="270"/>
    </row>
    <row r="376" spans="1:20">
      <c r="A376" s="282">
        <v>43649</v>
      </c>
      <c r="B376" s="270">
        <v>36.590000000000003</v>
      </c>
      <c r="C376" s="270">
        <v>60.58</v>
      </c>
      <c r="D376" s="270"/>
      <c r="E376" s="270">
        <v>-2.9</v>
      </c>
      <c r="F376" s="270"/>
      <c r="O376" s="282"/>
      <c r="P376" s="270"/>
      <c r="Q376" s="270"/>
      <c r="R376" s="270"/>
      <c r="S376" s="270"/>
      <c r="T376" s="270"/>
    </row>
    <row r="377" spans="1:20">
      <c r="A377" s="282">
        <v>43650</v>
      </c>
      <c r="B377" s="270">
        <v>37.549999999999997</v>
      </c>
      <c r="C377" s="270">
        <v>61.07</v>
      </c>
      <c r="D377" s="270"/>
      <c r="E377" s="270">
        <v>-2.9</v>
      </c>
      <c r="F377" s="270"/>
      <c r="O377" s="282"/>
      <c r="P377" s="270"/>
      <c r="Q377" s="270"/>
      <c r="R377" s="270"/>
      <c r="S377" s="270"/>
      <c r="T377" s="270"/>
    </row>
    <row r="378" spans="1:20">
      <c r="A378" s="282">
        <v>43651</v>
      </c>
      <c r="B378" s="270">
        <v>39</v>
      </c>
      <c r="C378" s="270">
        <v>64.17</v>
      </c>
      <c r="D378" s="270"/>
      <c r="E378" s="270">
        <v>-7.62</v>
      </c>
      <c r="F378" s="270"/>
      <c r="O378" s="282"/>
      <c r="P378" s="270"/>
      <c r="Q378" s="270"/>
      <c r="R378" s="270"/>
      <c r="S378" s="270"/>
      <c r="T378" s="270"/>
    </row>
    <row r="379" spans="1:20">
      <c r="A379" s="282">
        <v>43654</v>
      </c>
      <c r="B379" s="270">
        <v>38.6</v>
      </c>
      <c r="C379" s="270">
        <v>66.14</v>
      </c>
      <c r="D379" s="270"/>
      <c r="E379" s="270">
        <v>-7.62</v>
      </c>
      <c r="F379" s="270"/>
      <c r="O379" s="282"/>
      <c r="P379" s="270"/>
      <c r="Q379" s="270"/>
      <c r="R379" s="270"/>
      <c r="S379" s="270"/>
      <c r="T379" s="270"/>
    </row>
    <row r="380" spans="1:20">
      <c r="A380" s="282">
        <v>43655</v>
      </c>
      <c r="B380" s="270">
        <v>35.4</v>
      </c>
      <c r="C380" s="270">
        <v>71.36</v>
      </c>
      <c r="D380" s="270"/>
      <c r="E380" s="270">
        <v>-7.62</v>
      </c>
      <c r="F380" s="270"/>
      <c r="O380" s="282"/>
      <c r="P380" s="270"/>
      <c r="Q380" s="270"/>
      <c r="R380" s="270"/>
      <c r="S380" s="270"/>
      <c r="T380" s="270"/>
    </row>
    <row r="381" spans="1:20">
      <c r="A381" s="282">
        <v>43656</v>
      </c>
      <c r="B381" s="270">
        <v>58.74</v>
      </c>
      <c r="C381" s="270">
        <v>47.68</v>
      </c>
      <c r="D381" s="270"/>
      <c r="E381" s="270">
        <v>-7.62</v>
      </c>
      <c r="F381" s="270"/>
      <c r="O381" s="282"/>
      <c r="P381" s="270"/>
      <c r="Q381" s="270"/>
      <c r="R381" s="270"/>
      <c r="S381" s="270"/>
      <c r="T381" s="270"/>
    </row>
    <row r="382" spans="1:20">
      <c r="A382" s="282">
        <v>43657</v>
      </c>
      <c r="B382" s="270">
        <v>63.16</v>
      </c>
      <c r="C382" s="270">
        <v>44.32</v>
      </c>
      <c r="D382" s="270"/>
      <c r="E382" s="270">
        <v>-7.62</v>
      </c>
      <c r="F382" s="270"/>
      <c r="O382" s="282"/>
      <c r="P382" s="270"/>
      <c r="Q382" s="270"/>
      <c r="R382" s="270"/>
      <c r="S382" s="270"/>
      <c r="T382" s="270"/>
    </row>
    <row r="383" spans="1:20">
      <c r="A383" s="282">
        <v>43658</v>
      </c>
      <c r="B383" s="270">
        <v>62.43</v>
      </c>
      <c r="C383" s="270">
        <v>47.33</v>
      </c>
      <c r="D383" s="270"/>
      <c r="E383" s="270">
        <v>-7.62</v>
      </c>
      <c r="F383" s="270"/>
      <c r="O383" s="282"/>
      <c r="P383" s="270"/>
      <c r="Q383" s="270"/>
      <c r="R383" s="270"/>
      <c r="S383" s="270"/>
      <c r="T383" s="270"/>
    </row>
    <row r="384" spans="1:20">
      <c r="A384" s="282">
        <v>43661</v>
      </c>
      <c r="B384" s="270">
        <v>64.3</v>
      </c>
      <c r="C384" s="270">
        <v>48.69</v>
      </c>
      <c r="D384" s="270"/>
      <c r="E384" s="270">
        <v>-7.62</v>
      </c>
      <c r="F384" s="270"/>
      <c r="O384" s="282"/>
      <c r="P384" s="270"/>
      <c r="Q384" s="270"/>
      <c r="R384" s="270"/>
      <c r="S384" s="270"/>
      <c r="T384" s="270"/>
    </row>
    <row r="385" spans="1:20">
      <c r="A385" s="282">
        <v>43662</v>
      </c>
      <c r="B385" s="270">
        <v>56.92</v>
      </c>
      <c r="C385" s="270">
        <v>52.29</v>
      </c>
      <c r="D385" s="270"/>
      <c r="E385" s="270">
        <v>-3.12</v>
      </c>
      <c r="F385" s="270"/>
      <c r="O385" s="282"/>
      <c r="P385" s="270"/>
      <c r="Q385" s="270"/>
      <c r="R385" s="270"/>
      <c r="S385" s="270"/>
      <c r="T385" s="270"/>
    </row>
    <row r="386" spans="1:20">
      <c r="A386" s="282">
        <v>43663</v>
      </c>
      <c r="B386" s="270">
        <v>56.01</v>
      </c>
      <c r="C386" s="270">
        <v>50.89</v>
      </c>
      <c r="D386" s="270"/>
      <c r="E386" s="270">
        <v>-3.12</v>
      </c>
      <c r="F386" s="270"/>
      <c r="O386" s="282"/>
      <c r="P386" s="270"/>
      <c r="Q386" s="270"/>
      <c r="R386" s="270"/>
      <c r="S386" s="270"/>
      <c r="T386" s="270"/>
    </row>
    <row r="387" spans="1:20">
      <c r="A387" s="282">
        <v>43664</v>
      </c>
      <c r="B387" s="270">
        <v>55.6</v>
      </c>
      <c r="C387" s="270">
        <v>50.76</v>
      </c>
      <c r="D387" s="270"/>
      <c r="E387" s="270">
        <v>-3.12</v>
      </c>
      <c r="F387" s="270"/>
      <c r="O387" s="282"/>
      <c r="P387" s="270"/>
      <c r="Q387" s="270"/>
      <c r="R387" s="270"/>
      <c r="S387" s="270"/>
      <c r="T387" s="270"/>
    </row>
    <row r="388" spans="1:20">
      <c r="A388" s="282">
        <v>43665</v>
      </c>
      <c r="B388" s="270">
        <v>57.3</v>
      </c>
      <c r="C388" s="270">
        <v>46.65</v>
      </c>
      <c r="D388" s="270"/>
      <c r="E388" s="270">
        <v>-0.12</v>
      </c>
      <c r="F388" s="270"/>
      <c r="O388" s="282"/>
      <c r="P388" s="270"/>
      <c r="Q388" s="270"/>
      <c r="R388" s="270"/>
      <c r="S388" s="270"/>
      <c r="T388" s="270"/>
    </row>
    <row r="389" spans="1:20">
      <c r="A389" s="282">
        <v>43668</v>
      </c>
      <c r="B389" s="270">
        <v>50.79</v>
      </c>
      <c r="C389" s="270">
        <v>45.21</v>
      </c>
      <c r="D389" s="270"/>
      <c r="E389" s="270">
        <v>-0.12</v>
      </c>
      <c r="F389" s="270"/>
      <c r="O389" s="282"/>
      <c r="P389" s="270"/>
      <c r="Q389" s="270"/>
      <c r="R389" s="270"/>
      <c r="S389" s="270"/>
      <c r="T389" s="270"/>
    </row>
    <row r="390" spans="1:20">
      <c r="A390" s="282">
        <v>43669</v>
      </c>
      <c r="B390" s="270">
        <v>50.4</v>
      </c>
      <c r="C390" s="270">
        <v>45.43</v>
      </c>
      <c r="D390" s="270"/>
      <c r="E390" s="270">
        <v>-0.11</v>
      </c>
      <c r="F390" s="270"/>
      <c r="O390" s="282"/>
      <c r="P390" s="270"/>
      <c r="Q390" s="270"/>
      <c r="R390" s="270"/>
      <c r="S390" s="270"/>
      <c r="T390" s="270"/>
    </row>
    <row r="391" spans="1:20">
      <c r="A391" s="282">
        <v>43670</v>
      </c>
      <c r="B391" s="270">
        <v>49.11</v>
      </c>
      <c r="C391" s="270">
        <v>44.28</v>
      </c>
      <c r="D391" s="270"/>
      <c r="E391" s="270">
        <v>-0.11</v>
      </c>
      <c r="F391" s="270"/>
      <c r="O391" s="282"/>
      <c r="P391" s="270"/>
      <c r="Q391" s="270"/>
      <c r="R391" s="270"/>
      <c r="S391" s="270"/>
      <c r="T391" s="270"/>
    </row>
    <row r="392" spans="1:20">
      <c r="A392" s="282">
        <v>43671</v>
      </c>
      <c r="B392" s="270">
        <v>48.88</v>
      </c>
      <c r="C392" s="270">
        <v>46.55</v>
      </c>
      <c r="D392" s="270"/>
      <c r="E392" s="270">
        <v>-0.11</v>
      </c>
      <c r="F392" s="270"/>
      <c r="O392" s="282"/>
      <c r="P392" s="270"/>
      <c r="Q392" s="270"/>
      <c r="R392" s="270"/>
      <c r="S392" s="270"/>
      <c r="T392" s="270"/>
    </row>
    <row r="393" spans="1:20">
      <c r="A393" s="282">
        <v>43672</v>
      </c>
      <c r="B393" s="270">
        <v>52.96</v>
      </c>
      <c r="C393" s="270">
        <v>46.47</v>
      </c>
      <c r="D393" s="270"/>
      <c r="E393" s="270">
        <v>-0.11</v>
      </c>
      <c r="F393" s="270"/>
      <c r="O393" s="282"/>
      <c r="P393" s="270"/>
      <c r="Q393" s="270"/>
      <c r="R393" s="270"/>
      <c r="S393" s="270"/>
      <c r="T393" s="270"/>
    </row>
    <row r="394" spans="1:20">
      <c r="A394" s="282">
        <v>43675</v>
      </c>
      <c r="B394" s="270">
        <v>54.12</v>
      </c>
      <c r="C394" s="270">
        <v>45.4</v>
      </c>
      <c r="D394" s="270"/>
      <c r="E394" s="270">
        <v>-0.11</v>
      </c>
      <c r="F394" s="270"/>
      <c r="O394" s="282"/>
      <c r="P394" s="270"/>
      <c r="Q394" s="270"/>
      <c r="R394" s="270"/>
      <c r="S394" s="270"/>
      <c r="T394" s="270"/>
    </row>
    <row r="395" spans="1:20">
      <c r="A395" s="282">
        <v>43676</v>
      </c>
      <c r="B395" s="270">
        <v>53.33</v>
      </c>
      <c r="C395" s="270">
        <v>51.15</v>
      </c>
      <c r="D395" s="270"/>
      <c r="E395" s="270">
        <v>-0.11</v>
      </c>
      <c r="F395" s="270"/>
      <c r="O395" s="282"/>
      <c r="P395" s="270"/>
      <c r="Q395" s="270"/>
      <c r="R395" s="270"/>
      <c r="S395" s="270"/>
      <c r="T395" s="270"/>
    </row>
    <row r="396" spans="1:20">
      <c r="A396" s="282">
        <v>43677</v>
      </c>
      <c r="B396" s="270">
        <v>45.93</v>
      </c>
      <c r="C396" s="270">
        <v>49.54</v>
      </c>
      <c r="D396" s="270"/>
      <c r="E396" s="270">
        <v>-0.11</v>
      </c>
      <c r="F396" s="270"/>
      <c r="O396" s="282"/>
      <c r="P396" s="270"/>
      <c r="Q396" s="270"/>
      <c r="R396" s="270"/>
      <c r="S396" s="270"/>
      <c r="T396" s="270"/>
    </row>
    <row r="397" spans="1:20">
      <c r="A397" s="282">
        <v>43678</v>
      </c>
      <c r="B397" s="270">
        <v>48.1</v>
      </c>
      <c r="C397" s="270">
        <v>45.39</v>
      </c>
      <c r="D397" s="270"/>
      <c r="E397" s="270">
        <v>-0.11</v>
      </c>
      <c r="F397" s="270"/>
      <c r="O397" s="282"/>
      <c r="P397" s="270"/>
      <c r="Q397" s="270"/>
      <c r="R397" s="270"/>
      <c r="S397" s="270"/>
      <c r="T397" s="270"/>
    </row>
    <row r="398" spans="1:20">
      <c r="A398" s="282">
        <v>43679</v>
      </c>
      <c r="B398" s="270">
        <v>45.01</v>
      </c>
      <c r="C398" s="270">
        <v>49.98</v>
      </c>
      <c r="D398" s="270"/>
      <c r="E398" s="270">
        <v>-2.61</v>
      </c>
      <c r="F398" s="270"/>
      <c r="O398" s="282"/>
      <c r="P398" s="270"/>
      <c r="Q398" s="270"/>
      <c r="R398" s="270"/>
      <c r="S398" s="270"/>
      <c r="T398" s="270"/>
    </row>
    <row r="399" spans="1:20">
      <c r="A399" s="282">
        <v>43682</v>
      </c>
      <c r="B399" s="270">
        <v>44.27</v>
      </c>
      <c r="C399" s="270">
        <v>52.91</v>
      </c>
      <c r="D399" s="270"/>
      <c r="E399" s="270">
        <v>-2.61</v>
      </c>
      <c r="F399" s="270"/>
      <c r="O399" s="282"/>
      <c r="P399" s="270"/>
      <c r="Q399" s="270"/>
      <c r="R399" s="270"/>
      <c r="S399" s="270"/>
      <c r="T399" s="270"/>
    </row>
    <row r="400" spans="1:20">
      <c r="A400" s="282">
        <v>43683</v>
      </c>
      <c r="B400" s="270">
        <v>40.86</v>
      </c>
      <c r="C400" s="270">
        <v>54.77</v>
      </c>
      <c r="D400" s="270"/>
      <c r="E400" s="270">
        <v>-2.61</v>
      </c>
      <c r="F400" s="270"/>
      <c r="O400" s="282"/>
      <c r="P400" s="270"/>
      <c r="Q400" s="270"/>
      <c r="R400" s="270"/>
      <c r="S400" s="270"/>
      <c r="T400" s="270"/>
    </row>
    <row r="401" spans="1:20">
      <c r="A401" s="282">
        <v>43684</v>
      </c>
      <c r="B401" s="270">
        <v>40.770000000000003</v>
      </c>
      <c r="C401" s="270">
        <v>57.54</v>
      </c>
      <c r="D401" s="270"/>
      <c r="E401" s="270">
        <v>-2.61</v>
      </c>
      <c r="F401" s="270"/>
      <c r="O401" s="282"/>
      <c r="P401" s="270"/>
      <c r="Q401" s="270"/>
      <c r="R401" s="270"/>
      <c r="S401" s="270"/>
      <c r="T401" s="270"/>
    </row>
    <row r="402" spans="1:20">
      <c r="A402" s="282">
        <v>43685</v>
      </c>
      <c r="B402" s="270">
        <v>39.65</v>
      </c>
      <c r="C402" s="270">
        <v>60.61</v>
      </c>
      <c r="D402" s="270"/>
      <c r="E402" s="270">
        <v>-2.61</v>
      </c>
      <c r="F402" s="270"/>
      <c r="O402" s="282"/>
      <c r="P402" s="270"/>
      <c r="Q402" s="270"/>
      <c r="R402" s="270"/>
      <c r="S402" s="270"/>
      <c r="T402" s="270"/>
    </row>
    <row r="403" spans="1:20">
      <c r="A403" s="282">
        <v>43686</v>
      </c>
      <c r="B403" s="270">
        <v>44.4</v>
      </c>
      <c r="C403" s="270">
        <v>57.58</v>
      </c>
      <c r="D403" s="270"/>
      <c r="E403" s="270">
        <v>-2.61</v>
      </c>
      <c r="F403" s="270"/>
      <c r="O403" s="282"/>
      <c r="P403" s="270"/>
      <c r="Q403" s="270"/>
      <c r="R403" s="270"/>
      <c r="S403" s="270"/>
      <c r="T403" s="270"/>
    </row>
    <row r="404" spans="1:20">
      <c r="A404" s="282">
        <v>43689</v>
      </c>
      <c r="B404" s="270">
        <v>56.41</v>
      </c>
      <c r="C404" s="270">
        <v>46.34</v>
      </c>
      <c r="D404" s="270"/>
      <c r="E404" s="270">
        <v>-2.61</v>
      </c>
      <c r="F404" s="270"/>
      <c r="O404" s="282"/>
      <c r="P404" s="270"/>
      <c r="Q404" s="270"/>
      <c r="R404" s="270"/>
      <c r="S404" s="270"/>
      <c r="T404" s="270"/>
    </row>
    <row r="405" spans="1:20">
      <c r="A405" s="282">
        <v>43690</v>
      </c>
      <c r="B405" s="270">
        <v>57.71</v>
      </c>
      <c r="C405" s="270">
        <v>46.29</v>
      </c>
      <c r="D405" s="270"/>
      <c r="E405" s="270">
        <v>-2.61</v>
      </c>
      <c r="F405" s="270"/>
      <c r="O405" s="282"/>
      <c r="P405" s="270"/>
      <c r="Q405" s="270"/>
      <c r="R405" s="270"/>
      <c r="S405" s="270"/>
      <c r="T405" s="270"/>
    </row>
    <row r="406" spans="1:20">
      <c r="A406" s="282">
        <v>43691</v>
      </c>
      <c r="B406" s="270">
        <v>55.84</v>
      </c>
      <c r="C406" s="270">
        <v>46.53</v>
      </c>
      <c r="D406" s="270"/>
      <c r="E406" s="270">
        <v>-2.61</v>
      </c>
      <c r="F406" s="270"/>
      <c r="O406" s="282"/>
      <c r="P406" s="270"/>
      <c r="Q406" s="270"/>
      <c r="R406" s="270"/>
      <c r="S406" s="270"/>
      <c r="T406" s="270"/>
    </row>
    <row r="407" spans="1:20">
      <c r="A407" s="282">
        <v>43692</v>
      </c>
      <c r="B407" s="270">
        <v>53.61</v>
      </c>
      <c r="C407" s="270">
        <v>46.36</v>
      </c>
      <c r="D407" s="270"/>
      <c r="E407" s="270">
        <v>-1.61</v>
      </c>
      <c r="F407" s="270"/>
      <c r="O407" s="282"/>
      <c r="P407" s="270"/>
      <c r="Q407" s="270"/>
      <c r="R407" s="270"/>
      <c r="S407" s="270"/>
      <c r="T407" s="270"/>
    </row>
    <row r="408" spans="1:20">
      <c r="A408" s="282">
        <v>43693</v>
      </c>
      <c r="B408" s="270">
        <v>52.85</v>
      </c>
      <c r="C408" s="270">
        <v>45.79</v>
      </c>
      <c r="D408" s="270"/>
      <c r="E408" s="270">
        <v>-4.51</v>
      </c>
      <c r="F408" s="270"/>
      <c r="O408" s="282"/>
      <c r="P408" s="270"/>
      <c r="Q408" s="270"/>
      <c r="R408" s="270"/>
      <c r="S408" s="270"/>
      <c r="T408" s="270"/>
    </row>
    <row r="409" spans="1:20">
      <c r="A409" s="282">
        <v>43696</v>
      </c>
      <c r="B409" s="270">
        <v>43.3</v>
      </c>
      <c r="C409" s="270">
        <v>43.69</v>
      </c>
      <c r="D409" s="270"/>
      <c r="E409" s="270">
        <v>-4.51</v>
      </c>
      <c r="F409" s="270"/>
      <c r="O409" s="282"/>
      <c r="P409" s="270"/>
      <c r="Q409" s="270"/>
      <c r="R409" s="270"/>
      <c r="S409" s="270"/>
      <c r="T409" s="270"/>
    </row>
    <row r="410" spans="1:20">
      <c r="A410" s="282">
        <v>43697</v>
      </c>
      <c r="B410" s="270">
        <v>43.46</v>
      </c>
      <c r="C410" s="270">
        <v>43.4</v>
      </c>
      <c r="D410" s="270"/>
      <c r="E410" s="270">
        <v>-4.51</v>
      </c>
      <c r="F410" s="270"/>
      <c r="O410" s="282"/>
      <c r="P410" s="270"/>
      <c r="Q410" s="270"/>
      <c r="R410" s="270"/>
      <c r="S410" s="270"/>
      <c r="T410" s="270"/>
    </row>
    <row r="411" spans="1:20">
      <c r="A411" s="282">
        <v>43698</v>
      </c>
      <c r="B411" s="270">
        <v>48.11</v>
      </c>
      <c r="C411" s="270">
        <v>43.64</v>
      </c>
      <c r="D411" s="270"/>
      <c r="E411" s="270">
        <v>-4.51</v>
      </c>
      <c r="F411" s="270"/>
      <c r="O411" s="282"/>
      <c r="P411" s="270"/>
      <c r="Q411" s="270"/>
      <c r="R411" s="270"/>
      <c r="S411" s="270"/>
      <c r="T411" s="270"/>
    </row>
    <row r="412" spans="1:20">
      <c r="A412" s="282">
        <v>43699</v>
      </c>
      <c r="B412" s="270">
        <v>47.21</v>
      </c>
      <c r="C412" s="270">
        <v>43.53</v>
      </c>
      <c r="D412" s="270"/>
      <c r="E412" s="270">
        <v>-5.51</v>
      </c>
      <c r="F412" s="270"/>
      <c r="O412" s="282"/>
      <c r="P412" s="270"/>
      <c r="Q412" s="270"/>
      <c r="R412" s="270"/>
      <c r="S412" s="270"/>
      <c r="T412" s="270"/>
    </row>
    <row r="413" spans="1:20">
      <c r="A413" s="282">
        <v>43700</v>
      </c>
      <c r="B413" s="270">
        <v>59.27</v>
      </c>
      <c r="C413" s="270">
        <v>34.229999999999997</v>
      </c>
      <c r="D413" s="270"/>
      <c r="E413" s="270">
        <v>-4.51</v>
      </c>
      <c r="F413" s="270"/>
      <c r="O413" s="282"/>
      <c r="P413" s="270"/>
      <c r="Q413" s="270"/>
      <c r="R413" s="270"/>
      <c r="S413" s="270"/>
      <c r="T413" s="270"/>
    </row>
    <row r="414" spans="1:20">
      <c r="A414" s="282">
        <v>43704</v>
      </c>
      <c r="B414" s="270">
        <v>61.74</v>
      </c>
      <c r="C414" s="270">
        <v>34.32</v>
      </c>
      <c r="D414" s="270"/>
      <c r="E414" s="270">
        <v>-4.51</v>
      </c>
      <c r="F414" s="270"/>
      <c r="O414" s="282"/>
      <c r="P414" s="270"/>
      <c r="Q414" s="270"/>
      <c r="R414" s="270"/>
      <c r="S414" s="270"/>
      <c r="T414" s="270"/>
    </row>
    <row r="415" spans="1:20">
      <c r="A415" s="282">
        <v>43705</v>
      </c>
      <c r="B415" s="270">
        <v>59.07</v>
      </c>
      <c r="C415" s="270">
        <v>35.53</v>
      </c>
      <c r="D415" s="270"/>
      <c r="E415" s="270">
        <v>-4.51</v>
      </c>
      <c r="F415" s="270"/>
      <c r="O415" s="282"/>
      <c r="P415" s="270"/>
      <c r="Q415" s="270"/>
      <c r="R415" s="270"/>
      <c r="S415" s="270"/>
      <c r="T415" s="270"/>
    </row>
    <row r="416" spans="1:20">
      <c r="A416" s="282">
        <v>43706</v>
      </c>
      <c r="B416" s="270">
        <v>58.71</v>
      </c>
      <c r="C416" s="270">
        <v>37.130000000000003</v>
      </c>
      <c r="D416" s="270"/>
      <c r="E416" s="270">
        <v>-4.51</v>
      </c>
      <c r="F416" s="270"/>
      <c r="O416" s="282"/>
      <c r="P416" s="270"/>
      <c r="Q416" s="270"/>
      <c r="R416" s="270"/>
      <c r="S416" s="270"/>
      <c r="T416" s="270"/>
    </row>
    <row r="417" spans="1:20">
      <c r="A417" s="282">
        <v>43707</v>
      </c>
      <c r="B417" s="270">
        <v>57.39</v>
      </c>
      <c r="C417" s="270">
        <v>40.090000000000003</v>
      </c>
      <c r="D417" s="270"/>
      <c r="E417" s="270">
        <v>-7.01</v>
      </c>
      <c r="F417" s="270"/>
      <c r="O417" s="282"/>
      <c r="P417" s="270"/>
      <c r="Q417" s="270"/>
      <c r="R417" s="270"/>
      <c r="S417" s="270"/>
      <c r="T417" s="270"/>
    </row>
    <row r="418" spans="1:20">
      <c r="A418" s="282">
        <v>43710</v>
      </c>
      <c r="B418" s="270">
        <v>58.05</v>
      </c>
      <c r="C418" s="270">
        <v>39.1</v>
      </c>
      <c r="D418" s="270"/>
      <c r="E418" s="270">
        <v>-7.01</v>
      </c>
      <c r="F418" s="270"/>
      <c r="O418" s="282"/>
      <c r="P418" s="270"/>
      <c r="Q418" s="270"/>
      <c r="R418" s="270"/>
      <c r="S418" s="270"/>
      <c r="T418" s="270"/>
    </row>
    <row r="419" spans="1:20">
      <c r="A419" s="282">
        <v>43711</v>
      </c>
      <c r="B419" s="270">
        <v>57.26</v>
      </c>
      <c r="C419" s="270">
        <v>39.25</v>
      </c>
      <c r="D419" s="270"/>
      <c r="E419" s="270">
        <v>-7.01</v>
      </c>
      <c r="F419" s="270"/>
      <c r="O419" s="282"/>
      <c r="P419" s="270"/>
      <c r="Q419" s="270"/>
      <c r="R419" s="270"/>
      <c r="S419" s="270"/>
      <c r="T419" s="270"/>
    </row>
    <row r="420" spans="1:20">
      <c r="A420" s="282">
        <v>43712</v>
      </c>
      <c r="B420" s="270">
        <v>62.15</v>
      </c>
      <c r="C420" s="270">
        <v>43.79</v>
      </c>
      <c r="D420" s="270"/>
      <c r="E420" s="270">
        <v>-6.61</v>
      </c>
      <c r="F420" s="270"/>
      <c r="O420" s="282"/>
      <c r="P420" s="270"/>
      <c r="Q420" s="270"/>
      <c r="R420" s="270"/>
      <c r="S420" s="270"/>
      <c r="T420" s="270"/>
    </row>
    <row r="421" spans="1:20">
      <c r="A421" s="282">
        <v>43713</v>
      </c>
      <c r="B421" s="270">
        <v>56.72</v>
      </c>
      <c r="C421" s="270">
        <v>47.05</v>
      </c>
      <c r="D421" s="270"/>
      <c r="E421" s="270">
        <v>-6.61</v>
      </c>
      <c r="F421" s="270"/>
      <c r="O421" s="282"/>
      <c r="P421" s="270"/>
      <c r="Q421" s="270"/>
      <c r="R421" s="270"/>
      <c r="S421" s="270"/>
      <c r="T421" s="270"/>
    </row>
    <row r="422" spans="1:20">
      <c r="A422" s="282">
        <v>43714</v>
      </c>
      <c r="B422" s="270">
        <v>48.24</v>
      </c>
      <c r="C422" s="270">
        <v>47.55</v>
      </c>
      <c r="D422" s="270"/>
      <c r="E422" s="270">
        <v>-1.61</v>
      </c>
      <c r="F422" s="270"/>
      <c r="O422" s="282"/>
      <c r="P422" s="270"/>
      <c r="Q422" s="270"/>
      <c r="R422" s="270"/>
      <c r="S422" s="270"/>
      <c r="T422" s="270"/>
    </row>
    <row r="423" spans="1:20">
      <c r="A423" s="282">
        <v>43717</v>
      </c>
      <c r="B423" s="270">
        <v>44.32</v>
      </c>
      <c r="C423" s="270">
        <v>54.68</v>
      </c>
      <c r="D423" s="270"/>
      <c r="E423" s="270">
        <v>-1.61</v>
      </c>
      <c r="F423" s="270"/>
      <c r="O423" s="282"/>
      <c r="P423" s="270"/>
      <c r="Q423" s="270"/>
      <c r="R423" s="270"/>
      <c r="S423" s="270"/>
      <c r="T423" s="270"/>
    </row>
    <row r="424" spans="1:20">
      <c r="A424" s="282">
        <v>43718</v>
      </c>
      <c r="B424" s="270">
        <v>56.71</v>
      </c>
      <c r="C424" s="270">
        <v>43.19</v>
      </c>
      <c r="D424" s="270"/>
      <c r="E424" s="270">
        <v>-1.61</v>
      </c>
      <c r="F424" s="270"/>
      <c r="O424" s="282"/>
      <c r="P424" s="270"/>
      <c r="Q424" s="270"/>
      <c r="R424" s="270"/>
      <c r="S424" s="270"/>
      <c r="T424" s="270"/>
    </row>
    <row r="425" spans="1:20">
      <c r="A425" s="282">
        <v>43719</v>
      </c>
      <c r="B425" s="270">
        <v>55.97</v>
      </c>
      <c r="C425" s="270">
        <v>41.87</v>
      </c>
      <c r="D425" s="270"/>
      <c r="E425" s="270">
        <v>-0.11</v>
      </c>
      <c r="F425" s="270"/>
      <c r="O425" s="282"/>
      <c r="P425" s="270"/>
      <c r="Q425" s="270"/>
      <c r="R425" s="270"/>
      <c r="S425" s="270"/>
      <c r="T425" s="270"/>
    </row>
    <row r="426" spans="1:20">
      <c r="A426" s="282">
        <v>43720</v>
      </c>
      <c r="B426" s="270">
        <v>57.51</v>
      </c>
      <c r="C426" s="270">
        <v>40.67</v>
      </c>
      <c r="D426" s="270"/>
      <c r="E426" s="270">
        <v>-0.11</v>
      </c>
      <c r="F426" s="270"/>
      <c r="O426" s="282"/>
      <c r="P426" s="270"/>
      <c r="Q426" s="270"/>
      <c r="R426" s="270"/>
      <c r="S426" s="270"/>
      <c r="T426" s="270"/>
    </row>
    <row r="427" spans="1:20">
      <c r="A427" s="282">
        <v>43721</v>
      </c>
      <c r="B427" s="270">
        <v>61.22</v>
      </c>
      <c r="C427" s="270">
        <v>43.65</v>
      </c>
      <c r="D427" s="270"/>
      <c r="E427" s="270">
        <v>-0.11</v>
      </c>
      <c r="F427" s="270"/>
      <c r="O427" s="282"/>
      <c r="P427" s="270"/>
      <c r="Q427" s="270"/>
      <c r="R427" s="270"/>
      <c r="S427" s="270"/>
      <c r="T427" s="270"/>
    </row>
    <row r="428" spans="1:20">
      <c r="A428" s="282">
        <v>43724</v>
      </c>
      <c r="B428" s="270">
        <v>59.8</v>
      </c>
      <c r="C428" s="270">
        <v>46.14</v>
      </c>
      <c r="D428" s="270"/>
      <c r="E428" s="270">
        <v>-0.11</v>
      </c>
      <c r="F428" s="270"/>
      <c r="O428" s="282"/>
      <c r="P428" s="270"/>
      <c r="Q428" s="270"/>
      <c r="R428" s="270"/>
      <c r="S428" s="270"/>
      <c r="T428" s="270"/>
    </row>
    <row r="429" spans="1:20">
      <c r="A429" s="282">
        <v>43725</v>
      </c>
      <c r="B429" s="270">
        <v>60.14</v>
      </c>
      <c r="C429" s="270">
        <v>47.56</v>
      </c>
      <c r="D429" s="270"/>
      <c r="E429" s="270">
        <v>-0.11</v>
      </c>
      <c r="F429" s="270"/>
      <c r="O429" s="282"/>
      <c r="P429" s="270"/>
      <c r="Q429" s="270"/>
      <c r="R429" s="270"/>
      <c r="S429" s="270"/>
      <c r="T429" s="270"/>
    </row>
    <row r="430" spans="1:20">
      <c r="A430" s="282">
        <v>43726</v>
      </c>
      <c r="B430" s="270">
        <v>58.73</v>
      </c>
      <c r="C430" s="270">
        <v>46.68</v>
      </c>
      <c r="D430" s="270"/>
      <c r="E430" s="270">
        <v>-0.13</v>
      </c>
      <c r="F430" s="270"/>
      <c r="O430" s="282"/>
      <c r="P430" s="270"/>
      <c r="Q430" s="270"/>
      <c r="R430" s="270"/>
      <c r="S430" s="270"/>
      <c r="T430" s="270"/>
    </row>
    <row r="431" spans="1:20">
      <c r="A431" s="282">
        <v>43727</v>
      </c>
      <c r="B431" s="270">
        <v>58.86</v>
      </c>
      <c r="C431" s="270">
        <v>47.29</v>
      </c>
      <c r="D431" s="270"/>
      <c r="E431" s="270">
        <v>-0.13</v>
      </c>
      <c r="F431" s="270"/>
      <c r="O431" s="282"/>
      <c r="P431" s="270"/>
      <c r="Q431" s="270"/>
      <c r="R431" s="270"/>
      <c r="S431" s="270"/>
      <c r="T431" s="270"/>
    </row>
    <row r="432" spans="1:20">
      <c r="A432" s="282">
        <v>43728</v>
      </c>
      <c r="B432" s="270">
        <v>57.13</v>
      </c>
      <c r="C432" s="270">
        <v>51.92</v>
      </c>
      <c r="D432" s="270"/>
      <c r="E432" s="270">
        <v>-0.13</v>
      </c>
      <c r="F432" s="270"/>
      <c r="O432" s="282"/>
      <c r="P432" s="270"/>
      <c r="Q432" s="270"/>
      <c r="R432" s="270"/>
      <c r="S432" s="270"/>
      <c r="T432" s="270"/>
    </row>
    <row r="433" spans="1:20">
      <c r="A433" s="282">
        <v>43731</v>
      </c>
      <c r="B433" s="270">
        <v>63.4</v>
      </c>
      <c r="C433" s="270">
        <v>48.73</v>
      </c>
      <c r="D433" s="270"/>
      <c r="E433" s="270">
        <v>-0.13</v>
      </c>
      <c r="F433" s="270"/>
      <c r="O433" s="282"/>
      <c r="P433" s="270"/>
      <c r="Q433" s="270"/>
      <c r="R433" s="270"/>
      <c r="S433" s="270"/>
      <c r="T433" s="270"/>
    </row>
    <row r="434" spans="1:20">
      <c r="A434" s="282">
        <v>43732</v>
      </c>
      <c r="B434" s="270">
        <v>54.44</v>
      </c>
      <c r="C434" s="270">
        <v>57.6</v>
      </c>
      <c r="D434" s="270"/>
      <c r="E434" s="270">
        <v>-0.13</v>
      </c>
      <c r="F434" s="270"/>
      <c r="O434" s="282"/>
      <c r="P434" s="270"/>
      <c r="Q434" s="270"/>
      <c r="R434" s="270"/>
      <c r="S434" s="270"/>
      <c r="T434" s="270"/>
    </row>
    <row r="435" spans="1:20">
      <c r="A435" s="282">
        <v>43733</v>
      </c>
      <c r="B435" s="270">
        <v>55.8</v>
      </c>
      <c r="C435" s="270">
        <v>55.55</v>
      </c>
      <c r="D435" s="270"/>
      <c r="E435" s="270">
        <v>-0.13</v>
      </c>
      <c r="F435" s="270"/>
      <c r="O435" s="282"/>
      <c r="P435" s="270"/>
      <c r="Q435" s="270"/>
      <c r="R435" s="270"/>
      <c r="S435" s="270"/>
      <c r="T435" s="270"/>
    </row>
    <row r="436" spans="1:20">
      <c r="A436" s="282">
        <v>43734</v>
      </c>
      <c r="B436" s="270">
        <v>51</v>
      </c>
      <c r="C436" s="270">
        <v>58.15</v>
      </c>
      <c r="D436" s="270"/>
      <c r="E436" s="270">
        <v>-0.13</v>
      </c>
      <c r="F436" s="270"/>
      <c r="O436" s="282"/>
      <c r="P436" s="270"/>
      <c r="Q436" s="270"/>
      <c r="R436" s="270"/>
      <c r="S436" s="270"/>
      <c r="T436" s="270"/>
    </row>
    <row r="437" spans="1:20">
      <c r="A437" s="282">
        <v>43735</v>
      </c>
      <c r="B437" s="270">
        <v>49.61</v>
      </c>
      <c r="C437" s="270">
        <v>61.83</v>
      </c>
      <c r="D437" s="270"/>
      <c r="E437" s="270">
        <v>-0.13</v>
      </c>
      <c r="F437" s="270"/>
      <c r="O437" s="282"/>
      <c r="P437" s="270"/>
      <c r="Q437" s="270"/>
      <c r="R437" s="270"/>
      <c r="S437" s="270"/>
      <c r="T437" s="270"/>
    </row>
    <row r="438" spans="1:20">
      <c r="A438" s="282">
        <v>43738</v>
      </c>
      <c r="B438" s="270">
        <v>49.97</v>
      </c>
      <c r="C438" s="270">
        <v>59.85</v>
      </c>
      <c r="D438" s="270"/>
      <c r="E438" s="270">
        <v>-0.13</v>
      </c>
      <c r="F438" s="270"/>
      <c r="O438" s="282"/>
      <c r="P438" s="270"/>
      <c r="Q438" s="270"/>
      <c r="R438" s="270"/>
      <c r="S438" s="270"/>
      <c r="T438" s="270"/>
    </row>
    <row r="439" spans="1:20">
      <c r="A439" s="282">
        <v>43739</v>
      </c>
      <c r="B439" s="270">
        <v>50.41</v>
      </c>
      <c r="C439" s="270">
        <v>56.78</v>
      </c>
      <c r="D439" s="270"/>
      <c r="E439" s="270">
        <v>-0.13</v>
      </c>
      <c r="F439" s="270"/>
      <c r="O439" s="282"/>
      <c r="P439" s="270"/>
      <c r="Q439" s="270"/>
      <c r="R439" s="270"/>
      <c r="S439" s="270"/>
      <c r="T439" s="270"/>
    </row>
    <row r="440" spans="1:20">
      <c r="A440" s="282">
        <v>43740</v>
      </c>
      <c r="B440" s="270">
        <v>47.98</v>
      </c>
      <c r="C440" s="270">
        <v>53.82</v>
      </c>
      <c r="D440" s="270"/>
      <c r="E440" s="270">
        <v>-0.13</v>
      </c>
      <c r="F440" s="270"/>
      <c r="O440" s="282"/>
      <c r="P440" s="270"/>
      <c r="Q440" s="270"/>
      <c r="R440" s="270"/>
      <c r="S440" s="270"/>
      <c r="T440" s="270"/>
    </row>
    <row r="441" spans="1:20">
      <c r="A441" s="282">
        <v>43741</v>
      </c>
      <c r="B441" s="270">
        <v>48.34</v>
      </c>
      <c r="C441" s="270">
        <v>53.75</v>
      </c>
      <c r="D441" s="270"/>
      <c r="E441" s="270">
        <v>-0.13</v>
      </c>
      <c r="F441" s="270"/>
      <c r="O441" s="282"/>
      <c r="P441" s="270"/>
      <c r="Q441" s="270"/>
      <c r="R441" s="270"/>
      <c r="S441" s="270"/>
      <c r="T441" s="270"/>
    </row>
    <row r="442" spans="1:20">
      <c r="A442" s="282">
        <v>43742</v>
      </c>
      <c r="B442" s="270">
        <v>44.82</v>
      </c>
      <c r="C442" s="270">
        <v>59.29</v>
      </c>
      <c r="D442" s="270"/>
      <c r="E442" s="270">
        <v>-0.13</v>
      </c>
      <c r="F442" s="270"/>
      <c r="O442" s="282"/>
      <c r="P442" s="270"/>
      <c r="Q442" s="270"/>
      <c r="R442" s="270"/>
      <c r="S442" s="270"/>
      <c r="T442" s="270"/>
    </row>
    <row r="443" spans="1:20">
      <c r="A443" s="282">
        <v>43745</v>
      </c>
      <c r="B443" s="270">
        <v>41.82</v>
      </c>
      <c r="C443" s="270">
        <v>56.32</v>
      </c>
      <c r="D443" s="270"/>
      <c r="E443" s="270">
        <v>-0.13</v>
      </c>
      <c r="F443" s="270"/>
      <c r="O443" s="282"/>
      <c r="P443" s="270"/>
      <c r="Q443" s="270"/>
      <c r="R443" s="270"/>
      <c r="S443" s="270"/>
      <c r="T443" s="270"/>
    </row>
    <row r="444" spans="1:20">
      <c r="A444" s="282">
        <v>43746</v>
      </c>
      <c r="B444" s="270">
        <v>41.34</v>
      </c>
      <c r="C444" s="270">
        <v>57.99</v>
      </c>
      <c r="D444" s="270"/>
      <c r="E444" s="270">
        <v>-0.13</v>
      </c>
      <c r="F444" s="270"/>
      <c r="O444" s="282"/>
      <c r="P444" s="270"/>
      <c r="Q444" s="270"/>
      <c r="R444" s="270"/>
      <c r="S444" s="270"/>
      <c r="T444" s="270"/>
    </row>
    <row r="445" spans="1:20">
      <c r="A445" s="282">
        <v>43747</v>
      </c>
      <c r="B445" s="270">
        <v>44.71</v>
      </c>
      <c r="C445" s="270">
        <v>61.24</v>
      </c>
      <c r="D445" s="270"/>
      <c r="E445" s="270">
        <v>-0.13</v>
      </c>
      <c r="F445" s="270"/>
      <c r="O445" s="282"/>
      <c r="P445" s="270"/>
      <c r="Q445" s="270"/>
      <c r="R445" s="270"/>
      <c r="S445" s="270"/>
      <c r="T445" s="270"/>
    </row>
    <row r="446" spans="1:20">
      <c r="A446" s="282">
        <v>43748</v>
      </c>
      <c r="B446" s="270">
        <v>59.23</v>
      </c>
      <c r="C446" s="270">
        <v>49.53</v>
      </c>
      <c r="D446" s="270"/>
      <c r="E446" s="270">
        <v>-0.13</v>
      </c>
      <c r="F446" s="270"/>
      <c r="O446" s="282"/>
      <c r="P446" s="270"/>
      <c r="Q446" s="270"/>
      <c r="R446" s="270"/>
      <c r="S446" s="270"/>
      <c r="T446" s="270"/>
    </row>
    <row r="447" spans="1:20">
      <c r="A447" s="282">
        <v>43749</v>
      </c>
      <c r="B447" s="270">
        <v>61.9</v>
      </c>
      <c r="C447" s="270">
        <v>50.18</v>
      </c>
      <c r="D447" s="270"/>
      <c r="E447" s="270">
        <v>-0.13</v>
      </c>
      <c r="F447" s="270"/>
      <c r="O447" s="282"/>
      <c r="P447" s="270"/>
      <c r="Q447" s="270"/>
      <c r="R447" s="270"/>
      <c r="S447" s="270"/>
      <c r="T447" s="270"/>
    </row>
    <row r="448" spans="1:20">
      <c r="A448" s="282">
        <v>43753</v>
      </c>
      <c r="B448" s="270">
        <v>59.96</v>
      </c>
      <c r="C448" s="270">
        <v>54.65</v>
      </c>
      <c r="D448" s="270"/>
      <c r="E448" s="270">
        <v>-0.13</v>
      </c>
      <c r="F448" s="270"/>
      <c r="O448" s="282"/>
      <c r="P448" s="270"/>
      <c r="Q448" s="270"/>
      <c r="R448" s="270"/>
      <c r="S448" s="270"/>
      <c r="T448" s="270"/>
    </row>
    <row r="449" spans="1:20">
      <c r="A449" s="282">
        <v>43754</v>
      </c>
      <c r="B449" s="270">
        <v>62.73</v>
      </c>
      <c r="C449" s="270">
        <v>55.31</v>
      </c>
      <c r="D449" s="270"/>
      <c r="E449" s="270">
        <v>-0.13</v>
      </c>
      <c r="F449" s="270"/>
      <c r="O449" s="282"/>
      <c r="P449" s="270"/>
      <c r="Q449" s="270"/>
      <c r="R449" s="270"/>
      <c r="S449" s="270"/>
      <c r="T449" s="270"/>
    </row>
    <row r="450" spans="1:20">
      <c r="A450" s="282">
        <v>43755</v>
      </c>
      <c r="B450" s="270">
        <v>65.86</v>
      </c>
      <c r="C450" s="270">
        <v>53.56</v>
      </c>
      <c r="D450" s="270"/>
      <c r="E450" s="270">
        <v>-0.13</v>
      </c>
      <c r="F450" s="270"/>
      <c r="O450" s="282"/>
      <c r="P450" s="270"/>
      <c r="Q450" s="270"/>
      <c r="R450" s="270"/>
      <c r="S450" s="270"/>
      <c r="T450" s="270"/>
    </row>
    <row r="451" spans="1:20">
      <c r="A451" s="283">
        <v>43756</v>
      </c>
      <c r="B451" s="270">
        <v>57.11</v>
      </c>
      <c r="C451" s="270">
        <v>62.53</v>
      </c>
      <c r="D451" s="270"/>
      <c r="E451" s="270">
        <v>-0.13</v>
      </c>
      <c r="F451" s="270"/>
      <c r="O451" s="283"/>
      <c r="P451" s="270"/>
      <c r="Q451" s="270"/>
      <c r="R451" s="270"/>
      <c r="S451" s="270"/>
      <c r="T451" s="270"/>
    </row>
    <row r="452" spans="1:20">
      <c r="A452" s="283">
        <v>43759</v>
      </c>
      <c r="B452" s="270">
        <v>58.49</v>
      </c>
      <c r="C452" s="270">
        <v>63.48</v>
      </c>
      <c r="D452" s="270"/>
      <c r="E452" s="270">
        <v>-0.13</v>
      </c>
      <c r="F452" s="270"/>
      <c r="O452" s="283"/>
      <c r="P452" s="270"/>
      <c r="Q452" s="270"/>
      <c r="R452" s="270"/>
      <c r="S452" s="270"/>
      <c r="T452" s="270"/>
    </row>
    <row r="453" spans="1:20">
      <c r="A453" s="283">
        <v>43760</v>
      </c>
      <c r="B453" s="270">
        <v>55.02</v>
      </c>
      <c r="C453" s="270">
        <v>66.260000000000005</v>
      </c>
      <c r="D453" s="270"/>
      <c r="E453" s="270">
        <v>-0.13</v>
      </c>
      <c r="F453" s="270"/>
      <c r="O453" s="283"/>
      <c r="P453" s="270"/>
      <c r="Q453" s="270"/>
      <c r="R453" s="270"/>
      <c r="S453" s="270"/>
      <c r="T453" s="270"/>
    </row>
    <row r="454" spans="1:20">
      <c r="A454" s="283">
        <v>43761</v>
      </c>
      <c r="B454" s="270">
        <v>50.5</v>
      </c>
      <c r="C454" s="270">
        <v>71.13</v>
      </c>
      <c r="D454" s="270"/>
      <c r="E454" s="270">
        <v>-0.13</v>
      </c>
      <c r="F454" s="270"/>
      <c r="O454" s="283"/>
      <c r="P454" s="270"/>
      <c r="Q454" s="270"/>
      <c r="R454" s="270"/>
      <c r="S454" s="270"/>
      <c r="T454" s="270"/>
    </row>
    <row r="455" spans="1:20">
      <c r="A455" s="283">
        <v>43762</v>
      </c>
      <c r="B455" s="270">
        <v>48.5</v>
      </c>
      <c r="C455" s="270">
        <v>80.400000000000006</v>
      </c>
      <c r="D455" s="270"/>
      <c r="E455" s="270">
        <v>-0.13</v>
      </c>
      <c r="F455" s="270"/>
      <c r="O455" s="283"/>
      <c r="P455" s="270"/>
      <c r="Q455" s="270"/>
      <c r="R455" s="270"/>
      <c r="S455" s="270"/>
      <c r="T455" s="270"/>
    </row>
    <row r="456" spans="1:20">
      <c r="A456" s="283">
        <v>43763</v>
      </c>
      <c r="B456" s="270">
        <v>51.75</v>
      </c>
      <c r="C456" s="270">
        <v>76.599999999999994</v>
      </c>
      <c r="D456" s="270"/>
      <c r="E456" s="270">
        <v>-0.13</v>
      </c>
      <c r="F456" s="270"/>
      <c r="O456" s="283"/>
      <c r="P456" s="270"/>
      <c r="Q456" s="270"/>
      <c r="R456" s="270"/>
      <c r="S456" s="270"/>
      <c r="T456" s="270"/>
    </row>
    <row r="457" spans="1:20">
      <c r="A457" s="283">
        <v>43766</v>
      </c>
      <c r="B457" s="270">
        <v>51.94</v>
      </c>
      <c r="C457" s="270">
        <v>72.66</v>
      </c>
      <c r="D457" s="270"/>
      <c r="E457" s="270">
        <v>-0.13</v>
      </c>
      <c r="F457" s="270"/>
      <c r="O457" s="283"/>
      <c r="P457" s="270"/>
      <c r="Q457" s="270"/>
      <c r="R457" s="270"/>
      <c r="S457" s="270"/>
      <c r="T457" s="270"/>
    </row>
    <row r="458" spans="1:20">
      <c r="A458" s="283">
        <v>43767</v>
      </c>
      <c r="B458" s="270">
        <v>49.39</v>
      </c>
      <c r="C458" s="270">
        <v>71.55</v>
      </c>
      <c r="D458" s="270"/>
      <c r="E458" s="270">
        <v>-0.13</v>
      </c>
      <c r="F458" s="270"/>
      <c r="O458" s="283"/>
      <c r="P458" s="270"/>
      <c r="Q458" s="270"/>
      <c r="R458" s="270"/>
      <c r="S458" s="270"/>
      <c r="T458" s="270"/>
    </row>
    <row r="459" spans="1:20">
      <c r="A459" s="283">
        <v>43768</v>
      </c>
      <c r="B459" s="270">
        <v>50.14</v>
      </c>
      <c r="C459" s="270">
        <v>70.92</v>
      </c>
      <c r="D459" s="270"/>
      <c r="E459" s="270">
        <v>-0.13</v>
      </c>
      <c r="F459" s="270"/>
      <c r="O459" s="283"/>
      <c r="P459" s="270"/>
      <c r="Q459" s="270"/>
      <c r="R459" s="270"/>
      <c r="S459" s="270"/>
      <c r="T459" s="270"/>
    </row>
    <row r="460" spans="1:20">
      <c r="A460" s="283">
        <v>43769</v>
      </c>
      <c r="B460" s="270">
        <v>51.68</v>
      </c>
      <c r="C460" s="270">
        <v>72.06</v>
      </c>
      <c r="D460" s="270"/>
      <c r="E460" s="270">
        <v>-0.13</v>
      </c>
      <c r="F460" s="270"/>
      <c r="O460" s="283"/>
      <c r="P460" s="270"/>
      <c r="Q460" s="270"/>
      <c r="R460" s="270"/>
      <c r="S460" s="270"/>
      <c r="T460" s="270"/>
    </row>
    <row r="461" spans="1:20">
      <c r="A461" s="283">
        <v>43770</v>
      </c>
      <c r="B461" s="270">
        <v>49.33</v>
      </c>
      <c r="C461" s="270">
        <v>74.28</v>
      </c>
      <c r="D461" s="270"/>
      <c r="E461" s="270">
        <v>-0.13</v>
      </c>
      <c r="F461" s="270"/>
      <c r="O461" s="283"/>
      <c r="P461" s="270"/>
      <c r="Q461" s="270"/>
      <c r="R461" s="270"/>
      <c r="S461" s="270"/>
      <c r="T461" s="270"/>
    </row>
    <row r="462" spans="1:20">
      <c r="A462" s="283">
        <v>43773</v>
      </c>
      <c r="B462" s="270">
        <v>51.32</v>
      </c>
      <c r="C462" s="270">
        <v>71.709999999999994</v>
      </c>
      <c r="D462" s="270"/>
      <c r="E462" s="270">
        <v>-0.13</v>
      </c>
      <c r="F462" s="270"/>
      <c r="O462" s="283"/>
      <c r="P462" s="270"/>
      <c r="Q462" s="270"/>
      <c r="R462" s="270"/>
      <c r="S462" s="270"/>
      <c r="T462" s="270"/>
    </row>
    <row r="463" spans="1:20">
      <c r="A463" s="283">
        <v>43774</v>
      </c>
      <c r="B463" s="270">
        <v>45.97</v>
      </c>
      <c r="C463" s="270">
        <v>80.260000000000005</v>
      </c>
      <c r="D463" s="270"/>
      <c r="E463" s="270">
        <v>-0.13</v>
      </c>
      <c r="F463" s="270"/>
      <c r="O463" s="283"/>
      <c r="P463" s="270"/>
      <c r="Q463" s="270"/>
      <c r="R463" s="270"/>
      <c r="S463" s="270"/>
      <c r="T463" s="270"/>
    </row>
    <row r="464" spans="1:20">
      <c r="A464" s="283">
        <v>43775</v>
      </c>
      <c r="B464" s="270">
        <v>40.75</v>
      </c>
      <c r="C464" s="270">
        <v>88.22</v>
      </c>
      <c r="D464" s="270"/>
      <c r="E464" s="270">
        <v>-0.13</v>
      </c>
      <c r="F464" s="270"/>
      <c r="O464" s="283"/>
      <c r="P464" s="270"/>
      <c r="Q464" s="270"/>
      <c r="R464" s="270"/>
      <c r="S464" s="270"/>
      <c r="T464" s="270"/>
    </row>
    <row r="465" spans="1:20">
      <c r="A465" s="283">
        <v>43776</v>
      </c>
      <c r="B465" s="270">
        <v>44.56</v>
      </c>
      <c r="C465" s="270">
        <v>86.93</v>
      </c>
      <c r="D465" s="270"/>
      <c r="E465" s="270">
        <v>-0.13</v>
      </c>
      <c r="F465" s="270"/>
      <c r="O465" s="283"/>
      <c r="P465" s="270"/>
      <c r="Q465" s="270"/>
      <c r="R465" s="270"/>
      <c r="S465" s="270"/>
      <c r="T465" s="270"/>
    </row>
    <row r="466" spans="1:20">
      <c r="A466" s="283">
        <v>43777</v>
      </c>
      <c r="B466" s="270">
        <v>45.19</v>
      </c>
      <c r="C466" s="270">
        <v>88.53</v>
      </c>
      <c r="D466" s="270"/>
      <c r="E466" s="270">
        <v>-0.13</v>
      </c>
      <c r="F466" s="270"/>
      <c r="O466" s="283"/>
      <c r="P466" s="270"/>
      <c r="Q466" s="270"/>
      <c r="R466" s="270"/>
      <c r="S466" s="270"/>
      <c r="T466" s="270"/>
    </row>
    <row r="467" spans="1:20">
      <c r="A467" s="283">
        <v>43780</v>
      </c>
      <c r="B467" s="270">
        <v>54.69</v>
      </c>
      <c r="C467" s="270">
        <v>79.459999999999994</v>
      </c>
      <c r="D467" s="270"/>
      <c r="E467" s="270">
        <v>-0.13</v>
      </c>
      <c r="F467" s="270"/>
      <c r="O467" s="283"/>
      <c r="P467" s="270"/>
      <c r="Q467" s="270"/>
      <c r="R467" s="270"/>
      <c r="S467" s="270"/>
      <c r="T467" s="270"/>
    </row>
    <row r="468" spans="1:20">
      <c r="A468" s="283">
        <v>43781</v>
      </c>
      <c r="B468" s="270">
        <v>54.86</v>
      </c>
      <c r="C468" s="270">
        <v>79.97</v>
      </c>
      <c r="D468" s="270"/>
      <c r="E468" s="270">
        <v>-0.13</v>
      </c>
      <c r="F468" s="270"/>
      <c r="O468" s="283"/>
      <c r="P468" s="270"/>
      <c r="Q468" s="270"/>
      <c r="R468" s="270"/>
      <c r="S468" s="270"/>
      <c r="T468" s="270"/>
    </row>
    <row r="469" spans="1:20">
      <c r="A469" s="283">
        <v>43782</v>
      </c>
      <c r="B469" s="270">
        <v>53.87</v>
      </c>
      <c r="C469" s="270">
        <v>79.260000000000005</v>
      </c>
      <c r="D469" s="270"/>
      <c r="E469" s="270">
        <v>-0.13</v>
      </c>
      <c r="F469" s="270"/>
      <c r="O469" s="283"/>
      <c r="P469" s="270"/>
      <c r="Q469" s="270"/>
      <c r="R469" s="270"/>
      <c r="S469" s="270"/>
      <c r="T469" s="270"/>
    </row>
    <row r="470" spans="1:20">
      <c r="A470" s="283">
        <v>43783</v>
      </c>
      <c r="B470" s="270">
        <v>56.49</v>
      </c>
      <c r="C470" s="270">
        <v>79.58</v>
      </c>
      <c r="D470" s="270"/>
      <c r="E470" s="270">
        <v>-0.13</v>
      </c>
      <c r="F470" s="270"/>
      <c r="O470" s="283"/>
      <c r="P470" s="270"/>
      <c r="Q470" s="270"/>
      <c r="R470" s="270"/>
      <c r="S470" s="270"/>
      <c r="T470" s="270"/>
    </row>
    <row r="471" spans="1:20">
      <c r="A471" s="283">
        <v>43784</v>
      </c>
      <c r="B471" s="270">
        <v>64.650000000000006</v>
      </c>
      <c r="C471" s="270">
        <v>71.34</v>
      </c>
      <c r="D471" s="270"/>
      <c r="E471" s="270">
        <v>-0.13</v>
      </c>
      <c r="F471" s="270"/>
      <c r="O471" s="283"/>
      <c r="P471" s="270"/>
      <c r="Q471" s="270"/>
      <c r="R471" s="270"/>
      <c r="S471" s="270"/>
      <c r="T471" s="270"/>
    </row>
    <row r="472" spans="1:20">
      <c r="A472" s="283">
        <v>43787</v>
      </c>
      <c r="B472" s="270">
        <v>56.9</v>
      </c>
      <c r="C472" s="270">
        <v>70.569999999999993</v>
      </c>
      <c r="D472" s="270"/>
      <c r="E472" s="270">
        <v>-0.13</v>
      </c>
      <c r="F472" s="270"/>
      <c r="O472" s="283"/>
      <c r="P472" s="270"/>
      <c r="Q472" s="270"/>
      <c r="R472" s="270"/>
      <c r="S472" s="270"/>
      <c r="T472" s="270"/>
    </row>
    <row r="473" spans="1:20">
      <c r="A473" s="283">
        <v>43788</v>
      </c>
      <c r="B473" s="270">
        <v>53.05</v>
      </c>
      <c r="C473" s="270">
        <v>68.09</v>
      </c>
      <c r="D473" s="270"/>
      <c r="E473" s="270">
        <v>-0.13</v>
      </c>
      <c r="F473" s="270"/>
      <c r="O473" s="283"/>
      <c r="P473" s="270"/>
      <c r="Q473" s="270"/>
      <c r="R473" s="270"/>
      <c r="S473" s="270"/>
      <c r="T473" s="270"/>
    </row>
    <row r="474" spans="1:20">
      <c r="A474" s="283">
        <v>43789</v>
      </c>
      <c r="B474" s="270">
        <v>53.19</v>
      </c>
      <c r="C474" s="270">
        <v>70.069999999999993</v>
      </c>
      <c r="D474" s="270"/>
      <c r="E474" s="270">
        <v>-0.13</v>
      </c>
      <c r="F474" s="270"/>
      <c r="O474" s="283"/>
      <c r="P474" s="270"/>
      <c r="Q474" s="270"/>
      <c r="R474" s="270"/>
      <c r="S474" s="270"/>
      <c r="T474" s="270"/>
    </row>
    <row r="475" spans="1:20">
      <c r="A475" s="283">
        <v>43790</v>
      </c>
      <c r="B475" s="270">
        <v>55.63</v>
      </c>
      <c r="C475" s="270">
        <v>68.97</v>
      </c>
      <c r="D475" s="270"/>
      <c r="E475" s="270">
        <v>-0.13</v>
      </c>
      <c r="F475" s="270"/>
      <c r="O475" s="283"/>
      <c r="P475" s="270"/>
      <c r="Q475" s="270"/>
      <c r="R475" s="270"/>
      <c r="S475" s="270"/>
      <c r="T475" s="270"/>
    </row>
    <row r="476" spans="1:20">
      <c r="A476" s="283">
        <v>43791</v>
      </c>
      <c r="B476" s="270">
        <v>55.62</v>
      </c>
      <c r="C476" s="270">
        <v>70.41</v>
      </c>
      <c r="D476" s="270"/>
      <c r="E476" s="270">
        <v>-0.13</v>
      </c>
      <c r="F476" s="270"/>
      <c r="O476" s="283"/>
      <c r="P476" s="270"/>
      <c r="Q476" s="270"/>
      <c r="R476" s="270"/>
      <c r="S476" s="270"/>
      <c r="T476" s="270"/>
    </row>
    <row r="477" spans="1:20">
      <c r="A477" s="283">
        <v>43794</v>
      </c>
      <c r="B477" s="270">
        <v>55.73</v>
      </c>
      <c r="C477" s="270">
        <v>72.55</v>
      </c>
      <c r="D477" s="270"/>
      <c r="E477" s="270">
        <v>-0.13</v>
      </c>
      <c r="F477" s="270"/>
      <c r="O477" s="283"/>
      <c r="P477" s="270"/>
      <c r="Q477" s="270"/>
      <c r="R477" s="270"/>
      <c r="S477" s="270"/>
      <c r="T477" s="270"/>
    </row>
    <row r="478" spans="1:20">
      <c r="A478" s="283">
        <v>43795</v>
      </c>
      <c r="B478" s="270">
        <v>55.54</v>
      </c>
      <c r="C478" s="270">
        <v>73.72</v>
      </c>
      <c r="D478" s="270"/>
      <c r="E478" s="270">
        <v>-0.13</v>
      </c>
      <c r="F478" s="270"/>
      <c r="O478" s="283"/>
      <c r="P478" s="270"/>
      <c r="Q478" s="270"/>
      <c r="R478" s="270"/>
      <c r="S478" s="270"/>
      <c r="T478" s="270"/>
    </row>
    <row r="479" spans="1:20">
      <c r="A479" s="284">
        <v>43796</v>
      </c>
      <c r="B479" s="270">
        <v>55.23</v>
      </c>
      <c r="C479" s="270">
        <v>75.95</v>
      </c>
      <c r="D479" s="270"/>
      <c r="E479" s="270">
        <v>-0.13</v>
      </c>
      <c r="F479" s="270"/>
      <c r="O479" s="284"/>
      <c r="P479" s="270"/>
      <c r="Q479" s="270"/>
      <c r="R479" s="270"/>
      <c r="S479" s="270"/>
      <c r="T479" s="270"/>
    </row>
    <row r="480" spans="1:20">
      <c r="A480" s="284">
        <v>43797</v>
      </c>
      <c r="B480" s="270">
        <v>53.63</v>
      </c>
      <c r="C480" s="270">
        <v>76.78</v>
      </c>
      <c r="D480" s="270"/>
      <c r="E480" s="270">
        <v>-0.13</v>
      </c>
      <c r="F480" s="270"/>
      <c r="O480" s="284"/>
      <c r="P480" s="270"/>
      <c r="Q480" s="270"/>
      <c r="R480" s="270"/>
      <c r="S480" s="270"/>
      <c r="T480" s="270"/>
    </row>
    <row r="481" spans="1:20">
      <c r="A481" s="284">
        <v>43798</v>
      </c>
      <c r="B481" s="270">
        <v>54.11</v>
      </c>
      <c r="C481" s="270">
        <v>77.19</v>
      </c>
      <c r="D481" s="270"/>
      <c r="E481" s="270">
        <v>-0.13</v>
      </c>
      <c r="F481" s="270"/>
      <c r="O481" s="284"/>
      <c r="P481" s="270"/>
      <c r="Q481" s="270"/>
      <c r="R481" s="270"/>
      <c r="S481" s="270"/>
      <c r="T481" s="270"/>
    </row>
    <row r="482" spans="1:20">
      <c r="A482" s="284">
        <v>43801</v>
      </c>
      <c r="B482" s="270">
        <v>60.14</v>
      </c>
      <c r="C482" s="270">
        <v>72.53</v>
      </c>
      <c r="D482" s="270"/>
      <c r="E482" s="270">
        <v>-0.13</v>
      </c>
      <c r="F482" s="270"/>
      <c r="O482" s="284"/>
      <c r="P482" s="270"/>
      <c r="Q482" s="270"/>
      <c r="R482" s="270"/>
      <c r="S482" s="270"/>
      <c r="T482" s="270"/>
    </row>
    <row r="483" spans="1:20">
      <c r="A483" s="284">
        <v>43802</v>
      </c>
      <c r="B483" s="270">
        <v>50.08</v>
      </c>
      <c r="C483" s="270">
        <v>83.75</v>
      </c>
      <c r="D483" s="270"/>
      <c r="E483" s="270">
        <v>-0.13</v>
      </c>
      <c r="F483" s="270"/>
      <c r="O483" s="284"/>
      <c r="P483" s="270"/>
      <c r="Q483" s="270"/>
      <c r="R483" s="270"/>
      <c r="S483" s="270"/>
      <c r="T483" s="270"/>
    </row>
    <row r="484" spans="1:20">
      <c r="A484" s="284">
        <v>43803</v>
      </c>
      <c r="B484" s="270">
        <v>53.93</v>
      </c>
      <c r="C484" s="270">
        <v>86.85</v>
      </c>
      <c r="D484" s="270"/>
      <c r="E484" s="270">
        <v>-0.13</v>
      </c>
      <c r="F484" s="270"/>
      <c r="O484" s="284"/>
      <c r="P484" s="270"/>
      <c r="Q484" s="270"/>
      <c r="R484" s="270"/>
      <c r="S484" s="270"/>
      <c r="T484" s="270"/>
    </row>
    <row r="485" spans="1:20">
      <c r="A485" s="284">
        <v>43804</v>
      </c>
      <c r="B485" s="270">
        <v>51.91</v>
      </c>
      <c r="C485" s="270">
        <v>92.89</v>
      </c>
      <c r="D485" s="270"/>
      <c r="E485" s="270">
        <v>-0.13</v>
      </c>
      <c r="F485" s="270"/>
      <c r="O485" s="284"/>
      <c r="P485" s="270"/>
      <c r="Q485" s="270"/>
      <c r="R485" s="270"/>
      <c r="S485" s="270"/>
      <c r="T485" s="270"/>
    </row>
    <row r="486" spans="1:20">
      <c r="A486" s="284">
        <v>43805</v>
      </c>
      <c r="B486" s="270">
        <v>44.99</v>
      </c>
      <c r="C486" s="270">
        <v>102.55</v>
      </c>
      <c r="D486" s="270"/>
      <c r="E486" s="270">
        <v>-0.13</v>
      </c>
      <c r="F486" s="270"/>
      <c r="O486" s="284"/>
      <c r="P486" s="270"/>
      <c r="Q486" s="270"/>
      <c r="R486" s="270"/>
      <c r="S486" s="270"/>
      <c r="T486" s="270"/>
    </row>
    <row r="487" spans="1:20">
      <c r="A487" s="284">
        <v>43808</v>
      </c>
      <c r="B487" s="270">
        <v>44.56</v>
      </c>
      <c r="C487" s="270">
        <v>106.28</v>
      </c>
      <c r="D487" s="270"/>
      <c r="E487" s="270">
        <v>-0.13</v>
      </c>
      <c r="F487" s="270"/>
      <c r="O487" s="284"/>
      <c r="P487" s="270"/>
      <c r="Q487" s="270"/>
      <c r="R487" s="270"/>
      <c r="S487" s="270"/>
      <c r="T487" s="270"/>
    </row>
    <row r="488" spans="1:20">
      <c r="A488" s="284">
        <v>43809</v>
      </c>
      <c r="B488" s="270">
        <v>60.18</v>
      </c>
      <c r="C488" s="270">
        <v>94.18</v>
      </c>
      <c r="D488" s="270"/>
      <c r="E488" s="270">
        <v>-0.13</v>
      </c>
      <c r="F488" s="270"/>
      <c r="O488" s="284"/>
      <c r="P488" s="270"/>
      <c r="Q488" s="270"/>
      <c r="R488" s="270"/>
      <c r="S488" s="270"/>
      <c r="T488" s="270"/>
    </row>
    <row r="489" spans="1:20">
      <c r="A489" s="284">
        <v>43810</v>
      </c>
      <c r="B489" s="270">
        <v>60.61</v>
      </c>
      <c r="C489" s="270">
        <v>92.91</v>
      </c>
      <c r="D489" s="270"/>
      <c r="E489" s="270">
        <v>-0.13</v>
      </c>
      <c r="F489" s="270"/>
      <c r="O489" s="284"/>
      <c r="P489" s="270"/>
      <c r="Q489" s="270"/>
      <c r="R489" s="270"/>
      <c r="S489" s="270"/>
      <c r="T489" s="270"/>
    </row>
    <row r="490" spans="1:20">
      <c r="A490" s="284">
        <v>43811</v>
      </c>
      <c r="B490" s="270">
        <v>36.630000000000003</v>
      </c>
      <c r="C490" s="270">
        <v>118.29</v>
      </c>
      <c r="D490" s="270"/>
      <c r="E490" s="270">
        <v>-0.13</v>
      </c>
      <c r="F490" s="270"/>
      <c r="O490" s="284"/>
      <c r="P490" s="270"/>
      <c r="Q490" s="270"/>
      <c r="R490" s="270"/>
      <c r="S490" s="270"/>
      <c r="T490" s="270"/>
    </row>
    <row r="491" spans="1:20">
      <c r="A491" s="284">
        <v>43812</v>
      </c>
      <c r="B491" s="270">
        <v>69.62</v>
      </c>
      <c r="C491" s="270">
        <v>92.87</v>
      </c>
      <c r="D491" s="270"/>
      <c r="E491" s="270">
        <v>-0.13</v>
      </c>
      <c r="F491" s="270"/>
      <c r="O491" s="284"/>
      <c r="P491" s="270"/>
      <c r="Q491" s="270"/>
      <c r="R491" s="270"/>
      <c r="S491" s="270"/>
      <c r="T491" s="270"/>
    </row>
    <row r="492" spans="1:20">
      <c r="A492" s="284">
        <v>43815</v>
      </c>
      <c r="B492" s="270">
        <v>70.930000000000007</v>
      </c>
      <c r="C492" s="270">
        <v>93.18</v>
      </c>
      <c r="D492" s="270"/>
      <c r="E492" s="270">
        <v>-0.13</v>
      </c>
      <c r="F492" s="270"/>
      <c r="O492" s="284"/>
      <c r="P492" s="270"/>
      <c r="Q492" s="270"/>
      <c r="R492" s="270"/>
      <c r="S492" s="270"/>
      <c r="T492" s="270"/>
    </row>
    <row r="493" spans="1:20">
      <c r="A493" s="284">
        <v>43816</v>
      </c>
      <c r="B493" s="270">
        <v>68.92</v>
      </c>
      <c r="C493" s="270">
        <v>95.94</v>
      </c>
      <c r="D493" s="270"/>
      <c r="E493" s="270">
        <v>-0.13</v>
      </c>
      <c r="F493" s="270"/>
      <c r="O493" s="284"/>
      <c r="P493" s="270"/>
      <c r="Q493" s="270"/>
      <c r="R493" s="270"/>
      <c r="S493" s="270"/>
      <c r="T493" s="270"/>
    </row>
    <row r="494" spans="1:20">
      <c r="A494" s="284">
        <v>43817</v>
      </c>
      <c r="B494" s="270">
        <v>63.34</v>
      </c>
      <c r="C494" s="270">
        <v>99.05</v>
      </c>
      <c r="D494" s="270"/>
      <c r="E494" s="270">
        <v>-0.13</v>
      </c>
      <c r="F494" s="270"/>
      <c r="O494" s="284"/>
      <c r="P494" s="270"/>
      <c r="Q494" s="270"/>
      <c r="R494" s="270"/>
      <c r="S494" s="270"/>
      <c r="T494" s="270"/>
    </row>
    <row r="495" spans="1:20">
      <c r="A495" s="284">
        <v>43818</v>
      </c>
      <c r="B495" s="270">
        <v>63.02</v>
      </c>
      <c r="C495" s="270">
        <v>96.05</v>
      </c>
      <c r="D495" s="270"/>
      <c r="E495" s="270">
        <v>-0.13</v>
      </c>
      <c r="F495" s="270"/>
      <c r="O495" s="284"/>
      <c r="P495" s="270"/>
      <c r="Q495" s="270"/>
      <c r="R495" s="270"/>
      <c r="S495" s="270"/>
      <c r="T495" s="270"/>
    </row>
    <row r="496" spans="1:20">
      <c r="A496" s="284">
        <v>43819</v>
      </c>
      <c r="B496" s="270">
        <v>56.7</v>
      </c>
      <c r="C496" s="270">
        <v>97.69</v>
      </c>
      <c r="D496" s="270"/>
      <c r="E496" s="270">
        <v>-0.12</v>
      </c>
      <c r="F496" s="270"/>
      <c r="O496" s="284"/>
      <c r="P496" s="270"/>
      <c r="Q496" s="270"/>
      <c r="R496" s="270"/>
      <c r="S496" s="270"/>
      <c r="T496" s="270"/>
    </row>
    <row r="497" spans="1:20">
      <c r="A497" s="284">
        <v>43820</v>
      </c>
      <c r="B497" s="270">
        <v>68.55</v>
      </c>
      <c r="C497" s="270">
        <v>97.29</v>
      </c>
      <c r="D497" s="270"/>
      <c r="E497" s="270">
        <v>-0.12</v>
      </c>
      <c r="F497" s="270"/>
      <c r="O497" s="284"/>
      <c r="P497" s="270"/>
      <c r="Q497" s="270"/>
      <c r="R497" s="270"/>
      <c r="S497" s="270"/>
      <c r="T497" s="270"/>
    </row>
    <row r="498" spans="1:20">
      <c r="A498" s="284">
        <v>43822</v>
      </c>
      <c r="B498" s="270">
        <v>59.73</v>
      </c>
      <c r="C498" s="270">
        <v>112.68</v>
      </c>
      <c r="D498" s="270"/>
      <c r="E498" s="270">
        <v>-0.12</v>
      </c>
      <c r="F498" s="270"/>
      <c r="O498" s="284"/>
      <c r="P498" s="270"/>
      <c r="Q498" s="270"/>
      <c r="R498" s="270"/>
      <c r="S498" s="270"/>
      <c r="T498" s="270"/>
    </row>
    <row r="499" spans="1:20">
      <c r="A499" s="284">
        <v>43823</v>
      </c>
      <c r="B499" s="270">
        <v>60.75</v>
      </c>
      <c r="C499" s="270">
        <v>119.44</v>
      </c>
      <c r="D499" s="270"/>
      <c r="E499" s="270">
        <v>-0.12</v>
      </c>
      <c r="F499" s="270"/>
      <c r="O499" s="284"/>
      <c r="P499" s="270"/>
      <c r="Q499" s="270"/>
      <c r="R499" s="270"/>
      <c r="S499" s="270"/>
      <c r="T499" s="270"/>
    </row>
    <row r="500" spans="1:20">
      <c r="A500" s="284">
        <v>43825</v>
      </c>
      <c r="B500" s="270">
        <v>74.489999999999995</v>
      </c>
      <c r="C500" s="270">
        <v>114</v>
      </c>
      <c r="D500" s="270"/>
      <c r="E500" s="270">
        <v>-0.1</v>
      </c>
      <c r="F500" s="270"/>
      <c r="O500" s="284"/>
      <c r="P500" s="270"/>
      <c r="Q500" s="270"/>
      <c r="R500" s="270"/>
      <c r="S500" s="270"/>
      <c r="T500" s="270"/>
    </row>
    <row r="501" spans="1:20">
      <c r="A501" s="284">
        <v>43826</v>
      </c>
      <c r="B501" s="270">
        <v>67.58</v>
      </c>
      <c r="C501" s="270">
        <v>126.17</v>
      </c>
      <c r="D501" s="270"/>
      <c r="E501" s="270">
        <v>-0.1</v>
      </c>
      <c r="F501" s="270"/>
      <c r="O501" s="284"/>
      <c r="P501" s="270"/>
      <c r="Q501" s="270"/>
      <c r="R501" s="270"/>
      <c r="S501" s="270"/>
      <c r="T501" s="270"/>
    </row>
    <row r="502" spans="1:20">
      <c r="A502" s="284">
        <v>43827</v>
      </c>
      <c r="B502" s="270">
        <v>52.43</v>
      </c>
      <c r="C502" s="270">
        <v>151.97</v>
      </c>
      <c r="D502" s="270"/>
      <c r="E502" s="270">
        <v>-0.1</v>
      </c>
      <c r="F502" s="270"/>
      <c r="O502" s="284"/>
      <c r="P502" s="270"/>
      <c r="Q502" s="270"/>
      <c r="R502" s="270"/>
      <c r="S502" s="270"/>
      <c r="T502" s="270"/>
    </row>
    <row r="503" spans="1:20">
      <c r="A503" s="284">
        <v>43833</v>
      </c>
      <c r="B503" s="270">
        <v>50.59</v>
      </c>
      <c r="C503" s="270">
        <v>159.22999999999999</v>
      </c>
      <c r="D503" s="270"/>
      <c r="E503" s="270">
        <v>-0.11</v>
      </c>
      <c r="F503" s="270"/>
      <c r="O503" s="284"/>
      <c r="P503" s="270"/>
      <c r="Q503" s="270"/>
      <c r="R503" s="270"/>
      <c r="S503" s="270"/>
      <c r="T503" s="270"/>
    </row>
    <row r="504" spans="1:20">
      <c r="A504" s="284">
        <v>43838</v>
      </c>
      <c r="B504" s="270">
        <v>58.33</v>
      </c>
      <c r="C504" s="270">
        <v>158.63999999999999</v>
      </c>
      <c r="D504" s="270"/>
      <c r="E504" s="270">
        <v>-0.11</v>
      </c>
      <c r="F504" s="270"/>
      <c r="O504" s="284"/>
      <c r="P504" s="270"/>
      <c r="Q504" s="270"/>
      <c r="R504" s="270"/>
      <c r="S504" s="270"/>
      <c r="T504" s="270"/>
    </row>
    <row r="505" spans="1:20">
      <c r="A505" s="284">
        <v>43839</v>
      </c>
      <c r="B505" s="270">
        <v>52.62</v>
      </c>
      <c r="C505" s="270">
        <v>164.94</v>
      </c>
      <c r="D505" s="270"/>
      <c r="E505" s="270">
        <v>-0.11</v>
      </c>
      <c r="F505" s="270"/>
      <c r="O505" s="284"/>
      <c r="P505" s="270"/>
      <c r="Q505" s="270"/>
      <c r="R505" s="270"/>
      <c r="S505" s="270"/>
      <c r="T505" s="270"/>
    </row>
    <row r="506" spans="1:20">
      <c r="A506" s="284">
        <v>43840</v>
      </c>
      <c r="B506" s="270">
        <v>63.53</v>
      </c>
      <c r="C506" s="270">
        <v>157.61000000000001</v>
      </c>
      <c r="D506" s="270"/>
      <c r="E506" s="270">
        <v>-0.11</v>
      </c>
      <c r="F506" s="270"/>
      <c r="O506" s="284"/>
      <c r="P506" s="270"/>
      <c r="Q506" s="270"/>
      <c r="R506" s="270"/>
      <c r="S506" s="270"/>
      <c r="T506" s="270"/>
    </row>
    <row r="507" spans="1:20">
      <c r="A507" s="284">
        <v>43841</v>
      </c>
      <c r="B507" s="270">
        <v>67.56</v>
      </c>
      <c r="C507" s="270">
        <v>158.11000000000001</v>
      </c>
      <c r="D507" s="270"/>
      <c r="E507" s="270">
        <v>-0.11</v>
      </c>
      <c r="F507" s="270"/>
      <c r="O507" s="284"/>
      <c r="P507" s="270"/>
      <c r="Q507" s="270"/>
      <c r="R507" s="270"/>
      <c r="S507" s="270"/>
      <c r="T507" s="270"/>
    </row>
    <row r="508" spans="1:20">
      <c r="A508" s="284">
        <v>43843</v>
      </c>
      <c r="B508" s="270">
        <v>64.86</v>
      </c>
      <c r="C508" s="270">
        <v>162.22</v>
      </c>
      <c r="D508" s="270"/>
      <c r="E508" s="270">
        <v>-0.11</v>
      </c>
      <c r="F508" s="270"/>
      <c r="O508" s="284"/>
      <c r="P508" s="270"/>
      <c r="Q508" s="270"/>
      <c r="R508" s="270"/>
      <c r="S508" s="270"/>
      <c r="T508" s="270"/>
    </row>
    <row r="509" spans="1:20">
      <c r="A509" s="284">
        <v>43844</v>
      </c>
      <c r="B509" s="270">
        <v>61.01</v>
      </c>
      <c r="C509" s="270">
        <v>165.23</v>
      </c>
      <c r="D509" s="270"/>
      <c r="E509" s="270">
        <v>-0.11</v>
      </c>
      <c r="F509" s="270"/>
      <c r="O509" s="284"/>
      <c r="P509" s="270"/>
      <c r="Q509" s="270"/>
      <c r="R509" s="270"/>
      <c r="S509" s="270"/>
      <c r="T509" s="270"/>
    </row>
    <row r="510" spans="1:20">
      <c r="A510" s="284">
        <v>43845</v>
      </c>
      <c r="B510" s="270">
        <v>64.7</v>
      </c>
      <c r="C510" s="270">
        <v>160.78</v>
      </c>
      <c r="D510" s="270"/>
      <c r="E510" s="270">
        <v>-0.11</v>
      </c>
      <c r="F510" s="270"/>
      <c r="O510" s="284"/>
      <c r="P510" s="270"/>
      <c r="Q510" s="270"/>
      <c r="R510" s="270"/>
      <c r="S510" s="270"/>
      <c r="T510" s="270"/>
    </row>
    <row r="511" spans="1:20">
      <c r="A511" s="284">
        <v>43846</v>
      </c>
      <c r="B511" s="270">
        <v>57.91</v>
      </c>
      <c r="C511" s="270">
        <v>174.81</v>
      </c>
      <c r="D511" s="270"/>
      <c r="E511" s="270">
        <v>-0.11</v>
      </c>
      <c r="F511" s="270"/>
      <c r="O511" s="284"/>
      <c r="P511" s="270"/>
      <c r="Q511" s="270"/>
      <c r="R511" s="270"/>
      <c r="S511" s="270"/>
      <c r="T511" s="270"/>
    </row>
    <row r="512" spans="1:20">
      <c r="A512" s="284">
        <v>43847</v>
      </c>
      <c r="B512" s="270">
        <v>60.25</v>
      </c>
      <c r="C512" s="270">
        <v>174.68</v>
      </c>
      <c r="D512" s="270"/>
      <c r="E512" s="270">
        <v>-0.11</v>
      </c>
      <c r="F512" s="270"/>
      <c r="O512" s="284"/>
      <c r="P512" s="270"/>
      <c r="Q512" s="270"/>
      <c r="R512" s="270"/>
      <c r="S512" s="270"/>
      <c r="T512" s="270"/>
    </row>
    <row r="513" spans="1:20">
      <c r="A513" s="284">
        <v>43850</v>
      </c>
      <c r="B513" s="270">
        <v>63.43</v>
      </c>
      <c r="C513" s="270">
        <v>174.29</v>
      </c>
      <c r="D513" s="270"/>
      <c r="E513" s="270">
        <v>-0.11</v>
      </c>
      <c r="F513" s="270"/>
      <c r="O513" s="284"/>
      <c r="P513" s="270"/>
      <c r="Q513" s="270"/>
      <c r="R513" s="270"/>
      <c r="S513" s="270"/>
      <c r="T513" s="270"/>
    </row>
    <row r="514" spans="1:20">
      <c r="A514" s="284">
        <v>43851</v>
      </c>
      <c r="B514" s="270">
        <v>62.57</v>
      </c>
      <c r="C514" s="270">
        <v>175.13</v>
      </c>
      <c r="D514" s="270"/>
      <c r="E514" s="270">
        <v>-0.11</v>
      </c>
      <c r="F514" s="270"/>
      <c r="O514" s="284"/>
      <c r="P514" s="270"/>
      <c r="Q514" s="270"/>
      <c r="R514" s="270"/>
      <c r="S514" s="270"/>
      <c r="T514" s="270"/>
    </row>
    <row r="515" spans="1:20">
      <c r="A515" s="284">
        <v>43852</v>
      </c>
      <c r="B515" s="270">
        <v>55.46</v>
      </c>
      <c r="C515" s="270">
        <v>175.25</v>
      </c>
      <c r="D515" s="270"/>
      <c r="E515" s="270">
        <v>-0.11</v>
      </c>
      <c r="F515" s="270"/>
      <c r="O515" s="284"/>
      <c r="P515" s="270"/>
      <c r="Q515" s="270"/>
      <c r="R515" s="270"/>
      <c r="S515" s="270"/>
      <c r="T515" s="270"/>
    </row>
    <row r="516" spans="1:20">
      <c r="A516" s="285">
        <v>43853</v>
      </c>
      <c r="B516" s="270">
        <v>55.1</v>
      </c>
      <c r="C516" s="270">
        <v>176.09</v>
      </c>
      <c r="D516" s="270"/>
      <c r="E516" s="270">
        <v>-0.11</v>
      </c>
      <c r="F516" s="270"/>
      <c r="O516" s="285"/>
      <c r="P516" s="270"/>
      <c r="Q516" s="270"/>
      <c r="R516" s="270"/>
      <c r="S516" s="270"/>
      <c r="T516" s="270"/>
    </row>
    <row r="517" spans="1:20">
      <c r="A517" s="285">
        <v>43854</v>
      </c>
      <c r="B517" s="270">
        <v>60.31</v>
      </c>
      <c r="C517" s="270">
        <v>176.74</v>
      </c>
      <c r="D517" s="270"/>
      <c r="E517" s="270">
        <v>-0.11</v>
      </c>
      <c r="F517" s="270"/>
      <c r="O517" s="285"/>
      <c r="P517" s="270"/>
      <c r="Q517" s="270"/>
      <c r="R517" s="270"/>
      <c r="S517" s="270"/>
      <c r="T517" s="270"/>
    </row>
    <row r="518" spans="1:20">
      <c r="A518" s="285">
        <v>43857</v>
      </c>
      <c r="B518" s="270">
        <v>55.67</v>
      </c>
      <c r="C518" s="270">
        <v>182.27</v>
      </c>
      <c r="D518" s="270"/>
      <c r="E518" s="270">
        <v>-0.11</v>
      </c>
      <c r="F518" s="270"/>
      <c r="O518" s="285"/>
      <c r="P518" s="270"/>
      <c r="Q518" s="270"/>
      <c r="R518" s="270"/>
      <c r="S518" s="270"/>
      <c r="T518" s="270"/>
    </row>
    <row r="519" spans="1:20">
      <c r="A519" s="285">
        <v>43858</v>
      </c>
      <c r="B519" s="270">
        <v>54.15</v>
      </c>
      <c r="C519" s="270">
        <v>183.44</v>
      </c>
      <c r="D519" s="270"/>
      <c r="E519" s="270">
        <v>-0.11</v>
      </c>
      <c r="F519" s="270"/>
      <c r="O519" s="285"/>
      <c r="P519" s="270"/>
      <c r="Q519" s="270"/>
      <c r="R519" s="270"/>
      <c r="S519" s="270"/>
      <c r="T519" s="270"/>
    </row>
    <row r="520" spans="1:20">
      <c r="A520" s="285">
        <v>43859</v>
      </c>
      <c r="B520" s="270">
        <v>52.96</v>
      </c>
      <c r="C520" s="270">
        <v>180.73</v>
      </c>
      <c r="D520" s="270"/>
      <c r="E520" s="270">
        <v>-0.11</v>
      </c>
      <c r="F520" s="270"/>
      <c r="O520" s="285"/>
      <c r="P520" s="270"/>
      <c r="Q520" s="270"/>
      <c r="R520" s="270"/>
      <c r="S520" s="270"/>
      <c r="T520" s="270"/>
    </row>
    <row r="521" spans="1:20">
      <c r="A521" s="285">
        <v>43860</v>
      </c>
      <c r="B521" s="270">
        <v>45.5</v>
      </c>
      <c r="C521" s="270">
        <v>187.95</v>
      </c>
      <c r="D521" s="270"/>
      <c r="E521" s="270">
        <v>-0.11</v>
      </c>
      <c r="F521" s="270"/>
      <c r="O521" s="285"/>
      <c r="P521" s="270"/>
      <c r="Q521" s="270"/>
      <c r="R521" s="270"/>
      <c r="S521" s="270"/>
      <c r="T521" s="270"/>
    </row>
    <row r="522" spans="1:20">
      <c r="A522" s="285">
        <v>43861</v>
      </c>
      <c r="B522" s="270">
        <v>66.180000000000007</v>
      </c>
      <c r="C522" s="270">
        <v>169.21</v>
      </c>
      <c r="D522" s="270"/>
      <c r="E522" s="270">
        <v>-1.01</v>
      </c>
      <c r="F522" s="270"/>
      <c r="O522" s="285"/>
      <c r="P522" s="270"/>
      <c r="Q522" s="270"/>
      <c r="R522" s="270"/>
      <c r="S522" s="270"/>
      <c r="T522" s="270"/>
    </row>
    <row r="523" spans="1:20">
      <c r="A523" s="285">
        <v>43864</v>
      </c>
      <c r="B523" s="270">
        <v>54.65</v>
      </c>
      <c r="C523" s="270">
        <v>178.18</v>
      </c>
      <c r="D523" s="270"/>
      <c r="E523" s="270">
        <v>-0.11</v>
      </c>
      <c r="F523" s="270"/>
      <c r="O523" s="285"/>
      <c r="P523" s="270"/>
      <c r="Q523" s="270"/>
      <c r="R523" s="270"/>
      <c r="S523" s="270"/>
      <c r="T523" s="270"/>
    </row>
    <row r="524" spans="1:20">
      <c r="A524" s="285">
        <v>43865</v>
      </c>
      <c r="B524" s="270">
        <v>65.88</v>
      </c>
      <c r="C524" s="270">
        <v>170.57</v>
      </c>
      <c r="D524" s="270"/>
      <c r="E524" s="270">
        <v>-0.11</v>
      </c>
      <c r="F524" s="270"/>
      <c r="O524" s="285"/>
      <c r="P524" s="270"/>
      <c r="Q524" s="270"/>
      <c r="R524" s="270"/>
      <c r="S524" s="270"/>
      <c r="T524" s="270"/>
    </row>
    <row r="525" spans="1:20">
      <c r="A525" s="285">
        <v>43866</v>
      </c>
      <c r="B525" s="270">
        <v>61.45</v>
      </c>
      <c r="C525" s="270">
        <v>182.15</v>
      </c>
      <c r="D525" s="270"/>
      <c r="E525" s="270">
        <v>-0.31</v>
      </c>
      <c r="F525" s="270"/>
      <c r="O525" s="285"/>
      <c r="P525" s="270"/>
      <c r="Q525" s="270"/>
      <c r="R525" s="270"/>
      <c r="S525" s="270"/>
      <c r="T525" s="270"/>
    </row>
    <row r="526" spans="1:20">
      <c r="A526" s="285">
        <v>43867</v>
      </c>
      <c r="B526" s="270">
        <v>60.7</v>
      </c>
      <c r="C526" s="270">
        <v>186.11</v>
      </c>
      <c r="D526" s="270"/>
      <c r="E526" s="270">
        <v>-0.11</v>
      </c>
      <c r="F526" s="270"/>
      <c r="O526" s="285"/>
      <c r="P526" s="270"/>
      <c r="Q526" s="270"/>
      <c r="R526" s="270"/>
      <c r="S526" s="270"/>
      <c r="T526" s="270"/>
    </row>
    <row r="527" spans="1:20">
      <c r="A527" s="285">
        <v>43868</v>
      </c>
      <c r="B527" s="270">
        <v>56.54</v>
      </c>
      <c r="C527" s="270">
        <v>188.3</v>
      </c>
      <c r="D527" s="270"/>
      <c r="E527" s="270">
        <v>-0.11</v>
      </c>
      <c r="F527" s="270"/>
      <c r="O527" s="285"/>
      <c r="P527" s="270"/>
      <c r="Q527" s="270"/>
      <c r="R527" s="270"/>
      <c r="S527" s="270"/>
      <c r="T527" s="270"/>
    </row>
    <row r="528" spans="1:20">
      <c r="A528" s="285">
        <v>43871</v>
      </c>
      <c r="B528" s="270">
        <v>64.900000000000006</v>
      </c>
      <c r="C528" s="270">
        <v>181.33</v>
      </c>
      <c r="D528" s="270"/>
      <c r="E528" s="270">
        <v>-0.11</v>
      </c>
      <c r="F528" s="270"/>
      <c r="O528" s="285"/>
      <c r="P528" s="270"/>
      <c r="Q528" s="270"/>
      <c r="R528" s="270"/>
      <c r="S528" s="270"/>
      <c r="T528" s="270"/>
    </row>
    <row r="529" spans="1:20">
      <c r="A529" s="285">
        <v>43872</v>
      </c>
      <c r="B529" s="270">
        <v>66.23</v>
      </c>
      <c r="C529" s="270">
        <v>181.15</v>
      </c>
      <c r="D529" s="270"/>
      <c r="E529" s="270">
        <v>-0.11</v>
      </c>
      <c r="F529" s="270"/>
      <c r="O529" s="285"/>
      <c r="P529" s="270"/>
      <c r="Q529" s="270"/>
      <c r="R529" s="270"/>
      <c r="S529" s="270"/>
      <c r="T529" s="270"/>
    </row>
    <row r="530" spans="1:20">
      <c r="A530" s="285">
        <v>43873</v>
      </c>
      <c r="B530" s="270">
        <v>63.19</v>
      </c>
      <c r="C530" s="270">
        <v>180.78</v>
      </c>
      <c r="D530" s="270"/>
      <c r="E530" s="270">
        <v>-0.11</v>
      </c>
      <c r="F530" s="270"/>
      <c r="O530" s="285"/>
      <c r="P530" s="270"/>
      <c r="Q530" s="270"/>
      <c r="R530" s="270"/>
      <c r="S530" s="270"/>
      <c r="T530" s="270"/>
    </row>
    <row r="531" spans="1:20">
      <c r="A531" s="285">
        <v>43874</v>
      </c>
      <c r="B531" s="270">
        <v>64.72</v>
      </c>
      <c r="C531" s="270">
        <v>182.51</v>
      </c>
      <c r="D531" s="270"/>
      <c r="E531" s="270">
        <v>-0.11</v>
      </c>
      <c r="F531" s="270"/>
      <c r="O531" s="285"/>
      <c r="P531" s="270"/>
      <c r="Q531" s="270"/>
      <c r="R531" s="270"/>
      <c r="S531" s="270"/>
      <c r="T531" s="270"/>
    </row>
    <row r="532" spans="1:20">
      <c r="A532" s="285">
        <v>43875</v>
      </c>
      <c r="B532" s="270">
        <v>70.290000000000006</v>
      </c>
      <c r="C532" s="270">
        <v>177.86</v>
      </c>
      <c r="D532" s="270"/>
      <c r="E532" s="270">
        <v>-0.11</v>
      </c>
      <c r="F532" s="270"/>
      <c r="O532" s="285"/>
      <c r="P532" s="270"/>
      <c r="Q532" s="270"/>
      <c r="R532" s="270"/>
      <c r="S532" s="270"/>
      <c r="T532" s="270"/>
    </row>
    <row r="533" spans="1:20">
      <c r="A533" s="285">
        <v>43878</v>
      </c>
      <c r="B533" s="270">
        <v>66.36</v>
      </c>
      <c r="C533" s="270">
        <v>182.44</v>
      </c>
      <c r="D533" s="270"/>
      <c r="E533" s="270">
        <v>-0.11</v>
      </c>
      <c r="F533" s="270"/>
      <c r="O533" s="285"/>
      <c r="P533" s="270"/>
      <c r="Q533" s="270"/>
      <c r="R533" s="270"/>
      <c r="S533" s="270"/>
      <c r="T533" s="270"/>
    </row>
    <row r="534" spans="1:20">
      <c r="A534" s="285">
        <v>43879</v>
      </c>
      <c r="B534" s="270">
        <v>65.56</v>
      </c>
      <c r="C534" s="270">
        <v>182.72</v>
      </c>
      <c r="D534" s="270"/>
      <c r="E534" s="270">
        <v>-0.11</v>
      </c>
      <c r="F534" s="270"/>
      <c r="O534" s="285"/>
      <c r="P534" s="270"/>
      <c r="Q534" s="270"/>
      <c r="R534" s="270"/>
      <c r="S534" s="270"/>
      <c r="T534" s="270"/>
    </row>
    <row r="535" spans="1:20">
      <c r="A535" s="285">
        <v>43880</v>
      </c>
      <c r="B535" s="270">
        <v>65.66</v>
      </c>
      <c r="C535" s="270">
        <v>182.74</v>
      </c>
      <c r="D535" s="270"/>
      <c r="E535" s="270">
        <v>-0.11</v>
      </c>
      <c r="F535" s="270"/>
      <c r="O535" s="285"/>
      <c r="P535" s="270"/>
      <c r="Q535" s="270"/>
      <c r="R535" s="270"/>
      <c r="S535" s="270"/>
      <c r="T535" s="270"/>
    </row>
    <row r="536" spans="1:20">
      <c r="A536" s="285">
        <v>43881</v>
      </c>
      <c r="B536" s="270">
        <v>67.73</v>
      </c>
      <c r="C536" s="270">
        <v>181.2</v>
      </c>
      <c r="D536" s="270"/>
      <c r="E536" s="270">
        <v>-0.11</v>
      </c>
      <c r="F536" s="270"/>
      <c r="O536" s="285"/>
      <c r="P536" s="270"/>
      <c r="Q536" s="270"/>
      <c r="R536" s="270"/>
      <c r="S536" s="270"/>
      <c r="T536" s="270"/>
    </row>
    <row r="537" spans="1:20">
      <c r="A537" s="285">
        <v>43882</v>
      </c>
      <c r="B537" s="270">
        <v>66.86</v>
      </c>
      <c r="C537" s="270">
        <v>182.89</v>
      </c>
      <c r="D537" s="270"/>
      <c r="E537" s="270">
        <v>-0.11</v>
      </c>
      <c r="F537" s="270"/>
      <c r="O537" s="285"/>
      <c r="P537" s="270"/>
      <c r="Q537" s="270"/>
      <c r="R537" s="270"/>
      <c r="S537" s="270"/>
      <c r="T537" s="270"/>
    </row>
    <row r="538" spans="1:20">
      <c r="A538" s="285">
        <v>43885</v>
      </c>
      <c r="B538" s="270">
        <v>67.03</v>
      </c>
      <c r="C538" s="270">
        <v>183.13</v>
      </c>
      <c r="D538" s="270"/>
      <c r="E538" s="270">
        <v>-0.11</v>
      </c>
      <c r="F538" s="270"/>
      <c r="O538" s="285"/>
      <c r="P538" s="270"/>
      <c r="Q538" s="270"/>
      <c r="R538" s="270"/>
      <c r="S538" s="270"/>
      <c r="T538" s="270"/>
    </row>
    <row r="539" spans="1:20">
      <c r="A539" s="285">
        <v>43886</v>
      </c>
      <c r="B539" s="270">
        <v>69.09</v>
      </c>
      <c r="C539" s="270">
        <v>182.3</v>
      </c>
      <c r="D539" s="270"/>
      <c r="E539" s="270">
        <v>-0.11</v>
      </c>
      <c r="F539" s="270"/>
      <c r="O539" s="285"/>
      <c r="P539" s="270"/>
      <c r="Q539" s="270"/>
      <c r="R539" s="270"/>
      <c r="S539" s="270"/>
      <c r="T539" s="270"/>
    </row>
    <row r="540" spans="1:20">
      <c r="A540" s="285">
        <v>43887</v>
      </c>
      <c r="B540" s="270">
        <v>62.33</v>
      </c>
      <c r="C540" s="270">
        <v>188.21</v>
      </c>
      <c r="D540" s="270"/>
      <c r="E540" s="270">
        <v>-0.11</v>
      </c>
      <c r="F540" s="270"/>
      <c r="O540" s="285"/>
      <c r="P540" s="270"/>
      <c r="Q540" s="270"/>
      <c r="R540" s="270"/>
      <c r="S540" s="270"/>
      <c r="T540" s="270"/>
    </row>
    <row r="541" spans="1:20">
      <c r="A541" s="285">
        <v>43888</v>
      </c>
      <c r="B541" s="270">
        <v>60.36</v>
      </c>
      <c r="C541" s="270">
        <v>184.74</v>
      </c>
      <c r="D541" s="270"/>
      <c r="E541" s="270">
        <v>-0.11</v>
      </c>
      <c r="F541" s="270"/>
      <c r="O541" s="285"/>
      <c r="P541" s="270"/>
      <c r="Q541" s="270"/>
      <c r="R541" s="270"/>
      <c r="S541" s="270"/>
      <c r="T541" s="270"/>
    </row>
    <row r="542" spans="1:20">
      <c r="A542" s="285">
        <v>43889</v>
      </c>
      <c r="B542" s="270">
        <v>56.79</v>
      </c>
      <c r="C542" s="270">
        <v>182.17</v>
      </c>
      <c r="D542" s="270"/>
      <c r="E542" s="270">
        <v>-0.11</v>
      </c>
      <c r="F542" s="270"/>
      <c r="O542" s="285"/>
      <c r="P542" s="270"/>
      <c r="Q542" s="270"/>
      <c r="R542" s="270"/>
      <c r="S542" s="270"/>
      <c r="T542" s="270"/>
    </row>
    <row r="543" spans="1:20">
      <c r="A543" s="285">
        <v>43892</v>
      </c>
      <c r="B543" s="270">
        <v>49.56</v>
      </c>
      <c r="C543" s="270">
        <v>185.39</v>
      </c>
      <c r="D543" s="270"/>
      <c r="E543" s="270">
        <v>-0.11</v>
      </c>
      <c r="F543" s="270"/>
      <c r="O543" s="285"/>
      <c r="P543" s="270"/>
      <c r="Q543" s="270"/>
      <c r="R543" s="270"/>
      <c r="S543" s="270"/>
      <c r="T543" s="270"/>
    </row>
    <row r="544" spans="1:20">
      <c r="A544" s="285">
        <v>43893</v>
      </c>
      <c r="B544" s="270">
        <v>50.95</v>
      </c>
      <c r="C544" s="270">
        <v>182.93</v>
      </c>
      <c r="D544" s="270"/>
      <c r="E544" s="270">
        <v>-0.11</v>
      </c>
      <c r="F544" s="270"/>
      <c r="O544" s="285"/>
      <c r="P544" s="270"/>
      <c r="Q544" s="270"/>
      <c r="R544" s="270"/>
      <c r="S544" s="270"/>
      <c r="T544" s="270"/>
    </row>
    <row r="545" spans="1:20">
      <c r="A545" s="285">
        <v>43894</v>
      </c>
      <c r="B545" s="270">
        <v>59.84</v>
      </c>
      <c r="C545" s="270">
        <v>183.54</v>
      </c>
      <c r="D545" s="270"/>
      <c r="E545" s="270">
        <v>-0.11</v>
      </c>
      <c r="F545" s="270"/>
      <c r="O545" s="285"/>
      <c r="P545" s="270"/>
      <c r="Q545" s="270"/>
      <c r="R545" s="270"/>
      <c r="S545" s="270"/>
      <c r="T545" s="270"/>
    </row>
    <row r="546" spans="1:20">
      <c r="A546" s="285">
        <v>43895</v>
      </c>
      <c r="B546" s="270">
        <v>57.76</v>
      </c>
      <c r="C546" s="270">
        <v>186.98</v>
      </c>
      <c r="D546" s="270"/>
      <c r="E546" s="270">
        <v>-0.11</v>
      </c>
      <c r="F546" s="270"/>
      <c r="O546" s="285"/>
      <c r="P546" s="270"/>
      <c r="Q546" s="270"/>
      <c r="R546" s="270"/>
      <c r="S546" s="270"/>
      <c r="T546" s="270"/>
    </row>
    <row r="547" spans="1:20">
      <c r="A547" s="285">
        <v>43896</v>
      </c>
      <c r="B547" s="270">
        <v>54.45</v>
      </c>
      <c r="C547" s="270">
        <v>174.04</v>
      </c>
      <c r="D547" s="270"/>
      <c r="E547" s="270">
        <v>-0.11</v>
      </c>
      <c r="F547" s="270"/>
      <c r="O547" s="285"/>
      <c r="P547" s="270"/>
      <c r="Q547" s="270"/>
      <c r="R547" s="270"/>
      <c r="S547" s="270"/>
      <c r="T547" s="270"/>
    </row>
    <row r="548" spans="1:20">
      <c r="A548" s="285">
        <v>43900</v>
      </c>
      <c r="B548" s="270">
        <v>56.74</v>
      </c>
      <c r="C548" s="270">
        <v>160.56</v>
      </c>
      <c r="D548" s="270"/>
      <c r="E548" s="270">
        <v>-0.11</v>
      </c>
      <c r="F548" s="270"/>
      <c r="O548" s="285"/>
      <c r="P548" s="270"/>
      <c r="Q548" s="270"/>
      <c r="R548" s="270"/>
      <c r="S548" s="270"/>
      <c r="T548" s="270"/>
    </row>
    <row r="549" spans="1:20">
      <c r="A549" s="285">
        <v>43901</v>
      </c>
      <c r="B549" s="270">
        <v>51.62</v>
      </c>
      <c r="C549" s="270">
        <v>158.53</v>
      </c>
      <c r="D549" s="270"/>
      <c r="E549" s="270">
        <v>-0.11</v>
      </c>
      <c r="F549" s="270">
        <v>2.35</v>
      </c>
      <c r="O549" s="285"/>
      <c r="P549" s="270"/>
      <c r="Q549" s="270"/>
      <c r="R549" s="270"/>
      <c r="S549" s="270"/>
      <c r="T549" s="531"/>
    </row>
    <row r="550" spans="1:20">
      <c r="A550" s="285">
        <v>43902</v>
      </c>
      <c r="B550" s="270">
        <v>46.3</v>
      </c>
      <c r="C550" s="270">
        <v>160.13999999999999</v>
      </c>
      <c r="D550" s="270"/>
      <c r="E550" s="270">
        <v>-4.57</v>
      </c>
      <c r="F550" s="270">
        <v>4.46</v>
      </c>
      <c r="O550" s="285"/>
      <c r="P550" s="270"/>
      <c r="Q550" s="270"/>
      <c r="R550" s="270"/>
      <c r="S550" s="270"/>
      <c r="T550" s="531"/>
    </row>
    <row r="551" spans="1:20">
      <c r="A551" s="285">
        <v>43903</v>
      </c>
      <c r="B551" s="270">
        <v>51.63</v>
      </c>
      <c r="C551" s="270">
        <v>159.33000000000001</v>
      </c>
      <c r="D551" s="270"/>
      <c r="E551" s="270">
        <v>-10.17</v>
      </c>
      <c r="F551" s="270">
        <v>10.17</v>
      </c>
      <c r="O551" s="285"/>
      <c r="P551" s="270"/>
      <c r="Q551" s="270"/>
      <c r="R551" s="270"/>
      <c r="S551" s="270"/>
      <c r="T551" s="531"/>
    </row>
    <row r="552" spans="1:20">
      <c r="A552" s="285">
        <v>43906</v>
      </c>
      <c r="B552" s="270">
        <v>47.88</v>
      </c>
      <c r="C552" s="270">
        <v>158.08000000000001</v>
      </c>
      <c r="D552" s="270"/>
      <c r="E552" s="270">
        <v>-10.37</v>
      </c>
      <c r="F552" s="270">
        <v>0.31</v>
      </c>
      <c r="O552" s="285"/>
      <c r="P552" s="270"/>
      <c r="Q552" s="270"/>
      <c r="R552" s="270"/>
      <c r="S552" s="270"/>
      <c r="T552" s="531"/>
    </row>
    <row r="553" spans="1:20">
      <c r="A553" s="285">
        <v>43907</v>
      </c>
      <c r="B553" s="270">
        <v>41.11</v>
      </c>
      <c r="C553" s="270">
        <v>156.63</v>
      </c>
      <c r="D553" s="270"/>
      <c r="E553" s="270">
        <v>-13.03</v>
      </c>
      <c r="F553" s="270">
        <v>2.97</v>
      </c>
      <c r="O553" s="285"/>
      <c r="P553" s="270"/>
      <c r="Q553" s="270"/>
      <c r="R553" s="270"/>
      <c r="S553" s="270"/>
      <c r="T553" s="531"/>
    </row>
    <row r="554" spans="1:20">
      <c r="A554" s="285">
        <v>43908</v>
      </c>
      <c r="B554" s="270">
        <v>39.36</v>
      </c>
      <c r="C554" s="270">
        <v>157.34</v>
      </c>
      <c r="D554" s="270"/>
      <c r="E554" s="270">
        <v>-18.600000000000001</v>
      </c>
      <c r="F554" s="270">
        <v>8.5399999999999991</v>
      </c>
      <c r="O554" s="285"/>
      <c r="P554" s="270"/>
      <c r="Q554" s="270"/>
      <c r="R554" s="270"/>
      <c r="S554" s="270"/>
      <c r="T554" s="531"/>
    </row>
    <row r="555" spans="1:20">
      <c r="A555" s="285">
        <v>43909</v>
      </c>
      <c r="B555" s="270">
        <v>36.71</v>
      </c>
      <c r="C555" s="270">
        <v>156.32</v>
      </c>
      <c r="D555" s="270"/>
      <c r="E555" s="270">
        <v>-20.92</v>
      </c>
      <c r="F555" s="270">
        <v>10.86</v>
      </c>
      <c r="O555" s="285"/>
      <c r="P555" s="270"/>
      <c r="Q555" s="270"/>
      <c r="R555" s="270"/>
      <c r="S555" s="270"/>
      <c r="T555" s="531"/>
    </row>
    <row r="556" spans="1:20">
      <c r="A556" s="285">
        <v>43910</v>
      </c>
      <c r="B556" s="270">
        <v>88.55</v>
      </c>
      <c r="C556" s="270">
        <v>95.4</v>
      </c>
      <c r="D556" s="270"/>
      <c r="E556" s="270">
        <v>-16.260000000000002</v>
      </c>
      <c r="F556" s="270">
        <v>7.03</v>
      </c>
      <c r="O556" s="285"/>
      <c r="P556" s="270"/>
      <c r="Q556" s="270"/>
      <c r="R556" s="270"/>
      <c r="S556" s="270"/>
      <c r="T556" s="531"/>
    </row>
    <row r="557" spans="1:20">
      <c r="A557" s="285">
        <v>43913</v>
      </c>
      <c r="B557" s="270">
        <v>78.94</v>
      </c>
      <c r="C557" s="270">
        <v>103.2</v>
      </c>
      <c r="D557" s="270"/>
      <c r="E557" s="270">
        <v>-16.260000000000002</v>
      </c>
      <c r="F557" s="270">
        <v>0.1</v>
      </c>
      <c r="O557" s="285"/>
      <c r="P557" s="270"/>
      <c r="Q557" s="270"/>
      <c r="R557" s="270"/>
      <c r="S557" s="270"/>
      <c r="T557" s="531"/>
    </row>
    <row r="558" spans="1:20">
      <c r="A558" s="285">
        <v>43914</v>
      </c>
      <c r="B558" s="270">
        <v>77.209999999999994</v>
      </c>
      <c r="C558" s="270">
        <v>105.07</v>
      </c>
      <c r="D558" s="270"/>
      <c r="E558" s="270">
        <v>-16.260000000000002</v>
      </c>
      <c r="F558" s="270">
        <v>0.1</v>
      </c>
      <c r="O558" s="285"/>
      <c r="P558" s="270"/>
      <c r="Q558" s="270"/>
      <c r="R558" s="270"/>
      <c r="S558" s="270"/>
      <c r="T558" s="531"/>
    </row>
    <row r="559" spans="1:20">
      <c r="A559" s="285">
        <v>43915</v>
      </c>
      <c r="B559" s="270">
        <v>75.22</v>
      </c>
      <c r="C559" s="270">
        <v>110.82</v>
      </c>
      <c r="D559" s="270"/>
      <c r="E559" s="270">
        <v>-16.18</v>
      </c>
      <c r="F559" s="270">
        <v>0.1</v>
      </c>
      <c r="O559" s="285"/>
      <c r="P559" s="270"/>
      <c r="Q559" s="270"/>
      <c r="R559" s="270"/>
      <c r="S559" s="270"/>
      <c r="T559" s="531"/>
    </row>
    <row r="560" spans="1:20">
      <c r="A560" s="285">
        <v>43916</v>
      </c>
      <c r="B560" s="270">
        <v>73.77</v>
      </c>
      <c r="C560" s="270">
        <v>112.04</v>
      </c>
      <c r="D560" s="270"/>
      <c r="E560" s="270">
        <v>-16.190000000000001</v>
      </c>
      <c r="F560" s="270">
        <v>0.11</v>
      </c>
      <c r="O560" s="285"/>
      <c r="P560" s="270"/>
      <c r="Q560" s="270"/>
      <c r="R560" s="270"/>
      <c r="S560" s="270"/>
      <c r="T560" s="531"/>
    </row>
    <row r="561" spans="1:20">
      <c r="A561" s="285">
        <v>43917</v>
      </c>
      <c r="B561" s="270">
        <v>56.02</v>
      </c>
      <c r="C561" s="270">
        <v>117.53</v>
      </c>
      <c r="D561" s="270"/>
      <c r="E561" s="270">
        <v>-5.23</v>
      </c>
      <c r="F561" s="270">
        <v>0.87</v>
      </c>
      <c r="O561" s="285"/>
      <c r="P561" s="270"/>
      <c r="Q561" s="270"/>
      <c r="R561" s="270"/>
      <c r="S561" s="270"/>
      <c r="T561" s="531"/>
    </row>
    <row r="562" spans="1:20">
      <c r="A562" s="285">
        <v>43920</v>
      </c>
      <c r="B562" s="270">
        <v>54.26</v>
      </c>
      <c r="C562" s="270">
        <v>115.62</v>
      </c>
      <c r="D562" s="270"/>
      <c r="E562" s="270">
        <v>-5.0999999999999996</v>
      </c>
      <c r="F562" s="270">
        <v>0.11</v>
      </c>
      <c r="O562" s="285"/>
      <c r="P562" s="270"/>
      <c r="Q562" s="270"/>
      <c r="R562" s="270"/>
      <c r="S562" s="270"/>
      <c r="T562" s="531"/>
    </row>
    <row r="563" spans="1:20">
      <c r="A563" s="285">
        <v>43921</v>
      </c>
      <c r="B563" s="270">
        <v>57.59</v>
      </c>
      <c r="C563" s="270">
        <v>115.39</v>
      </c>
      <c r="D563" s="270"/>
      <c r="E563" s="270">
        <v>-5.33</v>
      </c>
      <c r="F563" s="270">
        <v>0.24</v>
      </c>
      <c r="O563" s="285"/>
      <c r="P563" s="270"/>
      <c r="Q563" s="270"/>
      <c r="R563" s="270"/>
      <c r="S563" s="270"/>
      <c r="T563" s="531"/>
    </row>
    <row r="564" spans="1:20">
      <c r="A564" s="285">
        <v>43922</v>
      </c>
      <c r="B564" s="270">
        <v>60.47</v>
      </c>
      <c r="C564" s="270">
        <v>116.13</v>
      </c>
      <c r="D564" s="270"/>
      <c r="E564" s="270">
        <v>-5.18</v>
      </c>
      <c r="F564" s="270">
        <v>0.09</v>
      </c>
      <c r="O564" s="285"/>
      <c r="P564" s="270"/>
      <c r="Q564" s="270"/>
      <c r="R564" s="270"/>
      <c r="S564" s="270"/>
      <c r="T564" s="531"/>
    </row>
    <row r="565" spans="1:20">
      <c r="A565" s="285">
        <v>43923</v>
      </c>
      <c r="B565" s="270">
        <v>54.67</v>
      </c>
      <c r="C565" s="270">
        <v>126.79</v>
      </c>
      <c r="D565" s="270"/>
      <c r="E565" s="270">
        <v>-5.15</v>
      </c>
      <c r="F565" s="270">
        <v>7.0000000000000007E-2</v>
      </c>
      <c r="O565" s="285"/>
      <c r="P565" s="270"/>
      <c r="Q565" s="270"/>
      <c r="R565" s="270"/>
      <c r="S565" s="270"/>
      <c r="T565" s="531"/>
    </row>
    <row r="566" spans="1:20">
      <c r="A566" s="285">
        <v>43924</v>
      </c>
      <c r="B566" s="270">
        <v>49.75</v>
      </c>
      <c r="C566" s="270">
        <v>137.30000000000001</v>
      </c>
      <c r="D566" s="270"/>
      <c r="E566" s="270">
        <v>-5.04</v>
      </c>
      <c r="F566" s="270">
        <v>0.15</v>
      </c>
      <c r="O566" s="285"/>
      <c r="P566" s="270"/>
      <c r="Q566" s="270"/>
      <c r="R566" s="270"/>
      <c r="S566" s="270"/>
      <c r="T566" s="531"/>
    </row>
    <row r="567" spans="1:20">
      <c r="A567" s="285">
        <v>43927</v>
      </c>
      <c r="B567" s="270">
        <v>50.98</v>
      </c>
      <c r="C567" s="270">
        <v>142.05000000000001</v>
      </c>
      <c r="D567" s="270"/>
      <c r="E567" s="270">
        <v>-5.04</v>
      </c>
      <c r="F567" s="270">
        <v>0</v>
      </c>
      <c r="O567" s="285"/>
      <c r="P567" s="270"/>
      <c r="Q567" s="270"/>
      <c r="R567" s="270"/>
      <c r="S567" s="270"/>
      <c r="T567" s="531"/>
    </row>
    <row r="568" spans="1:20">
      <c r="A568" s="285">
        <v>43928</v>
      </c>
      <c r="B568" s="270">
        <v>41.83</v>
      </c>
      <c r="C568" s="270">
        <v>152.05000000000001</v>
      </c>
      <c r="D568" s="270"/>
      <c r="E568" s="270">
        <v>-4.74</v>
      </c>
      <c r="F568" s="270">
        <v>0</v>
      </c>
      <c r="O568" s="285"/>
      <c r="P568" s="270"/>
      <c r="Q568" s="270"/>
      <c r="R568" s="270"/>
      <c r="S568" s="270"/>
      <c r="T568" s="531"/>
    </row>
    <row r="569" spans="1:20">
      <c r="A569" s="285">
        <v>43929</v>
      </c>
      <c r="B569" s="270">
        <v>38.520000000000003</v>
      </c>
      <c r="C569" s="270">
        <v>155.11000000000001</v>
      </c>
      <c r="D569" s="270"/>
      <c r="E569" s="270">
        <v>-4.74</v>
      </c>
      <c r="F569" s="270">
        <v>0</v>
      </c>
      <c r="O569" s="285"/>
      <c r="P569" s="270"/>
      <c r="Q569" s="270"/>
      <c r="R569" s="270"/>
      <c r="S569" s="270"/>
      <c r="T569" s="531"/>
    </row>
    <row r="570" spans="1:20">
      <c r="A570" s="285">
        <v>43930</v>
      </c>
      <c r="B570" s="270">
        <v>36.9</v>
      </c>
      <c r="C570" s="270">
        <v>154.04</v>
      </c>
      <c r="D570" s="270"/>
      <c r="E570" s="270">
        <v>-4.74</v>
      </c>
      <c r="F570" s="270">
        <v>0</v>
      </c>
      <c r="O570" s="285"/>
      <c r="P570" s="270"/>
      <c r="Q570" s="270"/>
      <c r="R570" s="270"/>
      <c r="S570" s="270"/>
      <c r="T570" s="531"/>
    </row>
    <row r="571" spans="1:20">
      <c r="A571" s="285">
        <v>43931</v>
      </c>
      <c r="B571" s="270">
        <v>65.05</v>
      </c>
      <c r="C571" s="270">
        <v>125.77</v>
      </c>
      <c r="D571" s="270"/>
      <c r="E571" s="270">
        <v>-2.02</v>
      </c>
      <c r="F571" s="270">
        <v>0.26</v>
      </c>
      <c r="O571" s="285"/>
      <c r="P571" s="270"/>
      <c r="Q571" s="270"/>
      <c r="R571" s="270"/>
      <c r="S571" s="270"/>
      <c r="T571" s="531"/>
    </row>
    <row r="572" spans="1:20">
      <c r="A572" s="285">
        <v>43934</v>
      </c>
      <c r="B572" s="270">
        <v>63.7</v>
      </c>
      <c r="C572" s="270">
        <v>129.12</v>
      </c>
      <c r="D572" s="270"/>
      <c r="E572" s="270">
        <v>-2.02</v>
      </c>
      <c r="F572" s="270">
        <v>0</v>
      </c>
      <c r="O572" s="285"/>
      <c r="P572" s="270"/>
      <c r="Q572" s="270"/>
      <c r="R572" s="270"/>
      <c r="S572" s="270"/>
      <c r="T572" s="531"/>
    </row>
    <row r="573" spans="1:20">
      <c r="A573" s="285">
        <v>43935</v>
      </c>
      <c r="B573" s="270">
        <v>66.64</v>
      </c>
      <c r="C573" s="270">
        <v>127.49</v>
      </c>
      <c r="D573" s="270"/>
      <c r="E573" s="270">
        <v>-2.11</v>
      </c>
      <c r="F573" s="270">
        <v>0.09</v>
      </c>
      <c r="O573" s="285"/>
      <c r="P573" s="270"/>
      <c r="Q573" s="270"/>
      <c r="R573" s="270"/>
      <c r="S573" s="270"/>
      <c r="T573" s="531"/>
    </row>
    <row r="574" spans="1:20">
      <c r="A574" s="285">
        <v>43936</v>
      </c>
      <c r="B574" s="270">
        <v>67.709999999999994</v>
      </c>
      <c r="C574" s="270">
        <v>128.37</v>
      </c>
      <c r="D574" s="270"/>
      <c r="E574" s="270">
        <v>-2.11</v>
      </c>
      <c r="F574" s="270">
        <v>0.09</v>
      </c>
      <c r="O574" s="285"/>
      <c r="P574" s="270"/>
      <c r="Q574" s="270"/>
      <c r="R574" s="270"/>
      <c r="S574" s="270"/>
      <c r="T574" s="531"/>
    </row>
    <row r="575" spans="1:20">
      <c r="A575" s="285">
        <v>43937</v>
      </c>
      <c r="B575" s="270">
        <v>66.680000000000007</v>
      </c>
      <c r="C575" s="270">
        <v>128.19999999999999</v>
      </c>
      <c r="D575" s="270"/>
      <c r="E575" s="270">
        <v>-2.11</v>
      </c>
      <c r="F575" s="270">
        <v>0.09</v>
      </c>
      <c r="O575" s="285"/>
      <c r="P575" s="270"/>
      <c r="Q575" s="270"/>
      <c r="R575" s="270"/>
      <c r="S575" s="270"/>
      <c r="T575" s="531"/>
    </row>
    <row r="576" spans="1:20">
      <c r="A576" s="285">
        <v>43938</v>
      </c>
      <c r="B576" s="270">
        <v>59.92</v>
      </c>
      <c r="C576" s="270">
        <v>136.22999999999999</v>
      </c>
      <c r="D576" s="270"/>
      <c r="E576" s="270">
        <v>-2.13</v>
      </c>
      <c r="F576" s="270">
        <v>0.96</v>
      </c>
      <c r="O576" s="285"/>
      <c r="P576" s="270"/>
      <c r="Q576" s="270"/>
      <c r="R576" s="270"/>
      <c r="S576" s="270"/>
      <c r="T576" s="531"/>
    </row>
    <row r="577" spans="1:20">
      <c r="A577" s="285">
        <v>43942</v>
      </c>
      <c r="B577" s="270">
        <v>61.09</v>
      </c>
      <c r="C577" s="270">
        <v>134.75</v>
      </c>
      <c r="D577" s="270"/>
      <c r="E577" s="270">
        <v>-2.14</v>
      </c>
      <c r="F577" s="270">
        <v>0.02</v>
      </c>
      <c r="O577" s="285"/>
      <c r="P577" s="270"/>
      <c r="Q577" s="270"/>
      <c r="R577" s="270"/>
      <c r="S577" s="270"/>
      <c r="T577" s="531"/>
    </row>
    <row r="578" spans="1:20">
      <c r="A578" s="285">
        <v>43943</v>
      </c>
      <c r="B578" s="270">
        <v>54.9</v>
      </c>
      <c r="C578" s="270">
        <v>138.1</v>
      </c>
      <c r="D578" s="270"/>
      <c r="E578" s="270">
        <v>-2.1</v>
      </c>
      <c r="F578" s="270">
        <v>0</v>
      </c>
    </row>
    <row r="579" spans="1:20">
      <c r="A579" s="285">
        <v>43944</v>
      </c>
      <c r="B579" s="270">
        <v>40.700000000000003</v>
      </c>
      <c r="C579" s="270">
        <v>161.1</v>
      </c>
      <c r="D579" s="270"/>
      <c r="E579" s="270">
        <v>-2.2000000000000002</v>
      </c>
      <c r="F579" s="270">
        <v>0</v>
      </c>
    </row>
    <row r="580" spans="1:20">
      <c r="A580" s="285">
        <v>43945</v>
      </c>
      <c r="B580" s="270">
        <v>63.1</v>
      </c>
      <c r="C580" s="270">
        <v>138.30000000000001</v>
      </c>
      <c r="D580" s="270"/>
      <c r="E580" s="270">
        <v>-2.1</v>
      </c>
      <c r="F580" s="270">
        <v>0.7</v>
      </c>
    </row>
    <row r="581" spans="1:20">
      <c r="A581" s="285">
        <v>43948</v>
      </c>
      <c r="B581" s="270">
        <v>58.5</v>
      </c>
      <c r="C581" s="270">
        <v>139.80000000000001</v>
      </c>
      <c r="D581" s="270"/>
      <c r="E581" s="270">
        <v>-2.1</v>
      </c>
      <c r="F581" s="270">
        <v>0</v>
      </c>
    </row>
    <row r="582" spans="1:20">
      <c r="A582" s="285">
        <v>43949</v>
      </c>
      <c r="B582" s="270">
        <v>60.8</v>
      </c>
      <c r="C582" s="270">
        <v>133.1</v>
      </c>
      <c r="D582" s="270"/>
      <c r="E582" s="270">
        <v>-2.1</v>
      </c>
      <c r="F582" s="270">
        <v>0</v>
      </c>
    </row>
    <row r="583" spans="1:20">
      <c r="A583" s="285">
        <v>43950</v>
      </c>
      <c r="B583" s="270">
        <v>66.900000000000006</v>
      </c>
      <c r="C583" s="270">
        <v>134.5</v>
      </c>
      <c r="D583" s="270"/>
      <c r="E583" s="270">
        <v>-2.1</v>
      </c>
      <c r="F583" s="270">
        <v>0</v>
      </c>
    </row>
    <row r="584" spans="1:20">
      <c r="A584" s="285"/>
      <c r="B584" s="270"/>
      <c r="C584" s="270"/>
      <c r="D584" s="270"/>
      <c r="E584" s="270"/>
      <c r="F584" s="270"/>
    </row>
    <row r="585" spans="1:20">
      <c r="A585" s="285"/>
      <c r="B585" s="270"/>
      <c r="C585" s="270"/>
      <c r="D585" s="270"/>
      <c r="E585" s="270"/>
      <c r="F585" s="270"/>
    </row>
    <row r="586" spans="1:20">
      <c r="A586" s="285"/>
      <c r="B586" s="270"/>
      <c r="C586" s="270"/>
      <c r="D586" s="270"/>
      <c r="E586" s="270"/>
      <c r="F586" s="270"/>
    </row>
    <row r="587" spans="1:20">
      <c r="A587" s="285"/>
      <c r="B587" s="270"/>
      <c r="C587" s="270"/>
      <c r="D587" s="270"/>
      <c r="E587" s="270"/>
      <c r="F587" s="270"/>
    </row>
    <row r="588" spans="1:20">
      <c r="A588" s="285"/>
      <c r="B588" s="270"/>
      <c r="C588" s="270"/>
      <c r="D588" s="270"/>
      <c r="E588" s="270"/>
      <c r="F588" s="270"/>
    </row>
    <row r="589" spans="1:20">
      <c r="A589" s="285"/>
      <c r="B589" s="270"/>
      <c r="C589" s="270"/>
      <c r="D589" s="270"/>
      <c r="E589" s="270"/>
      <c r="F589" s="270"/>
    </row>
    <row r="590" spans="1:20">
      <c r="A590" s="285"/>
      <c r="B590" s="270"/>
      <c r="C590" s="270"/>
      <c r="D590" s="270"/>
      <c r="E590" s="270"/>
      <c r="F590" s="270"/>
    </row>
    <row r="591" spans="1:20">
      <c r="A591" s="285"/>
      <c r="B591" s="270"/>
      <c r="C591" s="270"/>
      <c r="D591" s="270"/>
      <c r="E591" s="270"/>
      <c r="F591" s="270"/>
    </row>
    <row r="592" spans="1:20">
      <c r="A592" s="285"/>
      <c r="B592" s="270"/>
      <c r="C592" s="270"/>
      <c r="D592" s="270"/>
      <c r="E592" s="270"/>
      <c r="F592" s="270"/>
    </row>
    <row r="593" spans="1:6">
      <c r="A593" s="285"/>
      <c r="B593" s="270"/>
      <c r="C593" s="270"/>
      <c r="D593" s="270"/>
      <c r="E593" s="270"/>
      <c r="F593" s="270"/>
    </row>
    <row r="594" spans="1:6">
      <c r="A594" s="285"/>
      <c r="B594" s="270"/>
      <c r="C594" s="270"/>
      <c r="D594" s="270"/>
      <c r="E594" s="270"/>
      <c r="F594" s="270"/>
    </row>
    <row r="595" spans="1:6">
      <c r="A595" s="285"/>
      <c r="B595" s="270"/>
      <c r="C595" s="270"/>
      <c r="D595" s="270"/>
      <c r="E595" s="270"/>
      <c r="F595" s="270"/>
    </row>
    <row r="596" spans="1:6">
      <c r="A596" s="285"/>
      <c r="B596" s="270"/>
      <c r="C596" s="270"/>
      <c r="D596" s="270"/>
      <c r="E596" s="270"/>
      <c r="F596" s="270"/>
    </row>
    <row r="597" spans="1:6">
      <c r="A597" s="285"/>
      <c r="B597" s="270"/>
      <c r="C597" s="270"/>
      <c r="D597" s="270"/>
      <c r="E597" s="270"/>
      <c r="F597" s="270"/>
    </row>
    <row r="598" spans="1:6">
      <c r="A598" s="285"/>
      <c r="B598" s="270"/>
      <c r="C598" s="270"/>
      <c r="D598" s="270"/>
      <c r="E598" s="270"/>
      <c r="F598" s="270"/>
    </row>
    <row r="599" spans="1:6">
      <c r="A599" s="285"/>
      <c r="B599" s="270"/>
      <c r="C599" s="270"/>
      <c r="D599" s="270"/>
      <c r="E599" s="270"/>
      <c r="F599" s="270"/>
    </row>
    <row r="600" spans="1:6">
      <c r="A600" s="285"/>
      <c r="B600" s="270"/>
      <c r="C600" s="270"/>
      <c r="D600" s="270"/>
      <c r="E600" s="270"/>
      <c r="F600" s="270"/>
    </row>
    <row r="601" spans="1:6">
      <c r="A601" s="285"/>
      <c r="B601" s="270"/>
      <c r="C601" s="270"/>
      <c r="D601" s="270"/>
      <c r="E601" s="270"/>
      <c r="F601" s="270"/>
    </row>
    <row r="602" spans="1:6">
      <c r="A602" s="285"/>
      <c r="B602" s="270"/>
      <c r="C602" s="270"/>
      <c r="D602" s="270"/>
      <c r="E602" s="270"/>
      <c r="F602" s="270"/>
    </row>
    <row r="603" spans="1:6">
      <c r="A603" s="285"/>
      <c r="B603" s="270"/>
      <c r="C603" s="270"/>
      <c r="D603" s="270"/>
      <c r="E603" s="270"/>
      <c r="F603" s="270"/>
    </row>
    <row r="604" spans="1:6">
      <c r="A604" s="285"/>
      <c r="B604" s="270"/>
      <c r="C604" s="270"/>
      <c r="D604" s="270"/>
      <c r="E604" s="270"/>
      <c r="F604" s="270"/>
    </row>
    <row r="605" spans="1:6">
      <c r="A605" s="285"/>
      <c r="B605" s="270"/>
      <c r="C605" s="270"/>
      <c r="D605" s="270"/>
      <c r="E605" s="270"/>
      <c r="F605" s="270"/>
    </row>
    <row r="606" spans="1:6">
      <c r="A606" s="285"/>
      <c r="B606" s="270"/>
      <c r="C606" s="270"/>
      <c r="D606" s="270"/>
      <c r="E606" s="270"/>
      <c r="F606" s="270"/>
    </row>
    <row r="607" spans="1:6">
      <c r="A607" s="285"/>
      <c r="B607" s="270"/>
      <c r="C607" s="270"/>
      <c r="D607" s="270"/>
      <c r="E607" s="270"/>
      <c r="F607" s="270"/>
    </row>
    <row r="608" spans="1:6">
      <c r="A608" s="285"/>
      <c r="B608" s="270"/>
      <c r="C608" s="270"/>
      <c r="D608" s="270"/>
      <c r="E608" s="270"/>
      <c r="F608" s="270"/>
    </row>
    <row r="609" spans="1:6">
      <c r="A609" s="285"/>
      <c r="B609" s="270"/>
      <c r="C609" s="270"/>
      <c r="D609" s="270"/>
      <c r="E609" s="270"/>
      <c r="F609" s="270"/>
    </row>
    <row r="610" spans="1:6">
      <c r="A610" s="285"/>
      <c r="B610" s="270"/>
      <c r="C610" s="270"/>
      <c r="D610" s="270"/>
      <c r="E610" s="270"/>
      <c r="F610" s="270"/>
    </row>
    <row r="611" spans="1:6">
      <c r="A611" s="285"/>
      <c r="B611" s="270"/>
      <c r="C611" s="270"/>
      <c r="D611" s="270"/>
      <c r="E611" s="270"/>
      <c r="F611" s="270"/>
    </row>
    <row r="612" spans="1:6">
      <c r="A612" s="285"/>
      <c r="B612" s="270"/>
      <c r="C612" s="270"/>
      <c r="D612" s="270"/>
      <c r="E612" s="270"/>
      <c r="F612" s="270"/>
    </row>
    <row r="613" spans="1:6">
      <c r="A613" s="285"/>
      <c r="B613" s="270"/>
      <c r="C613" s="270"/>
      <c r="D613" s="270"/>
      <c r="E613" s="270"/>
      <c r="F613" s="270"/>
    </row>
    <row r="614" spans="1:6">
      <c r="A614" s="285"/>
      <c r="B614" s="270"/>
      <c r="C614" s="270"/>
      <c r="D614" s="270"/>
      <c r="E614" s="270"/>
      <c r="F614" s="270"/>
    </row>
    <row r="615" spans="1:6">
      <c r="A615" s="285"/>
      <c r="B615" s="270"/>
      <c r="C615" s="270"/>
      <c r="D615" s="270"/>
      <c r="E615" s="270"/>
      <c r="F615" s="270"/>
    </row>
    <row r="616" spans="1:6">
      <c r="A616" s="285"/>
      <c r="B616" s="270"/>
      <c r="C616" s="270"/>
      <c r="D616" s="270"/>
      <c r="E616" s="270"/>
      <c r="F616" s="270"/>
    </row>
    <row r="617" spans="1:6">
      <c r="A617" s="285"/>
      <c r="B617" s="270"/>
      <c r="C617" s="270"/>
      <c r="D617" s="270"/>
      <c r="E617" s="270"/>
      <c r="F617" s="270"/>
    </row>
    <row r="618" spans="1:6">
      <c r="A618" s="285"/>
      <c r="B618" s="270"/>
      <c r="C618" s="270"/>
      <c r="D618" s="270"/>
      <c r="E618" s="270"/>
      <c r="F618" s="270"/>
    </row>
    <row r="619" spans="1:6">
      <c r="A619" s="285"/>
      <c r="B619" s="270"/>
      <c r="C619" s="270"/>
      <c r="D619" s="270"/>
      <c r="E619" s="270"/>
      <c r="F619" s="270"/>
    </row>
    <row r="620" spans="1:6">
      <c r="A620" s="285"/>
      <c r="B620" s="270"/>
      <c r="C620" s="270"/>
      <c r="D620" s="270"/>
      <c r="E620" s="270"/>
      <c r="F620" s="270"/>
    </row>
    <row r="621" spans="1:6">
      <c r="A621" s="285"/>
      <c r="B621" s="270"/>
      <c r="C621" s="270"/>
      <c r="D621" s="270"/>
      <c r="E621" s="270"/>
      <c r="F621" s="270"/>
    </row>
    <row r="622" spans="1:6">
      <c r="A622" s="285"/>
      <c r="B622" s="270"/>
      <c r="C622" s="270"/>
      <c r="D622" s="270"/>
      <c r="E622" s="270"/>
      <c r="F622" s="270"/>
    </row>
    <row r="623" spans="1:6">
      <c r="A623" s="285"/>
      <c r="B623" s="270"/>
      <c r="C623" s="270"/>
      <c r="D623" s="270"/>
      <c r="E623" s="270"/>
      <c r="F623" s="270"/>
    </row>
    <row r="624" spans="1:6">
      <c r="A624" s="285"/>
      <c r="B624" s="270"/>
      <c r="C624" s="270"/>
      <c r="D624" s="270"/>
      <c r="E624" s="270"/>
      <c r="F624" s="270"/>
    </row>
    <row r="625" spans="1:6">
      <c r="A625" s="285"/>
      <c r="B625" s="270"/>
      <c r="C625" s="270"/>
      <c r="D625" s="270"/>
      <c r="E625" s="270"/>
      <c r="F625" s="270"/>
    </row>
    <row r="626" spans="1:6">
      <c r="A626" s="285"/>
      <c r="B626" s="270"/>
      <c r="C626" s="270"/>
      <c r="D626" s="270"/>
      <c r="E626" s="270"/>
      <c r="F626" s="270"/>
    </row>
    <row r="627" spans="1:6">
      <c r="A627" s="285"/>
      <c r="B627" s="270"/>
      <c r="C627" s="270"/>
      <c r="D627" s="270"/>
      <c r="E627" s="270"/>
      <c r="F627" s="270"/>
    </row>
    <row r="628" spans="1:6">
      <c r="A628" s="285"/>
      <c r="B628" s="270"/>
      <c r="C628" s="270"/>
      <c r="D628" s="270"/>
      <c r="E628" s="270"/>
      <c r="F628" s="270"/>
    </row>
    <row r="629" spans="1:6">
      <c r="A629" s="285"/>
      <c r="B629" s="270"/>
      <c r="C629" s="270"/>
      <c r="D629" s="270"/>
      <c r="E629" s="270"/>
      <c r="F629" s="270"/>
    </row>
    <row r="630" spans="1:6">
      <c r="A630" s="285"/>
      <c r="B630" s="270"/>
      <c r="C630" s="270"/>
      <c r="D630" s="270"/>
      <c r="E630" s="270"/>
      <c r="F630" s="270"/>
    </row>
    <row r="631" spans="1:6">
      <c r="A631" s="285"/>
      <c r="B631" s="270"/>
      <c r="C631" s="270"/>
      <c r="D631" s="270"/>
      <c r="E631" s="270"/>
      <c r="F631" s="270"/>
    </row>
    <row r="632" spans="1:6">
      <c r="A632" s="285"/>
      <c r="B632" s="270"/>
      <c r="C632" s="270"/>
      <c r="D632" s="270"/>
    </row>
    <row r="633" spans="1:6">
      <c r="A633" s="285"/>
      <c r="B633" s="270"/>
      <c r="C633" s="270"/>
      <c r="D633" s="270"/>
    </row>
    <row r="634" spans="1:6">
      <c r="A634" s="285"/>
      <c r="B634" s="270"/>
      <c r="C634" s="270"/>
      <c r="D634" s="270"/>
    </row>
    <row r="635" spans="1:6">
      <c r="A635" s="285"/>
      <c r="B635" s="270"/>
      <c r="C635" s="270"/>
      <c r="D635" s="270"/>
    </row>
    <row r="636" spans="1:6">
      <c r="A636" s="285"/>
      <c r="B636" s="270"/>
      <c r="C636" s="270"/>
      <c r="D636" s="270"/>
    </row>
    <row r="637" spans="1:6">
      <c r="A637" s="285"/>
      <c r="B637" s="270"/>
      <c r="C637" s="270"/>
      <c r="D637" s="270"/>
    </row>
    <row r="638" spans="1:6">
      <c r="A638" s="285"/>
      <c r="B638" s="270"/>
      <c r="C638" s="270"/>
      <c r="D638" s="270"/>
    </row>
    <row r="639" spans="1:6">
      <c r="A639" s="285"/>
      <c r="B639" s="270"/>
      <c r="C639" s="270"/>
      <c r="D639" s="270"/>
    </row>
    <row r="640" spans="1:6">
      <c r="A640" s="285"/>
      <c r="B640" s="270"/>
      <c r="C640" s="270"/>
      <c r="D640" s="270"/>
    </row>
    <row r="641" spans="1:4">
      <c r="A641" s="285"/>
      <c r="B641" s="270"/>
      <c r="C641" s="270"/>
      <c r="D641" s="270"/>
    </row>
    <row r="642" spans="1:4">
      <c r="A642" s="285"/>
      <c r="B642" s="270"/>
      <c r="C642" s="270"/>
      <c r="D642" s="270"/>
    </row>
    <row r="643" spans="1:4">
      <c r="A643" s="285"/>
      <c r="B643" s="270"/>
      <c r="C643" s="270"/>
      <c r="D643" s="270"/>
    </row>
    <row r="644" spans="1:4">
      <c r="A644" s="285"/>
      <c r="B644" s="270"/>
      <c r="C644" s="270"/>
      <c r="D644" s="270"/>
    </row>
    <row r="645" spans="1:4">
      <c r="A645" s="285"/>
      <c r="B645" s="270"/>
      <c r="C645" s="270"/>
      <c r="D645" s="270"/>
    </row>
    <row r="646" spans="1:4">
      <c r="A646" s="285"/>
      <c r="B646" s="270"/>
      <c r="C646" s="270"/>
      <c r="D646" s="270"/>
    </row>
    <row r="647" spans="1:4">
      <c r="A647" s="285"/>
      <c r="B647" s="270"/>
      <c r="C647" s="270"/>
      <c r="D647" s="270"/>
    </row>
    <row r="648" spans="1:4">
      <c r="A648" s="285"/>
      <c r="B648" s="270"/>
      <c r="C648" s="270"/>
      <c r="D648" s="270"/>
    </row>
    <row r="649" spans="1:4">
      <c r="A649" s="285"/>
      <c r="B649" s="270"/>
      <c r="C649" s="270"/>
      <c r="D649" s="270"/>
    </row>
    <row r="650" spans="1:4">
      <c r="A650" s="285"/>
      <c r="B650" s="270"/>
      <c r="C650" s="270"/>
      <c r="D650" s="270"/>
    </row>
    <row r="651" spans="1:4">
      <c r="A651" s="285"/>
      <c r="B651" s="270"/>
      <c r="C651" s="270"/>
      <c r="D651" s="270"/>
    </row>
    <row r="652" spans="1:4">
      <c r="A652" s="285"/>
      <c r="B652" s="270"/>
      <c r="C652" s="270"/>
      <c r="D652" s="270"/>
    </row>
    <row r="653" spans="1:4">
      <c r="A653" s="285"/>
      <c r="B653" s="270"/>
      <c r="C653" s="270"/>
      <c r="D653" s="270"/>
    </row>
    <row r="654" spans="1:4">
      <c r="A654" s="285"/>
      <c r="B654" s="270"/>
      <c r="C654" s="270"/>
      <c r="D654" s="270"/>
    </row>
    <row r="655" spans="1:4">
      <c r="A655" s="285"/>
      <c r="B655" s="270"/>
      <c r="C655" s="270"/>
      <c r="D655" s="270"/>
    </row>
    <row r="656" spans="1:4">
      <c r="A656" s="285"/>
      <c r="B656" s="270"/>
      <c r="C656" s="270"/>
      <c r="D656" s="270"/>
    </row>
    <row r="657" spans="1:4">
      <c r="A657" s="285"/>
      <c r="B657" s="270"/>
      <c r="C657" s="270"/>
      <c r="D657" s="270"/>
    </row>
    <row r="658" spans="1:4">
      <c r="A658" s="285"/>
      <c r="B658" s="270"/>
      <c r="C658" s="270"/>
      <c r="D658" s="270"/>
    </row>
    <row r="659" spans="1:4">
      <c r="A659" s="285"/>
      <c r="B659" s="270"/>
      <c r="C659" s="270"/>
      <c r="D659" s="270"/>
    </row>
    <row r="660" spans="1:4">
      <c r="A660" s="285"/>
      <c r="B660" s="270"/>
      <c r="C660" s="270"/>
      <c r="D660" s="270"/>
    </row>
    <row r="661" spans="1:4">
      <c r="A661" s="285"/>
      <c r="B661" s="270"/>
      <c r="C661" s="270"/>
      <c r="D661" s="270"/>
    </row>
    <row r="662" spans="1:4">
      <c r="A662" s="285"/>
      <c r="B662" s="270"/>
      <c r="C662" s="270"/>
      <c r="D662" s="270"/>
    </row>
    <row r="663" spans="1:4">
      <c r="A663" s="285"/>
      <c r="B663" s="270"/>
      <c r="C663" s="270"/>
      <c r="D663" s="270"/>
    </row>
    <row r="664" spans="1:4">
      <c r="A664" s="285"/>
      <c r="B664" s="270"/>
      <c r="C664" s="270"/>
      <c r="D664" s="270"/>
    </row>
    <row r="665" spans="1:4">
      <c r="A665" s="285"/>
      <c r="B665" s="270"/>
      <c r="C665" s="270"/>
      <c r="D665" s="270"/>
    </row>
    <row r="666" spans="1:4">
      <c r="A666" s="285"/>
      <c r="B666" s="270"/>
      <c r="C666" s="270"/>
      <c r="D666" s="270"/>
    </row>
    <row r="667" spans="1:4">
      <c r="A667" s="285"/>
      <c r="B667" s="270"/>
      <c r="C667" s="270"/>
      <c r="D667" s="270"/>
    </row>
    <row r="668" spans="1:4">
      <c r="A668" s="285"/>
      <c r="B668" s="270"/>
      <c r="C668" s="270"/>
      <c r="D668" s="270"/>
    </row>
    <row r="669" spans="1:4">
      <c r="A669" s="285"/>
      <c r="B669" s="270"/>
      <c r="C669" s="270"/>
      <c r="D669" s="270"/>
    </row>
    <row r="670" spans="1:4">
      <c r="A670" s="285"/>
      <c r="B670" s="270"/>
      <c r="C670" s="270"/>
      <c r="D670" s="270"/>
    </row>
    <row r="671" spans="1:4">
      <c r="A671" s="285"/>
      <c r="B671" s="270"/>
      <c r="C671" s="270"/>
      <c r="D671" s="270"/>
    </row>
    <row r="672" spans="1:4">
      <c r="A672" s="285"/>
      <c r="B672" s="270"/>
      <c r="C672" s="270"/>
      <c r="D672" s="270"/>
    </row>
    <row r="673" spans="1:7">
      <c r="A673" s="285"/>
      <c r="B673" s="270"/>
      <c r="C673" s="270"/>
      <c r="D673" s="270"/>
    </row>
    <row r="674" spans="1:7">
      <c r="A674" s="285"/>
      <c r="B674" s="270"/>
      <c r="C674" s="270"/>
      <c r="D674" s="270"/>
    </row>
    <row r="675" spans="1:7">
      <c r="A675" s="285"/>
      <c r="B675" s="270"/>
      <c r="C675" s="270"/>
      <c r="D675" s="270"/>
    </row>
    <row r="676" spans="1:7">
      <c r="A676" s="285"/>
      <c r="B676" s="270"/>
      <c r="C676" s="270"/>
      <c r="D676" s="270"/>
    </row>
    <row r="677" spans="1:7">
      <c r="A677" s="285"/>
      <c r="B677" s="270"/>
      <c r="C677" s="270"/>
      <c r="D677" s="270"/>
    </row>
    <row r="678" spans="1:7">
      <c r="A678" s="285"/>
      <c r="B678" s="270"/>
      <c r="C678" s="270"/>
      <c r="D678" s="270"/>
    </row>
    <row r="679" spans="1:7">
      <c r="A679" s="285"/>
      <c r="B679" s="270"/>
      <c r="C679" s="270"/>
      <c r="D679" s="270"/>
    </row>
    <row r="680" spans="1:7">
      <c r="A680" s="285"/>
      <c r="B680" s="270"/>
      <c r="C680" s="270"/>
      <c r="D680" s="270"/>
    </row>
    <row r="681" spans="1:7">
      <c r="A681" s="285"/>
      <c r="B681" s="270"/>
      <c r="C681" s="270"/>
      <c r="D681" s="270"/>
    </row>
    <row r="682" spans="1:7">
      <c r="A682" s="285"/>
      <c r="B682" s="270"/>
      <c r="C682" s="270"/>
      <c r="D682" s="270"/>
    </row>
    <row r="683" spans="1:7">
      <c r="A683" s="285"/>
      <c r="B683" s="270"/>
      <c r="C683" s="270"/>
      <c r="D683" s="270"/>
    </row>
    <row r="684" spans="1:7">
      <c r="A684" s="285"/>
      <c r="B684" s="270"/>
      <c r="C684" s="270"/>
      <c r="D684" s="270"/>
    </row>
    <row r="685" spans="1:7">
      <c r="A685" s="285"/>
      <c r="B685" s="270"/>
      <c r="C685" s="270"/>
      <c r="D685" s="270"/>
      <c r="E685" s="270"/>
      <c r="F685" s="270"/>
      <c r="G685" s="285"/>
    </row>
    <row r="686" spans="1:7">
      <c r="A686" s="285"/>
      <c r="B686" s="270"/>
      <c r="C686" s="270"/>
      <c r="D686" s="270"/>
      <c r="E686" s="270"/>
      <c r="F686" s="270"/>
      <c r="G686" s="285"/>
    </row>
    <row r="687" spans="1:7">
      <c r="A687" s="285"/>
      <c r="B687" s="270"/>
      <c r="C687" s="270"/>
      <c r="D687" s="270"/>
      <c r="E687" s="270"/>
      <c r="F687" s="270"/>
      <c r="G687" s="285"/>
    </row>
    <row r="688" spans="1:7">
      <c r="A688" s="285"/>
      <c r="B688" s="270"/>
      <c r="C688" s="270"/>
      <c r="D688" s="270"/>
      <c r="E688" s="270"/>
      <c r="F688" s="270"/>
      <c r="G688" s="285"/>
    </row>
    <row r="689" spans="1:7">
      <c r="A689" s="285"/>
      <c r="B689" s="270"/>
      <c r="C689" s="270"/>
      <c r="D689" s="270"/>
      <c r="E689" s="270"/>
      <c r="F689" s="270"/>
      <c r="G689" s="285"/>
    </row>
    <row r="690" spans="1:7">
      <c r="A690" s="285"/>
      <c r="B690" s="270"/>
      <c r="C690" s="270"/>
      <c r="D690" s="270"/>
      <c r="E690" s="270"/>
      <c r="F690" s="270"/>
      <c r="G690" s="285"/>
    </row>
    <row r="691" spans="1:7">
      <c r="A691" s="285"/>
      <c r="B691" s="270"/>
      <c r="C691" s="270"/>
      <c r="D691" s="270"/>
      <c r="E691" s="270"/>
      <c r="F691" s="270"/>
      <c r="G691" s="285"/>
    </row>
    <row r="692" spans="1:7">
      <c r="A692" s="285"/>
      <c r="B692" s="270"/>
      <c r="C692" s="270"/>
      <c r="D692" s="270"/>
      <c r="E692" s="270"/>
      <c r="F692" s="270"/>
      <c r="G692" s="285"/>
    </row>
    <row r="693" spans="1:7">
      <c r="A693" s="285"/>
      <c r="B693" s="270"/>
      <c r="C693" s="270"/>
      <c r="D693" s="270"/>
      <c r="E693" s="270"/>
      <c r="F693" s="270"/>
      <c r="G693" s="285"/>
    </row>
    <row r="694" spans="1:7">
      <c r="A694" s="285"/>
      <c r="B694" s="270"/>
      <c r="C694" s="270"/>
      <c r="D694" s="270"/>
      <c r="E694" s="270"/>
      <c r="F694" s="270"/>
      <c r="G694" s="285"/>
    </row>
    <row r="695" spans="1:7">
      <c r="A695" s="285"/>
      <c r="B695" s="270"/>
      <c r="C695" s="270"/>
      <c r="D695" s="270"/>
      <c r="E695" s="270"/>
      <c r="F695" s="270"/>
      <c r="G695" s="285"/>
    </row>
    <row r="696" spans="1:7">
      <c r="A696" s="285"/>
      <c r="B696" s="270"/>
      <c r="C696" s="270"/>
      <c r="D696" s="270"/>
      <c r="E696" s="270"/>
      <c r="F696" s="270"/>
      <c r="G696" s="285"/>
    </row>
    <row r="697" spans="1:7">
      <c r="A697" s="285"/>
      <c r="B697" s="270"/>
      <c r="C697" s="270"/>
      <c r="D697" s="270"/>
      <c r="E697" s="270"/>
      <c r="F697" s="270"/>
      <c r="G697" s="285"/>
    </row>
    <row r="698" spans="1:7">
      <c r="A698" s="285"/>
      <c r="B698" s="270"/>
      <c r="C698" s="270"/>
      <c r="D698" s="270"/>
      <c r="E698" s="270"/>
      <c r="F698" s="270"/>
      <c r="G698" s="285"/>
    </row>
    <row r="699" spans="1:7">
      <c r="A699" s="285"/>
      <c r="B699" s="270"/>
      <c r="C699" s="270"/>
      <c r="D699" s="270"/>
      <c r="E699" s="270"/>
      <c r="F699" s="270"/>
      <c r="G699" s="285"/>
    </row>
    <row r="700" spans="1:7">
      <c r="A700" s="285"/>
      <c r="B700" s="270"/>
      <c r="C700" s="270"/>
      <c r="D700" s="270"/>
      <c r="E700" s="270"/>
      <c r="F700" s="270"/>
      <c r="G700" s="285"/>
    </row>
    <row r="701" spans="1:7">
      <c r="A701" s="285"/>
      <c r="B701" s="270"/>
      <c r="C701" s="270"/>
      <c r="D701" s="270"/>
      <c r="E701" s="270"/>
      <c r="F701" s="270"/>
      <c r="G701" s="285"/>
    </row>
    <row r="702" spans="1:7">
      <c r="A702" s="285"/>
      <c r="B702" s="270"/>
      <c r="C702" s="270"/>
      <c r="D702" s="270"/>
      <c r="E702" s="270"/>
      <c r="F702" s="270"/>
      <c r="G702" s="285"/>
    </row>
    <row r="703" spans="1:7">
      <c r="A703" s="285"/>
      <c r="B703" s="270"/>
      <c r="C703" s="270"/>
      <c r="D703" s="270"/>
      <c r="E703" s="270"/>
      <c r="F703" s="270"/>
      <c r="G703" s="285"/>
    </row>
    <row r="704" spans="1:7">
      <c r="A704" s="285"/>
      <c r="B704" s="270"/>
      <c r="C704" s="270"/>
      <c r="D704" s="270"/>
      <c r="E704" s="270"/>
      <c r="F704" s="270"/>
      <c r="G704" s="285"/>
    </row>
    <row r="705" spans="1:7">
      <c r="A705" s="285"/>
      <c r="B705" s="270"/>
      <c r="C705" s="270"/>
      <c r="D705" s="270"/>
      <c r="E705" s="270"/>
      <c r="F705" s="270"/>
      <c r="G705" s="285"/>
    </row>
    <row r="706" spans="1:7">
      <c r="A706" s="285"/>
      <c r="B706" s="270"/>
      <c r="C706" s="270"/>
      <c r="D706" s="270"/>
      <c r="E706" s="270"/>
      <c r="F706" s="270"/>
      <c r="G706" s="285"/>
    </row>
    <row r="707" spans="1:7">
      <c r="A707" s="285"/>
      <c r="B707" s="270"/>
      <c r="C707" s="270"/>
      <c r="D707" s="270"/>
      <c r="E707" s="270"/>
      <c r="F707" s="270"/>
      <c r="G707" s="285"/>
    </row>
    <row r="708" spans="1:7">
      <c r="A708" s="285"/>
      <c r="B708" s="270"/>
      <c r="C708" s="270"/>
      <c r="D708" s="270"/>
      <c r="E708" s="270"/>
      <c r="F708" s="270"/>
      <c r="G708" s="285"/>
    </row>
    <row r="709" spans="1:7">
      <c r="A709" s="285"/>
      <c r="B709" s="270"/>
      <c r="C709" s="270"/>
      <c r="D709" s="270"/>
      <c r="E709" s="270"/>
      <c r="F709" s="270"/>
      <c r="G709" s="285"/>
    </row>
    <row r="710" spans="1:7">
      <c r="A710" s="285"/>
      <c r="B710" s="270"/>
      <c r="C710" s="270"/>
      <c r="D710" s="270"/>
      <c r="E710" s="270"/>
      <c r="F710" s="270"/>
      <c r="G710" s="285"/>
    </row>
    <row r="711" spans="1:7">
      <c r="A711" s="285"/>
      <c r="B711" s="270"/>
      <c r="C711" s="270"/>
      <c r="D711" s="270"/>
      <c r="E711" s="270"/>
      <c r="F711" s="270"/>
      <c r="G711" s="285"/>
    </row>
    <row r="712" spans="1:7">
      <c r="A712" s="285"/>
      <c r="B712" s="270"/>
      <c r="C712" s="270"/>
      <c r="D712" s="270"/>
      <c r="E712" s="270"/>
      <c r="F712" s="270"/>
      <c r="G712" s="285"/>
    </row>
    <row r="713" spans="1:7">
      <c r="A713" s="285"/>
      <c r="B713" s="270"/>
      <c r="C713" s="270"/>
      <c r="D713" s="270"/>
      <c r="E713" s="270"/>
      <c r="F713" s="270"/>
      <c r="G713" s="285"/>
    </row>
    <row r="714" spans="1:7">
      <c r="A714" s="285"/>
      <c r="B714" s="270"/>
      <c r="C714" s="270"/>
      <c r="D714" s="270"/>
      <c r="E714" s="270"/>
      <c r="F714" s="270"/>
      <c r="G714" s="285"/>
    </row>
    <row r="715" spans="1:7">
      <c r="A715" s="285"/>
      <c r="B715" s="270"/>
      <c r="C715" s="270"/>
      <c r="D715" s="270"/>
      <c r="E715" s="270"/>
      <c r="F715" s="270"/>
      <c r="G715" s="285"/>
    </row>
    <row r="716" spans="1:7">
      <c r="A716" s="285"/>
      <c r="B716" s="270"/>
      <c r="C716" s="270"/>
      <c r="D716" s="270"/>
      <c r="E716" s="270"/>
      <c r="F716" s="270"/>
      <c r="G716" s="285"/>
    </row>
    <row r="717" spans="1:7">
      <c r="A717" s="285"/>
      <c r="B717" s="270"/>
      <c r="C717" s="270"/>
      <c r="D717" s="270"/>
      <c r="E717" s="270"/>
      <c r="F717" s="270"/>
      <c r="G717" s="285"/>
    </row>
    <row r="718" spans="1:7">
      <c r="A718" s="285"/>
      <c r="B718" s="270"/>
      <c r="C718" s="270"/>
      <c r="D718" s="270"/>
      <c r="E718" s="270"/>
      <c r="F718" s="270"/>
      <c r="G718" s="285"/>
    </row>
    <row r="719" spans="1:7">
      <c r="A719" s="285"/>
      <c r="B719" s="270"/>
      <c r="C719" s="270"/>
      <c r="D719" s="270"/>
      <c r="E719" s="270"/>
      <c r="F719" s="270"/>
      <c r="G719" s="285"/>
    </row>
    <row r="720" spans="1:7">
      <c r="A720" s="285"/>
      <c r="B720" s="270"/>
      <c r="C720" s="270"/>
      <c r="D720" s="270"/>
      <c r="E720" s="270"/>
      <c r="F720" s="270"/>
      <c r="G720" s="285"/>
    </row>
    <row r="721" spans="1:7">
      <c r="A721" s="285"/>
      <c r="B721" s="270"/>
      <c r="C721" s="270"/>
      <c r="D721" s="270"/>
      <c r="E721" s="270"/>
      <c r="F721" s="270"/>
      <c r="G721" s="285"/>
    </row>
    <row r="722" spans="1:7">
      <c r="A722" s="285"/>
      <c r="B722" s="270"/>
      <c r="C722" s="270"/>
      <c r="D722" s="270"/>
      <c r="E722" s="270"/>
      <c r="F722" s="270"/>
      <c r="G722" s="285"/>
    </row>
    <row r="723" spans="1:7">
      <c r="A723" s="285"/>
      <c r="B723" s="270"/>
      <c r="C723" s="270"/>
      <c r="D723" s="270"/>
      <c r="E723" s="270"/>
      <c r="F723" s="270"/>
      <c r="G723" s="285"/>
    </row>
    <row r="724" spans="1:7">
      <c r="A724" s="285"/>
      <c r="B724" s="270"/>
      <c r="C724" s="270"/>
      <c r="D724" s="270"/>
      <c r="E724" s="270"/>
      <c r="F724" s="270"/>
      <c r="G724" s="285"/>
    </row>
    <row r="725" spans="1:7">
      <c r="A725" s="285"/>
      <c r="B725" s="270"/>
      <c r="C725" s="270"/>
      <c r="D725" s="270"/>
      <c r="E725" s="270"/>
      <c r="F725" s="270"/>
      <c r="G725" s="285"/>
    </row>
    <row r="726" spans="1:7">
      <c r="A726" s="285"/>
      <c r="B726" s="270"/>
      <c r="C726" s="270"/>
      <c r="D726" s="270"/>
      <c r="E726" s="270"/>
      <c r="F726" s="270"/>
      <c r="G726" s="285"/>
    </row>
    <row r="727" spans="1:7">
      <c r="A727" s="285"/>
      <c r="B727" s="270"/>
      <c r="C727" s="270"/>
      <c r="D727" s="270"/>
      <c r="E727" s="270"/>
      <c r="F727" s="270"/>
      <c r="G727" s="285"/>
    </row>
    <row r="728" spans="1:7">
      <c r="A728" s="285"/>
      <c r="B728" s="270"/>
      <c r="C728" s="270"/>
      <c r="D728" s="270"/>
      <c r="E728" s="270"/>
      <c r="F728" s="270"/>
      <c r="G728" s="285"/>
    </row>
    <row r="729" spans="1:7">
      <c r="A729" s="285"/>
      <c r="B729" s="270"/>
      <c r="C729" s="270"/>
      <c r="D729" s="270"/>
      <c r="E729" s="270"/>
      <c r="F729" s="270"/>
      <c r="G729" s="285"/>
    </row>
    <row r="730" spans="1:7">
      <c r="A730" s="285"/>
      <c r="B730" s="270"/>
      <c r="C730" s="270"/>
      <c r="D730" s="270"/>
      <c r="E730" s="270"/>
      <c r="F730" s="270"/>
      <c r="G730" s="285"/>
    </row>
    <row r="731" spans="1:7">
      <c r="A731" s="285"/>
      <c r="B731" s="270"/>
      <c r="C731" s="270"/>
      <c r="D731" s="270"/>
      <c r="E731" s="270"/>
      <c r="F731" s="270"/>
      <c r="G731" s="285"/>
    </row>
    <row r="732" spans="1:7">
      <c r="A732" s="285"/>
      <c r="B732" s="270"/>
      <c r="C732" s="270"/>
      <c r="D732" s="270"/>
      <c r="E732" s="270"/>
      <c r="F732" s="270"/>
      <c r="G732" s="285"/>
    </row>
    <row r="733" spans="1:7">
      <c r="A733" s="285"/>
      <c r="B733" s="270"/>
      <c r="C733" s="270"/>
      <c r="D733" s="270"/>
      <c r="E733" s="270"/>
      <c r="F733" s="270"/>
      <c r="G733" s="285"/>
    </row>
    <row r="734" spans="1:7">
      <c r="A734" s="285"/>
      <c r="B734" s="270"/>
      <c r="C734" s="270"/>
      <c r="D734" s="270"/>
      <c r="E734" s="270"/>
      <c r="F734" s="270"/>
      <c r="G734" s="285"/>
    </row>
    <row r="735" spans="1:7">
      <c r="A735" s="285"/>
      <c r="B735" s="270"/>
      <c r="C735" s="270"/>
      <c r="D735" s="270"/>
      <c r="E735" s="270"/>
      <c r="F735" s="270"/>
      <c r="G735" s="285"/>
    </row>
    <row r="736" spans="1:7">
      <c r="A736" s="285"/>
      <c r="B736" s="270"/>
      <c r="C736" s="270"/>
      <c r="D736" s="270"/>
      <c r="E736" s="270"/>
      <c r="F736" s="270"/>
      <c r="G736" s="285"/>
    </row>
    <row r="737" spans="1:7">
      <c r="A737" s="285"/>
      <c r="B737" s="270"/>
      <c r="C737" s="270"/>
      <c r="D737" s="270"/>
      <c r="E737" s="270"/>
      <c r="F737" s="270"/>
      <c r="G737" s="285"/>
    </row>
    <row r="738" spans="1:7">
      <c r="A738" s="285"/>
      <c r="B738" s="270"/>
      <c r="C738" s="270"/>
      <c r="D738" s="270"/>
      <c r="E738" s="270"/>
      <c r="F738" s="270"/>
      <c r="G738" s="285"/>
    </row>
    <row r="739" spans="1:7">
      <c r="A739" s="285"/>
      <c r="B739" s="270"/>
      <c r="C739" s="270"/>
      <c r="D739" s="270"/>
      <c r="E739" s="270"/>
      <c r="F739" s="270"/>
      <c r="G739" s="285"/>
    </row>
    <row r="740" spans="1:7">
      <c r="A740" s="285"/>
      <c r="B740" s="270"/>
      <c r="C740" s="270"/>
      <c r="D740" s="270"/>
      <c r="E740" s="270"/>
      <c r="F740" s="270"/>
      <c r="G740" s="285"/>
    </row>
    <row r="741" spans="1:7">
      <c r="A741" s="285"/>
      <c r="B741" s="270"/>
      <c r="C741" s="270"/>
      <c r="D741" s="270"/>
      <c r="E741" s="270"/>
      <c r="F741" s="270"/>
      <c r="G741" s="285"/>
    </row>
    <row r="742" spans="1:7">
      <c r="A742" s="285"/>
      <c r="B742" s="270"/>
      <c r="C742" s="270"/>
      <c r="D742" s="270"/>
      <c r="E742" s="270"/>
      <c r="F742" s="270"/>
      <c r="G742" s="285"/>
    </row>
    <row r="743" spans="1:7">
      <c r="A743" s="285"/>
      <c r="B743" s="270"/>
      <c r="C743" s="270"/>
      <c r="D743" s="270"/>
      <c r="E743" s="270"/>
      <c r="F743" s="270"/>
      <c r="G743" s="285"/>
    </row>
    <row r="744" spans="1:7">
      <c r="A744" s="285"/>
      <c r="B744" s="270"/>
      <c r="C744" s="270"/>
      <c r="D744" s="270"/>
      <c r="E744" s="270"/>
      <c r="F744" s="270"/>
      <c r="G744" s="285"/>
    </row>
    <row r="745" spans="1:7">
      <c r="A745" s="285"/>
      <c r="B745" s="270"/>
      <c r="C745" s="270"/>
      <c r="D745" s="270"/>
      <c r="E745" s="270"/>
      <c r="F745" s="270"/>
      <c r="G745" s="285"/>
    </row>
    <row r="746" spans="1:7">
      <c r="A746" s="285"/>
      <c r="B746" s="270"/>
      <c r="C746" s="270"/>
      <c r="D746" s="270"/>
      <c r="E746" s="270"/>
      <c r="F746" s="270"/>
      <c r="G746" s="285"/>
    </row>
    <row r="747" spans="1:7">
      <c r="A747" s="285"/>
      <c r="B747" s="270"/>
      <c r="C747" s="270"/>
      <c r="D747" s="270"/>
      <c r="E747" s="270"/>
      <c r="F747" s="270"/>
      <c r="G747" s="285"/>
    </row>
    <row r="748" spans="1:7">
      <c r="A748" s="285"/>
      <c r="B748" s="270"/>
      <c r="C748" s="270"/>
      <c r="D748" s="270"/>
      <c r="E748" s="270"/>
      <c r="F748" s="270"/>
      <c r="G748" s="285"/>
    </row>
    <row r="749" spans="1:7">
      <c r="A749" s="285"/>
      <c r="B749" s="270"/>
      <c r="C749" s="270"/>
      <c r="D749" s="270"/>
      <c r="E749" s="270"/>
      <c r="F749" s="270"/>
      <c r="G749" s="285"/>
    </row>
    <row r="750" spans="1:7">
      <c r="A750" s="285"/>
      <c r="B750" s="270"/>
      <c r="C750" s="270"/>
      <c r="D750" s="270"/>
      <c r="E750" s="270"/>
      <c r="F750" s="270"/>
      <c r="G750" s="285"/>
    </row>
    <row r="751" spans="1:7">
      <c r="A751" s="285"/>
      <c r="B751" s="270"/>
      <c r="C751" s="270"/>
      <c r="D751" s="270"/>
      <c r="E751" s="270"/>
      <c r="F751" s="270"/>
      <c r="G751" s="285"/>
    </row>
    <row r="752" spans="1:7">
      <c r="A752" s="285"/>
      <c r="B752" s="270"/>
      <c r="C752" s="270"/>
      <c r="D752" s="270"/>
      <c r="E752" s="270"/>
      <c r="F752" s="270"/>
      <c r="G752" s="285"/>
    </row>
    <row r="753" spans="1:7">
      <c r="A753" s="285"/>
      <c r="B753" s="270"/>
      <c r="C753" s="270"/>
      <c r="D753" s="270"/>
      <c r="E753" s="270"/>
      <c r="F753" s="270"/>
      <c r="G753" s="285"/>
    </row>
    <row r="754" spans="1:7">
      <c r="A754" s="285"/>
      <c r="B754" s="270"/>
      <c r="C754" s="270"/>
      <c r="D754" s="270"/>
      <c r="E754" s="270"/>
      <c r="F754" s="270"/>
      <c r="G754" s="285"/>
    </row>
    <row r="755" spans="1:7">
      <c r="A755" s="285"/>
      <c r="B755" s="270"/>
      <c r="C755" s="270"/>
      <c r="D755" s="270"/>
      <c r="E755" s="270"/>
      <c r="F755" s="270"/>
      <c r="G755" s="285"/>
    </row>
    <row r="756" spans="1:7">
      <c r="A756" s="285"/>
      <c r="B756" s="270"/>
      <c r="C756" s="270"/>
      <c r="D756" s="270"/>
      <c r="E756" s="270"/>
      <c r="F756" s="270"/>
      <c r="G756" s="285"/>
    </row>
    <row r="757" spans="1:7">
      <c r="A757" s="285"/>
      <c r="B757" s="270"/>
      <c r="C757" s="270"/>
      <c r="D757" s="270"/>
      <c r="E757" s="270"/>
      <c r="F757" s="270"/>
      <c r="G757" s="285"/>
    </row>
    <row r="758" spans="1:7">
      <c r="A758" s="285"/>
      <c r="B758" s="270"/>
      <c r="C758" s="270"/>
      <c r="D758" s="270"/>
      <c r="E758" s="270"/>
      <c r="F758" s="270"/>
      <c r="G758" s="285"/>
    </row>
    <row r="759" spans="1:7">
      <c r="A759" s="285"/>
      <c r="B759" s="270"/>
      <c r="C759" s="270"/>
      <c r="D759" s="270"/>
      <c r="E759" s="270"/>
      <c r="F759" s="270"/>
      <c r="G759" s="285"/>
    </row>
    <row r="760" spans="1:7">
      <c r="A760" s="285"/>
      <c r="B760" s="270"/>
      <c r="C760" s="270"/>
      <c r="D760" s="270"/>
      <c r="E760" s="270"/>
      <c r="F760" s="270"/>
      <c r="G760" s="285"/>
    </row>
    <row r="761" spans="1:7">
      <c r="A761" s="285"/>
      <c r="B761" s="270"/>
      <c r="C761" s="270"/>
      <c r="D761" s="270"/>
      <c r="E761" s="270"/>
      <c r="F761" s="270"/>
      <c r="G761" s="285"/>
    </row>
    <row r="762" spans="1:7">
      <c r="A762" s="285"/>
      <c r="B762" s="270"/>
      <c r="C762" s="270"/>
      <c r="D762" s="270"/>
      <c r="E762" s="270"/>
      <c r="F762" s="270"/>
      <c r="G762" s="285"/>
    </row>
    <row r="763" spans="1:7">
      <c r="A763" s="285"/>
      <c r="B763" s="270"/>
      <c r="C763" s="270"/>
      <c r="D763" s="270"/>
      <c r="E763" s="270"/>
      <c r="F763" s="270"/>
      <c r="G763" s="285"/>
    </row>
    <row r="764" spans="1:7">
      <c r="A764" s="285"/>
      <c r="B764" s="270"/>
      <c r="C764" s="270"/>
      <c r="D764" s="270"/>
      <c r="E764" s="270"/>
      <c r="F764" s="270"/>
      <c r="G764" s="285"/>
    </row>
    <row r="765" spans="1:7">
      <c r="A765" s="285"/>
      <c r="B765" s="270"/>
      <c r="C765" s="270"/>
      <c r="D765" s="270"/>
      <c r="E765" s="270"/>
      <c r="F765" s="270"/>
      <c r="G765" s="285"/>
    </row>
    <row r="766" spans="1:7">
      <c r="A766" s="285"/>
      <c r="B766" s="270"/>
      <c r="C766" s="270"/>
      <c r="D766" s="270"/>
      <c r="G766" s="285"/>
    </row>
    <row r="767" spans="1:7">
      <c r="A767" s="285"/>
      <c r="B767" s="270"/>
      <c r="C767" s="270"/>
      <c r="D767" s="270"/>
      <c r="G767" s="285"/>
    </row>
    <row r="768" spans="1:7">
      <c r="A768" s="285"/>
      <c r="B768" s="270"/>
      <c r="C768" s="270"/>
      <c r="D768" s="270"/>
      <c r="G768" s="285"/>
    </row>
    <row r="769" spans="1:7">
      <c r="A769" s="285"/>
      <c r="B769" s="270"/>
      <c r="C769" s="270"/>
      <c r="D769" s="270"/>
      <c r="G769" s="285"/>
    </row>
    <row r="770" spans="1:7">
      <c r="A770" s="285"/>
      <c r="B770" s="270"/>
      <c r="C770" s="270"/>
      <c r="D770" s="270"/>
      <c r="G770" s="285"/>
    </row>
    <row r="771" spans="1:7">
      <c r="A771" s="285"/>
      <c r="B771" s="270"/>
      <c r="C771" s="270"/>
      <c r="D771" s="270"/>
      <c r="G771" s="285"/>
    </row>
    <row r="772" spans="1:7">
      <c r="A772" s="285"/>
      <c r="B772" s="270"/>
      <c r="C772" s="270"/>
      <c r="D772" s="270"/>
      <c r="G772" s="285"/>
    </row>
    <row r="773" spans="1:7">
      <c r="A773" s="285"/>
      <c r="B773" s="270"/>
      <c r="C773" s="270"/>
      <c r="D773" s="270"/>
      <c r="G773" s="285"/>
    </row>
    <row r="774" spans="1:7">
      <c r="A774" s="285"/>
      <c r="B774" s="270"/>
      <c r="C774" s="270"/>
      <c r="D774" s="270"/>
      <c r="G774" s="285"/>
    </row>
    <row r="775" spans="1:7">
      <c r="A775" s="285"/>
      <c r="B775" s="270"/>
      <c r="C775" s="270"/>
      <c r="D775" s="270"/>
      <c r="G775" s="285"/>
    </row>
    <row r="776" spans="1:7">
      <c r="A776" s="285"/>
      <c r="B776" s="270"/>
      <c r="C776" s="270"/>
      <c r="D776" s="270"/>
      <c r="G776" s="285"/>
    </row>
    <row r="777" spans="1:7">
      <c r="A777" s="285"/>
      <c r="B777" s="270"/>
      <c r="C777" s="270"/>
      <c r="D777" s="270"/>
      <c r="G777" s="285"/>
    </row>
    <row r="778" spans="1:7">
      <c r="A778" s="285"/>
      <c r="B778" s="270"/>
      <c r="C778" s="270"/>
      <c r="D778" s="270"/>
      <c r="G778" s="285"/>
    </row>
    <row r="779" spans="1:7">
      <c r="A779" s="285"/>
      <c r="B779" s="270"/>
      <c r="C779" s="270"/>
      <c r="D779" s="270"/>
      <c r="G779" s="285"/>
    </row>
    <row r="780" spans="1:7">
      <c r="A780" s="285"/>
      <c r="B780" s="270"/>
      <c r="C780" s="270"/>
      <c r="D780" s="270"/>
      <c r="G780" s="285"/>
    </row>
    <row r="781" spans="1:7">
      <c r="A781" s="285"/>
      <c r="B781" s="270"/>
      <c r="C781" s="270"/>
      <c r="D781" s="270"/>
      <c r="G781" s="285"/>
    </row>
    <row r="782" spans="1:7">
      <c r="A782" s="285"/>
      <c r="B782" s="270"/>
      <c r="C782" s="270"/>
      <c r="D782" s="270"/>
      <c r="G782" s="285"/>
    </row>
    <row r="783" spans="1:7">
      <c r="A783" s="285"/>
      <c r="B783" s="270"/>
      <c r="C783" s="270"/>
      <c r="D783" s="270"/>
      <c r="G783" s="285"/>
    </row>
    <row r="784" spans="1:7">
      <c r="A784" s="285"/>
      <c r="B784" s="270"/>
      <c r="C784" s="270"/>
      <c r="D784" s="270"/>
      <c r="G784" s="285"/>
    </row>
    <row r="785" spans="1:7">
      <c r="A785" s="285"/>
      <c r="B785" s="270"/>
      <c r="C785" s="270"/>
      <c r="D785" s="270"/>
      <c r="G785" s="285"/>
    </row>
    <row r="786" spans="1:7">
      <c r="A786" s="216"/>
    </row>
    <row r="787" spans="1:7">
      <c r="A787" s="216"/>
    </row>
    <row r="788" spans="1:7">
      <c r="A788" s="216"/>
    </row>
    <row r="789" spans="1:7">
      <c r="A789" s="216"/>
    </row>
    <row r="790" spans="1:7">
      <c r="A790" s="216"/>
    </row>
    <row r="791" spans="1:7">
      <c r="A791" s="216"/>
    </row>
    <row r="792" spans="1:7">
      <c r="A792" s="216"/>
    </row>
    <row r="793" spans="1:7">
      <c r="A793" s="216"/>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V45"/>
  <sheetViews>
    <sheetView showGridLines="0" workbookViewId="0"/>
  </sheetViews>
  <sheetFormatPr defaultColWidth="9.42578125" defaultRowHeight="12.75"/>
  <cols>
    <col min="1" max="1" width="9.42578125" style="46"/>
    <col min="2" max="2" width="11.42578125" style="46" customWidth="1"/>
    <col min="3" max="3" width="10.42578125" style="46" customWidth="1"/>
    <col min="4" max="4" width="11" style="46" customWidth="1"/>
    <col min="5" max="16384" width="9.42578125" style="46"/>
  </cols>
  <sheetData>
    <row r="1" spans="1:22">
      <c r="A1" s="88" t="s">
        <v>71</v>
      </c>
      <c r="B1" s="91" t="str">
        <f>IF(Content!$E$1=1,B2,B3)</f>
        <v>Loans to non-financial corporations</v>
      </c>
      <c r="C1" s="91" t="str">
        <f>IF(Content!$E$1=1,C2,C3)</f>
        <v>Loans to households (excl. overdrafts)</v>
      </c>
      <c r="D1" s="91" t="str">
        <f>IF(Content!$E$1=1,D2,D3)</f>
        <v>Non-financial corporation deposits</v>
      </c>
      <c r="E1" s="91" t="str">
        <f>IF(Content!$E$1=1,E2,E3)</f>
        <v>Household term deposits</v>
      </c>
      <c r="F1" s="91"/>
      <c r="G1" s="91" t="str">
        <f>IF(Content!$E$1=1,G2,G3)</f>
        <v xml:space="preserve">Weighted average interest rates on new hryvnia loans and deposits, % </v>
      </c>
      <c r="H1" s="45"/>
      <c r="I1" s="45"/>
    </row>
    <row r="2" spans="1:22" s="90" customFormat="1" hidden="1">
      <c r="A2" s="316"/>
      <c r="B2" s="230" t="s">
        <v>114</v>
      </c>
      <c r="C2" s="230" t="s">
        <v>514</v>
      </c>
      <c r="D2" s="230" t="s">
        <v>115</v>
      </c>
      <c r="E2" s="230" t="s">
        <v>116</v>
      </c>
      <c r="F2" s="231"/>
      <c r="G2" s="90" t="s">
        <v>1451</v>
      </c>
    </row>
    <row r="3" spans="1:22" s="90" customFormat="1" hidden="1">
      <c r="A3" s="316"/>
      <c r="B3" s="230" t="s">
        <v>470</v>
      </c>
      <c r="C3" s="230" t="s">
        <v>517</v>
      </c>
      <c r="D3" s="230" t="s">
        <v>451</v>
      </c>
      <c r="E3" s="230" t="s">
        <v>426</v>
      </c>
      <c r="F3" s="232"/>
      <c r="G3" s="90" t="s">
        <v>516</v>
      </c>
    </row>
    <row r="4" spans="1:22">
      <c r="A4" s="89">
        <v>43131</v>
      </c>
      <c r="B4" s="245">
        <v>15.7</v>
      </c>
      <c r="C4" s="245">
        <v>29.7</v>
      </c>
      <c r="D4" s="245">
        <v>9.5</v>
      </c>
      <c r="E4" s="245">
        <v>13.6</v>
      </c>
      <c r="F4" s="901">
        <v>43101</v>
      </c>
      <c r="G4" s="45"/>
      <c r="H4" s="45"/>
      <c r="I4" s="45"/>
      <c r="J4" s="45"/>
      <c r="K4" s="45"/>
      <c r="L4" s="45"/>
      <c r="M4" s="89"/>
      <c r="N4" s="245"/>
      <c r="O4" s="245"/>
      <c r="P4" s="245"/>
      <c r="Q4" s="245"/>
      <c r="R4" s="109"/>
      <c r="S4" s="109"/>
      <c r="T4" s="109"/>
      <c r="U4" s="109"/>
      <c r="V4" s="109"/>
    </row>
    <row r="5" spans="1:22">
      <c r="A5" s="89">
        <v>43159</v>
      </c>
      <c r="B5" s="245">
        <v>16.3</v>
      </c>
      <c r="C5" s="245">
        <v>31.6</v>
      </c>
      <c r="D5" s="245">
        <v>10.199999999999999</v>
      </c>
      <c r="E5" s="245">
        <v>13.5</v>
      </c>
      <c r="F5" s="902"/>
      <c r="G5" s="45"/>
      <c r="H5" s="45"/>
      <c r="I5" s="45"/>
      <c r="M5" s="89"/>
      <c r="N5" s="245"/>
      <c r="O5" s="245"/>
      <c r="P5" s="245"/>
      <c r="Q5" s="245"/>
      <c r="R5" s="109"/>
      <c r="S5" s="109"/>
      <c r="T5" s="109"/>
      <c r="U5" s="109"/>
      <c r="V5" s="109"/>
    </row>
    <row r="6" spans="1:22">
      <c r="A6" s="89">
        <v>43190</v>
      </c>
      <c r="B6" s="245">
        <v>16.899999999999999</v>
      </c>
      <c r="C6" s="245">
        <v>31.2</v>
      </c>
      <c r="D6" s="245">
        <v>11</v>
      </c>
      <c r="E6" s="245">
        <v>13.5</v>
      </c>
      <c r="F6" s="902"/>
      <c r="G6" s="45"/>
      <c r="H6" s="45"/>
      <c r="I6" s="45"/>
      <c r="M6" s="89"/>
      <c r="N6" s="245"/>
      <c r="O6" s="245"/>
      <c r="P6" s="245"/>
      <c r="Q6" s="245"/>
      <c r="R6" s="109"/>
      <c r="S6" s="109"/>
      <c r="T6" s="109"/>
      <c r="U6" s="109"/>
      <c r="V6" s="109"/>
    </row>
    <row r="7" spans="1:22">
      <c r="A7" s="89">
        <v>43220</v>
      </c>
      <c r="B7" s="245">
        <v>17</v>
      </c>
      <c r="C7" s="245">
        <v>31.5</v>
      </c>
      <c r="D7" s="245">
        <v>11.3</v>
      </c>
      <c r="E7" s="245">
        <v>13.6</v>
      </c>
      <c r="F7" s="902"/>
      <c r="G7" s="45"/>
      <c r="H7" s="45"/>
      <c r="I7" s="45"/>
      <c r="M7" s="89"/>
      <c r="N7" s="245"/>
      <c r="O7" s="245"/>
      <c r="P7" s="245"/>
      <c r="Q7" s="245"/>
      <c r="R7" s="109"/>
      <c r="S7" s="109"/>
      <c r="T7" s="109"/>
      <c r="U7" s="109"/>
      <c r="V7" s="109"/>
    </row>
    <row r="8" spans="1:22">
      <c r="A8" s="89">
        <v>43251</v>
      </c>
      <c r="B8" s="245">
        <v>17.2</v>
      </c>
      <c r="C8" s="245">
        <v>31.2</v>
      </c>
      <c r="D8" s="245">
        <v>11.4</v>
      </c>
      <c r="E8" s="245">
        <v>13.5</v>
      </c>
      <c r="F8" s="902"/>
      <c r="G8" s="45"/>
      <c r="H8" s="45"/>
      <c r="I8" s="45"/>
      <c r="M8" s="89"/>
      <c r="N8" s="245"/>
      <c r="O8" s="245"/>
      <c r="P8" s="245"/>
      <c r="Q8" s="245"/>
      <c r="R8" s="109"/>
      <c r="S8" s="109"/>
      <c r="T8" s="109"/>
      <c r="U8" s="109"/>
      <c r="V8" s="109"/>
    </row>
    <row r="9" spans="1:22">
      <c r="A9" s="89">
        <v>43281</v>
      </c>
      <c r="B9" s="245">
        <v>17.100000000000001</v>
      </c>
      <c r="C9" s="245">
        <v>31.8</v>
      </c>
      <c r="D9" s="245">
        <v>11.6</v>
      </c>
      <c r="E9" s="245">
        <v>13.5</v>
      </c>
      <c r="F9" s="902"/>
      <c r="G9" s="45"/>
      <c r="H9" s="45"/>
      <c r="I9" s="45"/>
      <c r="M9" s="89"/>
      <c r="N9" s="245"/>
      <c r="O9" s="245"/>
      <c r="P9" s="245"/>
      <c r="Q9" s="245"/>
      <c r="R9" s="109"/>
      <c r="S9" s="109"/>
      <c r="T9" s="109"/>
      <c r="U9" s="109"/>
      <c r="V9" s="109"/>
    </row>
    <row r="10" spans="1:22">
      <c r="A10" s="89">
        <v>43312</v>
      </c>
      <c r="B10" s="245">
        <v>17.2</v>
      </c>
      <c r="C10" s="245">
        <v>32</v>
      </c>
      <c r="D10" s="245">
        <v>12</v>
      </c>
      <c r="E10" s="245">
        <v>13.5</v>
      </c>
      <c r="F10" s="901">
        <v>43282</v>
      </c>
      <c r="G10" s="45"/>
      <c r="H10" s="45"/>
      <c r="I10" s="45"/>
      <c r="M10" s="89"/>
      <c r="N10" s="245"/>
      <c r="O10" s="245"/>
      <c r="P10" s="245"/>
      <c r="Q10" s="245"/>
      <c r="R10" s="109"/>
      <c r="S10" s="109"/>
      <c r="T10" s="109"/>
      <c r="U10" s="109"/>
      <c r="V10" s="109"/>
    </row>
    <row r="11" spans="1:22">
      <c r="A11" s="89">
        <v>43343</v>
      </c>
      <c r="B11" s="245">
        <v>18.100000000000001</v>
      </c>
      <c r="C11" s="245">
        <v>31.8</v>
      </c>
      <c r="D11" s="245">
        <v>12.4</v>
      </c>
      <c r="E11" s="245">
        <v>13.6</v>
      </c>
      <c r="F11" s="902"/>
      <c r="G11" s="45"/>
      <c r="H11" s="45"/>
      <c r="I11" s="45"/>
      <c r="M11" s="89"/>
      <c r="N11" s="245"/>
      <c r="O11" s="245"/>
      <c r="P11" s="245"/>
      <c r="Q11" s="245"/>
      <c r="R11" s="109"/>
      <c r="S11" s="109"/>
      <c r="T11" s="109"/>
      <c r="U11" s="109"/>
      <c r="V11" s="109"/>
    </row>
    <row r="12" spans="1:22">
      <c r="A12" s="89">
        <v>43373</v>
      </c>
      <c r="B12" s="245">
        <v>19.7</v>
      </c>
      <c r="C12" s="245">
        <v>32.1</v>
      </c>
      <c r="D12" s="245">
        <v>13</v>
      </c>
      <c r="E12" s="245">
        <v>13.9</v>
      </c>
      <c r="F12" s="902"/>
      <c r="G12" s="45"/>
      <c r="H12" s="45"/>
      <c r="I12" s="45"/>
      <c r="M12" s="89"/>
      <c r="N12" s="245"/>
      <c r="O12" s="245"/>
      <c r="P12" s="245"/>
      <c r="Q12" s="245"/>
      <c r="R12" s="109"/>
      <c r="S12" s="109"/>
      <c r="T12" s="109"/>
      <c r="U12" s="109"/>
      <c r="V12" s="109"/>
    </row>
    <row r="13" spans="1:22">
      <c r="A13" s="89">
        <v>43404</v>
      </c>
      <c r="B13" s="245">
        <v>19.5</v>
      </c>
      <c r="C13" s="245">
        <v>32.6</v>
      </c>
      <c r="D13" s="245">
        <v>13.6</v>
      </c>
      <c r="E13" s="245">
        <v>14.1</v>
      </c>
      <c r="F13" s="902"/>
      <c r="G13" s="45"/>
      <c r="H13" s="45"/>
      <c r="I13" s="45"/>
      <c r="M13" s="89"/>
      <c r="N13" s="245"/>
      <c r="O13" s="245"/>
      <c r="P13" s="245"/>
      <c r="Q13" s="245"/>
      <c r="R13" s="109"/>
      <c r="S13" s="109"/>
      <c r="T13" s="109"/>
      <c r="U13" s="109"/>
      <c r="V13" s="109"/>
    </row>
    <row r="14" spans="1:22">
      <c r="A14" s="89">
        <v>43434</v>
      </c>
      <c r="B14" s="245">
        <v>19.7</v>
      </c>
      <c r="C14" s="245">
        <v>33.1</v>
      </c>
      <c r="D14" s="245">
        <v>14.3</v>
      </c>
      <c r="E14" s="245">
        <v>14.4</v>
      </c>
      <c r="F14" s="902"/>
      <c r="G14" s="45"/>
      <c r="H14" s="45"/>
      <c r="I14" s="45"/>
      <c r="M14" s="89"/>
      <c r="N14" s="245"/>
      <c r="O14" s="245"/>
      <c r="P14" s="245"/>
      <c r="Q14" s="245"/>
      <c r="R14" s="109"/>
      <c r="S14" s="109"/>
      <c r="T14" s="109"/>
      <c r="U14" s="109"/>
      <c r="V14" s="109"/>
    </row>
    <row r="15" spans="1:22">
      <c r="A15" s="89">
        <v>43465</v>
      </c>
      <c r="B15" s="245">
        <v>20.8</v>
      </c>
      <c r="C15" s="245">
        <v>33.1</v>
      </c>
      <c r="D15" s="245">
        <v>14.5</v>
      </c>
      <c r="E15" s="245">
        <v>14.8</v>
      </c>
      <c r="F15" s="902"/>
      <c r="G15" s="45"/>
      <c r="H15" s="45"/>
      <c r="I15" s="45"/>
      <c r="M15" s="89"/>
      <c r="N15" s="245"/>
      <c r="O15" s="245"/>
      <c r="P15" s="245"/>
      <c r="Q15" s="245"/>
      <c r="R15" s="109"/>
      <c r="S15" s="109"/>
      <c r="T15" s="109"/>
      <c r="U15" s="109"/>
      <c r="V15" s="109"/>
    </row>
    <row r="16" spans="1:22">
      <c r="A16" s="89">
        <v>43496</v>
      </c>
      <c r="B16" s="245">
        <v>19.899999999999999</v>
      </c>
      <c r="C16" s="245">
        <v>34.5</v>
      </c>
      <c r="D16" s="245">
        <v>13.7</v>
      </c>
      <c r="E16" s="245">
        <v>15.1</v>
      </c>
      <c r="F16" s="901">
        <v>43466</v>
      </c>
      <c r="G16" s="45"/>
      <c r="H16" s="45"/>
      <c r="I16" s="45"/>
      <c r="M16" s="89"/>
      <c r="N16" s="245"/>
      <c r="O16" s="245"/>
      <c r="P16" s="245"/>
      <c r="Q16" s="245"/>
      <c r="R16" s="109"/>
      <c r="S16" s="109"/>
      <c r="T16" s="109"/>
      <c r="U16" s="109"/>
      <c r="V16" s="109"/>
    </row>
    <row r="17" spans="1:22">
      <c r="A17" s="89">
        <v>43524</v>
      </c>
      <c r="B17" s="245">
        <v>18.2</v>
      </c>
      <c r="C17" s="245">
        <v>31.5</v>
      </c>
      <c r="D17" s="245">
        <v>13.6</v>
      </c>
      <c r="E17" s="245">
        <v>14.5</v>
      </c>
      <c r="F17" s="902"/>
      <c r="G17" s="45"/>
      <c r="H17" s="45"/>
      <c r="I17" s="45"/>
      <c r="M17" s="89"/>
      <c r="N17" s="245"/>
      <c r="O17" s="245"/>
      <c r="P17" s="245"/>
      <c r="Q17" s="245"/>
      <c r="R17" s="109"/>
      <c r="S17" s="109"/>
      <c r="T17" s="109"/>
      <c r="U17" s="109"/>
      <c r="V17" s="109"/>
    </row>
    <row r="18" spans="1:22">
      <c r="A18" s="89">
        <v>43555</v>
      </c>
      <c r="B18" s="245">
        <v>18.3</v>
      </c>
      <c r="C18" s="245">
        <v>29.6</v>
      </c>
      <c r="D18" s="245">
        <v>13.7</v>
      </c>
      <c r="E18" s="245">
        <v>14.4</v>
      </c>
      <c r="F18" s="902"/>
      <c r="H18" s="6"/>
      <c r="I18" s="45"/>
      <c r="J18" s="45"/>
      <c r="M18" s="89"/>
      <c r="N18" s="245"/>
      <c r="O18" s="245"/>
      <c r="P18" s="245"/>
      <c r="Q18" s="245"/>
      <c r="R18" s="109"/>
      <c r="S18" s="109"/>
      <c r="T18" s="109"/>
      <c r="U18" s="109"/>
      <c r="V18" s="109"/>
    </row>
    <row r="19" spans="1:22">
      <c r="A19" s="89">
        <v>43585</v>
      </c>
      <c r="B19" s="245">
        <v>18.399999999999999</v>
      </c>
      <c r="C19" s="245">
        <v>31.2</v>
      </c>
      <c r="D19" s="245">
        <v>13.2</v>
      </c>
      <c r="E19" s="245">
        <v>14.5</v>
      </c>
      <c r="F19" s="902"/>
      <c r="G19" s="527"/>
      <c r="H19" s="6"/>
      <c r="I19" s="45"/>
      <c r="M19" s="89"/>
      <c r="N19" s="245"/>
      <c r="O19" s="245"/>
      <c r="P19" s="245"/>
      <c r="Q19" s="245"/>
      <c r="R19" s="109"/>
      <c r="S19" s="109"/>
      <c r="T19" s="109"/>
      <c r="U19" s="109"/>
      <c r="V19" s="109"/>
    </row>
    <row r="20" spans="1:22">
      <c r="A20" s="89">
        <v>43616</v>
      </c>
      <c r="B20" s="245">
        <v>18.3</v>
      </c>
      <c r="C20" s="245">
        <v>33</v>
      </c>
      <c r="D20" s="245">
        <v>13.2</v>
      </c>
      <c r="E20" s="245">
        <v>14.6</v>
      </c>
      <c r="F20" s="902"/>
      <c r="G20" s="91" t="str">
        <f>IF(Content!$E$1=1,G21,G22)</f>
        <v>Source: NBU.</v>
      </c>
      <c r="J20" s="45"/>
      <c r="K20" s="45"/>
      <c r="M20" s="89"/>
      <c r="N20" s="245"/>
      <c r="O20" s="245"/>
      <c r="P20" s="245"/>
      <c r="Q20" s="245"/>
      <c r="R20" s="109"/>
      <c r="S20" s="109"/>
      <c r="T20" s="109"/>
      <c r="U20" s="109"/>
      <c r="V20" s="109"/>
    </row>
    <row r="21" spans="1:22">
      <c r="A21" s="89">
        <v>43646</v>
      </c>
      <c r="B21" s="245">
        <v>18.600000000000001</v>
      </c>
      <c r="C21" s="245">
        <v>31.5</v>
      </c>
      <c r="D21" s="245">
        <v>13.4</v>
      </c>
      <c r="E21" s="245">
        <v>15.2</v>
      </c>
      <c r="F21" s="902"/>
      <c r="G21" s="9" t="s">
        <v>47</v>
      </c>
      <c r="K21" s="45"/>
      <c r="M21" s="89"/>
      <c r="N21" s="245"/>
      <c r="O21" s="245"/>
      <c r="P21" s="245"/>
      <c r="Q21" s="245"/>
      <c r="R21" s="109"/>
      <c r="S21" s="109"/>
      <c r="T21" s="109"/>
      <c r="U21" s="109"/>
      <c r="V21" s="109"/>
    </row>
    <row r="22" spans="1:22">
      <c r="A22" s="89">
        <v>43677</v>
      </c>
      <c r="B22" s="245">
        <v>18.5</v>
      </c>
      <c r="C22" s="245">
        <v>33.200000000000003</v>
      </c>
      <c r="D22" s="245">
        <v>13.4</v>
      </c>
      <c r="E22" s="245">
        <v>15.5</v>
      </c>
      <c r="F22" s="901">
        <v>43647</v>
      </c>
      <c r="G22" s="9" t="s">
        <v>48</v>
      </c>
      <c r="I22" s="45"/>
      <c r="M22" s="89"/>
      <c r="N22" s="245"/>
      <c r="O22" s="245"/>
      <c r="P22" s="245"/>
      <c r="Q22" s="245"/>
      <c r="R22" s="109"/>
      <c r="S22" s="109"/>
      <c r="T22" s="109"/>
      <c r="U22" s="109"/>
      <c r="V22" s="109"/>
    </row>
    <row r="23" spans="1:22">
      <c r="A23" s="89">
        <v>43708</v>
      </c>
      <c r="B23" s="245">
        <v>18.399999999999999</v>
      </c>
      <c r="C23" s="245">
        <v>35.799999999999997</v>
      </c>
      <c r="D23" s="245">
        <v>13.3</v>
      </c>
      <c r="E23" s="245">
        <v>15.3</v>
      </c>
      <c r="F23" s="902"/>
      <c r="G23" s="9"/>
      <c r="H23" s="6"/>
      <c r="I23" s="45"/>
      <c r="M23" s="89"/>
      <c r="N23" s="245"/>
      <c r="O23" s="245"/>
      <c r="P23" s="245"/>
      <c r="Q23" s="245"/>
      <c r="R23" s="109"/>
      <c r="S23" s="109"/>
      <c r="T23" s="109"/>
      <c r="U23" s="109"/>
      <c r="V23" s="109"/>
    </row>
    <row r="24" spans="1:22">
      <c r="A24" s="89">
        <v>43738</v>
      </c>
      <c r="B24" s="245">
        <v>18.100000000000001</v>
      </c>
      <c r="C24" s="245">
        <v>35.5</v>
      </c>
      <c r="D24" s="245">
        <v>13</v>
      </c>
      <c r="E24" s="245">
        <v>15.7</v>
      </c>
      <c r="F24" s="903"/>
      <c r="I24" s="45"/>
      <c r="M24" s="89"/>
      <c r="N24" s="245"/>
      <c r="O24" s="245"/>
      <c r="P24" s="245"/>
      <c r="Q24" s="245"/>
    </row>
    <row r="25" spans="1:22">
      <c r="A25" s="89">
        <v>43769</v>
      </c>
      <c r="B25" s="245">
        <v>17.5</v>
      </c>
      <c r="C25" s="245">
        <v>35.700000000000003</v>
      </c>
      <c r="D25" s="245">
        <v>12.5</v>
      </c>
      <c r="E25" s="245">
        <v>15.5</v>
      </c>
      <c r="F25" s="903"/>
      <c r="G25" s="45"/>
      <c r="H25" s="45"/>
      <c r="I25" s="45"/>
      <c r="M25" s="89"/>
      <c r="N25" s="245"/>
      <c r="O25" s="245"/>
      <c r="P25" s="245"/>
      <c r="Q25" s="245"/>
    </row>
    <row r="26" spans="1:22">
      <c r="A26" s="89">
        <v>43799</v>
      </c>
      <c r="B26" s="245">
        <v>16.5</v>
      </c>
      <c r="C26" s="245">
        <v>35.4</v>
      </c>
      <c r="D26" s="245">
        <v>11.3</v>
      </c>
      <c r="E26" s="245">
        <v>15.2</v>
      </c>
      <c r="F26" s="903"/>
      <c r="G26" s="45"/>
      <c r="H26" s="45"/>
      <c r="I26" s="45"/>
      <c r="M26" s="89"/>
      <c r="N26" s="245"/>
      <c r="O26" s="245"/>
      <c r="P26" s="245"/>
      <c r="Q26" s="245"/>
    </row>
    <row r="27" spans="1:22">
      <c r="A27" s="89">
        <v>43830</v>
      </c>
      <c r="B27" s="245">
        <v>15.7</v>
      </c>
      <c r="C27" s="245">
        <v>35.1</v>
      </c>
      <c r="D27" s="245">
        <v>10.3</v>
      </c>
      <c r="E27" s="245">
        <v>14.7</v>
      </c>
      <c r="F27" s="903"/>
      <c r="G27" s="45"/>
      <c r="H27" s="45"/>
      <c r="I27" s="45"/>
      <c r="M27" s="89"/>
      <c r="N27" s="245"/>
      <c r="O27" s="245"/>
      <c r="P27" s="245"/>
      <c r="Q27" s="245"/>
    </row>
    <row r="28" spans="1:22">
      <c r="A28" s="89">
        <v>43861</v>
      </c>
      <c r="B28" s="245">
        <v>14</v>
      </c>
      <c r="C28" s="245">
        <v>36.4</v>
      </c>
      <c r="D28" s="245">
        <v>8.6</v>
      </c>
      <c r="E28" s="245">
        <v>14.2</v>
      </c>
      <c r="F28" s="903"/>
      <c r="M28" s="89"/>
      <c r="N28" s="245"/>
      <c r="O28" s="245"/>
      <c r="P28" s="245"/>
      <c r="Q28" s="245"/>
    </row>
    <row r="29" spans="1:22">
      <c r="A29" s="89">
        <v>43890</v>
      </c>
      <c r="B29" s="245">
        <v>12.9</v>
      </c>
      <c r="C29" s="245">
        <v>36.700000000000003</v>
      </c>
      <c r="D29" s="245">
        <v>6.4</v>
      </c>
      <c r="E29" s="245">
        <v>13.2</v>
      </c>
      <c r="F29" s="903"/>
      <c r="G29" s="45"/>
      <c r="H29" s="45"/>
      <c r="I29" s="45"/>
      <c r="M29" s="89"/>
      <c r="N29" s="245"/>
      <c r="O29" s="245"/>
      <c r="P29" s="245"/>
      <c r="Q29" s="245"/>
    </row>
    <row r="30" spans="1:22">
      <c r="A30" s="89">
        <v>43921</v>
      </c>
      <c r="B30" s="245">
        <v>14</v>
      </c>
      <c r="C30" s="245">
        <v>36.799999999999997</v>
      </c>
      <c r="D30" s="245">
        <v>7.1</v>
      </c>
      <c r="E30" s="245">
        <v>12.4</v>
      </c>
      <c r="F30" s="904" t="s">
        <v>714</v>
      </c>
      <c r="I30" s="45"/>
      <c r="M30" s="89"/>
      <c r="N30" s="245"/>
      <c r="O30" s="245"/>
      <c r="P30" s="245"/>
      <c r="Q30" s="245"/>
    </row>
    <row r="31" spans="1:22">
      <c r="A31" s="89"/>
      <c r="B31" s="245"/>
      <c r="C31" s="245"/>
      <c r="D31" s="245"/>
      <c r="E31" s="245"/>
      <c r="F31" s="47"/>
      <c r="I31" s="45"/>
      <c r="M31" s="109"/>
      <c r="N31" s="109"/>
      <c r="O31" s="109"/>
      <c r="P31" s="109"/>
    </row>
    <row r="32" spans="1:22">
      <c r="A32" s="89"/>
      <c r="B32" s="245"/>
      <c r="C32" s="245"/>
      <c r="D32" s="245"/>
      <c r="E32" s="245"/>
      <c r="F32" s="47"/>
      <c r="G32" s="45"/>
      <c r="H32" s="45"/>
      <c r="I32" s="45"/>
      <c r="M32" s="109"/>
      <c r="N32" s="109"/>
      <c r="O32" s="109"/>
      <c r="P32" s="109"/>
    </row>
    <row r="33" spans="1:16">
      <c r="A33" s="89"/>
      <c r="B33" s="245"/>
      <c r="C33" s="245"/>
      <c r="D33" s="245"/>
      <c r="E33" s="245"/>
      <c r="F33" s="47"/>
      <c r="G33" s="45"/>
      <c r="H33" s="45"/>
      <c r="I33" s="45"/>
      <c r="M33" s="109"/>
      <c r="N33" s="109"/>
      <c r="O33" s="109"/>
      <c r="P33" s="109"/>
    </row>
    <row r="34" spans="1:16">
      <c r="A34" s="89"/>
      <c r="B34" s="245"/>
      <c r="C34" s="245"/>
      <c r="D34" s="245"/>
      <c r="E34" s="245"/>
      <c r="F34" s="47"/>
      <c r="G34" s="45"/>
      <c r="H34" s="45"/>
      <c r="I34" s="45"/>
      <c r="M34" s="109"/>
      <c r="N34" s="109"/>
      <c r="O34" s="109"/>
      <c r="P34" s="109"/>
    </row>
    <row r="35" spans="1:16">
      <c r="A35" s="89"/>
      <c r="B35" s="245"/>
      <c r="C35" s="245"/>
      <c r="D35" s="245"/>
      <c r="E35" s="245"/>
      <c r="F35" s="47"/>
      <c r="G35" s="45"/>
      <c r="H35" s="45"/>
      <c r="I35" s="45"/>
      <c r="M35" s="109"/>
      <c r="N35" s="109"/>
      <c r="O35" s="109"/>
      <c r="P35" s="109"/>
    </row>
    <row r="36" spans="1:16">
      <c r="A36" s="89"/>
      <c r="B36" s="245"/>
      <c r="C36" s="245"/>
      <c r="D36" s="245"/>
      <c r="E36" s="245"/>
      <c r="F36" s="47"/>
      <c r="G36" s="45"/>
      <c r="H36" s="45"/>
      <c r="I36" s="45"/>
      <c r="M36" s="109"/>
      <c r="N36" s="109"/>
      <c r="O36" s="109"/>
      <c r="P36" s="109"/>
    </row>
    <row r="37" spans="1:16">
      <c r="E37" s="245"/>
    </row>
    <row r="38" spans="1:16">
      <c r="E38" s="245"/>
    </row>
    <row r="39" spans="1:16">
      <c r="E39" s="245"/>
    </row>
    <row r="40" spans="1:16">
      <c r="E40" s="245"/>
    </row>
    <row r="41" spans="1:16">
      <c r="E41" s="245"/>
    </row>
    <row r="42" spans="1:16">
      <c r="E42" s="245"/>
    </row>
    <row r="43" spans="1:16">
      <c r="E43" s="245"/>
    </row>
    <row r="44" spans="1:16">
      <c r="E44" s="245"/>
    </row>
    <row r="45" spans="1:16">
      <c r="E45" s="245"/>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T39"/>
  <sheetViews>
    <sheetView showGridLines="0" workbookViewId="0"/>
  </sheetViews>
  <sheetFormatPr defaultColWidth="9.42578125" defaultRowHeight="12.75"/>
  <cols>
    <col min="1" max="1" width="9.42578125" style="51" customWidth="1"/>
    <col min="2" max="8" width="10.42578125" style="51" customWidth="1"/>
    <col min="9" max="13" width="9.42578125" style="55" customWidth="1"/>
    <col min="14" max="14" width="10" style="55" customWidth="1"/>
    <col min="15" max="29" width="9.42578125" style="55" customWidth="1"/>
    <col min="30" max="16384" width="9.42578125" style="55"/>
  </cols>
  <sheetData>
    <row r="1" spans="1:20">
      <c r="A1" s="88" t="s">
        <v>71</v>
      </c>
      <c r="B1" s="234" t="str">
        <f>IF(Content!$E$1=1,B2,B3)</f>
        <v>Deposits of nonfinancial corporations</v>
      </c>
      <c r="C1" s="234" t="str">
        <f>IF(Content!$E$1=1,C2,C3)</f>
        <v>Deposits of households</v>
      </c>
      <c r="D1" s="234" t="str">
        <f>IF(Content!$E$1=1,D2,D3)</f>
        <v>Loans to nonfinancial corporations</v>
      </c>
      <c r="E1" s="234" t="str">
        <f>IF(Content!$E$1=1,E2,E3)</f>
        <v>Loans to households</v>
      </c>
      <c r="F1" s="234" t="str">
        <f>IF(Content!$E$1=1,F2,F3)</f>
        <v>Total FX deposits FX (USD equivalent)</v>
      </c>
      <c r="G1" s="234"/>
      <c r="H1" s="234"/>
      <c r="I1" s="234" t="str">
        <f>IF(Content!$E$1=1,I2,I3)</f>
        <v xml:space="preserve">Deposits and loans, % yoy </v>
      </c>
    </row>
    <row r="2" spans="1:20" s="97" customFormat="1" ht="14.25" hidden="1" customHeight="1">
      <c r="A2" s="96"/>
      <c r="B2" s="230" t="s">
        <v>115</v>
      </c>
      <c r="C2" s="230" t="s">
        <v>548</v>
      </c>
      <c r="D2" s="230" t="s">
        <v>549</v>
      </c>
      <c r="E2" s="230" t="s">
        <v>550</v>
      </c>
      <c r="F2" s="230" t="s">
        <v>925</v>
      </c>
      <c r="G2" s="233"/>
      <c r="H2" s="233"/>
      <c r="I2" s="98" t="s">
        <v>926</v>
      </c>
    </row>
    <row r="3" spans="1:20" s="97" customFormat="1" ht="14.25" hidden="1" customHeight="1">
      <c r="A3" s="96"/>
      <c r="B3" s="230" t="s">
        <v>551</v>
      </c>
      <c r="C3" s="230" t="s">
        <v>552</v>
      </c>
      <c r="D3" s="230" t="s">
        <v>553</v>
      </c>
      <c r="E3" s="230" t="s">
        <v>554</v>
      </c>
      <c r="F3" s="230" t="s">
        <v>958</v>
      </c>
      <c r="G3" s="233"/>
      <c r="H3" s="233"/>
      <c r="I3" s="98" t="s">
        <v>927</v>
      </c>
    </row>
    <row r="4" spans="1:20">
      <c r="A4" s="52" t="s">
        <v>91</v>
      </c>
      <c r="B4" s="56">
        <v>19.100000000000001</v>
      </c>
      <c r="C4" s="56">
        <v>6.4</v>
      </c>
      <c r="D4" s="56">
        <v>-13.3</v>
      </c>
      <c r="E4" s="56">
        <v>-25.8</v>
      </c>
      <c r="F4" s="56">
        <v>-19.3</v>
      </c>
      <c r="G4" s="54" t="str">
        <f>A4</f>
        <v>І.16</v>
      </c>
      <c r="H4" s="54"/>
      <c r="O4" s="52"/>
      <c r="P4" s="56"/>
      <c r="Q4" s="56"/>
      <c r="R4" s="56"/>
      <c r="S4" s="56"/>
      <c r="T4" s="56"/>
    </row>
    <row r="5" spans="1:20">
      <c r="A5" s="52" t="s">
        <v>117</v>
      </c>
      <c r="B5" s="56">
        <v>22</v>
      </c>
      <c r="C5" s="56">
        <v>9.4</v>
      </c>
      <c r="D5" s="56">
        <v>-9.6999999999999993</v>
      </c>
      <c r="E5" s="56">
        <v>-24.3</v>
      </c>
      <c r="F5" s="56">
        <v>-11.1</v>
      </c>
      <c r="G5" s="54"/>
      <c r="H5" s="54"/>
      <c r="O5" s="52"/>
      <c r="P5" s="56"/>
      <c r="Q5" s="56"/>
      <c r="R5" s="56"/>
      <c r="S5" s="56"/>
      <c r="T5" s="56"/>
    </row>
    <row r="6" spans="1:20">
      <c r="A6" s="52" t="s">
        <v>21</v>
      </c>
      <c r="B6" s="56">
        <v>13.3</v>
      </c>
      <c r="C6" s="56">
        <v>15.1</v>
      </c>
      <c r="D6" s="56">
        <v>1.4</v>
      </c>
      <c r="E6" s="56">
        <v>-6.5</v>
      </c>
      <c r="F6" s="56">
        <v>-2.6</v>
      </c>
      <c r="G6" s="54" t="str">
        <f>A6</f>
        <v>III.16</v>
      </c>
      <c r="H6" s="54"/>
      <c r="O6" s="52"/>
      <c r="P6" s="56"/>
      <c r="Q6" s="56"/>
      <c r="R6" s="56"/>
      <c r="S6" s="56"/>
      <c r="T6" s="56"/>
    </row>
    <row r="7" spans="1:20">
      <c r="A7" s="52" t="s">
        <v>22</v>
      </c>
      <c r="B7" s="56">
        <v>14.4</v>
      </c>
      <c r="C7" s="56">
        <v>5.4</v>
      </c>
      <c r="D7" s="56">
        <v>23.3</v>
      </c>
      <c r="E7" s="56">
        <v>-4.2</v>
      </c>
      <c r="F7" s="56">
        <v>0.8</v>
      </c>
      <c r="G7" s="54"/>
      <c r="H7" s="54"/>
      <c r="O7" s="52"/>
      <c r="P7" s="56"/>
      <c r="Q7" s="56"/>
      <c r="R7" s="56"/>
      <c r="S7" s="56"/>
      <c r="T7" s="56"/>
    </row>
    <row r="8" spans="1:20">
      <c r="A8" s="52" t="s">
        <v>92</v>
      </c>
      <c r="B8" s="56">
        <v>17.100000000000001</v>
      </c>
      <c r="C8" s="56">
        <v>10.5</v>
      </c>
      <c r="D8" s="56">
        <v>23.2</v>
      </c>
      <c r="E8" s="56">
        <v>0.7</v>
      </c>
      <c r="F8" s="56">
        <v>-3</v>
      </c>
      <c r="G8" s="54" t="str">
        <f>A8</f>
        <v>І.17</v>
      </c>
      <c r="H8" s="54"/>
      <c r="O8" s="52"/>
      <c r="P8" s="56"/>
      <c r="Q8" s="56"/>
      <c r="R8" s="56"/>
      <c r="S8" s="56"/>
      <c r="T8" s="56"/>
    </row>
    <row r="9" spans="1:20">
      <c r="A9" s="52" t="s">
        <v>118</v>
      </c>
      <c r="B9" s="56">
        <v>8.3000000000000007</v>
      </c>
      <c r="C9" s="56">
        <v>12.8</v>
      </c>
      <c r="D9" s="56">
        <v>27</v>
      </c>
      <c r="E9" s="56">
        <v>8.4</v>
      </c>
      <c r="F9" s="56">
        <v>-3.8</v>
      </c>
      <c r="G9" s="54"/>
      <c r="H9" s="54"/>
      <c r="O9" s="52"/>
      <c r="P9" s="56"/>
      <c r="Q9" s="56"/>
      <c r="R9" s="56"/>
      <c r="S9" s="56"/>
      <c r="T9" s="56"/>
    </row>
    <row r="10" spans="1:20">
      <c r="A10" s="52" t="s">
        <v>25</v>
      </c>
      <c r="B10" s="56">
        <v>8.9</v>
      </c>
      <c r="C10" s="56">
        <v>13.5</v>
      </c>
      <c r="D10" s="56">
        <v>20</v>
      </c>
      <c r="E10" s="56">
        <v>19.600000000000001</v>
      </c>
      <c r="F10" s="56">
        <v>0.4</v>
      </c>
      <c r="G10" s="54" t="str">
        <f>A10</f>
        <v>III.17</v>
      </c>
      <c r="H10" s="54"/>
      <c r="O10" s="52"/>
      <c r="P10" s="56"/>
      <c r="Q10" s="56"/>
      <c r="R10" s="56"/>
      <c r="S10" s="56"/>
      <c r="T10" s="56"/>
    </row>
    <row r="11" spans="1:20">
      <c r="A11" s="52" t="s">
        <v>26</v>
      </c>
      <c r="B11" s="56">
        <v>9.1999999999999993</v>
      </c>
      <c r="C11" s="56">
        <v>20.399999999999999</v>
      </c>
      <c r="D11" s="56">
        <v>9</v>
      </c>
      <c r="E11" s="56">
        <v>38.6</v>
      </c>
      <c r="F11" s="56">
        <v>3.3</v>
      </c>
      <c r="G11" s="54"/>
      <c r="H11" s="54"/>
      <c r="O11" s="52"/>
      <c r="P11" s="56"/>
      <c r="Q11" s="56"/>
      <c r="R11" s="56"/>
      <c r="S11" s="56"/>
      <c r="T11" s="56"/>
    </row>
    <row r="12" spans="1:20">
      <c r="A12" s="52" t="s">
        <v>83</v>
      </c>
      <c r="B12" s="56">
        <v>4</v>
      </c>
      <c r="C12" s="56">
        <v>20.6</v>
      </c>
      <c r="D12" s="56">
        <v>10.4</v>
      </c>
      <c r="E12" s="56">
        <v>42.8</v>
      </c>
      <c r="F12" s="56">
        <v>3.4</v>
      </c>
      <c r="G12" s="54" t="str">
        <f>A12</f>
        <v>І.18</v>
      </c>
      <c r="H12" s="54"/>
      <c r="O12" s="52"/>
      <c r="P12" s="56"/>
      <c r="Q12" s="56"/>
      <c r="R12" s="56"/>
      <c r="S12" s="56"/>
      <c r="T12" s="56"/>
    </row>
    <row r="13" spans="1:20">
      <c r="A13" s="52" t="s">
        <v>94</v>
      </c>
      <c r="B13" s="56">
        <v>3.9</v>
      </c>
      <c r="C13" s="56">
        <v>22</v>
      </c>
      <c r="D13" s="56">
        <v>7.2</v>
      </c>
      <c r="E13" s="56">
        <v>44.4</v>
      </c>
      <c r="F13" s="56">
        <v>2.9</v>
      </c>
      <c r="G13" s="54"/>
      <c r="H13" s="54"/>
      <c r="O13" s="52"/>
      <c r="P13" s="56"/>
      <c r="Q13" s="56"/>
      <c r="R13" s="56"/>
      <c r="S13" s="56"/>
      <c r="T13" s="56"/>
    </row>
    <row r="14" spans="1:20">
      <c r="A14" s="52" t="s">
        <v>119</v>
      </c>
      <c r="B14" s="56">
        <v>4.4000000000000004</v>
      </c>
      <c r="C14" s="56">
        <v>19.8</v>
      </c>
      <c r="D14" s="56">
        <v>6.9</v>
      </c>
      <c r="E14" s="56">
        <v>43.9</v>
      </c>
      <c r="F14" s="56">
        <v>0.6</v>
      </c>
      <c r="G14" s="54" t="str">
        <f>A14</f>
        <v>ІІІ.18</v>
      </c>
      <c r="H14" s="54"/>
      <c r="O14" s="52"/>
      <c r="P14" s="56"/>
      <c r="Q14" s="56"/>
      <c r="R14" s="56"/>
      <c r="S14" s="56"/>
      <c r="T14" s="56"/>
    </row>
    <row r="15" spans="1:20">
      <c r="A15" s="52" t="s">
        <v>120</v>
      </c>
      <c r="B15" s="56">
        <v>5.3</v>
      </c>
      <c r="C15" s="56">
        <v>14.6</v>
      </c>
      <c r="D15" s="56">
        <v>2</v>
      </c>
      <c r="E15" s="56">
        <v>31.7</v>
      </c>
      <c r="F15" s="56">
        <v>-2.6</v>
      </c>
      <c r="G15" s="54"/>
      <c r="H15" s="54"/>
      <c r="O15" s="52"/>
      <c r="P15" s="56"/>
      <c r="Q15" s="56"/>
      <c r="R15" s="56"/>
      <c r="S15" s="56"/>
      <c r="T15" s="56"/>
    </row>
    <row r="16" spans="1:20">
      <c r="A16" s="52" t="s">
        <v>121</v>
      </c>
      <c r="B16" s="56">
        <v>7</v>
      </c>
      <c r="C16" s="56">
        <v>15.1</v>
      </c>
      <c r="D16" s="56">
        <v>-1.6</v>
      </c>
      <c r="E16" s="56">
        <v>28.7</v>
      </c>
      <c r="F16" s="56">
        <v>-0.6</v>
      </c>
      <c r="G16" s="54" t="str">
        <f>A16</f>
        <v>І.19</v>
      </c>
      <c r="H16" s="54"/>
      <c r="O16" s="52"/>
      <c r="P16" s="56"/>
      <c r="Q16" s="56"/>
      <c r="R16" s="56"/>
      <c r="S16" s="56"/>
      <c r="T16" s="56"/>
    </row>
    <row r="17" spans="1:20">
      <c r="A17" s="52" t="s">
        <v>555</v>
      </c>
      <c r="B17" s="56">
        <v>7.1</v>
      </c>
      <c r="C17" s="56">
        <v>11.8</v>
      </c>
      <c r="D17" s="56">
        <v>-2.4</v>
      </c>
      <c r="E17" s="56">
        <v>28.1</v>
      </c>
      <c r="F17" s="56">
        <v>2.9</v>
      </c>
      <c r="G17" s="54"/>
      <c r="H17" s="54"/>
      <c r="O17" s="52"/>
      <c r="P17" s="56"/>
      <c r="Q17" s="56"/>
      <c r="R17" s="56"/>
      <c r="S17" s="56"/>
      <c r="T17" s="56"/>
    </row>
    <row r="18" spans="1:20">
      <c r="A18" s="52" t="s">
        <v>123</v>
      </c>
      <c r="B18" s="56">
        <v>15</v>
      </c>
      <c r="C18" s="56">
        <v>12.3</v>
      </c>
      <c r="D18" s="56">
        <v>-6.7</v>
      </c>
      <c r="E18" s="56">
        <v>25.6</v>
      </c>
      <c r="F18" s="56">
        <v>11.3</v>
      </c>
      <c r="G18" s="54" t="str">
        <f>A18</f>
        <v>ІІІ.19</v>
      </c>
      <c r="H18" s="54"/>
      <c r="O18" s="52"/>
      <c r="P18" s="56"/>
      <c r="Q18" s="56"/>
      <c r="R18" s="56"/>
      <c r="S18" s="56"/>
      <c r="T18" s="56"/>
    </row>
    <row r="19" spans="1:20">
      <c r="A19" s="52" t="s">
        <v>124</v>
      </c>
      <c r="B19" s="56">
        <v>20.6</v>
      </c>
      <c r="C19" s="56">
        <v>17.2</v>
      </c>
      <c r="D19" s="56">
        <v>-8.1</v>
      </c>
      <c r="E19" s="56">
        <v>24.9</v>
      </c>
      <c r="F19" s="56">
        <v>30.4</v>
      </c>
      <c r="G19" s="214"/>
      <c r="H19" s="214"/>
      <c r="I19" s="234" t="str">
        <f>IF(Content!$E$1=1,I20,I21)</f>
        <v>Source: NBU.</v>
      </c>
      <c r="O19" s="52"/>
      <c r="P19" s="56"/>
      <c r="Q19" s="56"/>
      <c r="R19" s="56"/>
      <c r="S19" s="56"/>
      <c r="T19" s="56"/>
    </row>
    <row r="20" spans="1:20">
      <c r="A20" s="52" t="s">
        <v>125</v>
      </c>
      <c r="B20" s="56">
        <v>16.5</v>
      </c>
      <c r="C20" s="56">
        <v>17.8</v>
      </c>
      <c r="D20" s="56">
        <v>-4.3</v>
      </c>
      <c r="E20" s="56">
        <v>22.2</v>
      </c>
      <c r="F20" s="56">
        <v>31</v>
      </c>
      <c r="G20" s="214" t="str">
        <f>A20</f>
        <v>І.20</v>
      </c>
      <c r="H20" s="214"/>
      <c r="I20" s="97" t="s">
        <v>47</v>
      </c>
      <c r="O20" s="52"/>
      <c r="P20" s="56"/>
      <c r="Q20" s="56"/>
      <c r="R20" s="56"/>
      <c r="S20" s="56"/>
      <c r="T20" s="56"/>
    </row>
    <row r="21" spans="1:20">
      <c r="A21" s="315"/>
      <c r="B21" s="56"/>
      <c r="C21" s="56"/>
      <c r="D21" s="56"/>
      <c r="E21" s="56"/>
      <c r="F21" s="56"/>
      <c r="G21" s="214"/>
      <c r="H21" s="214"/>
      <c r="I21" s="98" t="s">
        <v>48</v>
      </c>
      <c r="O21" s="218"/>
      <c r="P21" s="218"/>
      <c r="Q21" s="218"/>
      <c r="R21" s="218"/>
      <c r="S21" s="218"/>
    </row>
    <row r="22" spans="1:20">
      <c r="A22" s="315"/>
      <c r="B22" s="56"/>
      <c r="C22" s="56"/>
      <c r="D22" s="56"/>
      <c r="E22" s="56"/>
      <c r="F22" s="56"/>
      <c r="G22" s="214"/>
      <c r="H22" s="214"/>
      <c r="O22" s="218"/>
      <c r="P22" s="218"/>
      <c r="Q22" s="218"/>
      <c r="R22" s="218"/>
      <c r="S22" s="218"/>
    </row>
    <row r="23" spans="1:20">
      <c r="A23" s="315"/>
      <c r="B23" s="56"/>
      <c r="C23" s="56"/>
      <c r="D23" s="56"/>
      <c r="E23" s="56"/>
      <c r="F23" s="56"/>
      <c r="G23" s="214"/>
      <c r="H23" s="214"/>
      <c r="N23" s="218"/>
      <c r="O23" s="218"/>
      <c r="P23" s="218"/>
      <c r="Q23" s="218"/>
      <c r="R23" s="218"/>
      <c r="S23" s="218"/>
    </row>
    <row r="24" spans="1:20">
      <c r="A24" s="315"/>
      <c r="B24" s="56"/>
      <c r="C24" s="56"/>
      <c r="D24" s="56"/>
      <c r="E24" s="56"/>
      <c r="F24" s="56"/>
      <c r="G24" s="214"/>
      <c r="H24" s="214"/>
    </row>
    <row r="25" spans="1:20">
      <c r="A25" s="315"/>
      <c r="B25" s="56"/>
      <c r="C25" s="56"/>
      <c r="D25" s="56"/>
      <c r="E25" s="56"/>
      <c r="F25" s="56"/>
      <c r="G25" s="214"/>
      <c r="H25" s="214"/>
    </row>
    <row r="26" spans="1:20">
      <c r="A26" s="315"/>
      <c r="B26" s="56"/>
      <c r="C26" s="56"/>
      <c r="D26" s="56"/>
      <c r="E26" s="56"/>
      <c r="F26" s="56"/>
      <c r="G26" s="214"/>
      <c r="H26" s="214"/>
    </row>
    <row r="27" spans="1:20">
      <c r="B27" s="62"/>
      <c r="C27" s="62"/>
      <c r="D27" s="62"/>
      <c r="E27" s="62"/>
      <c r="F27" s="62"/>
    </row>
    <row r="28" spans="1:20">
      <c r="B28" s="62"/>
      <c r="C28" s="62"/>
      <c r="D28" s="62"/>
      <c r="E28" s="62"/>
      <c r="F28" s="62"/>
    </row>
    <row r="29" spans="1:20">
      <c r="B29" s="62"/>
      <c r="C29" s="62"/>
      <c r="D29" s="62"/>
      <c r="E29" s="62"/>
      <c r="F29" s="62"/>
    </row>
    <row r="30" spans="1:20">
      <c r="B30" s="62"/>
      <c r="C30" s="62"/>
      <c r="D30" s="62"/>
      <c r="E30" s="62"/>
      <c r="F30" s="62"/>
    </row>
    <row r="31" spans="1:20">
      <c r="B31" s="62"/>
      <c r="C31" s="62"/>
      <c r="D31" s="62"/>
      <c r="E31" s="62"/>
      <c r="F31" s="62"/>
    </row>
    <row r="32" spans="1:20">
      <c r="B32" s="62"/>
      <c r="C32" s="62"/>
      <c r="D32" s="62"/>
      <c r="E32" s="62"/>
      <c r="F32" s="62"/>
    </row>
    <row r="33" spans="2:6">
      <c r="B33" s="62"/>
      <c r="C33" s="62"/>
      <c r="D33" s="62"/>
      <c r="E33" s="62"/>
      <c r="F33" s="62"/>
    </row>
    <row r="34" spans="2:6">
      <c r="B34" s="62"/>
      <c r="C34" s="62"/>
      <c r="D34" s="62"/>
      <c r="E34" s="62"/>
      <c r="F34" s="62"/>
    </row>
    <row r="35" spans="2:6">
      <c r="B35" s="62"/>
      <c r="C35" s="62"/>
      <c r="D35" s="62"/>
      <c r="E35" s="62"/>
      <c r="F35" s="62"/>
    </row>
    <row r="36" spans="2:6">
      <c r="B36" s="62"/>
      <c r="C36" s="62"/>
      <c r="D36" s="62"/>
      <c r="E36" s="62"/>
      <c r="F36" s="62"/>
    </row>
    <row r="37" spans="2:6">
      <c r="B37" s="62"/>
      <c r="C37" s="62"/>
      <c r="D37" s="62"/>
      <c r="E37" s="62"/>
      <c r="F37" s="62"/>
    </row>
    <row r="38" spans="2:6">
      <c r="B38" s="62"/>
      <c r="C38" s="62"/>
      <c r="D38" s="62"/>
      <c r="E38" s="62"/>
      <c r="F38" s="62"/>
    </row>
    <row r="39" spans="2:6">
      <c r="B39" s="62"/>
      <c r="C39" s="62"/>
      <c r="D39" s="62"/>
      <c r="E39" s="62"/>
      <c r="F39" s="62"/>
    </row>
  </sheetData>
  <hyperlinks>
    <hyperlink ref="A1" location="Content!A1" display="&lt;&lt;"/>
  </hyperlinks>
  <pageMargins left="0.25" right="0.25" top="0.75" bottom="0.75" header="0.3" footer="0.3"/>
  <pageSetup paperSize="9" scale="29" orientation="portrait" horizontalDpi="4294967294" verticalDpi="0"/>
  <drawing r:id="rId1"/>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4"/>
  </sheetPr>
  <dimension ref="A1:Z63"/>
  <sheetViews>
    <sheetView showGridLines="0" workbookViewId="0"/>
  </sheetViews>
  <sheetFormatPr defaultColWidth="9.42578125" defaultRowHeight="12.75"/>
  <cols>
    <col min="1" max="1" width="9.42578125" style="144"/>
    <col min="2" max="2" width="8.42578125" style="144" customWidth="1"/>
    <col min="3" max="3" width="13.42578125" style="144" bestFit="1" customWidth="1"/>
    <col min="4" max="4" width="15.42578125" style="144" bestFit="1" customWidth="1"/>
    <col min="5" max="5" width="30" style="144" bestFit="1" customWidth="1"/>
    <col min="6" max="6" width="3.42578125" style="144" bestFit="1" customWidth="1"/>
    <col min="7" max="7" width="4" style="144" customWidth="1"/>
    <col min="8" max="8" width="4.42578125" style="144" bestFit="1" customWidth="1"/>
    <col min="9" max="9" width="6.42578125" style="144" customWidth="1"/>
    <col min="10" max="10" width="2" style="144" bestFit="1" customWidth="1"/>
    <col min="11" max="11" width="10.42578125" style="144" customWidth="1"/>
    <col min="12" max="12" width="3.42578125" style="144" bestFit="1" customWidth="1"/>
    <col min="13" max="13" width="5" style="144" bestFit="1" customWidth="1"/>
    <col min="14" max="14" width="3.42578125" style="144" bestFit="1" customWidth="1"/>
    <col min="15" max="15" width="20.42578125" style="144" bestFit="1" customWidth="1"/>
    <col min="16" max="16" width="20.42578125" style="144" customWidth="1"/>
    <col min="17" max="16384" width="9.42578125" style="144"/>
  </cols>
  <sheetData>
    <row r="1" spans="1:25">
      <c r="A1" s="18" t="s">
        <v>71</v>
      </c>
      <c r="C1" s="144" t="str">
        <f>IF(Content!$E$1=1,C2,C3)</f>
        <v>Annual changes</v>
      </c>
      <c r="D1" s="144" t="str">
        <f>IF(Content!$E$1=1,D2,D3)</f>
        <v>Quarterly changes</v>
      </c>
      <c r="E1" s="144" t="str">
        <f>IF(Content!$E$1=1,E2,E3)</f>
        <v>Annual changes (previous)</v>
      </c>
      <c r="I1" s="144" t="str">
        <f>IF(Content!$E$1=1,I2,I3)</f>
        <v>CPI target band</v>
      </c>
      <c r="L1" s="144" t="str">
        <f>IF(Content!$E$1=1,L2,L3)</f>
        <v>CPI,%</v>
      </c>
    </row>
    <row r="2" spans="1:25" hidden="1">
      <c r="B2" s="145"/>
      <c r="C2" s="144" t="s">
        <v>225</v>
      </c>
      <c r="D2" s="144" t="s">
        <v>223</v>
      </c>
      <c r="E2" s="144" t="s">
        <v>227</v>
      </c>
      <c r="I2" s="146" t="s">
        <v>5</v>
      </c>
      <c r="L2" s="222" t="s">
        <v>235</v>
      </c>
    </row>
    <row r="3" spans="1:25" hidden="1">
      <c r="B3" s="145"/>
      <c r="C3" s="144" t="s">
        <v>471</v>
      </c>
      <c r="D3" s="144" t="s">
        <v>472</v>
      </c>
      <c r="E3" s="144" t="s">
        <v>473</v>
      </c>
      <c r="I3" s="144" t="s">
        <v>283</v>
      </c>
      <c r="L3" s="144" t="s">
        <v>340</v>
      </c>
    </row>
    <row r="4" spans="1:25" hidden="1">
      <c r="B4" s="44"/>
      <c r="C4" s="44"/>
      <c r="D4" s="44"/>
      <c r="E4" s="44"/>
      <c r="F4" s="44"/>
      <c r="G4" s="44"/>
      <c r="H4" s="44"/>
      <c r="I4" s="44"/>
    </row>
    <row r="5" spans="1:25">
      <c r="B5" s="44"/>
      <c r="C5" s="44"/>
      <c r="D5" s="44"/>
      <c r="E5" s="44"/>
      <c r="F5" s="44"/>
      <c r="G5" s="44"/>
      <c r="H5" s="44"/>
      <c r="I5" s="44"/>
      <c r="L5" s="221"/>
      <c r="M5" s="221"/>
      <c r="N5" s="221"/>
      <c r="O5" s="221"/>
      <c r="P5" s="221"/>
    </row>
    <row r="6" spans="1:25">
      <c r="B6" s="44"/>
      <c r="C6" s="44"/>
      <c r="D6" s="44"/>
      <c r="E6" s="44"/>
      <c r="F6" s="44"/>
      <c r="G6" s="44"/>
      <c r="H6" s="44"/>
      <c r="I6" s="44"/>
      <c r="L6" s="221"/>
      <c r="M6" s="221"/>
      <c r="N6" s="221"/>
      <c r="O6" s="221"/>
      <c r="P6" s="221"/>
    </row>
    <row r="7" spans="1:25">
      <c r="B7" s="44"/>
      <c r="C7" s="44"/>
      <c r="D7" s="225"/>
      <c r="E7" s="44"/>
      <c r="F7" s="44"/>
      <c r="G7" s="173"/>
      <c r="H7" s="173"/>
      <c r="I7" s="173"/>
      <c r="L7" s="221"/>
      <c r="M7" s="221"/>
      <c r="N7" s="221"/>
      <c r="O7" s="221"/>
      <c r="P7" s="221"/>
    </row>
    <row r="8" spans="1:25">
      <c r="B8" s="44"/>
      <c r="C8" s="44">
        <v>8.6</v>
      </c>
      <c r="D8" s="226">
        <v>2.4</v>
      </c>
      <c r="E8" s="44"/>
      <c r="F8" s="44">
        <v>3.75</v>
      </c>
      <c r="G8" s="44">
        <v>5.75</v>
      </c>
      <c r="H8" s="44">
        <v>7.75</v>
      </c>
      <c r="I8" s="44">
        <v>4</v>
      </c>
      <c r="L8" s="221"/>
      <c r="M8" s="221"/>
      <c r="N8" s="221"/>
      <c r="O8" s="221"/>
      <c r="P8" s="221"/>
      <c r="R8" s="44"/>
      <c r="S8" s="44"/>
      <c r="T8" s="226"/>
      <c r="U8" s="44"/>
      <c r="V8" s="44"/>
      <c r="W8" s="44"/>
      <c r="X8" s="44"/>
      <c r="Y8" s="44"/>
    </row>
    <row r="9" spans="1:25">
      <c r="A9" s="144" t="s">
        <v>148</v>
      </c>
      <c r="B9" s="44"/>
      <c r="C9" s="44">
        <v>9</v>
      </c>
      <c r="D9" s="226">
        <v>1.2</v>
      </c>
      <c r="E9" s="44"/>
      <c r="F9" s="44">
        <v>3.5</v>
      </c>
      <c r="G9" s="44">
        <v>5.5</v>
      </c>
      <c r="H9" s="44">
        <v>7.5</v>
      </c>
      <c r="I9" s="44">
        <v>4</v>
      </c>
      <c r="L9" s="221"/>
      <c r="M9" s="221"/>
      <c r="N9" s="221"/>
      <c r="O9" s="221"/>
      <c r="P9" s="221"/>
      <c r="R9" s="44"/>
      <c r="S9" s="44"/>
      <c r="T9" s="226"/>
      <c r="U9" s="44"/>
      <c r="V9" s="44"/>
      <c r="W9" s="44"/>
      <c r="X9" s="44"/>
      <c r="Y9" s="44"/>
    </row>
    <row r="10" spans="1:25">
      <c r="B10" s="44"/>
      <c r="C10" s="44">
        <v>7.5</v>
      </c>
      <c r="D10" s="226">
        <v>-0.1</v>
      </c>
      <c r="E10" s="44"/>
      <c r="F10" s="44">
        <v>3.25</v>
      </c>
      <c r="G10" s="44">
        <v>5.25</v>
      </c>
      <c r="H10" s="44">
        <v>7.25</v>
      </c>
      <c r="I10" s="44">
        <v>4</v>
      </c>
      <c r="L10" s="221"/>
      <c r="M10" s="221"/>
      <c r="N10" s="221"/>
      <c r="O10" s="221"/>
      <c r="P10" s="221"/>
      <c r="R10" s="44"/>
      <c r="S10" s="44"/>
      <c r="T10" s="226"/>
      <c r="U10" s="44"/>
      <c r="V10" s="44"/>
      <c r="W10" s="44"/>
      <c r="X10" s="44"/>
      <c r="Y10" s="44"/>
    </row>
    <row r="11" spans="1:25">
      <c r="A11" s="144" t="s">
        <v>124</v>
      </c>
      <c r="B11" s="44"/>
      <c r="C11" s="44">
        <v>4.0999999999999996</v>
      </c>
      <c r="D11" s="225">
        <v>0.6</v>
      </c>
      <c r="E11" s="44">
        <v>4.0999999999999996</v>
      </c>
      <c r="F11" s="44">
        <v>4</v>
      </c>
      <c r="G11" s="173">
        <v>5</v>
      </c>
      <c r="H11" s="173">
        <v>6</v>
      </c>
      <c r="I11" s="173">
        <v>2</v>
      </c>
      <c r="L11" s="221"/>
      <c r="M11" s="221"/>
      <c r="N11" s="221"/>
      <c r="O11" s="221"/>
      <c r="P11" s="221"/>
      <c r="R11" s="44"/>
      <c r="S11" s="44"/>
      <c r="T11" s="225"/>
      <c r="U11" s="44"/>
      <c r="V11" s="44"/>
      <c r="W11" s="173"/>
      <c r="X11" s="173"/>
      <c r="Y11" s="173"/>
    </row>
    <row r="12" spans="1:25">
      <c r="B12" s="44"/>
      <c r="C12" s="44">
        <v>2.2999999999999998</v>
      </c>
      <c r="D12" s="226">
        <v>0.7</v>
      </c>
      <c r="E12" s="44">
        <v>3.5</v>
      </c>
      <c r="F12" s="44">
        <v>4</v>
      </c>
      <c r="G12" s="44">
        <v>5</v>
      </c>
      <c r="H12" s="44">
        <v>6</v>
      </c>
      <c r="I12" s="44">
        <v>2</v>
      </c>
      <c r="L12" s="221"/>
      <c r="M12" s="221"/>
      <c r="N12" s="221"/>
      <c r="O12" s="221"/>
      <c r="P12" s="221"/>
      <c r="R12" s="44"/>
      <c r="S12" s="44"/>
      <c r="T12" s="226"/>
      <c r="U12" s="44"/>
      <c r="V12" s="44"/>
      <c r="W12" s="44"/>
      <c r="X12" s="44"/>
      <c r="Y12" s="44"/>
    </row>
    <row r="13" spans="1:25">
      <c r="A13" s="144" t="s">
        <v>151</v>
      </c>
      <c r="B13" s="44"/>
      <c r="C13" s="44">
        <v>4.8</v>
      </c>
      <c r="D13" s="226">
        <v>3.5</v>
      </c>
      <c r="E13" s="44">
        <v>3.3</v>
      </c>
      <c r="F13" s="44">
        <v>4</v>
      </c>
      <c r="G13" s="44">
        <v>5</v>
      </c>
      <c r="H13" s="44">
        <v>6</v>
      </c>
      <c r="I13" s="44">
        <v>2</v>
      </c>
      <c r="L13" s="221"/>
      <c r="M13" s="221"/>
      <c r="N13" s="221"/>
      <c r="O13" s="221"/>
      <c r="P13" s="221"/>
      <c r="R13" s="44"/>
      <c r="S13" s="44"/>
      <c r="T13" s="226"/>
      <c r="U13" s="44"/>
      <c r="V13" s="44"/>
      <c r="W13" s="44"/>
      <c r="X13" s="44"/>
      <c r="Y13" s="44"/>
    </row>
    <row r="14" spans="1:25">
      <c r="B14" s="44"/>
      <c r="C14" s="44">
        <v>5.3</v>
      </c>
      <c r="D14" s="226">
        <v>0.4</v>
      </c>
      <c r="E14" s="44">
        <v>3.7</v>
      </c>
      <c r="F14" s="44">
        <v>4</v>
      </c>
      <c r="G14" s="44">
        <v>5</v>
      </c>
      <c r="H14" s="44">
        <v>6</v>
      </c>
      <c r="I14" s="44">
        <v>2</v>
      </c>
      <c r="L14" s="221"/>
      <c r="M14" s="221"/>
      <c r="N14" s="221"/>
      <c r="O14" s="221"/>
      <c r="P14" s="221"/>
      <c r="R14" s="44"/>
      <c r="S14" s="44"/>
      <c r="T14" s="226"/>
      <c r="U14" s="44"/>
      <c r="V14" s="44"/>
      <c r="W14" s="44"/>
      <c r="X14" s="44"/>
      <c r="Y14" s="44"/>
    </row>
    <row r="15" spans="1:25">
      <c r="A15" s="144" t="s">
        <v>128</v>
      </c>
      <c r="B15" s="44"/>
      <c r="C15" s="44">
        <v>6</v>
      </c>
      <c r="D15" s="225">
        <v>1.3</v>
      </c>
      <c r="E15" s="44">
        <v>4.8</v>
      </c>
      <c r="F15" s="44">
        <v>4</v>
      </c>
      <c r="G15" s="173">
        <v>5</v>
      </c>
      <c r="H15" s="173">
        <v>6</v>
      </c>
      <c r="I15" s="173">
        <v>2</v>
      </c>
      <c r="L15" s="221"/>
      <c r="M15" s="221"/>
      <c r="N15" s="221"/>
      <c r="O15" s="221"/>
      <c r="P15" s="221"/>
      <c r="R15" s="44"/>
      <c r="S15" s="44"/>
      <c r="T15" s="225"/>
      <c r="U15" s="44"/>
      <c r="V15" s="44"/>
      <c r="W15" s="173"/>
      <c r="X15" s="173"/>
      <c r="Y15" s="173"/>
    </row>
    <row r="16" spans="1:25">
      <c r="B16" s="44"/>
      <c r="C16" s="44">
        <v>7.3</v>
      </c>
      <c r="D16" s="226">
        <v>1.9</v>
      </c>
      <c r="E16" s="44">
        <v>5.6</v>
      </c>
      <c r="F16" s="44">
        <v>4</v>
      </c>
      <c r="G16" s="44">
        <v>5</v>
      </c>
      <c r="H16" s="44">
        <v>6</v>
      </c>
      <c r="I16" s="44">
        <v>2</v>
      </c>
      <c r="L16" s="221"/>
      <c r="M16" s="221"/>
      <c r="N16" s="221"/>
      <c r="O16" s="221"/>
      <c r="P16" s="221"/>
      <c r="R16" s="44"/>
      <c r="S16" s="44"/>
      <c r="T16" s="226"/>
      <c r="U16" s="44"/>
      <c r="V16" s="44"/>
      <c r="W16" s="44"/>
      <c r="X16" s="44"/>
      <c r="Y16" s="44"/>
    </row>
    <row r="17" spans="1:26">
      <c r="A17" s="144" t="s">
        <v>257</v>
      </c>
      <c r="B17" s="44"/>
      <c r="C17" s="44">
        <v>5.3</v>
      </c>
      <c r="D17" s="226">
        <v>1.5</v>
      </c>
      <c r="E17" s="44">
        <v>5.9</v>
      </c>
      <c r="F17" s="44">
        <v>4</v>
      </c>
      <c r="G17" s="44">
        <v>5</v>
      </c>
      <c r="H17" s="44">
        <v>6</v>
      </c>
      <c r="I17" s="44">
        <v>2</v>
      </c>
      <c r="L17" s="221"/>
      <c r="M17" s="221"/>
      <c r="N17" s="221"/>
      <c r="O17" s="221"/>
      <c r="P17" s="221"/>
      <c r="R17" s="44"/>
      <c r="S17" s="44"/>
      <c r="T17" s="226"/>
      <c r="U17" s="44"/>
      <c r="V17" s="44"/>
      <c r="W17" s="44"/>
      <c r="X17" s="44"/>
      <c r="Y17" s="44"/>
      <c r="Z17" s="44"/>
    </row>
    <row r="18" spans="1:26">
      <c r="B18" s="44"/>
      <c r="C18" s="44">
        <v>5.2</v>
      </c>
      <c r="D18" s="226">
        <v>0.3</v>
      </c>
      <c r="E18" s="44">
        <v>5.5</v>
      </c>
      <c r="F18" s="44">
        <v>4</v>
      </c>
      <c r="G18" s="44">
        <v>5</v>
      </c>
      <c r="H18" s="44">
        <v>6</v>
      </c>
      <c r="I18" s="44">
        <v>2</v>
      </c>
      <c r="L18" s="221"/>
      <c r="M18" s="221"/>
      <c r="N18" s="221"/>
      <c r="O18" s="221"/>
      <c r="P18" s="221"/>
      <c r="R18" s="44"/>
      <c r="S18" s="44"/>
      <c r="T18" s="226"/>
      <c r="U18" s="44"/>
      <c r="V18" s="44"/>
      <c r="W18" s="44"/>
      <c r="X18" s="44"/>
      <c r="Y18" s="44"/>
      <c r="Z18" s="44"/>
    </row>
    <row r="19" spans="1:26">
      <c r="A19" s="144" t="s">
        <v>259</v>
      </c>
      <c r="B19" s="44"/>
      <c r="C19" s="44">
        <v>5</v>
      </c>
      <c r="D19" s="225">
        <v>1.2</v>
      </c>
      <c r="E19" s="44">
        <v>5</v>
      </c>
      <c r="F19" s="44">
        <v>4</v>
      </c>
      <c r="G19" s="173">
        <v>5</v>
      </c>
      <c r="H19" s="173">
        <v>6</v>
      </c>
      <c r="I19" s="173">
        <v>2</v>
      </c>
      <c r="L19" s="221"/>
      <c r="M19" s="221"/>
      <c r="N19" s="221"/>
      <c r="O19" s="221"/>
      <c r="P19" s="221"/>
      <c r="R19" s="44"/>
      <c r="S19" s="44"/>
      <c r="T19" s="225"/>
      <c r="U19" s="44"/>
      <c r="V19" s="44"/>
      <c r="W19" s="173"/>
      <c r="X19" s="173"/>
      <c r="Y19" s="173"/>
      <c r="Z19" s="44"/>
    </row>
    <row r="20" spans="1:26">
      <c r="B20" s="44"/>
      <c r="C20" s="44">
        <v>5</v>
      </c>
      <c r="D20" s="226">
        <v>2</v>
      </c>
      <c r="E20" s="44">
        <v>5.0999999999999996</v>
      </c>
      <c r="F20" s="44">
        <v>4</v>
      </c>
      <c r="G20" s="44">
        <v>5</v>
      </c>
      <c r="H20" s="44">
        <v>6</v>
      </c>
      <c r="I20" s="44">
        <v>2</v>
      </c>
      <c r="L20" s="91" t="str">
        <f>IF(Content!$E$1=1,L21,L22)</f>
        <v>Source:  SSSU, NBU staff estimates.</v>
      </c>
      <c r="R20" s="44"/>
      <c r="S20" s="44"/>
      <c r="T20" s="226"/>
      <c r="U20" s="44"/>
      <c r="V20" s="44"/>
      <c r="W20" s="44"/>
      <c r="X20" s="44"/>
      <c r="Y20" s="44"/>
      <c r="Z20" s="173"/>
    </row>
    <row r="21" spans="1:26">
      <c r="A21" s="144" t="s">
        <v>607</v>
      </c>
      <c r="B21" s="44"/>
      <c r="C21" s="44">
        <v>5</v>
      </c>
      <c r="D21" s="226">
        <v>1.5</v>
      </c>
      <c r="E21" s="44">
        <v>4.9000000000000004</v>
      </c>
      <c r="F21" s="44">
        <v>4</v>
      </c>
      <c r="G21" s="44">
        <v>5</v>
      </c>
      <c r="H21" s="44">
        <v>6</v>
      </c>
      <c r="I21" s="44">
        <v>2</v>
      </c>
      <c r="L21" s="2" t="s">
        <v>30</v>
      </c>
      <c r="R21" s="44"/>
      <c r="S21" s="44"/>
      <c r="T21" s="226"/>
      <c r="U21" s="44"/>
      <c r="V21" s="44"/>
      <c r="W21" s="44"/>
      <c r="X21" s="44"/>
      <c r="Y21" s="44"/>
      <c r="Z21" s="44"/>
    </row>
    <row r="22" spans="1:26">
      <c r="B22" s="44"/>
      <c r="C22" s="44">
        <v>5</v>
      </c>
      <c r="D22" s="226">
        <v>0.3</v>
      </c>
      <c r="E22" s="44">
        <v>5</v>
      </c>
      <c r="F22" s="44">
        <v>4</v>
      </c>
      <c r="G22" s="44">
        <v>5</v>
      </c>
      <c r="H22" s="44">
        <v>6</v>
      </c>
      <c r="I22" s="44">
        <v>2</v>
      </c>
      <c r="L22" s="2" t="s">
        <v>369</v>
      </c>
      <c r="R22" s="44"/>
      <c r="S22" s="44"/>
      <c r="T22" s="226"/>
      <c r="U22" s="44"/>
      <c r="V22" s="44"/>
      <c r="W22" s="44"/>
      <c r="X22" s="44"/>
      <c r="Y22" s="44"/>
      <c r="Z22" s="44"/>
    </row>
    <row r="23" spans="1:26">
      <c r="A23" s="144" t="s">
        <v>609</v>
      </c>
      <c r="B23" s="44"/>
      <c r="C23" s="44">
        <v>5</v>
      </c>
      <c r="D23" s="225">
        <v>1.2</v>
      </c>
      <c r="E23" s="44">
        <v>5</v>
      </c>
      <c r="F23" s="44">
        <v>4</v>
      </c>
      <c r="G23" s="173">
        <v>5</v>
      </c>
      <c r="H23" s="173">
        <v>6</v>
      </c>
      <c r="I23" s="173">
        <v>2</v>
      </c>
      <c r="R23" s="44"/>
      <c r="S23" s="44"/>
      <c r="T23" s="225"/>
      <c r="U23" s="44"/>
      <c r="V23" s="44"/>
      <c r="W23" s="173"/>
      <c r="X23" s="173"/>
      <c r="Y23" s="173"/>
      <c r="Z23" s="44"/>
    </row>
    <row r="24" spans="1:26">
      <c r="C24" s="111"/>
      <c r="D24" s="111"/>
      <c r="E24" s="111"/>
      <c r="I24" s="146"/>
      <c r="T24" s="44"/>
      <c r="U24" s="173"/>
      <c r="V24" s="44"/>
      <c r="W24" s="44"/>
      <c r="X24" s="173"/>
      <c r="Y24" s="173"/>
      <c r="Z24" s="173"/>
    </row>
    <row r="25" spans="1:26">
      <c r="B25" s="145"/>
      <c r="C25" s="111"/>
      <c r="D25" s="111"/>
      <c r="E25" s="111"/>
      <c r="I25" s="146"/>
      <c r="T25" s="44"/>
      <c r="U25" s="44"/>
      <c r="V25" s="44"/>
      <c r="W25" s="44"/>
      <c r="X25" s="44"/>
      <c r="Y25" s="44"/>
      <c r="Z25" s="44"/>
    </row>
    <row r="26" spans="1:26">
      <c r="B26" s="145"/>
      <c r="C26" s="146"/>
      <c r="D26" s="146"/>
      <c r="T26" s="44"/>
      <c r="U26" s="44"/>
      <c r="V26" s="44"/>
      <c r="W26" s="44"/>
      <c r="X26" s="44"/>
      <c r="Y26" s="44"/>
      <c r="Z26" s="44"/>
    </row>
    <row r="27" spans="1:26">
      <c r="C27" s="146"/>
      <c r="D27" s="146"/>
      <c r="E27" s="44"/>
      <c r="I27" s="146"/>
      <c r="T27" s="44"/>
      <c r="U27" s="44"/>
      <c r="V27" s="44"/>
      <c r="W27" s="44"/>
      <c r="X27" s="44"/>
      <c r="Y27" s="44"/>
      <c r="Z27" s="44"/>
    </row>
    <row r="28" spans="1:26">
      <c r="B28" s="145"/>
      <c r="C28" s="146"/>
      <c r="D28" s="146"/>
      <c r="E28" s="44"/>
      <c r="I28" s="146"/>
      <c r="T28" s="44"/>
      <c r="U28" s="173"/>
      <c r="V28" s="44"/>
      <c r="W28" s="44"/>
      <c r="X28" s="173"/>
      <c r="Y28" s="173"/>
      <c r="Z28" s="173"/>
    </row>
    <row r="29" spans="1:26">
      <c r="B29" s="145"/>
      <c r="C29" s="146"/>
      <c r="D29" s="146"/>
      <c r="E29" s="112"/>
      <c r="T29" s="44"/>
      <c r="U29" s="44"/>
      <c r="V29" s="44"/>
      <c r="W29" s="44"/>
      <c r="X29" s="44"/>
      <c r="Y29" s="44"/>
      <c r="Z29" s="44"/>
    </row>
    <row r="30" spans="1:26">
      <c r="C30" s="146"/>
      <c r="D30" s="146"/>
      <c r="E30" s="112"/>
      <c r="I30" s="146"/>
      <c r="T30" s="44"/>
      <c r="U30" s="44"/>
      <c r="V30" s="44"/>
      <c r="W30" s="44"/>
      <c r="X30" s="44"/>
      <c r="Y30" s="44"/>
      <c r="Z30" s="44"/>
    </row>
    <row r="31" spans="1:26">
      <c r="B31" s="145"/>
      <c r="C31" s="146"/>
      <c r="D31" s="146"/>
      <c r="E31" s="112"/>
      <c r="I31" s="146"/>
      <c r="T31" s="44"/>
      <c r="U31" s="44"/>
      <c r="V31" s="44"/>
      <c r="W31" s="44"/>
      <c r="X31" s="44"/>
      <c r="Y31" s="44"/>
      <c r="Z31" s="44"/>
    </row>
    <row r="32" spans="1:26">
      <c r="B32" s="145"/>
      <c r="C32" s="146"/>
      <c r="D32" s="146"/>
      <c r="E32" s="112"/>
      <c r="T32" s="44"/>
      <c r="U32" s="173"/>
      <c r="V32" s="44"/>
      <c r="W32" s="44"/>
      <c r="X32" s="173"/>
      <c r="Y32" s="173"/>
      <c r="Z32" s="173"/>
    </row>
    <row r="33" spans="2:26">
      <c r="C33" s="146"/>
      <c r="D33" s="146"/>
      <c r="E33" s="112"/>
      <c r="I33" s="146"/>
      <c r="T33" s="44"/>
      <c r="U33" s="44"/>
      <c r="V33" s="44"/>
      <c r="W33" s="44"/>
      <c r="X33" s="44"/>
      <c r="Y33" s="44"/>
      <c r="Z33" s="44"/>
    </row>
    <row r="34" spans="2:26">
      <c r="B34" s="145"/>
      <c r="C34" s="146"/>
      <c r="D34" s="146"/>
      <c r="E34" s="112"/>
      <c r="I34" s="146"/>
      <c r="T34" s="44"/>
      <c r="U34" s="44"/>
      <c r="V34" s="44"/>
      <c r="W34" s="44"/>
      <c r="X34" s="44"/>
      <c r="Y34" s="44"/>
      <c r="Z34" s="44"/>
    </row>
    <row r="35" spans="2:26">
      <c r="B35" s="145"/>
      <c r="C35" s="146"/>
      <c r="D35" s="146"/>
      <c r="E35" s="112"/>
      <c r="T35" s="44"/>
      <c r="U35" s="44"/>
      <c r="V35" s="44"/>
      <c r="W35" s="44"/>
      <c r="X35" s="44"/>
      <c r="Y35" s="44"/>
      <c r="Z35" s="44"/>
    </row>
    <row r="36" spans="2:26">
      <c r="C36" s="146"/>
      <c r="D36" s="146"/>
      <c r="E36" s="112"/>
      <c r="I36" s="146"/>
      <c r="T36" s="44"/>
      <c r="U36" s="173"/>
      <c r="V36" s="44"/>
      <c r="W36" s="44"/>
      <c r="X36" s="173"/>
      <c r="Y36" s="173"/>
      <c r="Z36" s="173"/>
    </row>
    <row r="37" spans="2:26">
      <c r="B37" s="145"/>
      <c r="C37" s="146"/>
      <c r="D37" s="146"/>
      <c r="E37" s="112"/>
      <c r="I37" s="146"/>
    </row>
    <row r="38" spans="2:26">
      <c r="B38" s="145"/>
      <c r="C38" s="146"/>
      <c r="D38" s="146"/>
      <c r="E38" s="112"/>
    </row>
    <row r="39" spans="2:26">
      <c r="C39" s="146"/>
      <c r="D39" s="146"/>
      <c r="E39" s="112"/>
      <c r="I39" s="146"/>
    </row>
    <row r="40" spans="2:26">
      <c r="B40" s="145"/>
      <c r="C40" s="146"/>
      <c r="D40" s="146"/>
      <c r="E40" s="112"/>
      <c r="I40" s="146"/>
    </row>
    <row r="41" spans="2:26">
      <c r="B41" s="145"/>
      <c r="C41" s="146"/>
      <c r="D41" s="146"/>
    </row>
    <row r="42" spans="2:26">
      <c r="C42" s="146"/>
      <c r="D42" s="146"/>
      <c r="E42" s="111"/>
      <c r="I42" s="146"/>
    </row>
    <row r="43" spans="2:26">
      <c r="B43" s="145"/>
      <c r="C43" s="146"/>
      <c r="D43" s="146"/>
      <c r="E43" s="111"/>
      <c r="I43" s="146"/>
    </row>
    <row r="44" spans="2:26">
      <c r="B44" s="145"/>
      <c r="C44" s="146"/>
      <c r="D44" s="146"/>
    </row>
    <row r="45" spans="2:26">
      <c r="C45" s="112"/>
      <c r="D45" s="112"/>
      <c r="E45" s="111"/>
      <c r="I45" s="146"/>
    </row>
    <row r="46" spans="2:26">
      <c r="B46" s="145"/>
      <c r="C46" s="112"/>
      <c r="D46" s="112"/>
      <c r="E46" s="111"/>
      <c r="I46" s="146"/>
    </row>
    <row r="47" spans="2:26">
      <c r="B47" s="145"/>
      <c r="C47" s="112"/>
      <c r="D47" s="112"/>
    </row>
    <row r="48" spans="2:26">
      <c r="C48" s="112"/>
      <c r="D48" s="112"/>
      <c r="E48" s="111"/>
      <c r="I48" s="146"/>
    </row>
    <row r="49" spans="2:9">
      <c r="B49" s="145"/>
      <c r="C49" s="112"/>
      <c r="D49" s="112"/>
      <c r="E49" s="111"/>
      <c r="I49" s="146"/>
    </row>
    <row r="50" spans="2:9">
      <c r="C50" s="112"/>
      <c r="D50" s="112"/>
    </row>
    <row r="51" spans="2:9">
      <c r="C51" s="112"/>
      <c r="D51" s="112"/>
      <c r="E51" s="112"/>
    </row>
    <row r="52" spans="2:9">
      <c r="B52" s="145"/>
      <c r="C52" s="112"/>
      <c r="D52" s="112"/>
      <c r="E52" s="112"/>
      <c r="I52" s="146"/>
    </row>
    <row r="53" spans="2:9">
      <c r="B53" s="145"/>
    </row>
    <row r="54" spans="2:9">
      <c r="C54" s="111"/>
      <c r="D54" s="111"/>
      <c r="E54" s="111"/>
      <c r="I54" s="146"/>
    </row>
    <row r="55" spans="2:9">
      <c r="B55" s="145"/>
      <c r="C55" s="111"/>
      <c r="D55" s="111"/>
      <c r="E55" s="111"/>
      <c r="I55" s="146"/>
    </row>
    <row r="56" spans="2:9">
      <c r="B56" s="145"/>
    </row>
    <row r="57" spans="2:9">
      <c r="C57" s="111"/>
      <c r="D57" s="111"/>
      <c r="E57" s="111"/>
      <c r="I57" s="146"/>
    </row>
    <row r="58" spans="2:9">
      <c r="B58" s="145"/>
      <c r="C58" s="111"/>
      <c r="D58" s="111"/>
      <c r="E58" s="111"/>
      <c r="I58" s="146"/>
    </row>
    <row r="59" spans="2:9">
      <c r="B59" s="145"/>
    </row>
    <row r="60" spans="2:9">
      <c r="C60" s="111"/>
      <c r="D60" s="111"/>
      <c r="E60" s="111"/>
      <c r="I60" s="146"/>
    </row>
    <row r="61" spans="2:9">
      <c r="B61" s="145"/>
      <c r="C61" s="111"/>
      <c r="D61" s="111"/>
      <c r="E61" s="111"/>
      <c r="I61" s="146"/>
    </row>
    <row r="63" spans="2:9">
      <c r="C63" s="112"/>
      <c r="D63" s="112"/>
      <c r="E63" s="112"/>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4"/>
  </sheetPr>
  <dimension ref="A1:M54"/>
  <sheetViews>
    <sheetView showGridLines="0" workbookViewId="0">
      <selection activeCell="D14" sqref="D14"/>
    </sheetView>
  </sheetViews>
  <sheetFormatPr defaultColWidth="8.42578125" defaultRowHeight="12.75"/>
  <cols>
    <col min="1" max="16384" width="8.42578125" style="76"/>
  </cols>
  <sheetData>
    <row r="1" spans="1:13">
      <c r="A1" s="18" t="s">
        <v>71</v>
      </c>
      <c r="B1" s="91" t="str">
        <f>IF(Content!$E$1=1,B2,B3)</f>
        <v>CPI, %</v>
      </c>
      <c r="C1" s="91" t="str">
        <f>IF(Content!$E$1=1,C2,C3)</f>
        <v>Core</v>
      </c>
      <c r="D1" s="91" t="str">
        <f>IF(Content!$E$1=1,D2,D3)</f>
        <v>Foods</v>
      </c>
      <c r="E1" s="91" t="str">
        <f>IF(Content!$E$1=1,E2,E3)</f>
        <v>Admin</v>
      </c>
      <c r="F1" s="91" t="str">
        <f>IF(Content!$E$1=1,F2,F3)</f>
        <v>Fuel</v>
      </c>
      <c r="G1" s="101"/>
      <c r="H1" s="91" t="str">
        <f>IF(Content!$E$1=1,H2,H3)</f>
        <v>Contributions to annual CPI growth by main components, pp</v>
      </c>
    </row>
    <row r="2" spans="1:13" hidden="1">
      <c r="A2" s="78"/>
      <c r="B2" s="82" t="s">
        <v>235</v>
      </c>
      <c r="C2" s="82" t="s">
        <v>236</v>
      </c>
      <c r="D2" s="101" t="s">
        <v>237</v>
      </c>
      <c r="E2" s="101" t="s">
        <v>238</v>
      </c>
      <c r="F2" s="101" t="s">
        <v>239</v>
      </c>
      <c r="G2" s="101"/>
      <c r="H2" s="102" t="s">
        <v>240</v>
      </c>
    </row>
    <row r="3" spans="1:13" hidden="1">
      <c r="A3" s="78"/>
      <c r="B3" s="82" t="s">
        <v>234</v>
      </c>
      <c r="C3" s="82" t="s">
        <v>231</v>
      </c>
      <c r="D3" s="101" t="s">
        <v>80</v>
      </c>
      <c r="E3" s="101" t="s">
        <v>232</v>
      </c>
      <c r="F3" s="101" t="s">
        <v>233</v>
      </c>
      <c r="G3" s="101"/>
      <c r="H3" s="102" t="s">
        <v>592</v>
      </c>
    </row>
    <row r="4" spans="1:13">
      <c r="A4" s="79"/>
      <c r="B4" s="80">
        <v>13.2</v>
      </c>
      <c r="C4" s="372">
        <v>5.05</v>
      </c>
      <c r="D4" s="372">
        <v>4.3499999999999996</v>
      </c>
      <c r="E4" s="372">
        <v>2.95</v>
      </c>
      <c r="F4" s="372">
        <v>0.87</v>
      </c>
      <c r="G4" s="104"/>
      <c r="H4" s="117"/>
      <c r="I4" s="117"/>
      <c r="J4" s="117"/>
      <c r="K4" s="117"/>
      <c r="L4" s="117"/>
      <c r="M4" s="117"/>
    </row>
    <row r="5" spans="1:13">
      <c r="A5" s="79" t="s">
        <v>28</v>
      </c>
      <c r="B5" s="80">
        <v>9.9</v>
      </c>
      <c r="C5" s="372">
        <v>4.6500000000000004</v>
      </c>
      <c r="D5" s="372">
        <v>1.85</v>
      </c>
      <c r="E5" s="372">
        <v>2.63</v>
      </c>
      <c r="F5" s="372">
        <v>0.77</v>
      </c>
      <c r="G5" s="104"/>
      <c r="H5" s="117"/>
      <c r="I5" s="117"/>
      <c r="J5" s="117"/>
      <c r="K5" s="117"/>
      <c r="L5" s="117"/>
      <c r="M5" s="117"/>
    </row>
    <row r="6" spans="1:13">
      <c r="A6" s="79"/>
      <c r="B6" s="80">
        <v>8.9</v>
      </c>
      <c r="C6" s="372">
        <v>4.5599999999999996</v>
      </c>
      <c r="D6" s="372">
        <v>0.81</v>
      </c>
      <c r="E6" s="372">
        <v>2.62</v>
      </c>
      <c r="F6" s="372">
        <v>0.93</v>
      </c>
      <c r="G6" s="104"/>
      <c r="H6" s="117"/>
      <c r="I6" s="117"/>
      <c r="J6" s="117"/>
      <c r="K6" s="117"/>
      <c r="L6" s="117"/>
      <c r="M6" s="117"/>
    </row>
    <row r="7" spans="1:13">
      <c r="A7" s="78" t="s">
        <v>120</v>
      </c>
      <c r="B7" s="80">
        <v>9.8000000000000007</v>
      </c>
      <c r="C7" s="372">
        <v>4.79</v>
      </c>
      <c r="D7" s="372">
        <v>0.89</v>
      </c>
      <c r="E7" s="372">
        <v>3.72</v>
      </c>
      <c r="F7" s="372">
        <v>0.39</v>
      </c>
      <c r="G7" s="104"/>
      <c r="H7" s="117"/>
      <c r="I7" s="117"/>
      <c r="J7" s="117"/>
      <c r="K7" s="117"/>
      <c r="L7" s="117"/>
      <c r="M7" s="117"/>
    </row>
    <row r="8" spans="1:13">
      <c r="A8" s="78"/>
      <c r="B8" s="80">
        <v>8.6</v>
      </c>
      <c r="C8" s="372">
        <v>4.09</v>
      </c>
      <c r="D8" s="372">
        <v>0.99</v>
      </c>
      <c r="E8" s="372">
        <v>3.64</v>
      </c>
      <c r="F8" s="372">
        <v>-0.14000000000000001</v>
      </c>
      <c r="G8" s="104"/>
      <c r="H8" s="117"/>
      <c r="I8" s="117"/>
      <c r="J8" s="117"/>
      <c r="K8" s="117"/>
      <c r="L8" s="117"/>
      <c r="M8" s="117"/>
    </row>
    <row r="9" spans="1:13">
      <c r="A9" s="79" t="s">
        <v>148</v>
      </c>
      <c r="B9" s="80">
        <v>9</v>
      </c>
      <c r="C9" s="372">
        <v>3.91</v>
      </c>
      <c r="D9" s="372">
        <v>1.86</v>
      </c>
      <c r="E9" s="372">
        <v>3.15</v>
      </c>
      <c r="F9" s="372">
        <v>0.1</v>
      </c>
      <c r="G9" s="104"/>
      <c r="H9" s="117"/>
      <c r="I9" s="117"/>
      <c r="J9" s="117"/>
      <c r="K9" s="117"/>
      <c r="L9" s="117"/>
      <c r="M9" s="117"/>
    </row>
    <row r="10" spans="1:13">
      <c r="A10" s="79"/>
      <c r="B10" s="80">
        <v>7.5</v>
      </c>
      <c r="C10" s="372">
        <v>3.59</v>
      </c>
      <c r="D10" s="372">
        <v>1.7</v>
      </c>
      <c r="E10" s="372">
        <v>2.56</v>
      </c>
      <c r="F10" s="372">
        <v>-0.32</v>
      </c>
      <c r="G10" s="104"/>
      <c r="H10" s="117"/>
      <c r="I10" s="117"/>
      <c r="J10" s="117"/>
      <c r="K10" s="117"/>
      <c r="L10" s="117"/>
      <c r="M10" s="117"/>
    </row>
    <row r="11" spans="1:13">
      <c r="A11" s="79" t="s">
        <v>124</v>
      </c>
      <c r="B11" s="81">
        <v>4.0999999999999996</v>
      </c>
      <c r="C11" s="372">
        <v>2.14</v>
      </c>
      <c r="D11" s="372">
        <v>0.73</v>
      </c>
      <c r="E11" s="372">
        <v>1.5</v>
      </c>
      <c r="F11" s="372">
        <v>-0.32</v>
      </c>
      <c r="G11" s="104"/>
      <c r="H11" s="117"/>
      <c r="I11" s="117"/>
      <c r="J11" s="117"/>
      <c r="K11" s="117"/>
      <c r="L11" s="117"/>
      <c r="M11" s="117"/>
    </row>
    <row r="12" spans="1:13">
      <c r="A12" s="79"/>
      <c r="B12" s="81">
        <v>2.2999999999999998</v>
      </c>
      <c r="C12" s="372">
        <v>1.62</v>
      </c>
      <c r="D12" s="372">
        <v>-7.0000000000000007E-2</v>
      </c>
      <c r="E12" s="372">
        <v>1.01</v>
      </c>
      <c r="F12" s="372">
        <v>-0.23</v>
      </c>
      <c r="G12" s="104"/>
      <c r="H12" s="117"/>
      <c r="I12" s="117"/>
      <c r="J12" s="117"/>
      <c r="K12" s="117"/>
      <c r="L12" s="117"/>
      <c r="M12" s="117"/>
    </row>
    <row r="13" spans="1:13">
      <c r="A13" s="79" t="s">
        <v>151</v>
      </c>
      <c r="B13" s="80">
        <v>4.8</v>
      </c>
      <c r="C13" s="372">
        <v>3.32</v>
      </c>
      <c r="D13" s="372">
        <v>1.32</v>
      </c>
      <c r="E13" s="372">
        <v>0.83</v>
      </c>
      <c r="F13" s="372">
        <v>-0.7</v>
      </c>
      <c r="G13" s="104"/>
      <c r="H13" s="117"/>
      <c r="I13" s="117"/>
      <c r="J13" s="117"/>
      <c r="K13" s="117"/>
      <c r="L13" s="117"/>
      <c r="M13" s="117"/>
    </row>
    <row r="14" spans="1:13">
      <c r="A14" s="79"/>
      <c r="B14" s="80">
        <v>5.3</v>
      </c>
      <c r="C14" s="372">
        <v>3.41</v>
      </c>
      <c r="D14" s="372">
        <v>1.44</v>
      </c>
      <c r="E14" s="372">
        <v>0.95</v>
      </c>
      <c r="F14" s="372">
        <v>-0.51</v>
      </c>
      <c r="G14" s="104"/>
      <c r="H14" s="117"/>
      <c r="I14" s="117"/>
      <c r="J14" s="117"/>
      <c r="K14" s="117"/>
      <c r="L14" s="117"/>
      <c r="M14" s="117"/>
    </row>
    <row r="15" spans="1:13">
      <c r="A15" s="79" t="s">
        <v>128</v>
      </c>
      <c r="B15" s="80">
        <v>6</v>
      </c>
      <c r="C15" s="372">
        <v>4</v>
      </c>
      <c r="D15" s="372">
        <v>1.05</v>
      </c>
      <c r="E15" s="372">
        <v>1.44</v>
      </c>
      <c r="F15" s="372">
        <v>-0.45</v>
      </c>
      <c r="G15" s="104"/>
      <c r="H15" s="117"/>
      <c r="I15" s="117"/>
      <c r="J15" s="117"/>
      <c r="K15" s="117"/>
      <c r="L15" s="117"/>
      <c r="M15" s="117"/>
    </row>
    <row r="16" spans="1:13">
      <c r="A16" s="78"/>
      <c r="B16" s="80">
        <v>7.3</v>
      </c>
      <c r="C16" s="372">
        <v>4.12</v>
      </c>
      <c r="D16" s="372">
        <v>1.73</v>
      </c>
      <c r="E16" s="372">
        <v>1.83</v>
      </c>
      <c r="F16" s="372">
        <v>-0.36</v>
      </c>
      <c r="G16" s="104"/>
      <c r="H16" s="117"/>
      <c r="I16" s="117"/>
      <c r="J16" s="117"/>
      <c r="K16" s="117"/>
      <c r="L16" s="117"/>
      <c r="M16" s="117"/>
    </row>
    <row r="17" spans="1:13">
      <c r="A17" s="78" t="s">
        <v>257</v>
      </c>
      <c r="B17" s="80">
        <v>5.3</v>
      </c>
      <c r="C17" s="372">
        <v>2.2599999999999998</v>
      </c>
      <c r="D17" s="374">
        <v>0.91</v>
      </c>
      <c r="E17" s="374">
        <v>1.76</v>
      </c>
      <c r="F17" s="374">
        <v>0.33</v>
      </c>
      <c r="G17" s="104"/>
      <c r="H17" s="117"/>
      <c r="I17" s="117"/>
      <c r="J17" s="117"/>
      <c r="K17" s="117"/>
      <c r="L17" s="117"/>
      <c r="M17" s="117"/>
    </row>
    <row r="18" spans="1:13">
      <c r="A18" s="79"/>
      <c r="B18" s="80">
        <v>5.2</v>
      </c>
      <c r="C18" s="372">
        <v>2.1800000000000002</v>
      </c>
      <c r="D18" s="374">
        <v>0.65</v>
      </c>
      <c r="E18" s="374">
        <v>1.9</v>
      </c>
      <c r="F18" s="374">
        <v>0.43</v>
      </c>
      <c r="G18" s="104"/>
      <c r="H18" s="117"/>
      <c r="I18" s="117"/>
      <c r="J18" s="117"/>
      <c r="K18" s="117"/>
      <c r="L18" s="117"/>
      <c r="M18" s="117"/>
    </row>
    <row r="19" spans="1:13">
      <c r="A19" s="79" t="s">
        <v>259</v>
      </c>
      <c r="B19" s="80">
        <v>5</v>
      </c>
      <c r="C19" s="372">
        <v>2.23</v>
      </c>
      <c r="D19" s="374">
        <v>0.66</v>
      </c>
      <c r="E19" s="374">
        <v>1.67</v>
      </c>
      <c r="F19" s="374">
        <v>0.45</v>
      </c>
      <c r="G19" s="104"/>
      <c r="H19" s="91" t="str">
        <f>IF(Content!$E$1=1,H20,H21)</f>
        <v>Source: SSSU, NBU staff estimates.</v>
      </c>
    </row>
    <row r="20" spans="1:13">
      <c r="A20" s="78"/>
      <c r="B20" s="81">
        <v>5</v>
      </c>
      <c r="C20" s="373">
        <v>2.23</v>
      </c>
      <c r="D20" s="374">
        <v>0.65</v>
      </c>
      <c r="E20" s="374">
        <v>1.59</v>
      </c>
      <c r="F20" s="374">
        <v>0.56000000000000005</v>
      </c>
      <c r="G20" s="104"/>
      <c r="H20" s="84" t="s">
        <v>30</v>
      </c>
    </row>
    <row r="21" spans="1:13">
      <c r="A21" s="78" t="s">
        <v>607</v>
      </c>
      <c r="B21" s="81">
        <v>5</v>
      </c>
      <c r="C21" s="373">
        <v>2.2000000000000002</v>
      </c>
      <c r="D21" s="374">
        <v>0.65</v>
      </c>
      <c r="E21" s="374">
        <v>1.58</v>
      </c>
      <c r="F21" s="374">
        <v>0.56000000000000005</v>
      </c>
      <c r="G21" s="104"/>
      <c r="H21" s="84" t="s">
        <v>31</v>
      </c>
    </row>
    <row r="22" spans="1:13">
      <c r="A22" s="79"/>
      <c r="B22" s="80">
        <v>5</v>
      </c>
      <c r="C22" s="372">
        <v>2.21</v>
      </c>
      <c r="D22" s="374">
        <v>0.67</v>
      </c>
      <c r="E22" s="374">
        <v>1.64</v>
      </c>
      <c r="F22" s="374">
        <v>0.51</v>
      </c>
      <c r="G22" s="104"/>
    </row>
    <row r="23" spans="1:13">
      <c r="A23" s="79" t="s">
        <v>609</v>
      </c>
      <c r="B23" s="80">
        <v>5</v>
      </c>
      <c r="C23" s="372">
        <v>2.25</v>
      </c>
      <c r="D23" s="374">
        <v>0.66</v>
      </c>
      <c r="E23" s="374">
        <v>1.57</v>
      </c>
      <c r="F23" s="374">
        <v>0.55000000000000004</v>
      </c>
      <c r="G23" s="104"/>
    </row>
    <row r="25" spans="1:13">
      <c r="B25" s="104"/>
      <c r="C25" s="104"/>
      <c r="D25" s="104"/>
      <c r="E25" s="104"/>
      <c r="F25" s="104"/>
    </row>
    <row r="26" spans="1:13">
      <c r="B26" s="146"/>
      <c r="C26" s="146"/>
      <c r="D26" s="146"/>
      <c r="E26" s="146"/>
      <c r="F26" s="146"/>
      <c r="G26" s="261"/>
    </row>
    <row r="27" spans="1:13">
      <c r="B27" s="146"/>
      <c r="C27" s="146"/>
      <c r="D27" s="146"/>
      <c r="E27" s="146"/>
      <c r="F27" s="146"/>
      <c r="G27" s="261"/>
      <c r="H27" s="102"/>
    </row>
    <row r="28" spans="1:13">
      <c r="B28" s="146"/>
      <c r="C28" s="146"/>
      <c r="D28" s="146"/>
      <c r="E28" s="146"/>
      <c r="F28" s="146"/>
      <c r="G28" s="261"/>
      <c r="H28" s="102"/>
    </row>
    <row r="29" spans="1:13">
      <c r="B29" s="146"/>
      <c r="C29" s="146"/>
      <c r="D29" s="146"/>
      <c r="E29" s="146"/>
      <c r="F29" s="146"/>
      <c r="G29" s="261"/>
      <c r="H29" s="102"/>
    </row>
    <row r="30" spans="1:13">
      <c r="B30" s="146"/>
      <c r="C30" s="146"/>
      <c r="D30" s="146"/>
      <c r="E30" s="146"/>
      <c r="F30" s="146"/>
      <c r="G30" s="261"/>
      <c r="H30" s="102"/>
    </row>
    <row r="31" spans="1:13">
      <c r="B31" s="146"/>
      <c r="C31" s="146"/>
      <c r="D31" s="146"/>
      <c r="E31" s="146"/>
      <c r="F31" s="146"/>
      <c r="G31" s="261"/>
      <c r="H31" s="102"/>
    </row>
    <row r="32" spans="1:13">
      <c r="B32" s="146"/>
      <c r="C32" s="146"/>
      <c r="D32" s="146"/>
      <c r="E32" s="146"/>
      <c r="F32" s="146"/>
      <c r="G32" s="261"/>
      <c r="H32" s="102"/>
    </row>
    <row r="33" spans="2:7">
      <c r="B33" s="146"/>
      <c r="C33" s="146"/>
      <c r="D33" s="146"/>
      <c r="E33" s="146"/>
      <c r="F33" s="146"/>
      <c r="G33" s="261"/>
    </row>
    <row r="34" spans="2:7">
      <c r="B34" s="146"/>
      <c r="C34" s="146"/>
      <c r="D34" s="146"/>
      <c r="E34" s="146"/>
      <c r="F34" s="146"/>
      <c r="G34" s="261"/>
    </row>
    <row r="35" spans="2:7">
      <c r="B35" s="146"/>
      <c r="C35" s="146"/>
      <c r="D35" s="146"/>
      <c r="E35" s="146"/>
      <c r="F35" s="146"/>
      <c r="G35" s="261"/>
    </row>
    <row r="36" spans="2:7">
      <c r="B36" s="146"/>
      <c r="C36" s="146"/>
      <c r="D36" s="146"/>
      <c r="E36" s="146"/>
      <c r="F36" s="146"/>
      <c r="G36" s="261"/>
    </row>
    <row r="37" spans="2:7">
      <c r="B37" s="146"/>
      <c r="C37" s="146"/>
      <c r="D37" s="146"/>
      <c r="E37" s="146"/>
      <c r="F37" s="146"/>
      <c r="G37" s="261"/>
    </row>
    <row r="38" spans="2:7">
      <c r="B38" s="146"/>
      <c r="C38" s="146"/>
      <c r="D38" s="146"/>
      <c r="E38" s="146"/>
      <c r="F38" s="146"/>
      <c r="G38" s="261"/>
    </row>
    <row r="39" spans="2:7">
      <c r="B39" s="146"/>
      <c r="C39" s="146"/>
      <c r="D39" s="146"/>
      <c r="E39" s="146"/>
      <c r="F39" s="146"/>
      <c r="G39" s="149"/>
    </row>
    <row r="40" spans="2:7">
      <c r="B40" s="146"/>
      <c r="C40" s="146"/>
      <c r="D40" s="146"/>
      <c r="E40" s="146"/>
      <c r="F40" s="146"/>
      <c r="G40" s="149"/>
    </row>
    <row r="41" spans="2:7">
      <c r="B41" s="146"/>
      <c r="C41" s="146"/>
      <c r="D41" s="146"/>
      <c r="E41" s="146"/>
      <c r="F41" s="146"/>
      <c r="G41" s="149"/>
    </row>
    <row r="42" spans="2:7">
      <c r="B42" s="146"/>
      <c r="C42" s="146"/>
      <c r="D42" s="146"/>
      <c r="E42" s="146"/>
      <c r="F42" s="146"/>
      <c r="G42" s="149"/>
    </row>
    <row r="43" spans="2:7">
      <c r="B43" s="146"/>
      <c r="C43" s="146"/>
      <c r="D43" s="146"/>
      <c r="E43" s="146"/>
      <c r="F43" s="146"/>
      <c r="G43" s="149"/>
    </row>
    <row r="44" spans="2:7">
      <c r="B44" s="146"/>
      <c r="C44" s="146"/>
      <c r="D44" s="146"/>
      <c r="E44" s="146"/>
      <c r="F44" s="146"/>
      <c r="G44" s="149"/>
    </row>
    <row r="45" spans="2:7">
      <c r="B45" s="146"/>
      <c r="C45" s="146"/>
      <c r="D45" s="146"/>
      <c r="E45" s="146"/>
      <c r="F45" s="146"/>
      <c r="G45" s="149"/>
    </row>
    <row r="46" spans="2:7">
      <c r="B46" s="104"/>
      <c r="C46" s="104"/>
      <c r="D46" s="104"/>
      <c r="E46" s="104"/>
      <c r="F46" s="104"/>
      <c r="G46" s="149"/>
    </row>
    <row r="47" spans="2:7">
      <c r="B47" s="104"/>
      <c r="C47" s="104"/>
      <c r="D47" s="104"/>
    </row>
    <row r="48" spans="2:7">
      <c r="B48" s="104"/>
      <c r="C48" s="104"/>
      <c r="D48" s="104"/>
    </row>
    <row r="49" spans="2:4">
      <c r="B49" s="104"/>
      <c r="C49" s="104"/>
      <c r="D49" s="104"/>
    </row>
    <row r="50" spans="2:4">
      <c r="B50" s="104"/>
      <c r="C50" s="104"/>
      <c r="D50" s="104"/>
    </row>
    <row r="51" spans="2:4">
      <c r="B51" s="104"/>
      <c r="C51" s="104"/>
      <c r="D51" s="104"/>
    </row>
    <row r="52" spans="2:4">
      <c r="B52" s="104"/>
      <c r="C52" s="104"/>
      <c r="D52" s="104"/>
    </row>
    <row r="53" spans="2:4">
      <c r="B53" s="104"/>
      <c r="C53" s="104"/>
      <c r="D53" s="104"/>
    </row>
    <row r="54" spans="2:4">
      <c r="B54" s="104"/>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4"/>
  </sheetPr>
  <dimension ref="A1:O54"/>
  <sheetViews>
    <sheetView showGridLines="0" workbookViewId="0">
      <selection activeCell="C10" sqref="C10"/>
    </sheetView>
  </sheetViews>
  <sheetFormatPr defaultColWidth="8.42578125" defaultRowHeight="12.75"/>
  <cols>
    <col min="1" max="16384" width="8.42578125" style="76"/>
  </cols>
  <sheetData>
    <row r="1" spans="1:15">
      <c r="A1" s="18" t="s">
        <v>71</v>
      </c>
      <c r="B1" s="91" t="str">
        <f>IF(Content!$E$1=1,B2,B3)</f>
        <v>Annual change</v>
      </c>
      <c r="C1" s="91" t="str">
        <f>IF(Content!$E$1=1,C2,C3)</f>
        <v>Annual change (previous)</v>
      </c>
      <c r="D1" s="91" t="str">
        <f>IF(Content!$E$1=1,D2,D3)</f>
        <v>Quarterly change</v>
      </c>
      <c r="E1" s="101"/>
      <c r="F1" s="91" t="str">
        <f>IF(Content!$E$1=1,F2,F3)</f>
        <v>Core inflation, %</v>
      </c>
    </row>
    <row r="2" spans="1:15" hidden="1">
      <c r="A2" s="78"/>
      <c r="B2" s="82" t="s">
        <v>225</v>
      </c>
      <c r="C2" s="82" t="s">
        <v>227</v>
      </c>
      <c r="D2" s="101" t="s">
        <v>223</v>
      </c>
      <c r="E2" s="101"/>
      <c r="F2" s="102" t="s">
        <v>228</v>
      </c>
    </row>
    <row r="3" spans="1:15" hidden="1">
      <c r="A3" s="78"/>
      <c r="B3" s="82" t="s">
        <v>224</v>
      </c>
      <c r="C3" s="82" t="s">
        <v>226</v>
      </c>
      <c r="D3" s="101" t="s">
        <v>222</v>
      </c>
      <c r="E3" s="101"/>
      <c r="F3" s="102" t="s">
        <v>587</v>
      </c>
    </row>
    <row r="4" spans="1:15">
      <c r="A4" s="79"/>
      <c r="B4" s="80">
        <v>9.4</v>
      </c>
      <c r="C4" s="80"/>
      <c r="D4" s="104">
        <v>2.7</v>
      </c>
      <c r="F4" s="117"/>
      <c r="G4" s="117"/>
      <c r="H4" s="117"/>
      <c r="I4" s="117"/>
      <c r="J4" s="117"/>
      <c r="K4" s="117"/>
      <c r="L4" s="79"/>
      <c r="M4" s="80"/>
      <c r="N4" s="80"/>
      <c r="O4" s="104"/>
    </row>
    <row r="5" spans="1:15">
      <c r="A5" s="79" t="s">
        <v>28</v>
      </c>
      <c r="B5" s="80">
        <v>9</v>
      </c>
      <c r="C5" s="80"/>
      <c r="D5" s="104">
        <v>0.7</v>
      </c>
      <c r="F5" s="117"/>
      <c r="G5" s="117"/>
      <c r="H5" s="117"/>
      <c r="I5" s="117"/>
      <c r="J5" s="117"/>
      <c r="K5" s="117"/>
      <c r="L5" s="79"/>
      <c r="M5" s="80"/>
      <c r="N5" s="80"/>
      <c r="O5" s="104"/>
    </row>
    <row r="6" spans="1:15">
      <c r="A6" s="79"/>
      <c r="B6" s="80">
        <v>8.6999999999999993</v>
      </c>
      <c r="C6" s="80"/>
      <c r="D6" s="104">
        <v>2</v>
      </c>
      <c r="F6" s="117"/>
      <c r="G6" s="117"/>
      <c r="H6" s="117"/>
      <c r="I6" s="117"/>
      <c r="J6" s="117"/>
      <c r="K6" s="117"/>
      <c r="L6" s="79"/>
      <c r="M6" s="80"/>
      <c r="N6" s="80"/>
      <c r="O6" s="104"/>
    </row>
    <row r="7" spans="1:15">
      <c r="A7" s="78" t="s">
        <v>120</v>
      </c>
      <c r="B7" s="80">
        <v>8.6999999999999993</v>
      </c>
      <c r="C7" s="80"/>
      <c r="D7" s="104">
        <v>2.9</v>
      </c>
      <c r="F7" s="117"/>
      <c r="G7" s="117"/>
      <c r="H7" s="117"/>
      <c r="I7" s="117"/>
      <c r="J7" s="117"/>
      <c r="K7" s="117"/>
      <c r="L7" s="79"/>
      <c r="M7" s="80"/>
      <c r="N7" s="80"/>
      <c r="O7" s="104"/>
    </row>
    <row r="8" spans="1:15">
      <c r="A8" s="78"/>
      <c r="B8" s="80">
        <v>7.6</v>
      </c>
      <c r="C8" s="80"/>
      <c r="D8" s="104">
        <v>1.7</v>
      </c>
      <c r="F8" s="117"/>
      <c r="G8" s="117"/>
      <c r="H8" s="117"/>
      <c r="I8" s="117"/>
      <c r="J8" s="117"/>
      <c r="K8" s="117"/>
      <c r="L8" s="79"/>
      <c r="M8" s="80"/>
      <c r="N8" s="80"/>
      <c r="O8" s="104"/>
    </row>
    <row r="9" spans="1:15">
      <c r="A9" s="79" t="s">
        <v>148</v>
      </c>
      <c r="B9" s="80">
        <v>7.4</v>
      </c>
      <c r="C9" s="80"/>
      <c r="D9" s="104">
        <v>0.6</v>
      </c>
      <c r="F9" s="117"/>
      <c r="G9" s="117"/>
      <c r="H9" s="117"/>
      <c r="I9" s="117"/>
      <c r="J9" s="117"/>
      <c r="K9" s="117"/>
      <c r="L9" s="79"/>
      <c r="M9" s="80"/>
      <c r="N9" s="80"/>
      <c r="O9" s="104"/>
    </row>
    <row r="10" spans="1:15">
      <c r="A10" s="79"/>
      <c r="B10" s="80">
        <v>6.5</v>
      </c>
      <c r="C10" s="80"/>
      <c r="D10" s="104">
        <v>1</v>
      </c>
      <c r="F10" s="117"/>
      <c r="G10" s="117"/>
      <c r="H10" s="117"/>
      <c r="I10" s="117"/>
      <c r="J10" s="117"/>
      <c r="K10" s="117"/>
      <c r="L10" s="79"/>
      <c r="M10" s="80"/>
      <c r="N10" s="80"/>
      <c r="O10" s="104"/>
    </row>
    <row r="11" spans="1:15">
      <c r="A11" s="79" t="s">
        <v>124</v>
      </c>
      <c r="B11" s="81">
        <v>3.9</v>
      </c>
      <c r="C11" s="80">
        <v>3.9</v>
      </c>
      <c r="D11" s="423">
        <v>0.4</v>
      </c>
      <c r="F11" s="117"/>
      <c r="G11" s="117"/>
      <c r="H11" s="117"/>
      <c r="I11" s="117"/>
      <c r="J11" s="117"/>
      <c r="K11" s="117"/>
      <c r="L11" s="78"/>
      <c r="M11" s="81"/>
      <c r="N11" s="81"/>
      <c r="O11" s="104"/>
    </row>
    <row r="12" spans="1:15">
      <c r="A12" s="79"/>
      <c r="B12" s="81">
        <v>3.1</v>
      </c>
      <c r="C12" s="80">
        <v>3.2</v>
      </c>
      <c r="D12" s="104">
        <v>1</v>
      </c>
      <c r="F12" s="117"/>
      <c r="G12" s="117"/>
      <c r="H12" s="117"/>
      <c r="I12" s="117"/>
      <c r="J12" s="117"/>
      <c r="K12" s="117"/>
      <c r="L12" s="78"/>
      <c r="M12" s="81"/>
      <c r="N12" s="81"/>
      <c r="O12" s="104"/>
    </row>
    <row r="13" spans="1:15">
      <c r="A13" s="79" t="s">
        <v>151</v>
      </c>
      <c r="B13" s="80">
        <v>6.4</v>
      </c>
      <c r="C13" s="80">
        <v>2.8</v>
      </c>
      <c r="D13" s="104">
        <v>3.8</v>
      </c>
      <c r="F13" s="117"/>
      <c r="G13" s="117"/>
      <c r="H13" s="117"/>
      <c r="I13" s="117"/>
      <c r="J13" s="117"/>
      <c r="K13" s="117"/>
      <c r="L13" s="79"/>
      <c r="M13" s="80"/>
      <c r="N13" s="80"/>
      <c r="O13" s="104"/>
    </row>
    <row r="14" spans="1:15">
      <c r="A14" s="79"/>
      <c r="B14" s="80">
        <v>6.5</v>
      </c>
      <c r="C14" s="80">
        <v>2.7</v>
      </c>
      <c r="D14" s="104">
        <v>1.1000000000000001</v>
      </c>
      <c r="F14" s="117"/>
      <c r="G14" s="117"/>
      <c r="H14" s="117"/>
      <c r="I14" s="117"/>
      <c r="J14" s="117"/>
      <c r="K14" s="117"/>
      <c r="L14" s="79"/>
      <c r="M14" s="80"/>
      <c r="N14" s="80"/>
      <c r="O14" s="104"/>
    </row>
    <row r="15" spans="1:15">
      <c r="A15" s="79" t="s">
        <v>128</v>
      </c>
      <c r="B15" s="80">
        <v>6.8</v>
      </c>
      <c r="C15" s="80">
        <v>3.5</v>
      </c>
      <c r="D15" s="104">
        <v>0.7</v>
      </c>
      <c r="F15" s="117"/>
      <c r="G15" s="117"/>
      <c r="H15" s="117"/>
      <c r="I15" s="117"/>
      <c r="J15" s="117"/>
      <c r="K15" s="117"/>
      <c r="L15" s="79"/>
      <c r="M15" s="80"/>
      <c r="N15" s="80"/>
      <c r="O15" s="104"/>
    </row>
    <row r="16" spans="1:15">
      <c r="A16" s="78"/>
      <c r="B16" s="80">
        <v>6.9</v>
      </c>
      <c r="C16" s="81">
        <v>4</v>
      </c>
      <c r="D16" s="104">
        <v>1.2</v>
      </c>
      <c r="F16" s="117"/>
      <c r="G16" s="117"/>
      <c r="H16" s="117"/>
      <c r="I16" s="117"/>
      <c r="J16" s="117"/>
      <c r="K16" s="117"/>
      <c r="L16" s="79"/>
      <c r="M16" s="80"/>
      <c r="N16" s="80"/>
      <c r="O16" s="104"/>
    </row>
    <row r="17" spans="1:15">
      <c r="A17" s="78" t="s">
        <v>257</v>
      </c>
      <c r="B17" s="80">
        <v>3.8</v>
      </c>
      <c r="C17" s="81">
        <v>4</v>
      </c>
      <c r="D17" s="104">
        <v>0.7</v>
      </c>
      <c r="F17" s="117"/>
      <c r="G17" s="117"/>
      <c r="H17" s="117"/>
      <c r="I17" s="117"/>
      <c r="J17" s="117"/>
      <c r="K17" s="117"/>
      <c r="L17" s="79"/>
      <c r="M17" s="80"/>
      <c r="N17" s="80"/>
      <c r="O17" s="104"/>
    </row>
    <row r="18" spans="1:15">
      <c r="A18" s="79"/>
      <c r="B18" s="80">
        <v>3.7</v>
      </c>
      <c r="C18" s="80">
        <v>3.7</v>
      </c>
      <c r="D18" s="104">
        <v>1</v>
      </c>
      <c r="F18" s="117"/>
      <c r="G18" s="117"/>
      <c r="H18" s="117"/>
      <c r="I18" s="117"/>
      <c r="J18" s="117"/>
      <c r="K18" s="117"/>
      <c r="L18" s="79"/>
      <c r="M18" s="80"/>
      <c r="N18" s="80"/>
      <c r="O18" s="104"/>
    </row>
    <row r="19" spans="1:15">
      <c r="A19" s="79" t="s">
        <v>259</v>
      </c>
      <c r="B19" s="80">
        <v>3.8</v>
      </c>
      <c r="C19" s="80">
        <v>3.8</v>
      </c>
      <c r="D19" s="104">
        <v>0.8</v>
      </c>
      <c r="F19" s="91" t="str">
        <f>IF(Content!$E$1=1,F20,F21)</f>
        <v>Source: SSSU, NBU staff estimates.</v>
      </c>
      <c r="L19" s="79"/>
      <c r="M19" s="80"/>
      <c r="N19" s="80"/>
      <c r="O19" s="104"/>
    </row>
    <row r="20" spans="1:15">
      <c r="A20" s="78"/>
      <c r="B20" s="81">
        <v>3.8</v>
      </c>
      <c r="C20" s="81">
        <v>3.8</v>
      </c>
      <c r="D20" s="104">
        <v>1.2</v>
      </c>
      <c r="F20" s="84" t="s">
        <v>30</v>
      </c>
      <c r="L20" s="78"/>
      <c r="M20" s="81"/>
      <c r="N20" s="81"/>
      <c r="O20" s="104"/>
    </row>
    <row r="21" spans="1:15">
      <c r="A21" s="78" t="s">
        <v>607</v>
      </c>
      <c r="B21" s="81">
        <v>3.7</v>
      </c>
      <c r="C21" s="81">
        <v>3.8</v>
      </c>
      <c r="D21" s="104">
        <v>0.7</v>
      </c>
      <c r="F21" s="84" t="s">
        <v>31</v>
      </c>
      <c r="L21" s="78"/>
      <c r="M21" s="81"/>
      <c r="N21" s="81"/>
      <c r="O21" s="104"/>
    </row>
    <row r="22" spans="1:15">
      <c r="A22" s="79"/>
      <c r="B22" s="80">
        <v>3.7</v>
      </c>
      <c r="C22" s="80">
        <v>3.8</v>
      </c>
      <c r="D22" s="104">
        <v>1</v>
      </c>
      <c r="L22" s="79"/>
      <c r="M22" s="80"/>
      <c r="N22" s="80"/>
      <c r="O22" s="104"/>
    </row>
    <row r="23" spans="1:15">
      <c r="A23" s="79" t="s">
        <v>609</v>
      </c>
      <c r="B23" s="80">
        <v>3.8</v>
      </c>
      <c r="C23" s="80">
        <v>3.8</v>
      </c>
      <c r="D23" s="104">
        <v>0.9</v>
      </c>
      <c r="L23" s="79"/>
      <c r="M23" s="80"/>
      <c r="N23" s="80"/>
      <c r="O23" s="104"/>
    </row>
    <row r="26" spans="1:15">
      <c r="B26" s="146"/>
      <c r="C26" s="146"/>
      <c r="D26" s="146"/>
    </row>
    <row r="27" spans="1:15">
      <c r="B27" s="146"/>
      <c r="C27" s="146"/>
      <c r="D27" s="146"/>
      <c r="E27" s="101"/>
      <c r="F27" s="102"/>
    </row>
    <row r="28" spans="1:15">
      <c r="B28" s="146"/>
      <c r="C28" s="146"/>
      <c r="D28" s="146"/>
      <c r="E28" s="101"/>
      <c r="F28" s="102"/>
    </row>
    <row r="29" spans="1:15">
      <c r="B29" s="146"/>
      <c r="C29" s="146"/>
      <c r="D29" s="146"/>
      <c r="F29" s="102"/>
    </row>
    <row r="30" spans="1:15">
      <c r="B30" s="146"/>
      <c r="C30" s="146"/>
      <c r="D30" s="146"/>
      <c r="F30" s="102"/>
    </row>
    <row r="31" spans="1:15">
      <c r="B31" s="146"/>
      <c r="C31" s="146"/>
      <c r="D31" s="146"/>
    </row>
    <row r="32" spans="1:15">
      <c r="B32" s="146"/>
      <c r="C32" s="146"/>
      <c r="D32" s="146"/>
    </row>
    <row r="33" spans="2:4">
      <c r="B33" s="146"/>
      <c r="C33" s="146"/>
      <c r="D33" s="146"/>
    </row>
    <row r="34" spans="2:4">
      <c r="B34" s="146"/>
      <c r="C34" s="146"/>
      <c r="D34" s="146"/>
    </row>
    <row r="35" spans="2:4">
      <c r="B35" s="146"/>
      <c r="C35" s="146"/>
      <c r="D35" s="146"/>
    </row>
    <row r="36" spans="2:4">
      <c r="B36" s="146"/>
      <c r="C36" s="146"/>
      <c r="D36" s="146"/>
    </row>
    <row r="37" spans="2:4">
      <c r="B37" s="146"/>
      <c r="C37" s="146"/>
      <c r="D37" s="146"/>
    </row>
    <row r="38" spans="2:4">
      <c r="B38" s="146"/>
      <c r="C38" s="146"/>
      <c r="D38" s="146"/>
    </row>
    <row r="39" spans="2:4">
      <c r="B39" s="146"/>
      <c r="C39" s="146"/>
      <c r="D39" s="146"/>
    </row>
    <row r="40" spans="2:4">
      <c r="B40" s="146"/>
      <c r="C40" s="146"/>
      <c r="D40" s="146"/>
    </row>
    <row r="41" spans="2:4">
      <c r="B41" s="146"/>
      <c r="C41" s="146"/>
      <c r="D41" s="146"/>
    </row>
    <row r="42" spans="2:4">
      <c r="B42" s="146"/>
      <c r="C42" s="146"/>
      <c r="D42" s="146"/>
    </row>
    <row r="43" spans="2:4">
      <c r="B43" s="146"/>
      <c r="C43" s="146"/>
      <c r="D43" s="146"/>
    </row>
    <row r="44" spans="2:4">
      <c r="B44" s="146"/>
      <c r="C44" s="146"/>
      <c r="D44" s="146"/>
    </row>
    <row r="45" spans="2:4">
      <c r="B45" s="146"/>
      <c r="C45" s="146"/>
      <c r="D45" s="146"/>
    </row>
    <row r="46" spans="2:4">
      <c r="B46" s="104"/>
      <c r="C46" s="104"/>
      <c r="D46" s="104"/>
    </row>
    <row r="47" spans="2:4">
      <c r="B47" s="104"/>
      <c r="C47" s="104"/>
      <c r="D47" s="104"/>
    </row>
    <row r="48" spans="2:4">
      <c r="B48" s="104"/>
      <c r="C48" s="104"/>
      <c r="D48" s="104"/>
    </row>
    <row r="49" spans="2:4">
      <c r="B49" s="104"/>
      <c r="C49" s="104"/>
      <c r="D49" s="104"/>
    </row>
    <row r="50" spans="2:4">
      <c r="B50" s="104"/>
      <c r="C50" s="104"/>
      <c r="D50" s="104"/>
    </row>
    <row r="51" spans="2:4">
      <c r="B51" s="104"/>
      <c r="C51" s="104"/>
      <c r="D51" s="104"/>
    </row>
    <row r="52" spans="2:4">
      <c r="B52" s="104"/>
      <c r="C52" s="104"/>
      <c r="D52" s="104"/>
    </row>
    <row r="53" spans="2:4">
      <c r="B53" s="104"/>
      <c r="C53" s="104"/>
      <c r="D53" s="104"/>
    </row>
    <row r="54" spans="2:4">
      <c r="B54" s="104"/>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4"/>
  </sheetPr>
  <dimension ref="A1:O54"/>
  <sheetViews>
    <sheetView showGridLines="0" workbookViewId="0">
      <selection activeCell="C10" sqref="C10"/>
    </sheetView>
  </sheetViews>
  <sheetFormatPr defaultColWidth="8.42578125" defaultRowHeight="12.75"/>
  <cols>
    <col min="1" max="16384" width="8.42578125" style="76"/>
  </cols>
  <sheetData>
    <row r="1" spans="1:15">
      <c r="A1" s="18" t="s">
        <v>71</v>
      </c>
      <c r="B1" s="91" t="str">
        <f>IF(Content!$E$1=1,B2,B3)</f>
        <v>Annual change</v>
      </c>
      <c r="C1" s="91" t="str">
        <f>IF(Content!$E$1=1,C2,C3)</f>
        <v>Annual change (previous)</v>
      </c>
      <c r="D1" s="91" t="str">
        <f>IF(Content!$E$1=1,D2,D3)</f>
        <v>Quarterly change</v>
      </c>
      <c r="E1" s="101"/>
      <c r="F1" s="91" t="str">
        <f>IF(Content!$E$1=1,F2,F3)</f>
        <v>Raw food inflation, %</v>
      </c>
    </row>
    <row r="2" spans="1:15" hidden="1">
      <c r="A2" s="78"/>
      <c r="B2" s="82" t="s">
        <v>225</v>
      </c>
      <c r="C2" s="82" t="s">
        <v>227</v>
      </c>
      <c r="D2" s="101" t="s">
        <v>223</v>
      </c>
      <c r="E2" s="101"/>
      <c r="F2" s="102" t="s">
        <v>386</v>
      </c>
    </row>
    <row r="3" spans="1:15" hidden="1">
      <c r="A3" s="78"/>
      <c r="B3" s="82" t="s">
        <v>224</v>
      </c>
      <c r="C3" s="82" t="s">
        <v>226</v>
      </c>
      <c r="D3" s="101" t="s">
        <v>222</v>
      </c>
      <c r="E3" s="101"/>
      <c r="F3" s="102" t="s">
        <v>229</v>
      </c>
    </row>
    <row r="4" spans="1:15">
      <c r="A4" s="79"/>
      <c r="B4" s="80">
        <v>23.3</v>
      </c>
      <c r="C4" s="80"/>
      <c r="D4" s="104">
        <v>5.2</v>
      </c>
      <c r="F4" s="117"/>
      <c r="G4" s="117"/>
      <c r="H4" s="117"/>
      <c r="I4" s="117"/>
      <c r="J4" s="117"/>
      <c r="K4" s="117"/>
      <c r="L4" s="79"/>
      <c r="M4" s="80"/>
      <c r="N4" s="80"/>
      <c r="O4" s="104"/>
    </row>
    <row r="5" spans="1:15">
      <c r="A5" s="79" t="s">
        <v>28</v>
      </c>
      <c r="B5" s="80">
        <v>5.2</v>
      </c>
      <c r="C5" s="80"/>
      <c r="D5" s="104">
        <v>-2.5</v>
      </c>
      <c r="F5" s="117"/>
      <c r="G5" s="117"/>
      <c r="H5" s="117"/>
      <c r="I5" s="117"/>
      <c r="J5" s="117"/>
      <c r="K5" s="117"/>
      <c r="L5" s="79"/>
      <c r="M5" s="80"/>
      <c r="N5" s="80"/>
      <c r="O5" s="104"/>
    </row>
    <row r="6" spans="1:15">
      <c r="A6" s="79"/>
      <c r="B6" s="80">
        <v>0.8</v>
      </c>
      <c r="C6" s="80"/>
      <c r="D6" s="104">
        <v>-4.0999999999999996</v>
      </c>
      <c r="F6" s="117"/>
      <c r="G6" s="117"/>
      <c r="H6" s="117"/>
      <c r="I6" s="117"/>
      <c r="J6" s="117"/>
      <c r="K6" s="117"/>
      <c r="L6" s="79"/>
      <c r="M6" s="80"/>
      <c r="N6" s="80"/>
      <c r="O6" s="104"/>
    </row>
    <row r="7" spans="1:15">
      <c r="A7" s="78" t="s">
        <v>120</v>
      </c>
      <c r="B7" s="80">
        <v>3.3</v>
      </c>
      <c r="C7" s="80"/>
      <c r="D7" s="104">
        <v>5</v>
      </c>
      <c r="F7" s="117"/>
      <c r="G7" s="117"/>
      <c r="H7" s="117"/>
      <c r="I7" s="117"/>
      <c r="J7" s="117"/>
      <c r="K7" s="117"/>
      <c r="L7" s="79"/>
      <c r="M7" s="80"/>
      <c r="N7" s="80"/>
      <c r="O7" s="104"/>
    </row>
    <row r="8" spans="1:15">
      <c r="A8" s="78"/>
      <c r="B8" s="80">
        <v>3.6</v>
      </c>
      <c r="C8" s="80"/>
      <c r="D8" s="104">
        <v>5.6</v>
      </c>
      <c r="F8" s="117"/>
      <c r="G8" s="117"/>
      <c r="H8" s="117"/>
      <c r="I8" s="117"/>
      <c r="J8" s="117"/>
      <c r="K8" s="117"/>
      <c r="L8" s="79"/>
      <c r="M8" s="80"/>
      <c r="N8" s="80"/>
      <c r="O8" s="104"/>
    </row>
    <row r="9" spans="1:15">
      <c r="A9" s="79" t="s">
        <v>148</v>
      </c>
      <c r="B9" s="80">
        <v>7.8</v>
      </c>
      <c r="C9" s="80"/>
      <c r="D9" s="104">
        <v>1.3</v>
      </c>
      <c r="F9" s="117"/>
      <c r="G9" s="117"/>
      <c r="H9" s="117"/>
      <c r="I9" s="117"/>
      <c r="J9" s="117"/>
      <c r="K9" s="117"/>
      <c r="L9" s="79"/>
      <c r="M9" s="80"/>
      <c r="N9" s="80"/>
      <c r="O9" s="104"/>
    </row>
    <row r="10" spans="1:15">
      <c r="A10" s="79"/>
      <c r="B10" s="80">
        <v>8.6</v>
      </c>
      <c r="C10" s="80"/>
      <c r="D10" s="104">
        <v>-3.3</v>
      </c>
      <c r="F10" s="117"/>
      <c r="G10" s="117"/>
      <c r="H10" s="117"/>
      <c r="I10" s="117"/>
      <c r="J10" s="117"/>
      <c r="K10" s="117"/>
      <c r="L10" s="79"/>
      <c r="M10" s="80"/>
      <c r="N10" s="80"/>
      <c r="O10" s="104"/>
    </row>
    <row r="11" spans="1:15">
      <c r="A11" s="79" t="s">
        <v>124</v>
      </c>
      <c r="B11" s="81">
        <v>3.9</v>
      </c>
      <c r="C11" s="80">
        <v>3.9</v>
      </c>
      <c r="D11" s="104">
        <v>0.5</v>
      </c>
      <c r="F11" s="117"/>
      <c r="G11" s="117"/>
      <c r="H11" s="117"/>
      <c r="I11" s="117"/>
      <c r="J11" s="117"/>
      <c r="K11" s="117"/>
      <c r="L11" s="78"/>
      <c r="M11" s="81"/>
      <c r="N11" s="81"/>
      <c r="O11" s="104"/>
    </row>
    <row r="12" spans="1:15">
      <c r="A12" s="79"/>
      <c r="B12" s="81">
        <v>-1</v>
      </c>
      <c r="C12" s="80">
        <v>2</v>
      </c>
      <c r="D12" s="104">
        <v>0.5</v>
      </c>
      <c r="F12" s="117"/>
      <c r="G12" s="117"/>
      <c r="H12" s="117"/>
      <c r="I12" s="117"/>
      <c r="J12" s="117"/>
      <c r="K12" s="117"/>
      <c r="L12" s="78"/>
      <c r="M12" s="81"/>
      <c r="N12" s="81"/>
      <c r="O12" s="104"/>
    </row>
    <row r="13" spans="1:15">
      <c r="A13" s="79" t="s">
        <v>151</v>
      </c>
      <c r="B13" s="80">
        <v>4.7</v>
      </c>
      <c r="C13" s="80">
        <v>2.6</v>
      </c>
      <c r="D13" s="104">
        <v>7.1</v>
      </c>
      <c r="F13" s="117"/>
      <c r="G13" s="117"/>
      <c r="H13" s="117"/>
      <c r="I13" s="117"/>
      <c r="J13" s="117"/>
      <c r="K13" s="117"/>
      <c r="L13" s="79"/>
      <c r="M13" s="80"/>
      <c r="N13" s="80"/>
      <c r="O13" s="104"/>
    </row>
    <row r="14" spans="1:15">
      <c r="A14" s="79"/>
      <c r="B14" s="80">
        <v>4.8</v>
      </c>
      <c r="C14" s="80">
        <v>2</v>
      </c>
      <c r="D14" s="104">
        <v>-3.2</v>
      </c>
      <c r="F14" s="117"/>
      <c r="G14" s="117"/>
      <c r="H14" s="117"/>
      <c r="I14" s="117"/>
      <c r="J14" s="117"/>
      <c r="K14" s="117"/>
      <c r="L14" s="79"/>
      <c r="M14" s="80"/>
      <c r="N14" s="80"/>
      <c r="O14" s="104"/>
    </row>
    <row r="15" spans="1:15">
      <c r="A15" s="79" t="s">
        <v>128</v>
      </c>
      <c r="B15" s="80">
        <v>5.6</v>
      </c>
      <c r="C15" s="80">
        <v>3.8</v>
      </c>
      <c r="D15" s="104">
        <v>1.2</v>
      </c>
      <c r="F15" s="117"/>
      <c r="G15" s="117"/>
      <c r="H15" s="117"/>
      <c r="I15" s="117"/>
      <c r="J15" s="117"/>
      <c r="K15" s="117"/>
      <c r="L15" s="79"/>
      <c r="M15" s="80"/>
      <c r="N15" s="80"/>
      <c r="O15" s="104"/>
    </row>
    <row r="16" spans="1:15">
      <c r="A16" s="78"/>
      <c r="B16" s="80">
        <v>8.6999999999999993</v>
      </c>
      <c r="C16" s="81">
        <v>5</v>
      </c>
      <c r="D16" s="104">
        <v>3.5</v>
      </c>
      <c r="F16" s="117"/>
      <c r="G16" s="117"/>
      <c r="H16" s="117"/>
      <c r="I16" s="117"/>
      <c r="J16" s="117"/>
      <c r="K16" s="117"/>
      <c r="L16" s="79"/>
      <c r="M16" s="80"/>
      <c r="N16" s="80"/>
      <c r="O16" s="104"/>
    </row>
    <row r="17" spans="1:15">
      <c r="A17" s="78" t="s">
        <v>257</v>
      </c>
      <c r="B17" s="80">
        <v>4.5</v>
      </c>
      <c r="C17" s="81">
        <v>5.7</v>
      </c>
      <c r="D17" s="104">
        <v>3.1</v>
      </c>
      <c r="F17" s="117"/>
      <c r="G17" s="117"/>
      <c r="H17" s="117"/>
      <c r="I17" s="117"/>
      <c r="J17" s="117"/>
      <c r="K17" s="117"/>
      <c r="L17" s="79"/>
      <c r="M17" s="80"/>
      <c r="N17" s="80"/>
      <c r="O17" s="104"/>
    </row>
    <row r="18" spans="1:15">
      <c r="A18" s="79"/>
      <c r="B18" s="80">
        <v>3.3</v>
      </c>
      <c r="C18" s="80">
        <v>4.5999999999999996</v>
      </c>
      <c r="D18" s="104">
        <v>-4.3</v>
      </c>
      <c r="F18" s="117"/>
      <c r="G18" s="117"/>
      <c r="H18" s="117"/>
      <c r="I18" s="117"/>
      <c r="J18" s="117"/>
      <c r="K18" s="117"/>
      <c r="L18" s="79"/>
      <c r="M18" s="80"/>
      <c r="N18" s="80"/>
      <c r="O18" s="104"/>
    </row>
    <row r="19" spans="1:15">
      <c r="A19" s="79" t="s">
        <v>259</v>
      </c>
      <c r="B19" s="80">
        <v>3.3</v>
      </c>
      <c r="C19" s="80">
        <v>3</v>
      </c>
      <c r="D19" s="104">
        <v>1.2</v>
      </c>
      <c r="F19" s="91" t="str">
        <f>IF(Content!$E$1=1,F20,F21)</f>
        <v>Source: SSSU, NBU staff estimates.</v>
      </c>
      <c r="L19" s="79"/>
      <c r="M19" s="80"/>
      <c r="N19" s="80"/>
      <c r="O19" s="104"/>
    </row>
    <row r="20" spans="1:15">
      <c r="A20" s="78"/>
      <c r="B20" s="81">
        <v>3.2</v>
      </c>
      <c r="C20" s="81">
        <v>3.4</v>
      </c>
      <c r="D20" s="104">
        <v>3.4</v>
      </c>
      <c r="F20" s="84" t="s">
        <v>30</v>
      </c>
      <c r="L20" s="78"/>
      <c r="M20" s="81"/>
      <c r="N20" s="81"/>
      <c r="O20" s="104"/>
    </row>
    <row r="21" spans="1:15">
      <c r="A21" s="78" t="s">
        <v>607</v>
      </c>
      <c r="B21" s="81">
        <v>3.2</v>
      </c>
      <c r="C21" s="81">
        <v>2.9</v>
      </c>
      <c r="D21" s="104">
        <v>3.1</v>
      </c>
      <c r="F21" s="84" t="s">
        <v>31</v>
      </c>
      <c r="L21" s="78"/>
      <c r="M21" s="81"/>
      <c r="N21" s="81"/>
      <c r="O21" s="104"/>
    </row>
    <row r="22" spans="1:15">
      <c r="A22" s="79"/>
      <c r="B22" s="80">
        <v>3.3</v>
      </c>
      <c r="C22" s="80">
        <v>2.9</v>
      </c>
      <c r="D22" s="104">
        <v>-4.2</v>
      </c>
      <c r="L22" s="79"/>
      <c r="M22" s="80"/>
      <c r="N22" s="80"/>
      <c r="O22" s="104"/>
    </row>
    <row r="23" spans="1:15">
      <c r="A23" s="79" t="s">
        <v>609</v>
      </c>
      <c r="B23" s="80">
        <v>3.3</v>
      </c>
      <c r="C23" s="80">
        <v>3.3</v>
      </c>
      <c r="D23" s="104">
        <v>1.2</v>
      </c>
      <c r="L23" s="79"/>
      <c r="M23" s="80"/>
      <c r="N23" s="80"/>
      <c r="O23" s="104"/>
    </row>
    <row r="25" spans="1:15">
      <c r="B25" s="104"/>
      <c r="D25" s="104"/>
    </row>
    <row r="26" spans="1:15">
      <c r="B26" s="146"/>
      <c r="C26" s="146"/>
      <c r="D26" s="146"/>
      <c r="F26" s="102"/>
    </row>
    <row r="27" spans="1:15">
      <c r="B27" s="146"/>
      <c r="C27" s="146"/>
      <c r="D27" s="146"/>
      <c r="E27" s="101"/>
      <c r="F27" s="102"/>
    </row>
    <row r="28" spans="1:15">
      <c r="B28" s="146"/>
      <c r="C28" s="146"/>
      <c r="D28" s="146"/>
      <c r="E28" s="101"/>
      <c r="F28" s="102"/>
    </row>
    <row r="29" spans="1:15">
      <c r="B29" s="146"/>
      <c r="C29" s="146"/>
      <c r="D29" s="146"/>
      <c r="F29" s="102"/>
    </row>
    <row r="30" spans="1:15">
      <c r="B30" s="146"/>
      <c r="C30" s="146"/>
      <c r="D30" s="146"/>
      <c r="F30" s="102"/>
    </row>
    <row r="31" spans="1:15">
      <c r="B31" s="146"/>
      <c r="C31" s="146"/>
      <c r="D31" s="146"/>
    </row>
    <row r="32" spans="1:15">
      <c r="B32" s="146"/>
      <c r="C32" s="146"/>
      <c r="D32" s="146"/>
    </row>
    <row r="33" spans="2:4">
      <c r="B33" s="146"/>
      <c r="C33" s="146"/>
      <c r="D33" s="146"/>
    </row>
    <row r="34" spans="2:4">
      <c r="B34" s="146"/>
      <c r="C34" s="146"/>
      <c r="D34" s="146"/>
    </row>
    <row r="35" spans="2:4">
      <c r="B35" s="146"/>
      <c r="C35" s="146"/>
      <c r="D35" s="146"/>
    </row>
    <row r="36" spans="2:4">
      <c r="B36" s="146"/>
      <c r="C36" s="146"/>
      <c r="D36" s="146"/>
    </row>
    <row r="37" spans="2:4">
      <c r="B37" s="146"/>
      <c r="C37" s="146"/>
      <c r="D37" s="146"/>
    </row>
    <row r="38" spans="2:4">
      <c r="B38" s="146"/>
      <c r="C38" s="146"/>
      <c r="D38" s="146"/>
    </row>
    <row r="39" spans="2:4">
      <c r="B39" s="146"/>
      <c r="C39" s="146"/>
      <c r="D39" s="146"/>
    </row>
    <row r="40" spans="2:4">
      <c r="B40" s="146"/>
      <c r="C40" s="146"/>
      <c r="D40" s="146"/>
    </row>
    <row r="41" spans="2:4">
      <c r="B41" s="146"/>
      <c r="C41" s="146"/>
      <c r="D41" s="146"/>
    </row>
    <row r="42" spans="2:4">
      <c r="B42" s="146"/>
      <c r="C42" s="146"/>
      <c r="D42" s="146"/>
    </row>
    <row r="43" spans="2:4">
      <c r="B43" s="146"/>
      <c r="C43" s="146"/>
      <c r="D43" s="146"/>
    </row>
    <row r="44" spans="2:4">
      <c r="B44" s="146"/>
      <c r="C44" s="146"/>
      <c r="D44" s="146"/>
    </row>
    <row r="45" spans="2:4">
      <c r="B45" s="146"/>
      <c r="C45" s="146"/>
      <c r="D45" s="146"/>
    </row>
    <row r="49" spans="2:4">
      <c r="B49" s="104"/>
      <c r="C49" s="104"/>
      <c r="D49" s="104"/>
    </row>
    <row r="50" spans="2:4">
      <c r="B50" s="104"/>
      <c r="C50" s="104"/>
      <c r="D50" s="104"/>
    </row>
    <row r="51" spans="2:4">
      <c r="B51" s="104"/>
      <c r="C51" s="104"/>
      <c r="D51" s="104"/>
    </row>
    <row r="52" spans="2:4">
      <c r="B52" s="104"/>
      <c r="C52" s="104"/>
      <c r="D52" s="104"/>
    </row>
    <row r="53" spans="2:4">
      <c r="B53" s="104"/>
      <c r="C53" s="104"/>
      <c r="D53" s="104"/>
    </row>
    <row r="54" spans="2:4">
      <c r="B54" s="104"/>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4"/>
  </sheetPr>
  <dimension ref="A1:O54"/>
  <sheetViews>
    <sheetView showGridLines="0" workbookViewId="0">
      <selection activeCell="C10" sqref="C10"/>
    </sheetView>
  </sheetViews>
  <sheetFormatPr defaultColWidth="8.42578125" defaultRowHeight="12.75"/>
  <cols>
    <col min="1" max="16384" width="8.42578125" style="76"/>
  </cols>
  <sheetData>
    <row r="1" spans="1:15">
      <c r="A1" s="18" t="s">
        <v>71</v>
      </c>
      <c r="B1" s="91" t="str">
        <f>IF(Content!$E$1=1,B2,B3)</f>
        <v>Annual change</v>
      </c>
      <c r="C1" s="91" t="str">
        <f>IF(Content!$E$1=1,C2,C3)</f>
        <v>Annual change (previous)</v>
      </c>
      <c r="D1" s="91" t="str">
        <f>IF(Content!$E$1=1,D2,D3)</f>
        <v>Quarterly change</v>
      </c>
      <c r="E1" s="101"/>
      <c r="F1" s="91" t="str">
        <f>IF(Content!$E$1=1,F2,F3)</f>
        <v>Administered Price Inflation, %</v>
      </c>
    </row>
    <row r="2" spans="1:15" hidden="1">
      <c r="A2" s="78"/>
      <c r="B2" s="82" t="s">
        <v>225</v>
      </c>
      <c r="C2" s="82" t="s">
        <v>227</v>
      </c>
      <c r="D2" s="101" t="s">
        <v>223</v>
      </c>
      <c r="E2" s="101"/>
      <c r="F2" s="102" t="s">
        <v>230</v>
      </c>
    </row>
    <row r="3" spans="1:15" hidden="1">
      <c r="A3" s="78"/>
      <c r="B3" s="82" t="s">
        <v>224</v>
      </c>
      <c r="C3" s="82" t="s">
        <v>226</v>
      </c>
      <c r="D3" s="101" t="s">
        <v>222</v>
      </c>
      <c r="E3" s="101"/>
      <c r="F3" s="102" t="s">
        <v>246</v>
      </c>
    </row>
    <row r="4" spans="1:15">
      <c r="A4" s="79"/>
      <c r="B4" s="80">
        <v>13.6</v>
      </c>
      <c r="C4" s="80"/>
      <c r="D4" s="104">
        <v>3.5</v>
      </c>
      <c r="F4" s="117"/>
      <c r="G4" s="117"/>
      <c r="H4" s="117"/>
      <c r="I4" s="117"/>
      <c r="J4" s="117"/>
      <c r="K4" s="117"/>
      <c r="L4" s="79"/>
      <c r="M4" s="80"/>
      <c r="N4" s="80"/>
      <c r="O4" s="104"/>
    </row>
    <row r="5" spans="1:15">
      <c r="A5" s="79" t="s">
        <v>28</v>
      </c>
      <c r="B5" s="80">
        <v>13.2</v>
      </c>
      <c r="C5" s="80"/>
      <c r="D5" s="104">
        <v>3.6</v>
      </c>
      <c r="F5" s="117"/>
      <c r="G5" s="117"/>
      <c r="H5" s="117"/>
      <c r="I5" s="117"/>
      <c r="J5" s="117"/>
      <c r="K5" s="117"/>
      <c r="L5" s="79"/>
      <c r="M5" s="80"/>
      <c r="N5" s="80"/>
      <c r="O5" s="104"/>
    </row>
    <row r="6" spans="1:15">
      <c r="A6" s="79"/>
      <c r="B6" s="80">
        <v>13.5</v>
      </c>
      <c r="C6" s="80"/>
      <c r="D6" s="104">
        <v>3.4</v>
      </c>
      <c r="F6" s="117"/>
      <c r="G6" s="117"/>
      <c r="H6" s="117"/>
      <c r="I6" s="117"/>
      <c r="J6" s="117"/>
      <c r="K6" s="117"/>
      <c r="L6" s="79"/>
      <c r="M6" s="80"/>
      <c r="N6" s="80"/>
      <c r="O6" s="104"/>
    </row>
    <row r="7" spans="1:15">
      <c r="A7" s="78" t="s">
        <v>120</v>
      </c>
      <c r="B7" s="80">
        <v>18</v>
      </c>
      <c r="C7" s="80"/>
      <c r="D7" s="104">
        <v>6.5</v>
      </c>
      <c r="F7" s="117"/>
      <c r="G7" s="117"/>
      <c r="H7" s="117"/>
      <c r="I7" s="117"/>
      <c r="J7" s="117"/>
      <c r="K7" s="117"/>
      <c r="L7" s="79"/>
      <c r="M7" s="80"/>
      <c r="N7" s="80"/>
      <c r="O7" s="104"/>
    </row>
    <row r="8" spans="1:15">
      <c r="A8" s="78"/>
      <c r="B8" s="80">
        <v>18.7</v>
      </c>
      <c r="C8" s="80"/>
      <c r="D8" s="104">
        <v>4.0999999999999996</v>
      </c>
      <c r="F8" s="117"/>
      <c r="G8" s="117"/>
      <c r="H8" s="117"/>
      <c r="I8" s="117"/>
      <c r="J8" s="117"/>
      <c r="K8" s="117"/>
      <c r="L8" s="79"/>
      <c r="M8" s="80"/>
      <c r="N8" s="80"/>
      <c r="O8" s="104"/>
    </row>
    <row r="9" spans="1:15">
      <c r="A9" s="79" t="s">
        <v>148</v>
      </c>
      <c r="B9" s="80">
        <v>17</v>
      </c>
      <c r="C9" s="80"/>
      <c r="D9" s="104">
        <v>2.1</v>
      </c>
      <c r="F9" s="117"/>
      <c r="G9" s="117"/>
      <c r="H9" s="117"/>
      <c r="I9" s="117"/>
      <c r="J9" s="117"/>
      <c r="K9" s="117"/>
      <c r="L9" s="79"/>
      <c r="M9" s="80"/>
      <c r="N9" s="80"/>
      <c r="O9" s="104"/>
    </row>
    <row r="10" spans="1:15">
      <c r="A10" s="79"/>
      <c r="B10" s="80">
        <v>14.1</v>
      </c>
      <c r="C10" s="80"/>
      <c r="D10" s="104">
        <v>0.8</v>
      </c>
      <c r="F10" s="117"/>
      <c r="G10" s="117"/>
      <c r="H10" s="117"/>
      <c r="I10" s="117"/>
      <c r="J10" s="117"/>
      <c r="K10" s="117"/>
      <c r="L10" s="79"/>
      <c r="M10" s="80"/>
      <c r="N10" s="80"/>
      <c r="O10" s="104"/>
    </row>
    <row r="11" spans="1:15">
      <c r="A11" s="79" t="s">
        <v>124</v>
      </c>
      <c r="B11" s="81">
        <v>8.6</v>
      </c>
      <c r="C11" s="80">
        <v>8.6</v>
      </c>
      <c r="D11" s="104">
        <v>1.3</v>
      </c>
      <c r="F11" s="117"/>
      <c r="G11" s="117"/>
      <c r="H11" s="117"/>
      <c r="I11" s="117"/>
      <c r="J11" s="117"/>
      <c r="K11" s="117"/>
      <c r="L11" s="78"/>
      <c r="M11" s="81"/>
      <c r="N11" s="81"/>
      <c r="O11" s="104"/>
    </row>
    <row r="12" spans="1:15">
      <c r="A12" s="79"/>
      <c r="B12" s="81">
        <v>5.5</v>
      </c>
      <c r="C12" s="80">
        <v>7.5</v>
      </c>
      <c r="D12" s="104">
        <v>1.2</v>
      </c>
      <c r="F12" s="117"/>
      <c r="G12" s="117"/>
      <c r="H12" s="117"/>
      <c r="I12" s="117"/>
      <c r="J12" s="117"/>
      <c r="K12" s="117"/>
      <c r="L12" s="78"/>
      <c r="M12" s="81"/>
      <c r="N12" s="81"/>
      <c r="O12" s="104"/>
    </row>
    <row r="13" spans="1:15">
      <c r="A13" s="79" t="s">
        <v>151</v>
      </c>
      <c r="B13" s="80">
        <v>4.7</v>
      </c>
      <c r="C13" s="80">
        <v>7</v>
      </c>
      <c r="D13" s="104">
        <v>1.3</v>
      </c>
      <c r="F13" s="117"/>
      <c r="G13" s="117"/>
      <c r="H13" s="117"/>
      <c r="I13" s="117"/>
      <c r="J13" s="117"/>
      <c r="K13" s="117"/>
      <c r="L13" s="79"/>
      <c r="M13" s="80"/>
      <c r="N13" s="80"/>
      <c r="O13" s="104"/>
    </row>
    <row r="14" spans="1:15">
      <c r="A14" s="79"/>
      <c r="B14" s="80">
        <v>5.6</v>
      </c>
      <c r="C14" s="80">
        <v>8.5</v>
      </c>
      <c r="D14" s="104">
        <v>1.7</v>
      </c>
      <c r="F14" s="117"/>
      <c r="G14" s="117"/>
      <c r="H14" s="117"/>
      <c r="I14" s="117"/>
      <c r="J14" s="117"/>
      <c r="K14" s="117"/>
      <c r="L14" s="79"/>
      <c r="M14" s="80"/>
      <c r="N14" s="80"/>
      <c r="O14" s="104"/>
    </row>
    <row r="15" spans="1:15">
      <c r="A15" s="79" t="s">
        <v>128</v>
      </c>
      <c r="B15" s="80">
        <v>7.5</v>
      </c>
      <c r="C15" s="80">
        <v>9.3000000000000007</v>
      </c>
      <c r="D15" s="104">
        <v>3.1</v>
      </c>
      <c r="F15" s="117"/>
      <c r="G15" s="117"/>
      <c r="H15" s="117"/>
      <c r="I15" s="117"/>
      <c r="J15" s="117"/>
      <c r="K15" s="117"/>
      <c r="L15" s="79"/>
      <c r="M15" s="80"/>
      <c r="N15" s="80"/>
      <c r="O15" s="104"/>
    </row>
    <row r="16" spans="1:15">
      <c r="A16" s="78"/>
      <c r="B16" s="80">
        <v>9.1999999999999993</v>
      </c>
      <c r="C16" s="81">
        <v>9.5</v>
      </c>
      <c r="D16" s="104">
        <v>2.8</v>
      </c>
      <c r="F16" s="117"/>
      <c r="G16" s="117"/>
      <c r="H16" s="117"/>
      <c r="I16" s="117"/>
      <c r="J16" s="117"/>
      <c r="K16" s="117"/>
      <c r="L16" s="79"/>
      <c r="M16" s="80"/>
      <c r="N16" s="80"/>
      <c r="O16" s="104"/>
    </row>
    <row r="17" spans="1:15">
      <c r="A17" s="78" t="s">
        <v>257</v>
      </c>
      <c r="B17" s="80">
        <v>10</v>
      </c>
      <c r="C17" s="81">
        <v>10.1</v>
      </c>
      <c r="D17" s="104">
        <v>2.1</v>
      </c>
      <c r="F17" s="117"/>
      <c r="G17" s="117"/>
      <c r="H17" s="117"/>
      <c r="I17" s="117"/>
      <c r="J17" s="117"/>
      <c r="K17" s="117"/>
      <c r="L17" s="79"/>
      <c r="M17" s="80"/>
      <c r="N17" s="80"/>
      <c r="O17" s="104"/>
    </row>
    <row r="18" spans="1:15">
      <c r="A18" s="79"/>
      <c r="B18" s="80">
        <v>10.9</v>
      </c>
      <c r="C18" s="80">
        <v>10.1</v>
      </c>
      <c r="D18" s="104">
        <v>2.6</v>
      </c>
      <c r="F18" s="117"/>
      <c r="G18" s="117"/>
      <c r="H18" s="117"/>
      <c r="I18" s="117"/>
      <c r="J18" s="117"/>
      <c r="K18" s="117"/>
      <c r="L18" s="79"/>
      <c r="M18" s="80"/>
      <c r="N18" s="80"/>
      <c r="O18" s="104"/>
    </row>
    <row r="19" spans="1:15">
      <c r="A19" s="79" t="s">
        <v>259</v>
      </c>
      <c r="B19" s="80">
        <v>9.8000000000000007</v>
      </c>
      <c r="C19" s="80">
        <v>9.8000000000000007</v>
      </c>
      <c r="D19" s="104">
        <v>2</v>
      </c>
      <c r="F19" s="91" t="str">
        <f>IF(Content!$E$1=1,F20,F21)</f>
        <v>Source: SSSU, NBU staff estimates.</v>
      </c>
      <c r="L19" s="79"/>
      <c r="M19" s="80"/>
      <c r="N19" s="80"/>
      <c r="O19" s="104"/>
    </row>
    <row r="20" spans="1:15">
      <c r="A20" s="78"/>
      <c r="B20" s="81">
        <v>9.6</v>
      </c>
      <c r="C20" s="81">
        <v>9.6</v>
      </c>
      <c r="D20" s="104">
        <v>2.6</v>
      </c>
      <c r="F20" s="84" t="s">
        <v>30</v>
      </c>
      <c r="L20" s="78"/>
      <c r="M20" s="81"/>
      <c r="N20" s="81"/>
      <c r="O20" s="104"/>
    </row>
    <row r="21" spans="1:15">
      <c r="A21" s="78" t="s">
        <v>607</v>
      </c>
      <c r="B21" s="81">
        <v>9.5</v>
      </c>
      <c r="C21" s="81">
        <v>9.4</v>
      </c>
      <c r="D21" s="104">
        <v>2</v>
      </c>
      <c r="F21" s="84" t="s">
        <v>31</v>
      </c>
      <c r="L21" s="78"/>
      <c r="M21" s="81"/>
      <c r="N21" s="81"/>
      <c r="O21" s="104"/>
    </row>
    <row r="22" spans="1:15">
      <c r="A22" s="79"/>
      <c r="B22" s="80">
        <v>9.5</v>
      </c>
      <c r="C22" s="80">
        <v>9.3000000000000007</v>
      </c>
      <c r="D22" s="104">
        <v>2.5</v>
      </c>
      <c r="L22" s="79"/>
      <c r="M22" s="80"/>
      <c r="N22" s="80"/>
      <c r="O22" s="104"/>
    </row>
    <row r="23" spans="1:15">
      <c r="A23" s="79" t="s">
        <v>609</v>
      </c>
      <c r="B23" s="80">
        <v>9.1999999999999993</v>
      </c>
      <c r="C23" s="80">
        <v>9.1</v>
      </c>
      <c r="D23" s="104">
        <v>1.7</v>
      </c>
      <c r="L23" s="79"/>
      <c r="M23" s="80"/>
      <c r="N23" s="80"/>
      <c r="O23" s="104"/>
    </row>
    <row r="26" spans="1:15">
      <c r="B26" s="146"/>
      <c r="C26" s="104"/>
      <c r="D26" s="146"/>
      <c r="F26" s="102"/>
    </row>
    <row r="27" spans="1:15">
      <c r="B27" s="146"/>
      <c r="C27" s="104"/>
      <c r="D27" s="146"/>
      <c r="E27" s="101"/>
    </row>
    <row r="28" spans="1:15">
      <c r="B28" s="146"/>
      <c r="C28" s="104"/>
      <c r="D28" s="146"/>
      <c r="E28" s="101"/>
      <c r="F28" s="102"/>
    </row>
    <row r="29" spans="1:15">
      <c r="B29" s="146"/>
      <c r="C29" s="104"/>
      <c r="D29" s="146"/>
    </row>
    <row r="30" spans="1:15">
      <c r="B30" s="146"/>
      <c r="C30" s="104"/>
      <c r="D30" s="146"/>
    </row>
    <row r="31" spans="1:15">
      <c r="B31" s="146"/>
      <c r="C31" s="104"/>
      <c r="D31" s="146"/>
    </row>
    <row r="32" spans="1:15">
      <c r="B32" s="146"/>
      <c r="C32" s="104"/>
      <c r="D32" s="146"/>
    </row>
    <row r="33" spans="2:4">
      <c r="B33" s="146"/>
      <c r="C33" s="104"/>
      <c r="D33" s="146"/>
    </row>
    <row r="34" spans="2:4">
      <c r="B34" s="146"/>
      <c r="C34" s="104"/>
      <c r="D34" s="146"/>
    </row>
    <row r="35" spans="2:4">
      <c r="B35" s="146"/>
      <c r="C35" s="104"/>
      <c r="D35" s="146"/>
    </row>
    <row r="36" spans="2:4">
      <c r="B36" s="146"/>
      <c r="C36" s="104"/>
      <c r="D36" s="146"/>
    </row>
    <row r="37" spans="2:4">
      <c r="B37" s="146"/>
      <c r="C37" s="104"/>
      <c r="D37" s="146"/>
    </row>
    <row r="38" spans="2:4">
      <c r="B38" s="146"/>
      <c r="C38" s="104"/>
      <c r="D38" s="146"/>
    </row>
    <row r="39" spans="2:4">
      <c r="B39" s="146"/>
      <c r="C39" s="104"/>
      <c r="D39" s="146"/>
    </row>
    <row r="40" spans="2:4">
      <c r="B40" s="146"/>
      <c r="C40" s="104"/>
      <c r="D40" s="146"/>
    </row>
    <row r="41" spans="2:4">
      <c r="B41" s="146"/>
      <c r="C41" s="104"/>
      <c r="D41" s="146"/>
    </row>
    <row r="42" spans="2:4">
      <c r="B42" s="146"/>
      <c r="C42" s="104"/>
      <c r="D42" s="146"/>
    </row>
    <row r="43" spans="2:4">
      <c r="B43" s="146"/>
      <c r="C43" s="104"/>
      <c r="D43" s="146"/>
    </row>
    <row r="44" spans="2:4">
      <c r="B44" s="146"/>
      <c r="C44" s="104"/>
      <c r="D44" s="146"/>
    </row>
    <row r="45" spans="2:4">
      <c r="B45" s="146"/>
      <c r="C45" s="104"/>
      <c r="D45" s="146"/>
    </row>
    <row r="46" spans="2:4">
      <c r="B46" s="104"/>
      <c r="C46" s="104"/>
      <c r="D46" s="104"/>
    </row>
    <row r="47" spans="2:4">
      <c r="B47" s="104"/>
      <c r="C47" s="104"/>
      <c r="D47" s="104"/>
    </row>
    <row r="48" spans="2:4">
      <c r="B48" s="104"/>
      <c r="C48" s="104"/>
      <c r="D48" s="104"/>
    </row>
    <row r="49" spans="2:4">
      <c r="B49" s="104"/>
      <c r="C49" s="104"/>
      <c r="D49" s="104"/>
    </row>
    <row r="50" spans="2:4">
      <c r="B50" s="104"/>
      <c r="C50" s="104"/>
      <c r="D50" s="104"/>
    </row>
    <row r="51" spans="2:4">
      <c r="B51" s="104"/>
      <c r="C51" s="104"/>
      <c r="D51" s="104"/>
    </row>
    <row r="52" spans="2:4">
      <c r="B52" s="104"/>
      <c r="C52" s="104"/>
      <c r="D52" s="104"/>
    </row>
    <row r="53" spans="2:4">
      <c r="B53" s="104"/>
      <c r="C53" s="104"/>
      <c r="D53" s="104"/>
    </row>
    <row r="54" spans="2:4">
      <c r="B54" s="104"/>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U31"/>
  <sheetViews>
    <sheetView workbookViewId="0">
      <selection activeCell="J24" sqref="J24"/>
    </sheetView>
  </sheetViews>
  <sheetFormatPr defaultColWidth="9.140625" defaultRowHeight="14.25"/>
  <cols>
    <col min="1" max="1" width="9.140625" style="549"/>
    <col min="2" max="2" width="5" style="549" bestFit="1" customWidth="1"/>
    <col min="3" max="3" width="6.28515625" style="549" customWidth="1"/>
    <col min="4" max="4" width="5.85546875" style="549" customWidth="1"/>
    <col min="5" max="5" width="6.140625" style="549" bestFit="1" customWidth="1"/>
    <col min="6" max="6" width="5.42578125" style="549" bestFit="1" customWidth="1"/>
    <col min="7" max="7" width="6" style="549" bestFit="1" customWidth="1"/>
    <col min="8" max="8" width="5.85546875" style="549" bestFit="1" customWidth="1"/>
    <col min="9" max="9" width="6.140625" style="549" bestFit="1" customWidth="1"/>
    <col min="10" max="10" width="5.42578125" style="549" bestFit="1" customWidth="1"/>
    <col min="11" max="12" width="6" style="549" bestFit="1" customWidth="1"/>
    <col min="13" max="13" width="6.28515625" style="549" bestFit="1" customWidth="1"/>
    <col min="14" max="14" width="5.42578125" style="549" bestFit="1" customWidth="1"/>
    <col min="15" max="15" width="6.28515625" style="549" bestFit="1" customWidth="1"/>
    <col min="16" max="16384" width="9.140625" style="549"/>
  </cols>
  <sheetData>
    <row r="1" spans="1:21">
      <c r="A1" s="547" t="s">
        <v>71</v>
      </c>
      <c r="B1" s="548"/>
      <c r="C1" s="548"/>
      <c r="D1" s="548"/>
      <c r="E1" s="548"/>
      <c r="F1" s="548"/>
      <c r="G1" s="548"/>
      <c r="H1" s="548"/>
      <c r="I1" s="548"/>
      <c r="J1" s="548"/>
      <c r="K1" s="548"/>
      <c r="L1" s="548"/>
      <c r="M1" s="548"/>
      <c r="N1" s="548"/>
      <c r="O1" s="548"/>
      <c r="P1" s="548"/>
      <c r="Q1" s="548" t="str">
        <f>IF(Content!$E$1=1,Q2,Q3)</f>
        <v>Forecast history: CPI (2017-2019), % yoy</v>
      </c>
      <c r="R1" s="548"/>
      <c r="S1" s="548"/>
      <c r="T1" s="548"/>
      <c r="U1" s="548"/>
    </row>
    <row r="2" spans="1:21" hidden="1">
      <c r="A2" s="547"/>
      <c r="B2" s="548"/>
      <c r="C2" s="548"/>
      <c r="D2" s="548"/>
      <c r="E2" s="548"/>
      <c r="F2" s="548"/>
      <c r="G2" s="548"/>
      <c r="H2" s="548"/>
      <c r="I2" s="548"/>
      <c r="J2" s="548"/>
      <c r="K2" s="548"/>
      <c r="L2" s="548"/>
      <c r="M2" s="548"/>
      <c r="N2" s="548"/>
      <c r="O2" s="548"/>
      <c r="P2" s="548"/>
      <c r="Q2" s="548" t="s">
        <v>1349</v>
      </c>
      <c r="R2" s="548"/>
      <c r="S2" s="548"/>
      <c r="T2" s="548"/>
      <c r="U2" s="548"/>
    </row>
    <row r="3" spans="1:21" hidden="1">
      <c r="A3" s="547"/>
      <c r="B3" s="548"/>
      <c r="C3" s="548"/>
      <c r="D3" s="548"/>
      <c r="E3" s="548"/>
      <c r="F3" s="548"/>
      <c r="G3" s="548"/>
      <c r="H3" s="548"/>
      <c r="I3" s="548"/>
      <c r="J3" s="548"/>
      <c r="K3" s="548"/>
      <c r="L3" s="548"/>
      <c r="M3" s="548"/>
      <c r="N3" s="548"/>
      <c r="O3" s="548"/>
      <c r="P3" s="548"/>
      <c r="Q3" s="548" t="s">
        <v>1350</v>
      </c>
      <c r="R3" s="548"/>
      <c r="S3" s="548"/>
      <c r="T3" s="548"/>
      <c r="U3" s="548"/>
    </row>
    <row r="4" spans="1:21">
      <c r="A4" s="550"/>
      <c r="B4" s="551"/>
      <c r="C4" s="550"/>
      <c r="D4" s="550"/>
      <c r="E4" s="550"/>
      <c r="F4" s="550"/>
      <c r="G4" s="550"/>
      <c r="H4" s="550"/>
      <c r="I4" s="550"/>
      <c r="J4" s="550"/>
      <c r="K4" s="550"/>
      <c r="L4" s="550"/>
      <c r="M4" s="550"/>
      <c r="N4" s="550"/>
      <c r="O4" s="550"/>
    </row>
    <row r="5" spans="1:21">
      <c r="A5" s="552" t="s">
        <v>23</v>
      </c>
      <c r="B5" s="553">
        <v>15.1</v>
      </c>
      <c r="C5" s="554">
        <v>15.1</v>
      </c>
      <c r="D5" s="554">
        <v>15.1</v>
      </c>
      <c r="E5" s="555"/>
      <c r="F5" s="554"/>
      <c r="G5" s="554"/>
      <c r="H5" s="555"/>
      <c r="I5" s="554"/>
      <c r="J5" s="554"/>
      <c r="K5" s="554"/>
      <c r="L5" s="554"/>
      <c r="M5" s="556"/>
      <c r="N5" s="556"/>
      <c r="O5" s="556"/>
    </row>
    <row r="6" spans="1:21">
      <c r="A6" s="552" t="s">
        <v>24</v>
      </c>
      <c r="B6" s="553">
        <v>15.6</v>
      </c>
      <c r="C6" s="554">
        <v>13.5</v>
      </c>
      <c r="D6" s="554">
        <v>14.8</v>
      </c>
      <c r="E6" s="554"/>
      <c r="F6" s="555"/>
      <c r="G6" s="554"/>
      <c r="H6" s="555"/>
      <c r="I6" s="554"/>
      <c r="J6" s="554"/>
      <c r="K6" s="554"/>
      <c r="L6" s="554"/>
      <c r="M6" s="556"/>
      <c r="N6" s="556"/>
      <c r="O6" s="556"/>
    </row>
    <row r="7" spans="1:21">
      <c r="A7" s="552" t="s">
        <v>25</v>
      </c>
      <c r="B7" s="553">
        <v>16.399999999999999</v>
      </c>
      <c r="C7" s="554">
        <v>12.3</v>
      </c>
      <c r="D7" s="554">
        <v>13.3</v>
      </c>
      <c r="E7" s="554">
        <v>16.399999999999999</v>
      </c>
      <c r="F7" s="554"/>
      <c r="G7" s="555"/>
      <c r="H7" s="555"/>
      <c r="I7" s="554"/>
      <c r="J7" s="554"/>
      <c r="K7" s="554"/>
      <c r="L7" s="554"/>
      <c r="M7" s="556"/>
      <c r="N7" s="556"/>
      <c r="O7" s="556"/>
    </row>
    <row r="8" spans="1:21">
      <c r="A8" s="552" t="s">
        <v>26</v>
      </c>
      <c r="B8" s="553">
        <v>13.7</v>
      </c>
      <c r="C8" s="554">
        <v>9.1</v>
      </c>
      <c r="D8" s="554">
        <v>9.1</v>
      </c>
      <c r="E8" s="554">
        <v>12.2</v>
      </c>
      <c r="F8" s="554">
        <v>13.7</v>
      </c>
      <c r="G8" s="554"/>
      <c r="H8" s="555"/>
      <c r="I8" s="555"/>
      <c r="J8" s="554"/>
      <c r="K8" s="554"/>
      <c r="L8" s="554"/>
      <c r="M8" s="556"/>
      <c r="N8" s="556"/>
      <c r="O8" s="556"/>
    </row>
    <row r="9" spans="1:21">
      <c r="A9" s="552" t="s">
        <v>27</v>
      </c>
      <c r="B9" s="557">
        <v>13.2</v>
      </c>
      <c r="C9" s="556">
        <v>8.1999999999999993</v>
      </c>
      <c r="D9" s="554">
        <v>8.1</v>
      </c>
      <c r="E9" s="554">
        <v>11.5</v>
      </c>
      <c r="F9" s="554">
        <v>12.5</v>
      </c>
      <c r="G9" s="554">
        <v>13.2</v>
      </c>
      <c r="H9" s="554"/>
      <c r="I9" s="555"/>
      <c r="J9" s="555"/>
      <c r="K9" s="555"/>
      <c r="L9" s="555"/>
      <c r="M9" s="556"/>
      <c r="N9" s="556"/>
      <c r="O9" s="556"/>
    </row>
    <row r="10" spans="1:21">
      <c r="A10" s="552" t="s">
        <v>28</v>
      </c>
      <c r="B10" s="557">
        <v>9.9</v>
      </c>
      <c r="C10" s="556">
        <v>7.8</v>
      </c>
      <c r="D10" s="554">
        <v>5.8</v>
      </c>
      <c r="E10" s="554">
        <v>9.3000000000000007</v>
      </c>
      <c r="F10" s="554">
        <v>10.8</v>
      </c>
      <c r="G10" s="554">
        <v>10.199999999999999</v>
      </c>
      <c r="H10" s="554">
        <v>9.9</v>
      </c>
      <c r="I10" s="554"/>
      <c r="J10" s="554"/>
      <c r="K10" s="554"/>
      <c r="L10" s="554"/>
      <c r="M10" s="556"/>
      <c r="N10" s="556"/>
      <c r="O10" s="556"/>
    </row>
    <row r="11" spans="1:21">
      <c r="A11" s="552" t="s">
        <v>29</v>
      </c>
      <c r="B11" s="557">
        <v>8.9</v>
      </c>
      <c r="C11" s="556">
        <v>6.9</v>
      </c>
      <c r="D11" s="554">
        <v>5.3</v>
      </c>
      <c r="E11" s="554">
        <v>7.1</v>
      </c>
      <c r="F11" s="554">
        <v>9.5</v>
      </c>
      <c r="G11" s="554">
        <v>8.8000000000000007</v>
      </c>
      <c r="H11" s="554">
        <v>8.3000000000000007</v>
      </c>
      <c r="I11" s="554">
        <v>8.9</v>
      </c>
      <c r="J11" s="554"/>
      <c r="K11" s="555"/>
      <c r="L11" s="555"/>
      <c r="M11" s="556"/>
      <c r="N11" s="556"/>
      <c r="O11" s="556"/>
    </row>
    <row r="12" spans="1:21">
      <c r="A12" s="552" t="s">
        <v>120</v>
      </c>
      <c r="B12" s="557">
        <v>9.8000000000000007</v>
      </c>
      <c r="C12" s="556">
        <v>6</v>
      </c>
      <c r="D12" s="554">
        <v>6</v>
      </c>
      <c r="E12" s="554">
        <v>7.3</v>
      </c>
      <c r="F12" s="554">
        <v>8.9</v>
      </c>
      <c r="G12" s="554">
        <v>8.9</v>
      </c>
      <c r="H12" s="554">
        <v>8.9</v>
      </c>
      <c r="I12" s="554">
        <v>10.1</v>
      </c>
      <c r="J12" s="554">
        <v>9.8000000000000007</v>
      </c>
      <c r="K12" s="558"/>
      <c r="L12" s="555"/>
      <c r="M12" s="556"/>
      <c r="N12" s="556"/>
      <c r="O12" s="556"/>
    </row>
    <row r="13" spans="1:21">
      <c r="A13" s="552" t="s">
        <v>147</v>
      </c>
      <c r="B13" s="557">
        <v>8.6</v>
      </c>
      <c r="C13" s="556">
        <v>5.4</v>
      </c>
      <c r="D13" s="556">
        <v>5.7</v>
      </c>
      <c r="E13" s="556">
        <v>6.4</v>
      </c>
      <c r="F13" s="554">
        <v>8.1999999999999993</v>
      </c>
      <c r="G13" s="554">
        <v>7.9</v>
      </c>
      <c r="H13" s="554">
        <v>8.1</v>
      </c>
      <c r="I13" s="554">
        <v>9.3000000000000007</v>
      </c>
      <c r="J13" s="554">
        <v>8.4</v>
      </c>
      <c r="K13" s="558">
        <v>8.6</v>
      </c>
      <c r="L13" s="558"/>
      <c r="M13" s="555"/>
      <c r="N13" s="556"/>
      <c r="O13" s="556"/>
    </row>
    <row r="14" spans="1:21">
      <c r="A14" s="552" t="s">
        <v>148</v>
      </c>
      <c r="B14" s="557">
        <v>9</v>
      </c>
      <c r="C14" s="556">
        <v>5.8</v>
      </c>
      <c r="D14" s="556">
        <v>5.6</v>
      </c>
      <c r="E14" s="556">
        <v>5.3</v>
      </c>
      <c r="F14" s="554">
        <v>7.3</v>
      </c>
      <c r="G14" s="554">
        <v>8.1</v>
      </c>
      <c r="H14" s="554">
        <v>8.9</v>
      </c>
      <c r="I14" s="554">
        <v>9.9</v>
      </c>
      <c r="J14" s="554">
        <v>8.4</v>
      </c>
      <c r="K14" s="558">
        <v>8.6</v>
      </c>
      <c r="L14" s="558">
        <v>9</v>
      </c>
      <c r="M14" s="558"/>
      <c r="N14" s="555"/>
      <c r="O14" s="556"/>
    </row>
    <row r="15" spans="1:21">
      <c r="A15" s="552" t="s">
        <v>149</v>
      </c>
      <c r="B15" s="557">
        <v>7.5</v>
      </c>
      <c r="C15" s="556">
        <v>5.3</v>
      </c>
      <c r="D15" s="556">
        <v>5.6</v>
      </c>
      <c r="E15" s="556">
        <v>4.9000000000000004</v>
      </c>
      <c r="F15" s="554">
        <v>6.5</v>
      </c>
      <c r="G15" s="554">
        <v>7.1</v>
      </c>
      <c r="H15" s="554">
        <v>7.7</v>
      </c>
      <c r="I15" s="554">
        <v>8.5</v>
      </c>
      <c r="J15" s="554">
        <v>7.7</v>
      </c>
      <c r="K15" s="558">
        <v>7.3</v>
      </c>
      <c r="L15" s="558">
        <v>7.7</v>
      </c>
      <c r="M15" s="558">
        <v>7.5</v>
      </c>
      <c r="N15" s="558"/>
      <c r="O15" s="555"/>
    </row>
    <row r="16" spans="1:21">
      <c r="A16" s="552" t="s">
        <v>124</v>
      </c>
      <c r="B16" s="557">
        <v>4.0999999999999996</v>
      </c>
      <c r="C16" s="554">
        <v>5</v>
      </c>
      <c r="D16" s="554">
        <v>5</v>
      </c>
      <c r="E16" s="554">
        <v>5</v>
      </c>
      <c r="F16" s="554">
        <v>5.8</v>
      </c>
      <c r="G16" s="554">
        <v>5.8</v>
      </c>
      <c r="H16" s="554">
        <v>5.8</v>
      </c>
      <c r="I16" s="554">
        <v>6.3</v>
      </c>
      <c r="J16" s="554">
        <v>6.3</v>
      </c>
      <c r="K16" s="558">
        <v>6.3</v>
      </c>
      <c r="L16" s="558">
        <v>6.3</v>
      </c>
      <c r="M16" s="558">
        <v>6.3</v>
      </c>
      <c r="N16" s="558">
        <v>4.0999999999999996</v>
      </c>
      <c r="O16" s="558"/>
    </row>
    <row r="17" spans="2:15">
      <c r="L17" s="559"/>
      <c r="M17" s="559"/>
      <c r="N17" s="559"/>
      <c r="O17" s="559"/>
    </row>
    <row r="18" spans="2:15">
      <c r="E18" s="560"/>
      <c r="N18" s="561"/>
    </row>
    <row r="19" spans="2:15">
      <c r="B19" s="561"/>
      <c r="C19" s="561"/>
      <c r="D19" s="561"/>
      <c r="E19" s="561"/>
      <c r="F19" s="561"/>
      <c r="G19" s="561"/>
      <c r="H19" s="561"/>
      <c r="I19" s="561"/>
      <c r="J19" s="561"/>
      <c r="K19" s="561"/>
      <c r="L19" s="561"/>
      <c r="M19" s="561"/>
      <c r="N19" s="561"/>
      <c r="O19" s="561"/>
    </row>
    <row r="20" spans="2:15">
      <c r="B20" s="561"/>
      <c r="C20" s="561"/>
      <c r="D20" s="561"/>
      <c r="E20" s="561"/>
      <c r="F20" s="561"/>
      <c r="G20" s="561"/>
      <c r="H20" s="561"/>
      <c r="I20" s="561"/>
      <c r="J20" s="561"/>
      <c r="K20" s="561"/>
      <c r="L20" s="561"/>
      <c r="M20" s="561"/>
      <c r="N20" s="561"/>
      <c r="O20" s="561"/>
    </row>
    <row r="21" spans="2:15">
      <c r="B21" s="561"/>
      <c r="C21" s="561"/>
      <c r="D21" s="561"/>
      <c r="E21" s="561"/>
      <c r="F21" s="561"/>
      <c r="G21" s="561"/>
      <c r="H21" s="561"/>
      <c r="I21" s="561"/>
      <c r="J21" s="561"/>
      <c r="K21" s="561"/>
      <c r="L21" s="561"/>
      <c r="M21" s="561"/>
      <c r="N21" s="561"/>
      <c r="O21" s="561"/>
    </row>
    <row r="22" spans="2:15">
      <c r="B22" s="561"/>
      <c r="C22" s="561"/>
      <c r="D22" s="561"/>
      <c r="E22" s="561"/>
      <c r="F22" s="561"/>
      <c r="G22" s="561"/>
      <c r="H22" s="561"/>
      <c r="I22" s="561"/>
      <c r="J22" s="561"/>
      <c r="K22" s="561"/>
      <c r="L22" s="561"/>
      <c r="M22" s="561"/>
      <c r="N22" s="561"/>
      <c r="O22" s="561"/>
    </row>
    <row r="23" spans="2:15">
      <c r="B23" s="561"/>
      <c r="C23" s="561"/>
      <c r="D23" s="561"/>
      <c r="E23" s="561"/>
      <c r="F23" s="561"/>
      <c r="G23" s="561"/>
      <c r="H23" s="561"/>
      <c r="I23" s="561"/>
      <c r="J23" s="561"/>
      <c r="K23" s="561"/>
      <c r="L23" s="561"/>
      <c r="M23" s="561"/>
      <c r="N23" s="561"/>
      <c r="O23" s="561"/>
    </row>
    <row r="24" spans="2:15">
      <c r="B24" s="561"/>
      <c r="C24" s="561"/>
      <c r="D24" s="561"/>
      <c r="E24" s="561"/>
      <c r="F24" s="561"/>
      <c r="G24" s="561"/>
      <c r="H24" s="561"/>
      <c r="I24" s="561"/>
      <c r="J24" s="561"/>
      <c r="K24" s="561"/>
      <c r="L24" s="561"/>
      <c r="M24" s="561"/>
      <c r="N24" s="561"/>
      <c r="O24" s="561"/>
    </row>
    <row r="25" spans="2:15">
      <c r="B25" s="561"/>
      <c r="C25" s="561"/>
      <c r="D25" s="561"/>
      <c r="E25" s="561"/>
      <c r="F25" s="561"/>
      <c r="G25" s="561"/>
      <c r="H25" s="561"/>
      <c r="I25" s="561"/>
      <c r="J25" s="561"/>
      <c r="K25" s="561"/>
      <c r="L25" s="561"/>
      <c r="M25" s="561"/>
      <c r="N25" s="561"/>
      <c r="O25" s="561"/>
    </row>
    <row r="26" spans="2:15">
      <c r="B26" s="561"/>
      <c r="C26" s="561"/>
      <c r="D26" s="561"/>
      <c r="E26" s="561"/>
      <c r="F26" s="561"/>
      <c r="G26" s="561"/>
      <c r="H26" s="561"/>
      <c r="I26" s="561"/>
      <c r="J26" s="561"/>
      <c r="K26" s="561"/>
      <c r="L26" s="561"/>
      <c r="M26" s="561"/>
      <c r="N26" s="561"/>
      <c r="O26" s="561"/>
    </row>
    <row r="27" spans="2:15">
      <c r="B27" s="561"/>
      <c r="C27" s="561"/>
      <c r="D27" s="561"/>
      <c r="E27" s="561"/>
      <c r="F27" s="561"/>
      <c r="G27" s="561"/>
      <c r="H27" s="561"/>
      <c r="I27" s="561"/>
      <c r="J27" s="561"/>
      <c r="K27" s="561"/>
      <c r="L27" s="561"/>
      <c r="M27" s="561"/>
      <c r="N27" s="561"/>
      <c r="O27" s="561"/>
    </row>
    <row r="28" spans="2:15">
      <c r="B28" s="561"/>
      <c r="C28" s="561"/>
      <c r="D28" s="561"/>
      <c r="E28" s="561"/>
      <c r="F28" s="561"/>
      <c r="G28" s="561"/>
      <c r="H28" s="561"/>
      <c r="I28" s="561"/>
      <c r="J28" s="561"/>
      <c r="K28" s="561"/>
      <c r="L28" s="561"/>
      <c r="M28" s="561"/>
      <c r="N28" s="561"/>
      <c r="O28" s="561"/>
    </row>
    <row r="29" spans="2:15">
      <c r="B29" s="561"/>
      <c r="C29" s="561"/>
      <c r="D29" s="561"/>
      <c r="E29" s="561"/>
      <c r="F29" s="561"/>
      <c r="G29" s="561"/>
      <c r="H29" s="561"/>
      <c r="I29" s="561"/>
      <c r="J29" s="561"/>
      <c r="K29" s="561"/>
      <c r="L29" s="561"/>
      <c r="M29" s="561"/>
      <c r="N29" s="561"/>
      <c r="O29" s="561"/>
    </row>
    <row r="30" spans="2:15">
      <c r="B30" s="561"/>
      <c r="C30" s="561"/>
      <c r="D30" s="561"/>
      <c r="E30" s="561"/>
      <c r="F30" s="561"/>
      <c r="G30" s="561"/>
      <c r="H30" s="561"/>
      <c r="I30" s="561"/>
      <c r="J30" s="561"/>
      <c r="K30" s="561"/>
      <c r="L30" s="561"/>
      <c r="M30" s="561"/>
      <c r="N30" s="561"/>
      <c r="O30" s="561"/>
    </row>
    <row r="31" spans="2:15">
      <c r="B31" s="561"/>
      <c r="C31" s="561"/>
      <c r="D31" s="561"/>
      <c r="E31" s="561"/>
      <c r="F31" s="561"/>
      <c r="G31" s="561"/>
      <c r="H31" s="561"/>
      <c r="I31" s="561"/>
      <c r="J31" s="561"/>
      <c r="K31" s="561"/>
      <c r="L31" s="561"/>
      <c r="M31" s="561"/>
      <c r="N31" s="561"/>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1:Q27"/>
  <sheetViews>
    <sheetView topLeftCell="C1" workbookViewId="0">
      <selection activeCell="G21" sqref="G21"/>
    </sheetView>
  </sheetViews>
  <sheetFormatPr defaultColWidth="9.140625" defaultRowHeight="14.25"/>
  <cols>
    <col min="1" max="2" width="0" style="589" hidden="1" customWidth="1"/>
    <col min="3" max="3" width="9.140625" style="589"/>
    <col min="4" max="4" width="9.140625" style="589" customWidth="1"/>
    <col min="5" max="5" width="15" style="589" hidden="1" customWidth="1"/>
    <col min="6" max="6" width="14.42578125" style="589" hidden="1" customWidth="1"/>
    <col min="7" max="7" width="18.42578125" style="589" customWidth="1"/>
    <col min="8" max="8" width="12.85546875" style="589" customWidth="1"/>
    <col min="9" max="11" width="9.140625" style="589"/>
    <col min="12" max="12" width="54.42578125" style="589" customWidth="1"/>
    <col min="13" max="16384" width="9.140625" style="589"/>
  </cols>
  <sheetData>
    <row r="1" spans="3:17" ht="51">
      <c r="C1" s="547" t="s">
        <v>71</v>
      </c>
      <c r="E1" s="502" t="str">
        <f>IF(Content!$E$1=1,E2,E3)</f>
        <v>Organization</v>
      </c>
      <c r="F1" s="594" t="str">
        <f>IF(Content!$E$1=1,F2,F3)</f>
        <v>Organization</v>
      </c>
      <c r="G1" s="594" t="str">
        <f>IF(Content!$E$1=1,G2,G3)</f>
        <v>Inflation forecast at the beginning of upcoming year, %</v>
      </c>
      <c r="H1" s="594" t="str">
        <f>IF(Content!$E$1=1,H2,H3)</f>
        <v>Actual inflation, eoy %</v>
      </c>
      <c r="I1" s="597"/>
      <c r="J1" s="597"/>
      <c r="K1" s="597"/>
      <c r="L1" s="594" t="str">
        <f>IF(Content!$E$1=1,L2,L3)</f>
        <v>Comparison of the CPI forecasts at the beginning of the 2019, %</v>
      </c>
    </row>
    <row r="2" spans="3:17" ht="51" hidden="1">
      <c r="E2" s="593" t="s">
        <v>1021</v>
      </c>
      <c r="F2" s="595" t="s">
        <v>1021</v>
      </c>
      <c r="G2" s="595" t="s">
        <v>1017</v>
      </c>
      <c r="H2" s="595" t="s">
        <v>1018</v>
      </c>
      <c r="I2" s="597"/>
      <c r="J2" s="597"/>
      <c r="K2" s="597"/>
      <c r="L2" s="597" t="s">
        <v>1424</v>
      </c>
    </row>
    <row r="3" spans="3:17" ht="38.25" hidden="1">
      <c r="E3" s="593" t="s">
        <v>1022</v>
      </c>
      <c r="F3" s="595" t="s">
        <v>1022</v>
      </c>
      <c r="G3" s="595" t="s">
        <v>1019</v>
      </c>
      <c r="H3" s="596" t="s">
        <v>1020</v>
      </c>
      <c r="I3" s="597"/>
      <c r="J3" s="597"/>
      <c r="K3" s="597"/>
      <c r="L3" s="597" t="s">
        <v>1023</v>
      </c>
    </row>
    <row r="4" spans="3:17">
      <c r="D4" s="589" t="s">
        <v>971</v>
      </c>
      <c r="E4" s="589" t="s">
        <v>975</v>
      </c>
      <c r="F4" s="502" t="str">
        <f>IF(Content!$E$1=1,D4,E4)</f>
        <v>Actual</v>
      </c>
      <c r="G4" s="589">
        <v>4.0999999999999996</v>
      </c>
      <c r="H4" s="589">
        <f t="shared" ref="H4:H11" si="0">$G$4</f>
        <v>4.0999999999999996</v>
      </c>
    </row>
    <row r="5" spans="3:17">
      <c r="D5" s="589" t="s">
        <v>646</v>
      </c>
      <c r="E5" s="590" t="s">
        <v>647</v>
      </c>
      <c r="F5" s="502" t="str">
        <f>IF(Content!$E$1=1,D5,E5)</f>
        <v>NBU</v>
      </c>
      <c r="G5" s="591">
        <v>6.3377169607785362</v>
      </c>
      <c r="H5" s="589">
        <f t="shared" si="0"/>
        <v>4.0999999999999996</v>
      </c>
    </row>
    <row r="6" spans="3:17">
      <c r="D6" s="589" t="s">
        <v>979</v>
      </c>
      <c r="E6" s="916" t="s">
        <v>980</v>
      </c>
      <c r="F6" s="502" t="str">
        <f>IF(Content!$E$1=1,D6,E6)</f>
        <v>O1</v>
      </c>
      <c r="G6" s="592">
        <v>6.5</v>
      </c>
      <c r="H6" s="589">
        <f t="shared" si="0"/>
        <v>4.0999999999999996</v>
      </c>
      <c r="L6" s="581"/>
      <c r="M6" s="581"/>
      <c r="N6" s="581"/>
      <c r="O6" s="581"/>
      <c r="P6" s="581"/>
      <c r="Q6" s="581"/>
    </row>
    <row r="7" spans="3:17">
      <c r="D7" s="888" t="s">
        <v>987</v>
      </c>
      <c r="E7" s="888" t="s">
        <v>987</v>
      </c>
      <c r="F7" s="502" t="str">
        <f>IF(Content!$E$1=1,D7,E7)</f>
        <v>FE</v>
      </c>
      <c r="G7" s="592">
        <v>7.8</v>
      </c>
      <c r="H7" s="589">
        <f t="shared" si="0"/>
        <v>4.0999999999999996</v>
      </c>
      <c r="L7" s="581"/>
      <c r="M7" s="581"/>
      <c r="N7" s="581"/>
      <c r="O7" s="581"/>
      <c r="P7" s="581"/>
      <c r="Q7" s="581"/>
    </row>
    <row r="8" spans="3:17">
      <c r="D8" s="589" t="s">
        <v>981</v>
      </c>
      <c r="E8" s="589" t="s">
        <v>982</v>
      </c>
      <c r="F8" s="502" t="str">
        <f>IF(Content!$E$1=1,D8,E8)</f>
        <v>Surv</v>
      </c>
      <c r="G8" s="592">
        <v>7.8375000000000004</v>
      </c>
      <c r="H8" s="589">
        <f t="shared" si="0"/>
        <v>4.0999999999999996</v>
      </c>
      <c r="L8" s="581"/>
      <c r="M8" s="581"/>
      <c r="N8" s="581"/>
      <c r="O8" s="581"/>
      <c r="P8" s="581"/>
      <c r="Q8" s="581"/>
    </row>
    <row r="9" spans="3:17">
      <c r="D9" s="589" t="s">
        <v>983</v>
      </c>
      <c r="E9" s="916" t="s">
        <v>984</v>
      </c>
      <c r="F9" s="502" t="str">
        <f>IF(Content!$E$1=1,D9,E9)</f>
        <v>O2</v>
      </c>
      <c r="G9" s="592">
        <v>8</v>
      </c>
      <c r="H9" s="589">
        <f t="shared" si="0"/>
        <v>4.0999999999999996</v>
      </c>
      <c r="L9" s="581"/>
      <c r="M9" s="581"/>
      <c r="N9" s="581"/>
      <c r="O9" s="581"/>
      <c r="P9" s="581"/>
      <c r="Q9" s="581"/>
    </row>
    <row r="10" spans="3:17">
      <c r="D10" s="589" t="s">
        <v>1015</v>
      </c>
      <c r="E10" s="916" t="s">
        <v>993</v>
      </c>
      <c r="F10" s="502" t="str">
        <f>IF(Content!$E$1=1,D10,E10)</f>
        <v>O3</v>
      </c>
      <c r="G10" s="592">
        <v>8.1999999999999993</v>
      </c>
      <c r="H10" s="589">
        <f t="shared" si="0"/>
        <v>4.0999999999999996</v>
      </c>
      <c r="L10" s="581"/>
      <c r="M10" s="581"/>
      <c r="N10" s="581"/>
      <c r="O10" s="581"/>
      <c r="P10" s="581"/>
      <c r="Q10" s="581"/>
    </row>
    <row r="11" spans="3:17">
      <c r="D11" s="589" t="s">
        <v>1016</v>
      </c>
      <c r="E11" s="916" t="s">
        <v>995</v>
      </c>
      <c r="F11" s="502" t="str">
        <f>IF(Content!$E$1=1,D11,E11)</f>
        <v>O4</v>
      </c>
      <c r="G11" s="592">
        <v>8.9</v>
      </c>
      <c r="H11" s="589">
        <f t="shared" si="0"/>
        <v>4.0999999999999996</v>
      </c>
      <c r="L11" s="581"/>
      <c r="M11" s="581"/>
      <c r="N11" s="581"/>
      <c r="O11" s="581"/>
      <c r="P11" s="581"/>
      <c r="Q11" s="581"/>
    </row>
    <row r="12" spans="3:17">
      <c r="L12" s="581"/>
      <c r="M12" s="581"/>
      <c r="N12" s="581"/>
      <c r="O12" s="581"/>
      <c r="P12" s="581"/>
      <c r="Q12" s="581"/>
    </row>
    <row r="13" spans="3:17">
      <c r="L13" s="581"/>
      <c r="M13" s="581"/>
      <c r="N13" s="581"/>
      <c r="O13" s="581"/>
      <c r="P13" s="581"/>
      <c r="Q13" s="581"/>
    </row>
    <row r="14" spans="3:17">
      <c r="L14" s="581"/>
      <c r="M14" s="581"/>
      <c r="N14" s="581"/>
      <c r="O14" s="581"/>
      <c r="P14" s="581"/>
      <c r="Q14" s="581"/>
    </row>
    <row r="15" spans="3:17">
      <c r="L15" s="581"/>
      <c r="M15" s="581"/>
      <c r="N15" s="581"/>
      <c r="O15" s="581"/>
      <c r="P15" s="581"/>
      <c r="Q15" s="581"/>
    </row>
    <row r="16" spans="3:17">
      <c r="L16" s="581"/>
      <c r="M16" s="581"/>
      <c r="N16" s="581"/>
      <c r="O16" s="581"/>
      <c r="P16" s="581"/>
      <c r="Q16" s="581"/>
    </row>
    <row r="17" spans="12:17">
      <c r="L17" s="581"/>
      <c r="M17" s="581"/>
      <c r="N17" s="581"/>
      <c r="O17" s="581"/>
      <c r="P17" s="581"/>
      <c r="Q17" s="581"/>
    </row>
    <row r="18" spans="12:17">
      <c r="L18" s="581"/>
      <c r="M18" s="581"/>
      <c r="N18" s="581"/>
      <c r="O18" s="581"/>
      <c r="P18" s="581"/>
      <c r="Q18" s="581"/>
    </row>
    <row r="19" spans="12:17">
      <c r="L19" s="581"/>
      <c r="M19" s="581"/>
      <c r="N19" s="581"/>
      <c r="O19" s="581"/>
      <c r="P19" s="581"/>
      <c r="Q19" s="581"/>
    </row>
    <row r="20" spans="12:17">
      <c r="L20" s="581"/>
      <c r="M20" s="581"/>
      <c r="N20" s="581"/>
      <c r="O20" s="581"/>
      <c r="P20" s="581"/>
      <c r="Q20" s="581"/>
    </row>
    <row r="21" spans="12:17">
      <c r="L21" s="581"/>
      <c r="M21" s="581"/>
      <c r="N21" s="581"/>
      <c r="O21" s="581"/>
      <c r="P21" s="581"/>
      <c r="Q21" s="581"/>
    </row>
    <row r="22" spans="12:17">
      <c r="L22" s="581"/>
      <c r="M22" s="581"/>
      <c r="N22" s="581"/>
      <c r="O22" s="581"/>
      <c r="P22" s="581"/>
      <c r="Q22" s="581"/>
    </row>
    <row r="23" spans="12:17">
      <c r="L23" s="581"/>
      <c r="M23" s="581"/>
      <c r="N23" s="581"/>
      <c r="O23" s="581"/>
      <c r="P23" s="581"/>
      <c r="Q23" s="581"/>
    </row>
    <row r="24" spans="12:17">
      <c r="L24" s="581"/>
      <c r="M24" s="581"/>
      <c r="N24" s="581"/>
      <c r="O24" s="581"/>
      <c r="P24" s="581"/>
      <c r="Q24" s="581"/>
    </row>
    <row r="25" spans="12:17">
      <c r="L25" s="581"/>
      <c r="M25" s="581"/>
      <c r="N25" s="581"/>
      <c r="O25" s="581"/>
      <c r="P25" s="581"/>
      <c r="Q25" s="581"/>
    </row>
    <row r="26" spans="12:17">
      <c r="L26" s="581"/>
      <c r="M26" s="581"/>
      <c r="N26" s="581"/>
      <c r="O26" s="581"/>
      <c r="P26" s="581"/>
      <c r="Q26" s="581"/>
    </row>
    <row r="27" spans="12:17">
      <c r="L27" s="581"/>
      <c r="M27" s="581"/>
      <c r="N27" s="581"/>
      <c r="O27" s="581"/>
      <c r="P27" s="581"/>
      <c r="Q27" s="581"/>
    </row>
  </sheetData>
  <hyperlinks>
    <hyperlink ref="C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theme="2"/>
  </sheetPr>
  <dimension ref="A1:J736"/>
  <sheetViews>
    <sheetView showGridLines="0" workbookViewId="0">
      <selection activeCell="I39" sqref="I39"/>
    </sheetView>
  </sheetViews>
  <sheetFormatPr defaultColWidth="8.85546875" defaultRowHeight="12.75"/>
  <cols>
    <col min="1" max="1" width="13.42578125" customWidth="1"/>
  </cols>
  <sheetData>
    <row r="1" spans="1:10">
      <c r="A1" s="18" t="s">
        <v>71</v>
      </c>
      <c r="B1" s="91" t="str">
        <f>IF(Content!$E$1=1,B2,B3)</f>
        <v>ECPI (current forecast)</v>
      </c>
      <c r="C1" s="91" t="str">
        <f>IF(Content!$E$1=1,C2,C3)</f>
        <v>ECPI (previous forecast)</v>
      </c>
      <c r="E1" s="91" t="str">
        <f>IF(Content!$E$1=1,E2,E3)</f>
        <v>External Commodity Price Index (ЕСРІ), Dec 2004 = 1</v>
      </c>
      <c r="I1" s="86"/>
      <c r="J1" s="86"/>
    </row>
    <row r="2" spans="1:10" hidden="1">
      <c r="A2" s="18"/>
      <c r="B2" s="1" t="s">
        <v>142</v>
      </c>
      <c r="C2" s="1" t="s">
        <v>143</v>
      </c>
      <c r="E2" s="1" t="s">
        <v>385</v>
      </c>
      <c r="I2" s="86"/>
      <c r="J2" s="86"/>
    </row>
    <row r="3" spans="1:10" hidden="1">
      <c r="B3" s="1" t="s">
        <v>144</v>
      </c>
      <c r="C3" s="1" t="s">
        <v>145</v>
      </c>
      <c r="E3" s="1" t="s">
        <v>146</v>
      </c>
      <c r="I3" s="86"/>
      <c r="J3" s="86"/>
    </row>
    <row r="4" spans="1:10">
      <c r="A4" s="357">
        <v>43101</v>
      </c>
      <c r="B4" s="355">
        <v>1.014</v>
      </c>
      <c r="C4" s="356"/>
      <c r="I4" s="86"/>
      <c r="J4" s="85"/>
    </row>
    <row r="5" spans="1:10">
      <c r="A5" s="357">
        <v>43132</v>
      </c>
      <c r="B5" s="355">
        <v>1.042</v>
      </c>
      <c r="C5" s="356"/>
      <c r="I5" s="86"/>
      <c r="J5" s="85"/>
    </row>
    <row r="6" spans="1:10">
      <c r="A6" s="357">
        <v>43160</v>
      </c>
      <c r="B6" s="355">
        <v>1.0580000000000001</v>
      </c>
      <c r="C6" s="356"/>
      <c r="I6" s="86"/>
      <c r="J6" s="85"/>
    </row>
    <row r="7" spans="1:10">
      <c r="A7" s="357">
        <v>43191</v>
      </c>
      <c r="B7" s="355">
        <v>1.0449999999999999</v>
      </c>
      <c r="C7" s="356"/>
      <c r="I7" s="86"/>
      <c r="J7" s="85"/>
    </row>
    <row r="8" spans="1:10">
      <c r="A8" s="357">
        <v>43221</v>
      </c>
      <c r="B8" s="355">
        <v>1.0549999999999999</v>
      </c>
      <c r="C8" s="356"/>
      <c r="I8" s="86"/>
      <c r="J8" s="85"/>
    </row>
    <row r="9" spans="1:10">
      <c r="A9" s="357">
        <v>43252</v>
      </c>
      <c r="B9" s="355">
        <v>1.0269999999999999</v>
      </c>
      <c r="C9" s="356"/>
      <c r="I9" s="86"/>
      <c r="J9" s="85"/>
    </row>
    <row r="10" spans="1:10">
      <c r="A10" s="357">
        <v>43282</v>
      </c>
      <c r="B10" s="355">
        <v>1.0109999999999999</v>
      </c>
      <c r="C10" s="356"/>
      <c r="I10" s="86"/>
      <c r="J10" s="85"/>
    </row>
    <row r="11" spans="1:10">
      <c r="A11" s="357">
        <v>43313</v>
      </c>
      <c r="B11" s="355">
        <v>1.0069999999999999</v>
      </c>
      <c r="C11" s="356"/>
      <c r="I11" s="86"/>
      <c r="J11" s="85"/>
    </row>
    <row r="12" spans="1:10">
      <c r="A12" s="357">
        <v>43344</v>
      </c>
      <c r="B12" s="355">
        <v>0.97399999999999998</v>
      </c>
      <c r="C12" s="358"/>
      <c r="I12" s="86"/>
      <c r="J12" s="85"/>
    </row>
    <row r="13" spans="1:10">
      <c r="A13" s="357">
        <v>43374</v>
      </c>
      <c r="B13" s="355">
        <v>0.97299999999999998</v>
      </c>
      <c r="C13" s="358"/>
      <c r="I13" s="86"/>
      <c r="J13" s="85"/>
    </row>
    <row r="14" spans="1:10">
      <c r="A14" s="357">
        <v>43405</v>
      </c>
      <c r="B14" s="355">
        <v>0.96399999999999997</v>
      </c>
      <c r="C14" s="358"/>
      <c r="I14" s="86"/>
      <c r="J14" s="85"/>
    </row>
    <row r="15" spans="1:10">
      <c r="A15" s="357">
        <v>43435</v>
      </c>
      <c r="B15" s="355">
        <v>0.95199999999999996</v>
      </c>
      <c r="C15" s="358"/>
      <c r="I15" s="86"/>
      <c r="J15" s="85"/>
    </row>
    <row r="16" spans="1:10">
      <c r="A16" s="357">
        <v>43466</v>
      </c>
      <c r="B16" s="355">
        <v>0.95199999999999996</v>
      </c>
      <c r="C16" s="358"/>
      <c r="I16" s="86"/>
      <c r="J16" s="85"/>
    </row>
    <row r="17" spans="1:10">
      <c r="A17" s="357">
        <v>43497</v>
      </c>
      <c r="B17" s="360">
        <v>0.97499999999999998</v>
      </c>
      <c r="C17" s="360"/>
      <c r="I17" s="86"/>
      <c r="J17" s="85"/>
    </row>
    <row r="18" spans="1:10">
      <c r="A18" s="357">
        <v>43525</v>
      </c>
      <c r="B18" s="361">
        <v>0.97099999999999997</v>
      </c>
      <c r="C18" s="361"/>
      <c r="E18" s="91" t="str">
        <f>IF(Content!$E$1=1,E19,E20)</f>
        <v>Source: NBU staff estimates.</v>
      </c>
      <c r="I18" s="86"/>
      <c r="J18" s="85"/>
    </row>
    <row r="19" spans="1:10">
      <c r="A19" s="357">
        <v>43556</v>
      </c>
      <c r="B19" s="361">
        <v>0.96099999999999997</v>
      </c>
      <c r="C19" s="361"/>
      <c r="E19" s="2" t="s">
        <v>45</v>
      </c>
      <c r="I19" s="86"/>
      <c r="J19" s="85"/>
    </row>
    <row r="20" spans="1:10">
      <c r="A20" s="357">
        <v>43586</v>
      </c>
      <c r="B20" s="361">
        <v>0.97</v>
      </c>
      <c r="C20" s="361"/>
      <c r="E20" s="2" t="s">
        <v>46</v>
      </c>
      <c r="I20" s="86"/>
      <c r="J20" s="85"/>
    </row>
    <row r="21" spans="1:10">
      <c r="A21" s="357">
        <v>43617</v>
      </c>
      <c r="B21" s="361">
        <v>1.0029999999999999</v>
      </c>
      <c r="C21" s="361"/>
      <c r="I21" s="86"/>
      <c r="J21" s="85"/>
    </row>
    <row r="22" spans="1:10">
      <c r="A22" s="357">
        <v>43647</v>
      </c>
      <c r="B22" s="361">
        <v>1.0049999999999999</v>
      </c>
      <c r="C22" s="361"/>
      <c r="I22" s="86"/>
      <c r="J22" s="85"/>
    </row>
    <row r="23" spans="1:10">
      <c r="A23" s="357">
        <v>43678</v>
      </c>
      <c r="B23" s="361">
        <v>0.95499999999999996</v>
      </c>
      <c r="C23" s="361"/>
      <c r="I23" s="86"/>
      <c r="J23" s="85"/>
    </row>
    <row r="24" spans="1:10">
      <c r="A24" s="357">
        <v>43709</v>
      </c>
      <c r="B24" s="361">
        <v>0.91200000000000003</v>
      </c>
      <c r="C24" s="361"/>
      <c r="I24" s="86"/>
      <c r="J24" s="85"/>
    </row>
    <row r="25" spans="1:10">
      <c r="A25" s="357">
        <v>43739</v>
      </c>
      <c r="B25" s="361">
        <v>0.90200000000000002</v>
      </c>
      <c r="C25" s="361"/>
      <c r="I25" s="86"/>
      <c r="J25" s="85"/>
    </row>
    <row r="26" spans="1:10">
      <c r="A26" s="357">
        <v>43770</v>
      </c>
      <c r="B26" s="361">
        <v>0.91700000000000004</v>
      </c>
      <c r="C26" s="361"/>
      <c r="I26" s="86"/>
      <c r="J26" s="85"/>
    </row>
    <row r="27" spans="1:10">
      <c r="A27" s="357">
        <v>43800</v>
      </c>
      <c r="B27" s="361">
        <v>0.96</v>
      </c>
      <c r="C27" s="361">
        <v>0.95699999999999996</v>
      </c>
      <c r="I27" s="86"/>
      <c r="J27" s="85"/>
    </row>
    <row r="28" spans="1:10">
      <c r="A28" s="357">
        <v>43831</v>
      </c>
      <c r="B28" s="361">
        <v>0.98699999999999999</v>
      </c>
      <c r="C28" s="361">
        <v>0.94799999999999995</v>
      </c>
      <c r="I28" s="86"/>
      <c r="J28" s="85"/>
    </row>
    <row r="29" spans="1:10">
      <c r="A29" s="357">
        <v>43862</v>
      </c>
      <c r="B29" s="361">
        <v>0.94399999999999995</v>
      </c>
      <c r="C29" s="361">
        <v>0.94299999999999995</v>
      </c>
      <c r="D29" s="86"/>
      <c r="E29" s="86"/>
      <c r="F29" s="86"/>
      <c r="G29" s="86"/>
      <c r="H29" s="86"/>
      <c r="I29" s="86"/>
      <c r="J29" s="85"/>
    </row>
    <row r="30" spans="1:10">
      <c r="A30" s="357">
        <v>43891</v>
      </c>
      <c r="B30" s="361">
        <v>0.92800000000000005</v>
      </c>
      <c r="C30" s="361">
        <v>0.93799999999999994</v>
      </c>
      <c r="H30" s="12"/>
      <c r="I30" s="12"/>
    </row>
    <row r="31" spans="1:10">
      <c r="A31" s="357">
        <v>43922</v>
      </c>
      <c r="B31" s="361">
        <v>0.88500000000000001</v>
      </c>
      <c r="C31" s="361">
        <v>0.93799999999999994</v>
      </c>
      <c r="H31" s="12"/>
      <c r="I31" s="12"/>
    </row>
    <row r="32" spans="1:10">
      <c r="A32" s="357">
        <v>43952</v>
      </c>
      <c r="B32" s="361">
        <v>0.88100000000000001</v>
      </c>
      <c r="C32" s="361">
        <v>0.93899999999999995</v>
      </c>
      <c r="H32" s="12"/>
      <c r="I32" s="12"/>
    </row>
    <row r="33" spans="1:9">
      <c r="A33" s="357">
        <v>43983</v>
      </c>
      <c r="B33" s="361">
        <v>0.879</v>
      </c>
      <c r="C33" s="361">
        <v>0.94099999999999995</v>
      </c>
      <c r="H33" s="12"/>
      <c r="I33" s="12"/>
    </row>
    <row r="34" spans="1:9">
      <c r="A34" s="357">
        <v>44013</v>
      </c>
      <c r="B34" s="361">
        <v>0.88100000000000001</v>
      </c>
      <c r="C34" s="361">
        <v>0.94099999999999995</v>
      </c>
      <c r="H34" s="12"/>
      <c r="I34" s="12"/>
    </row>
    <row r="35" spans="1:9">
      <c r="A35" s="357">
        <v>44044</v>
      </c>
      <c r="B35" s="361">
        <v>0.875</v>
      </c>
      <c r="C35" s="361">
        <v>0.93700000000000006</v>
      </c>
      <c r="H35" s="12"/>
      <c r="I35" s="12"/>
    </row>
    <row r="36" spans="1:9">
      <c r="A36" s="357">
        <v>44075</v>
      </c>
      <c r="B36" s="361">
        <v>0.86899999999999999</v>
      </c>
      <c r="C36" s="361">
        <v>0.93200000000000005</v>
      </c>
      <c r="H36" s="12"/>
      <c r="I36" s="12"/>
    </row>
    <row r="37" spans="1:9">
      <c r="A37" s="357">
        <v>44105</v>
      </c>
      <c r="B37" s="361">
        <v>0.871</v>
      </c>
      <c r="C37" s="361">
        <v>0.93100000000000005</v>
      </c>
      <c r="H37" s="12"/>
      <c r="I37" s="12"/>
    </row>
    <row r="38" spans="1:9">
      <c r="A38" s="357">
        <v>44136</v>
      </c>
      <c r="B38" s="361">
        <v>0.874</v>
      </c>
      <c r="C38" s="361">
        <v>0.93300000000000005</v>
      </c>
      <c r="H38" s="12"/>
      <c r="I38" s="12"/>
    </row>
    <row r="39" spans="1:9">
      <c r="A39" s="357">
        <v>44166</v>
      </c>
      <c r="B39" s="361">
        <v>0.878</v>
      </c>
      <c r="C39" s="361">
        <v>0.93500000000000005</v>
      </c>
      <c r="H39" s="12"/>
      <c r="I39" s="12"/>
    </row>
    <row r="40" spans="1:9">
      <c r="A40" s="357">
        <v>44197</v>
      </c>
      <c r="B40" s="361">
        <v>0.89300000000000002</v>
      </c>
      <c r="C40" s="361">
        <v>0.93300000000000005</v>
      </c>
      <c r="H40" s="12"/>
      <c r="I40" s="12"/>
    </row>
    <row r="41" spans="1:9">
      <c r="A41" s="357">
        <v>44228</v>
      </c>
      <c r="B41" s="361">
        <v>0.89500000000000002</v>
      </c>
      <c r="C41" s="361">
        <v>0.93300000000000005</v>
      </c>
      <c r="H41" s="12"/>
      <c r="I41" s="12"/>
    </row>
    <row r="42" spans="1:9">
      <c r="A42" s="357">
        <v>44256</v>
      </c>
      <c r="B42" s="361">
        <v>0.89700000000000002</v>
      </c>
      <c r="C42" s="361">
        <v>0.93500000000000005</v>
      </c>
      <c r="H42" s="12"/>
      <c r="I42" s="12"/>
    </row>
    <row r="43" spans="1:9">
      <c r="A43" s="357">
        <v>44287</v>
      </c>
      <c r="B43" s="361">
        <v>0.91500000000000004</v>
      </c>
      <c r="C43" s="361">
        <v>0.93600000000000005</v>
      </c>
      <c r="H43" s="12"/>
      <c r="I43" s="12"/>
    </row>
    <row r="44" spans="1:9">
      <c r="A44" s="357">
        <v>44317</v>
      </c>
      <c r="B44" s="361">
        <v>0.91700000000000004</v>
      </c>
      <c r="C44" s="361">
        <v>0.93799999999999994</v>
      </c>
      <c r="H44" s="12"/>
      <c r="I44" s="12"/>
    </row>
    <row r="45" spans="1:9">
      <c r="A45" s="357">
        <v>44348</v>
      </c>
      <c r="B45" s="361">
        <v>0.92</v>
      </c>
      <c r="C45" s="361">
        <v>0.94099999999999995</v>
      </c>
      <c r="H45" s="12"/>
      <c r="I45" s="12"/>
    </row>
    <row r="46" spans="1:9">
      <c r="A46" s="357">
        <v>44378</v>
      </c>
      <c r="B46" s="361">
        <v>0.91500000000000004</v>
      </c>
      <c r="C46" s="361">
        <v>0.93500000000000005</v>
      </c>
      <c r="H46" s="12"/>
      <c r="I46" s="12"/>
    </row>
    <row r="47" spans="1:9">
      <c r="A47" s="357">
        <v>44409</v>
      </c>
      <c r="B47" s="361">
        <v>0.91400000000000003</v>
      </c>
      <c r="C47" s="361">
        <v>0.93500000000000005</v>
      </c>
      <c r="H47" s="12"/>
      <c r="I47" s="12"/>
    </row>
    <row r="48" spans="1:9">
      <c r="A48" s="357">
        <v>44440</v>
      </c>
      <c r="B48" s="361">
        <v>0.91200000000000003</v>
      </c>
      <c r="C48" s="361">
        <v>0.93300000000000005</v>
      </c>
      <c r="H48" s="12"/>
      <c r="I48" s="12"/>
    </row>
    <row r="49" spans="1:9">
      <c r="A49" s="357">
        <v>44470</v>
      </c>
      <c r="B49" s="361">
        <v>0.91400000000000003</v>
      </c>
      <c r="C49" s="361">
        <v>0.93500000000000005</v>
      </c>
      <c r="H49" s="12"/>
      <c r="I49" s="12"/>
    </row>
    <row r="50" spans="1:9">
      <c r="A50" s="357">
        <v>44501</v>
      </c>
      <c r="B50" s="361">
        <v>0.91700000000000004</v>
      </c>
      <c r="C50" s="361">
        <v>0.93700000000000006</v>
      </c>
      <c r="H50" s="12"/>
      <c r="I50" s="12"/>
    </row>
    <row r="51" spans="1:9">
      <c r="A51" s="357">
        <v>44531</v>
      </c>
      <c r="B51" s="361">
        <v>0.91900000000000004</v>
      </c>
      <c r="C51" s="361">
        <v>0.94</v>
      </c>
      <c r="H51" s="12"/>
      <c r="I51" s="12"/>
    </row>
    <row r="52" spans="1:9">
      <c r="A52" s="357">
        <v>44562</v>
      </c>
      <c r="B52" s="377">
        <v>0.92400000000000004</v>
      </c>
      <c r="C52" s="377">
        <v>0.93899999999999995</v>
      </c>
      <c r="H52" s="12"/>
      <c r="I52" s="12"/>
    </row>
    <row r="53" spans="1:9">
      <c r="A53" s="357">
        <v>44593</v>
      </c>
      <c r="B53" s="377">
        <v>0.92200000000000004</v>
      </c>
      <c r="C53" s="378">
        <v>0.93799999999999994</v>
      </c>
      <c r="H53" s="12"/>
      <c r="I53" s="12"/>
    </row>
    <row r="54" spans="1:9">
      <c r="A54" s="357">
        <v>44621</v>
      </c>
      <c r="B54" s="377">
        <v>0.92200000000000004</v>
      </c>
      <c r="C54" s="378">
        <v>0.93700000000000006</v>
      </c>
      <c r="H54" s="12"/>
      <c r="I54" s="12"/>
    </row>
    <row r="55" spans="1:9">
      <c r="A55" s="357">
        <v>44652</v>
      </c>
      <c r="B55" s="377">
        <v>0.92400000000000004</v>
      </c>
      <c r="C55" s="378">
        <v>0.93700000000000006</v>
      </c>
      <c r="H55" s="12"/>
      <c r="I55" s="12"/>
    </row>
    <row r="56" spans="1:9">
      <c r="A56" s="357">
        <v>44682</v>
      </c>
      <c r="B56" s="377">
        <v>0.92600000000000005</v>
      </c>
      <c r="C56" s="378">
        <v>0.93899999999999995</v>
      </c>
      <c r="H56" s="12"/>
      <c r="I56" s="12"/>
    </row>
    <row r="57" spans="1:9">
      <c r="A57" s="357">
        <v>44713</v>
      </c>
      <c r="B57" s="377">
        <v>0.92800000000000005</v>
      </c>
      <c r="C57" s="378">
        <v>0.94199999999999995</v>
      </c>
      <c r="H57" s="12"/>
      <c r="I57" s="12"/>
    </row>
    <row r="58" spans="1:9">
      <c r="A58" s="357">
        <v>44743</v>
      </c>
      <c r="B58" s="377">
        <v>0.92400000000000004</v>
      </c>
      <c r="C58" s="378">
        <v>0.93600000000000005</v>
      </c>
      <c r="H58" s="12"/>
      <c r="I58" s="12"/>
    </row>
    <row r="59" spans="1:9">
      <c r="A59" s="357">
        <v>44774</v>
      </c>
      <c r="B59" s="377">
        <v>0.92200000000000004</v>
      </c>
      <c r="C59" s="378">
        <v>0.93600000000000005</v>
      </c>
      <c r="H59" s="12"/>
      <c r="I59" s="12"/>
    </row>
    <row r="60" spans="1:9">
      <c r="A60" s="357">
        <v>44805</v>
      </c>
      <c r="B60" s="377">
        <v>0.92100000000000004</v>
      </c>
      <c r="C60" s="378">
        <v>0.93400000000000005</v>
      </c>
      <c r="H60" s="12"/>
      <c r="I60" s="12"/>
    </row>
    <row r="61" spans="1:9">
      <c r="A61" s="357">
        <v>44835</v>
      </c>
      <c r="B61" s="377">
        <v>0.92200000000000004</v>
      </c>
      <c r="C61" s="378">
        <v>0.93600000000000005</v>
      </c>
      <c r="H61" s="12"/>
      <c r="I61" s="12"/>
    </row>
    <row r="62" spans="1:9">
      <c r="A62" s="357">
        <v>44866</v>
      </c>
      <c r="B62" s="377">
        <v>0.92500000000000004</v>
      </c>
      <c r="C62" s="378">
        <v>0.93799999999999994</v>
      </c>
      <c r="H62" s="12"/>
      <c r="I62" s="12"/>
    </row>
    <row r="63" spans="1:9">
      <c r="A63" s="357">
        <v>44896</v>
      </c>
      <c r="B63" s="377">
        <v>0.92800000000000005</v>
      </c>
      <c r="C63" s="378">
        <v>0.94099999999999995</v>
      </c>
      <c r="H63" s="12"/>
      <c r="I63" s="12"/>
    </row>
    <row r="64" spans="1:9">
      <c r="A64" s="68"/>
    </row>
    <row r="65" spans="1:1">
      <c r="A65" s="68"/>
    </row>
    <row r="66" spans="1:1">
      <c r="A66" s="68"/>
    </row>
    <row r="67" spans="1:1">
      <c r="A67" s="68"/>
    </row>
    <row r="68" spans="1:1">
      <c r="A68" s="68"/>
    </row>
    <row r="69" spans="1:1">
      <c r="A69" s="68"/>
    </row>
    <row r="70" spans="1:1">
      <c r="A70" s="68"/>
    </row>
    <row r="71" spans="1:1">
      <c r="A71" s="68"/>
    </row>
    <row r="72" spans="1:1">
      <c r="A72" s="68"/>
    </row>
    <row r="73" spans="1:1">
      <c r="A73" s="68"/>
    </row>
    <row r="74" spans="1:1">
      <c r="A74" s="68"/>
    </row>
    <row r="75" spans="1:1">
      <c r="A75" s="68"/>
    </row>
    <row r="76" spans="1:1">
      <c r="A76" s="68"/>
    </row>
    <row r="77" spans="1:1">
      <c r="A77" s="68"/>
    </row>
    <row r="78" spans="1:1">
      <c r="A78" s="68"/>
    </row>
    <row r="79" spans="1:1">
      <c r="A79" s="68"/>
    </row>
    <row r="80" spans="1:1">
      <c r="A80" s="68"/>
    </row>
    <row r="81" spans="1:1">
      <c r="A81" s="68"/>
    </row>
    <row r="82" spans="1:1">
      <c r="A82" s="68"/>
    </row>
    <row r="83" spans="1:1">
      <c r="A83" s="68"/>
    </row>
    <row r="84" spans="1:1">
      <c r="A84" s="68"/>
    </row>
    <row r="85" spans="1:1">
      <c r="A85" s="68"/>
    </row>
    <row r="86" spans="1:1">
      <c r="A86" s="68"/>
    </row>
    <row r="87" spans="1:1">
      <c r="A87" s="68"/>
    </row>
    <row r="88" spans="1:1">
      <c r="A88" s="68"/>
    </row>
    <row r="89" spans="1:1">
      <c r="A89" s="68"/>
    </row>
    <row r="90" spans="1:1">
      <c r="A90" s="68"/>
    </row>
    <row r="91" spans="1:1">
      <c r="A91" s="68"/>
    </row>
    <row r="92" spans="1:1">
      <c r="A92" s="68"/>
    </row>
    <row r="93" spans="1:1">
      <c r="A93" s="68"/>
    </row>
    <row r="94" spans="1:1">
      <c r="A94" s="68"/>
    </row>
    <row r="95" spans="1:1">
      <c r="A95" s="68"/>
    </row>
    <row r="96" spans="1:1">
      <c r="A96" s="68"/>
    </row>
    <row r="97" spans="1:1">
      <c r="A97" s="68"/>
    </row>
    <row r="98" spans="1:1">
      <c r="A98" s="68"/>
    </row>
    <row r="99" spans="1:1">
      <c r="A99" s="68"/>
    </row>
    <row r="100" spans="1:1">
      <c r="A100" s="68"/>
    </row>
    <row r="101" spans="1:1">
      <c r="A101" s="68"/>
    </row>
    <row r="102" spans="1:1">
      <c r="A102" s="68"/>
    </row>
    <row r="103" spans="1:1">
      <c r="A103" s="68"/>
    </row>
    <row r="104" spans="1:1">
      <c r="A104" s="68"/>
    </row>
    <row r="105" spans="1:1">
      <c r="A105" s="68"/>
    </row>
    <row r="106" spans="1:1">
      <c r="A106" s="68"/>
    </row>
    <row r="107" spans="1:1">
      <c r="A107" s="68"/>
    </row>
    <row r="108" spans="1:1">
      <c r="A108" s="68"/>
    </row>
    <row r="109" spans="1:1">
      <c r="A109" s="68"/>
    </row>
    <row r="110" spans="1:1">
      <c r="A110" s="68"/>
    </row>
    <row r="111" spans="1:1">
      <c r="A111" s="68"/>
    </row>
    <row r="112" spans="1:1">
      <c r="A112" s="68"/>
    </row>
    <row r="113" spans="1:1">
      <c r="A113" s="68"/>
    </row>
    <row r="114" spans="1:1">
      <c r="A114" s="68"/>
    </row>
    <row r="115" spans="1:1">
      <c r="A115" s="68"/>
    </row>
    <row r="116" spans="1:1">
      <c r="A116" s="68"/>
    </row>
    <row r="117" spans="1:1">
      <c r="A117" s="68"/>
    </row>
    <row r="118" spans="1:1">
      <c r="A118" s="68"/>
    </row>
    <row r="119" spans="1:1">
      <c r="A119" s="68"/>
    </row>
    <row r="120" spans="1:1">
      <c r="A120" s="68"/>
    </row>
    <row r="121" spans="1:1">
      <c r="A121" s="68"/>
    </row>
    <row r="122" spans="1:1">
      <c r="A122" s="68"/>
    </row>
    <row r="123" spans="1:1">
      <c r="A123" s="68"/>
    </row>
    <row r="124" spans="1:1">
      <c r="A124" s="68"/>
    </row>
    <row r="125" spans="1:1">
      <c r="A125" s="68"/>
    </row>
    <row r="126" spans="1:1">
      <c r="A126" s="68"/>
    </row>
    <row r="127" spans="1:1">
      <c r="A127" s="68"/>
    </row>
    <row r="128" spans="1:1">
      <c r="A128" s="68"/>
    </row>
    <row r="129" spans="1:1">
      <c r="A129" s="68"/>
    </row>
    <row r="130" spans="1:1">
      <c r="A130" s="68"/>
    </row>
    <row r="131" spans="1:1">
      <c r="A131" s="68"/>
    </row>
    <row r="132" spans="1:1">
      <c r="A132" s="68"/>
    </row>
    <row r="133" spans="1:1">
      <c r="A133" s="68"/>
    </row>
    <row r="134" spans="1:1">
      <c r="A134" s="68"/>
    </row>
    <row r="135" spans="1:1">
      <c r="A135" s="68"/>
    </row>
    <row r="136" spans="1:1">
      <c r="A136" s="68"/>
    </row>
    <row r="137" spans="1:1">
      <c r="A137" s="68"/>
    </row>
    <row r="138" spans="1:1">
      <c r="A138" s="68"/>
    </row>
    <row r="139" spans="1:1">
      <c r="A139" s="68"/>
    </row>
    <row r="140" spans="1:1">
      <c r="A140" s="68"/>
    </row>
    <row r="141" spans="1:1">
      <c r="A141" s="68"/>
    </row>
    <row r="142" spans="1:1">
      <c r="A142" s="68"/>
    </row>
    <row r="143" spans="1:1">
      <c r="A143" s="68"/>
    </row>
    <row r="144" spans="1:1">
      <c r="A144" s="68"/>
    </row>
    <row r="145" spans="1:1">
      <c r="A145" s="68"/>
    </row>
    <row r="146" spans="1:1">
      <c r="A146" s="68"/>
    </row>
    <row r="147" spans="1:1">
      <c r="A147" s="68"/>
    </row>
    <row r="148" spans="1:1">
      <c r="A148" s="68"/>
    </row>
    <row r="149" spans="1:1">
      <c r="A149" s="68"/>
    </row>
    <row r="150" spans="1:1">
      <c r="A150" s="68"/>
    </row>
    <row r="151" spans="1:1">
      <c r="A151" s="68"/>
    </row>
    <row r="152" spans="1:1">
      <c r="A152" s="68"/>
    </row>
    <row r="153" spans="1:1">
      <c r="A153" s="68"/>
    </row>
    <row r="154" spans="1:1">
      <c r="A154" s="68"/>
    </row>
    <row r="155" spans="1:1">
      <c r="A155" s="68"/>
    </row>
    <row r="156" spans="1:1">
      <c r="A156" s="68"/>
    </row>
    <row r="157" spans="1:1">
      <c r="A157" s="68"/>
    </row>
    <row r="158" spans="1:1">
      <c r="A158" s="68"/>
    </row>
    <row r="159" spans="1:1">
      <c r="A159" s="68"/>
    </row>
    <row r="160" spans="1:1">
      <c r="A160" s="68"/>
    </row>
    <row r="161" spans="1:1">
      <c r="A161" s="68"/>
    </row>
    <row r="162" spans="1:1">
      <c r="A162" s="68"/>
    </row>
    <row r="163" spans="1:1">
      <c r="A163" s="68"/>
    </row>
    <row r="164" spans="1:1">
      <c r="A164" s="68"/>
    </row>
    <row r="165" spans="1:1">
      <c r="A165" s="68"/>
    </row>
    <row r="166" spans="1:1">
      <c r="A166" s="68"/>
    </row>
    <row r="167" spans="1:1">
      <c r="A167" s="68"/>
    </row>
    <row r="168" spans="1:1">
      <c r="A168" s="68"/>
    </row>
    <row r="169" spans="1:1">
      <c r="A169" s="68"/>
    </row>
    <row r="170" spans="1:1">
      <c r="A170" s="68"/>
    </row>
    <row r="171" spans="1:1">
      <c r="A171" s="68"/>
    </row>
    <row r="172" spans="1:1">
      <c r="A172" s="68"/>
    </row>
    <row r="173" spans="1:1">
      <c r="A173" s="68"/>
    </row>
    <row r="174" spans="1:1">
      <c r="A174" s="68"/>
    </row>
    <row r="175" spans="1:1">
      <c r="A175" s="68"/>
    </row>
    <row r="176" spans="1:1">
      <c r="A176" s="68"/>
    </row>
    <row r="177" spans="1:1">
      <c r="A177" s="68"/>
    </row>
    <row r="178" spans="1:1">
      <c r="A178" s="68"/>
    </row>
    <row r="179" spans="1:1">
      <c r="A179" s="68"/>
    </row>
    <row r="180" spans="1:1">
      <c r="A180" s="68"/>
    </row>
    <row r="181" spans="1:1">
      <c r="A181" s="68"/>
    </row>
    <row r="182" spans="1:1">
      <c r="A182" s="68"/>
    </row>
    <row r="183" spans="1:1">
      <c r="A183" s="68"/>
    </row>
    <row r="184" spans="1:1">
      <c r="A184" s="68"/>
    </row>
    <row r="185" spans="1:1">
      <c r="A185" s="68"/>
    </row>
    <row r="186" spans="1:1">
      <c r="A186" s="68"/>
    </row>
    <row r="187" spans="1:1">
      <c r="A187" s="68"/>
    </row>
    <row r="188" spans="1:1">
      <c r="A188" s="68"/>
    </row>
    <row r="189" spans="1:1">
      <c r="A189" s="68"/>
    </row>
    <row r="190" spans="1:1">
      <c r="A190" s="68"/>
    </row>
    <row r="191" spans="1:1">
      <c r="A191" s="68"/>
    </row>
    <row r="192" spans="1:1">
      <c r="A192" s="68"/>
    </row>
    <row r="193" spans="1:1">
      <c r="A193" s="68"/>
    </row>
    <row r="194" spans="1:1">
      <c r="A194" s="68"/>
    </row>
    <row r="195" spans="1:1">
      <c r="A195" s="68"/>
    </row>
    <row r="196" spans="1:1">
      <c r="A196" s="68"/>
    </row>
    <row r="197" spans="1:1">
      <c r="A197" s="68"/>
    </row>
    <row r="198" spans="1:1">
      <c r="A198" s="68"/>
    </row>
    <row r="199" spans="1:1">
      <c r="A199" s="68"/>
    </row>
    <row r="200" spans="1:1">
      <c r="A200" s="68"/>
    </row>
    <row r="201" spans="1:1">
      <c r="A201" s="68"/>
    </row>
    <row r="202" spans="1:1">
      <c r="A202" s="68"/>
    </row>
    <row r="203" spans="1:1">
      <c r="A203" s="68"/>
    </row>
    <row r="204" spans="1:1">
      <c r="A204" s="68"/>
    </row>
    <row r="205" spans="1:1">
      <c r="A205" s="68"/>
    </row>
    <row r="206" spans="1:1">
      <c r="A206" s="68"/>
    </row>
    <row r="207" spans="1:1">
      <c r="A207" s="68"/>
    </row>
    <row r="208" spans="1:1">
      <c r="A208" s="68"/>
    </row>
    <row r="209" spans="1:1">
      <c r="A209" s="68"/>
    </row>
    <row r="210" spans="1:1">
      <c r="A210" s="68"/>
    </row>
    <row r="211" spans="1:1">
      <c r="A211" s="68"/>
    </row>
    <row r="212" spans="1:1">
      <c r="A212" s="68"/>
    </row>
    <row r="213" spans="1:1">
      <c r="A213" s="68"/>
    </row>
    <row r="214" spans="1:1">
      <c r="A214" s="68"/>
    </row>
    <row r="215" spans="1:1">
      <c r="A215" s="68"/>
    </row>
    <row r="216" spans="1:1">
      <c r="A216" s="68"/>
    </row>
    <row r="217" spans="1:1">
      <c r="A217" s="68"/>
    </row>
    <row r="218" spans="1:1">
      <c r="A218" s="68"/>
    </row>
    <row r="219" spans="1:1">
      <c r="A219" s="68"/>
    </row>
    <row r="220" spans="1:1">
      <c r="A220" s="68"/>
    </row>
    <row r="221" spans="1:1">
      <c r="A221" s="68"/>
    </row>
    <row r="222" spans="1:1">
      <c r="A222" s="68"/>
    </row>
    <row r="223" spans="1:1">
      <c r="A223" s="68"/>
    </row>
    <row r="224" spans="1:1">
      <c r="A224" s="68"/>
    </row>
    <row r="225" spans="1:1">
      <c r="A225" s="68"/>
    </row>
    <row r="226" spans="1:1">
      <c r="A226" s="68"/>
    </row>
    <row r="227" spans="1:1">
      <c r="A227" s="68"/>
    </row>
    <row r="228" spans="1:1">
      <c r="A228" s="68"/>
    </row>
    <row r="229" spans="1:1">
      <c r="A229" s="68"/>
    </row>
    <row r="230" spans="1:1">
      <c r="A230" s="68"/>
    </row>
    <row r="231" spans="1:1">
      <c r="A231" s="68"/>
    </row>
    <row r="232" spans="1:1">
      <c r="A232" s="68"/>
    </row>
    <row r="233" spans="1:1">
      <c r="A233" s="68"/>
    </row>
    <row r="234" spans="1:1">
      <c r="A234" s="68"/>
    </row>
    <row r="235" spans="1:1">
      <c r="A235" s="68"/>
    </row>
    <row r="236" spans="1:1">
      <c r="A236" s="68"/>
    </row>
    <row r="237" spans="1:1">
      <c r="A237" s="68"/>
    </row>
    <row r="238" spans="1:1">
      <c r="A238" s="68"/>
    </row>
    <row r="239" spans="1:1">
      <c r="A239" s="68"/>
    </row>
    <row r="240" spans="1:1">
      <c r="A240" s="68"/>
    </row>
    <row r="241" spans="1:1">
      <c r="A241" s="68"/>
    </row>
    <row r="242" spans="1:1">
      <c r="A242" s="68"/>
    </row>
    <row r="243" spans="1:1">
      <c r="A243" s="68"/>
    </row>
    <row r="244" spans="1:1">
      <c r="A244" s="68"/>
    </row>
    <row r="245" spans="1:1">
      <c r="A245" s="68"/>
    </row>
    <row r="246" spans="1:1">
      <c r="A246" s="68"/>
    </row>
    <row r="247" spans="1:1">
      <c r="A247" s="68"/>
    </row>
    <row r="248" spans="1:1">
      <c r="A248" s="68"/>
    </row>
    <row r="249" spans="1:1">
      <c r="A249" s="68"/>
    </row>
    <row r="250" spans="1:1">
      <c r="A250" s="68"/>
    </row>
    <row r="251" spans="1:1">
      <c r="A251" s="68"/>
    </row>
    <row r="252" spans="1:1">
      <c r="A252" s="68"/>
    </row>
    <row r="253" spans="1:1">
      <c r="A253" s="68"/>
    </row>
    <row r="254" spans="1:1">
      <c r="A254" s="68"/>
    </row>
    <row r="255" spans="1:1">
      <c r="A255" s="68"/>
    </row>
    <row r="256" spans="1:1">
      <c r="A256" s="68"/>
    </row>
    <row r="257" spans="1:1">
      <c r="A257" s="68"/>
    </row>
    <row r="258" spans="1:1">
      <c r="A258" s="68"/>
    </row>
    <row r="259" spans="1:1">
      <c r="A259" s="68"/>
    </row>
    <row r="260" spans="1:1">
      <c r="A260" s="68"/>
    </row>
    <row r="261" spans="1:1">
      <c r="A261" s="68"/>
    </row>
    <row r="262" spans="1:1">
      <c r="A262" s="68"/>
    </row>
    <row r="263" spans="1:1">
      <c r="A263" s="68"/>
    </row>
    <row r="264" spans="1:1">
      <c r="A264" s="68"/>
    </row>
    <row r="265" spans="1:1">
      <c r="A265" s="68"/>
    </row>
    <row r="266" spans="1:1">
      <c r="A266" s="68"/>
    </row>
    <row r="267" spans="1:1">
      <c r="A267" s="68"/>
    </row>
    <row r="268" spans="1:1">
      <c r="A268" s="68"/>
    </row>
    <row r="269" spans="1:1">
      <c r="A269" s="68"/>
    </row>
    <row r="270" spans="1:1">
      <c r="A270" s="68"/>
    </row>
    <row r="271" spans="1:1">
      <c r="A271" s="68"/>
    </row>
    <row r="272" spans="1:1">
      <c r="A272" s="68"/>
    </row>
    <row r="273" spans="1:1">
      <c r="A273" s="68"/>
    </row>
    <row r="274" spans="1:1">
      <c r="A274" s="68"/>
    </row>
    <row r="275" spans="1:1">
      <c r="A275" s="68"/>
    </row>
    <row r="276" spans="1:1">
      <c r="A276" s="68"/>
    </row>
    <row r="277" spans="1:1">
      <c r="A277" s="68"/>
    </row>
    <row r="278" spans="1:1">
      <c r="A278" s="68"/>
    </row>
    <row r="279" spans="1:1">
      <c r="A279" s="68"/>
    </row>
    <row r="280" spans="1:1">
      <c r="A280" s="68"/>
    </row>
    <row r="281" spans="1:1">
      <c r="A281" s="68"/>
    </row>
    <row r="282" spans="1:1">
      <c r="A282" s="68"/>
    </row>
    <row r="283" spans="1:1">
      <c r="A283" s="68"/>
    </row>
    <row r="284" spans="1:1">
      <c r="A284" s="68"/>
    </row>
    <row r="285" spans="1:1">
      <c r="A285" s="68"/>
    </row>
    <row r="286" spans="1:1">
      <c r="A286" s="68"/>
    </row>
    <row r="287" spans="1:1">
      <c r="A287" s="68"/>
    </row>
    <row r="288" spans="1:1">
      <c r="A288" s="68"/>
    </row>
    <row r="289" spans="1:1">
      <c r="A289" s="68"/>
    </row>
    <row r="290" spans="1:1" ht="13.5" thickBot="1">
      <c r="A290" s="69"/>
    </row>
    <row r="291" spans="1:1" ht="13.5" thickBot="1">
      <c r="A291" s="69"/>
    </row>
    <row r="292" spans="1:1" ht="13.5" thickBot="1">
      <c r="A292" s="69"/>
    </row>
    <row r="293" spans="1:1" ht="13.5" thickBot="1">
      <c r="A293" s="69"/>
    </row>
    <row r="294" spans="1:1" ht="13.5" thickBot="1">
      <c r="A294" s="69"/>
    </row>
    <row r="295" spans="1:1" ht="13.5" thickBot="1">
      <c r="A295" s="69"/>
    </row>
    <row r="296" spans="1:1" ht="13.5" thickBot="1">
      <c r="A296" s="69"/>
    </row>
    <row r="297" spans="1:1" ht="13.5" thickBot="1">
      <c r="A297" s="69"/>
    </row>
    <row r="298" spans="1:1" ht="13.5" thickBot="1">
      <c r="A298" s="69"/>
    </row>
    <row r="299" spans="1:1" ht="13.5" thickBot="1">
      <c r="A299" s="69"/>
    </row>
    <row r="300" spans="1:1" ht="13.5" thickBot="1">
      <c r="A300" s="69"/>
    </row>
    <row r="301" spans="1:1" ht="13.5" thickBot="1">
      <c r="A301" s="69"/>
    </row>
    <row r="302" spans="1:1" ht="13.5" thickBot="1">
      <c r="A302" s="69"/>
    </row>
    <row r="303" spans="1:1" ht="13.5" thickBot="1">
      <c r="A303" s="69"/>
    </row>
    <row r="304" spans="1:1" ht="13.5" thickBot="1">
      <c r="A304" s="69"/>
    </row>
    <row r="305" spans="1:1">
      <c r="A305" s="68"/>
    </row>
    <row r="306" spans="1:1">
      <c r="A306" s="68"/>
    </row>
    <row r="307" spans="1:1">
      <c r="A307" s="68"/>
    </row>
    <row r="308" spans="1:1">
      <c r="A308" s="68"/>
    </row>
    <row r="309" spans="1:1">
      <c r="A309" s="68"/>
    </row>
    <row r="310" spans="1:1">
      <c r="A310" s="68"/>
    </row>
    <row r="311" spans="1:1">
      <c r="A311" s="68"/>
    </row>
    <row r="312" spans="1:1">
      <c r="A312" s="68"/>
    </row>
    <row r="313" spans="1:1">
      <c r="A313" s="68"/>
    </row>
    <row r="314" spans="1:1">
      <c r="A314" s="68"/>
    </row>
    <row r="315" spans="1:1">
      <c r="A315" s="68"/>
    </row>
    <row r="316" spans="1:1">
      <c r="A316" s="68"/>
    </row>
    <row r="317" spans="1:1">
      <c r="A317" s="68"/>
    </row>
    <row r="318" spans="1:1">
      <c r="A318" s="68"/>
    </row>
    <row r="319" spans="1:1">
      <c r="A319" s="68"/>
    </row>
    <row r="320" spans="1:1">
      <c r="A320" s="68"/>
    </row>
    <row r="321" spans="1:1">
      <c r="A321" s="68"/>
    </row>
    <row r="322" spans="1:1">
      <c r="A322" s="68"/>
    </row>
    <row r="323" spans="1:1">
      <c r="A323" s="68"/>
    </row>
    <row r="324" spans="1:1">
      <c r="A324" s="68"/>
    </row>
    <row r="325" spans="1:1">
      <c r="A325" s="68"/>
    </row>
    <row r="326" spans="1:1">
      <c r="A326" s="68"/>
    </row>
    <row r="327" spans="1:1">
      <c r="A327" s="68"/>
    </row>
    <row r="328" spans="1:1">
      <c r="A328" s="68"/>
    </row>
    <row r="329" spans="1:1">
      <c r="A329" s="68"/>
    </row>
    <row r="330" spans="1:1">
      <c r="A330" s="68"/>
    </row>
    <row r="331" spans="1:1">
      <c r="A331" s="68"/>
    </row>
    <row r="332" spans="1:1">
      <c r="A332" s="68"/>
    </row>
    <row r="333" spans="1:1">
      <c r="A333" s="68"/>
    </row>
    <row r="334" spans="1:1">
      <c r="A334" s="68"/>
    </row>
    <row r="335" spans="1:1">
      <c r="A335" s="68"/>
    </row>
    <row r="336" spans="1:1">
      <c r="A336" s="68"/>
    </row>
    <row r="337" spans="1:1">
      <c r="A337" s="68"/>
    </row>
    <row r="338" spans="1:1">
      <c r="A338" s="68"/>
    </row>
    <row r="339" spans="1:1">
      <c r="A339" s="68"/>
    </row>
    <row r="340" spans="1:1">
      <c r="A340" s="68"/>
    </row>
    <row r="341" spans="1:1">
      <c r="A341" s="68"/>
    </row>
    <row r="342" spans="1:1">
      <c r="A342" s="68"/>
    </row>
    <row r="343" spans="1:1">
      <c r="A343" s="68"/>
    </row>
    <row r="344" spans="1:1">
      <c r="A344" s="68"/>
    </row>
    <row r="345" spans="1:1">
      <c r="A345" s="68"/>
    </row>
    <row r="346" spans="1:1">
      <c r="A346" s="68"/>
    </row>
    <row r="347" spans="1:1">
      <c r="A347" s="68"/>
    </row>
    <row r="348" spans="1:1">
      <c r="A348" s="68"/>
    </row>
    <row r="349" spans="1:1">
      <c r="A349" s="68"/>
    </row>
    <row r="350" spans="1:1">
      <c r="A350" s="68"/>
    </row>
    <row r="351" spans="1:1">
      <c r="A351" s="68"/>
    </row>
    <row r="352" spans="1:1">
      <c r="A352" s="68"/>
    </row>
    <row r="353" spans="1:1">
      <c r="A353" s="68"/>
    </row>
    <row r="354" spans="1:1">
      <c r="A354" s="68"/>
    </row>
    <row r="355" spans="1:1">
      <c r="A355" s="68"/>
    </row>
    <row r="356" spans="1:1">
      <c r="A356" s="68"/>
    </row>
    <row r="357" spans="1:1">
      <c r="A357" s="68"/>
    </row>
    <row r="358" spans="1:1">
      <c r="A358" s="68"/>
    </row>
    <row r="359" spans="1:1">
      <c r="A359" s="68"/>
    </row>
    <row r="360" spans="1:1">
      <c r="A360" s="68"/>
    </row>
    <row r="361" spans="1:1">
      <c r="A361" s="68"/>
    </row>
    <row r="362" spans="1:1">
      <c r="A362" s="68"/>
    </row>
    <row r="363" spans="1:1">
      <c r="A363" s="68"/>
    </row>
    <row r="364" spans="1:1">
      <c r="A364" s="68"/>
    </row>
    <row r="365" spans="1:1">
      <c r="A365" s="68"/>
    </row>
    <row r="366" spans="1:1">
      <c r="A366" s="68"/>
    </row>
    <row r="367" spans="1:1">
      <c r="A367" s="68"/>
    </row>
    <row r="368" spans="1:1">
      <c r="A368" s="68"/>
    </row>
    <row r="369" spans="1:1">
      <c r="A369" s="68"/>
    </row>
    <row r="370" spans="1:1">
      <c r="A370" s="68"/>
    </row>
    <row r="371" spans="1:1">
      <c r="A371" s="68"/>
    </row>
    <row r="372" spans="1:1">
      <c r="A372" s="68"/>
    </row>
    <row r="373" spans="1:1">
      <c r="A373" s="68"/>
    </row>
    <row r="374" spans="1:1">
      <c r="A374" s="68"/>
    </row>
    <row r="375" spans="1:1">
      <c r="A375" s="68"/>
    </row>
    <row r="376" spans="1:1">
      <c r="A376" s="68"/>
    </row>
    <row r="377" spans="1:1">
      <c r="A377" s="68"/>
    </row>
    <row r="378" spans="1:1">
      <c r="A378" s="68"/>
    </row>
    <row r="379" spans="1:1">
      <c r="A379" s="68"/>
    </row>
    <row r="380" spans="1:1">
      <c r="A380" s="68"/>
    </row>
    <row r="381" spans="1:1">
      <c r="A381" s="68"/>
    </row>
    <row r="382" spans="1:1">
      <c r="A382" s="68"/>
    </row>
    <row r="383" spans="1:1">
      <c r="A383" s="68"/>
    </row>
    <row r="384" spans="1:1">
      <c r="A384" s="68"/>
    </row>
    <row r="385" spans="1:1">
      <c r="A385" s="68"/>
    </row>
    <row r="386" spans="1:1">
      <c r="A386" s="68"/>
    </row>
    <row r="387" spans="1:1">
      <c r="A387" s="68"/>
    </row>
    <row r="388" spans="1:1">
      <c r="A388" s="68"/>
    </row>
    <row r="389" spans="1:1">
      <c r="A389" s="68"/>
    </row>
    <row r="390" spans="1:1">
      <c r="A390" s="68"/>
    </row>
    <row r="391" spans="1:1">
      <c r="A391" s="68"/>
    </row>
    <row r="392" spans="1:1">
      <c r="A392" s="68"/>
    </row>
    <row r="393" spans="1:1">
      <c r="A393" s="68"/>
    </row>
    <row r="394" spans="1:1">
      <c r="A394" s="68"/>
    </row>
    <row r="395" spans="1:1">
      <c r="A395" s="68"/>
    </row>
    <row r="396" spans="1:1">
      <c r="A396" s="68"/>
    </row>
    <row r="397" spans="1:1">
      <c r="A397" s="68"/>
    </row>
    <row r="398" spans="1:1">
      <c r="A398" s="68"/>
    </row>
    <row r="399" spans="1:1">
      <c r="A399" s="68"/>
    </row>
    <row r="400" spans="1:1">
      <c r="A400" s="68"/>
    </row>
    <row r="401" spans="1:1">
      <c r="A401" s="68"/>
    </row>
    <row r="402" spans="1:1">
      <c r="A402" s="68"/>
    </row>
    <row r="403" spans="1:1">
      <c r="A403" s="68"/>
    </row>
    <row r="404" spans="1:1">
      <c r="A404" s="68"/>
    </row>
    <row r="405" spans="1:1">
      <c r="A405" s="68"/>
    </row>
    <row r="406" spans="1:1">
      <c r="A406" s="68"/>
    </row>
    <row r="407" spans="1:1">
      <c r="A407" s="68"/>
    </row>
    <row r="408" spans="1:1">
      <c r="A408" s="68"/>
    </row>
    <row r="409" spans="1:1">
      <c r="A409" s="68"/>
    </row>
    <row r="410" spans="1:1">
      <c r="A410" s="68"/>
    </row>
    <row r="411" spans="1:1">
      <c r="A411" s="68"/>
    </row>
    <row r="412" spans="1:1">
      <c r="A412" s="68"/>
    </row>
    <row r="413" spans="1:1">
      <c r="A413" s="68"/>
    </row>
    <row r="414" spans="1:1">
      <c r="A414" s="68"/>
    </row>
    <row r="415" spans="1:1">
      <c r="A415" s="68"/>
    </row>
    <row r="416" spans="1:1">
      <c r="A416" s="68"/>
    </row>
    <row r="417" spans="1:1">
      <c r="A417" s="68"/>
    </row>
    <row r="418" spans="1:1">
      <c r="A418" s="68"/>
    </row>
    <row r="419" spans="1:1">
      <c r="A419" s="68"/>
    </row>
    <row r="420" spans="1:1">
      <c r="A420" s="68"/>
    </row>
    <row r="421" spans="1:1">
      <c r="A421" s="68"/>
    </row>
    <row r="422" spans="1:1">
      <c r="A422" s="68"/>
    </row>
    <row r="423" spans="1:1">
      <c r="A423" s="68"/>
    </row>
    <row r="424" spans="1:1">
      <c r="A424" s="68"/>
    </row>
    <row r="425" spans="1:1">
      <c r="A425" s="68"/>
    </row>
    <row r="426" spans="1:1">
      <c r="A426" s="68"/>
    </row>
    <row r="427" spans="1:1">
      <c r="A427" s="68"/>
    </row>
    <row r="428" spans="1:1">
      <c r="A428" s="68"/>
    </row>
    <row r="429" spans="1:1">
      <c r="A429" s="68"/>
    </row>
    <row r="430" spans="1:1">
      <c r="A430" s="68"/>
    </row>
    <row r="431" spans="1:1">
      <c r="A431" s="68"/>
    </row>
    <row r="432" spans="1:1">
      <c r="A432" s="68"/>
    </row>
    <row r="433" spans="1:1">
      <c r="A433" s="68"/>
    </row>
    <row r="434" spans="1:1">
      <c r="A434" s="68"/>
    </row>
    <row r="435" spans="1:1">
      <c r="A435" s="68"/>
    </row>
    <row r="436" spans="1:1">
      <c r="A436" s="68"/>
    </row>
    <row r="437" spans="1:1">
      <c r="A437" s="68"/>
    </row>
    <row r="438" spans="1:1">
      <c r="A438" s="68"/>
    </row>
    <row r="439" spans="1:1">
      <c r="A439" s="68"/>
    </row>
    <row r="440" spans="1:1">
      <c r="A440" s="68"/>
    </row>
    <row r="441" spans="1:1">
      <c r="A441" s="68"/>
    </row>
    <row r="442" spans="1:1">
      <c r="A442" s="68"/>
    </row>
    <row r="443" spans="1:1">
      <c r="A443" s="68"/>
    </row>
    <row r="444" spans="1:1">
      <c r="A444" s="68"/>
    </row>
    <row r="445" spans="1:1">
      <c r="A445" s="68"/>
    </row>
    <row r="446" spans="1:1">
      <c r="A446" s="68"/>
    </row>
    <row r="447" spans="1:1">
      <c r="A447" s="68"/>
    </row>
    <row r="448" spans="1:1">
      <c r="A448" s="68"/>
    </row>
    <row r="449" spans="1:1">
      <c r="A449" s="68"/>
    </row>
    <row r="450" spans="1:1">
      <c r="A450" s="68"/>
    </row>
    <row r="451" spans="1:1">
      <c r="A451" s="68"/>
    </row>
    <row r="452" spans="1:1">
      <c r="A452" s="68"/>
    </row>
    <row r="453" spans="1:1">
      <c r="A453" s="68"/>
    </row>
    <row r="454" spans="1:1">
      <c r="A454" s="68"/>
    </row>
    <row r="455" spans="1:1">
      <c r="A455" s="68"/>
    </row>
    <row r="456" spans="1:1">
      <c r="A456" s="68"/>
    </row>
    <row r="457" spans="1:1">
      <c r="A457" s="68"/>
    </row>
    <row r="458" spans="1:1">
      <c r="A458" s="68"/>
    </row>
    <row r="459" spans="1:1">
      <c r="A459" s="68"/>
    </row>
    <row r="460" spans="1:1">
      <c r="A460" s="68"/>
    </row>
    <row r="461" spans="1:1">
      <c r="A461" s="68"/>
    </row>
    <row r="462" spans="1:1">
      <c r="A462" s="68"/>
    </row>
    <row r="463" spans="1:1">
      <c r="A463" s="68"/>
    </row>
    <row r="464" spans="1:1">
      <c r="A464" s="68"/>
    </row>
    <row r="465" spans="1:1">
      <c r="A465" s="68"/>
    </row>
    <row r="466" spans="1:1">
      <c r="A466" s="68"/>
    </row>
    <row r="467" spans="1:1">
      <c r="A467" s="68"/>
    </row>
    <row r="468" spans="1:1">
      <c r="A468" s="68"/>
    </row>
    <row r="469" spans="1:1">
      <c r="A469" s="68"/>
    </row>
    <row r="470" spans="1:1">
      <c r="A470" s="68"/>
    </row>
    <row r="471" spans="1:1">
      <c r="A471" s="68"/>
    </row>
    <row r="472" spans="1:1">
      <c r="A472" s="68"/>
    </row>
    <row r="473" spans="1:1">
      <c r="A473" s="68"/>
    </row>
    <row r="474" spans="1:1">
      <c r="A474" s="68"/>
    </row>
    <row r="475" spans="1:1">
      <c r="A475" s="68"/>
    </row>
    <row r="476" spans="1:1">
      <c r="A476" s="68"/>
    </row>
    <row r="477" spans="1:1">
      <c r="A477" s="68"/>
    </row>
    <row r="478" spans="1:1">
      <c r="A478" s="68"/>
    </row>
    <row r="479" spans="1:1">
      <c r="A479" s="68"/>
    </row>
    <row r="480" spans="1:1">
      <c r="A480" s="68"/>
    </row>
    <row r="481" spans="1:1">
      <c r="A481" s="68"/>
    </row>
    <row r="482" spans="1:1">
      <c r="A482" s="68"/>
    </row>
    <row r="483" spans="1:1">
      <c r="A483" s="68"/>
    </row>
    <row r="484" spans="1:1">
      <c r="A484" s="68"/>
    </row>
    <row r="485" spans="1:1">
      <c r="A485" s="68"/>
    </row>
    <row r="486" spans="1:1">
      <c r="A486" s="68"/>
    </row>
    <row r="487" spans="1:1">
      <c r="A487" s="68"/>
    </row>
    <row r="488" spans="1:1">
      <c r="A488" s="68"/>
    </row>
    <row r="489" spans="1:1">
      <c r="A489" s="68"/>
    </row>
    <row r="490" spans="1:1">
      <c r="A490" s="68"/>
    </row>
    <row r="491" spans="1:1">
      <c r="A491" s="68"/>
    </row>
    <row r="492" spans="1:1">
      <c r="A492" s="68"/>
    </row>
    <row r="493" spans="1:1">
      <c r="A493" s="68"/>
    </row>
    <row r="494" spans="1:1">
      <c r="A494" s="68"/>
    </row>
    <row r="495" spans="1:1">
      <c r="A495" s="68"/>
    </row>
    <row r="496" spans="1:1">
      <c r="A496" s="68"/>
    </row>
    <row r="497" spans="1:1">
      <c r="A497" s="68"/>
    </row>
    <row r="498" spans="1:1">
      <c r="A498" s="68"/>
    </row>
    <row r="499" spans="1:1">
      <c r="A499" s="68"/>
    </row>
    <row r="500" spans="1:1">
      <c r="A500" s="68"/>
    </row>
    <row r="501" spans="1:1">
      <c r="A501" s="68"/>
    </row>
    <row r="502" spans="1:1">
      <c r="A502" s="68"/>
    </row>
    <row r="503" spans="1:1">
      <c r="A503" s="68"/>
    </row>
    <row r="504" spans="1:1">
      <c r="A504" s="68"/>
    </row>
    <row r="505" spans="1:1">
      <c r="A505" s="68"/>
    </row>
    <row r="506" spans="1:1">
      <c r="A506" s="68"/>
    </row>
    <row r="507" spans="1:1">
      <c r="A507" s="68"/>
    </row>
    <row r="508" spans="1:1">
      <c r="A508" s="68"/>
    </row>
    <row r="509" spans="1:1">
      <c r="A509" s="68"/>
    </row>
    <row r="510" spans="1:1">
      <c r="A510" s="68"/>
    </row>
    <row r="511" spans="1:1">
      <c r="A511" s="68"/>
    </row>
    <row r="512" spans="1:1">
      <c r="A512" s="68"/>
    </row>
    <row r="513" spans="1:1">
      <c r="A513" s="68"/>
    </row>
    <row r="514" spans="1:1">
      <c r="A514" s="68"/>
    </row>
    <row r="515" spans="1:1">
      <c r="A515" s="68"/>
    </row>
    <row r="516" spans="1:1">
      <c r="A516" s="68"/>
    </row>
    <row r="517" spans="1:1">
      <c r="A517" s="68"/>
    </row>
    <row r="518" spans="1:1">
      <c r="A518" s="68"/>
    </row>
    <row r="519" spans="1:1">
      <c r="A519" s="68"/>
    </row>
    <row r="520" spans="1:1">
      <c r="A520" s="68"/>
    </row>
    <row r="521" spans="1:1">
      <c r="A521" s="68"/>
    </row>
    <row r="522" spans="1:1">
      <c r="A522" s="68"/>
    </row>
    <row r="523" spans="1:1">
      <c r="A523" s="68"/>
    </row>
    <row r="524" spans="1:1">
      <c r="A524" s="68"/>
    </row>
    <row r="525" spans="1:1">
      <c r="A525" s="68"/>
    </row>
    <row r="526" spans="1:1">
      <c r="A526" s="68"/>
    </row>
    <row r="527" spans="1:1">
      <c r="A527" s="68"/>
    </row>
    <row r="528" spans="1:1">
      <c r="A528" s="68"/>
    </row>
    <row r="529" spans="1:1">
      <c r="A529" s="68"/>
    </row>
    <row r="530" spans="1:1">
      <c r="A530" s="68"/>
    </row>
    <row r="531" spans="1:1">
      <c r="A531" s="68"/>
    </row>
    <row r="532" spans="1:1">
      <c r="A532" s="68"/>
    </row>
    <row r="533" spans="1:1">
      <c r="A533" s="68"/>
    </row>
    <row r="534" spans="1:1">
      <c r="A534" s="68"/>
    </row>
    <row r="535" spans="1:1">
      <c r="A535" s="68"/>
    </row>
    <row r="536" spans="1:1">
      <c r="A536" s="68"/>
    </row>
    <row r="537" spans="1:1">
      <c r="A537" s="68"/>
    </row>
    <row r="538" spans="1:1">
      <c r="A538" s="68"/>
    </row>
    <row r="539" spans="1:1">
      <c r="A539" s="68"/>
    </row>
    <row r="540" spans="1:1">
      <c r="A540" s="68"/>
    </row>
    <row r="541" spans="1:1">
      <c r="A541" s="68"/>
    </row>
    <row r="542" spans="1:1">
      <c r="A542" s="68"/>
    </row>
    <row r="543" spans="1:1">
      <c r="A543" s="68"/>
    </row>
    <row r="544" spans="1:1">
      <c r="A544" s="68"/>
    </row>
    <row r="545" spans="1:1">
      <c r="A545" s="68"/>
    </row>
    <row r="546" spans="1:1">
      <c r="A546" s="68"/>
    </row>
    <row r="547" spans="1:1">
      <c r="A547" s="68"/>
    </row>
    <row r="548" spans="1:1">
      <c r="A548" s="68"/>
    </row>
    <row r="549" spans="1:1">
      <c r="A549" s="68"/>
    </row>
    <row r="550" spans="1:1">
      <c r="A550" s="68"/>
    </row>
    <row r="551" spans="1:1">
      <c r="A551" s="68"/>
    </row>
    <row r="552" spans="1:1">
      <c r="A552" s="68"/>
    </row>
    <row r="553" spans="1:1">
      <c r="A553" s="68"/>
    </row>
    <row r="554" spans="1:1">
      <c r="A554" s="68"/>
    </row>
    <row r="555" spans="1:1">
      <c r="A555" s="68"/>
    </row>
    <row r="556" spans="1:1">
      <c r="A556" s="68"/>
    </row>
    <row r="557" spans="1:1">
      <c r="A557" s="68"/>
    </row>
    <row r="558" spans="1:1">
      <c r="A558" s="68"/>
    </row>
    <row r="559" spans="1:1">
      <c r="A559" s="68"/>
    </row>
    <row r="560" spans="1:1">
      <c r="A560" s="68"/>
    </row>
    <row r="561" spans="1:1">
      <c r="A561" s="68"/>
    </row>
    <row r="562" spans="1:1">
      <c r="A562" s="68"/>
    </row>
    <row r="563" spans="1:1">
      <c r="A563" s="68"/>
    </row>
    <row r="564" spans="1:1">
      <c r="A564" s="68"/>
    </row>
    <row r="565" spans="1:1">
      <c r="A565" s="68"/>
    </row>
    <row r="566" spans="1:1">
      <c r="A566" s="68"/>
    </row>
    <row r="567" spans="1:1">
      <c r="A567" s="68"/>
    </row>
    <row r="568" spans="1:1">
      <c r="A568" s="68"/>
    </row>
    <row r="569" spans="1:1">
      <c r="A569" s="68"/>
    </row>
    <row r="570" spans="1:1">
      <c r="A570" s="68"/>
    </row>
    <row r="571" spans="1:1">
      <c r="A571" s="68"/>
    </row>
    <row r="572" spans="1:1">
      <c r="A572" s="68"/>
    </row>
    <row r="573" spans="1:1">
      <c r="A573" s="68"/>
    </row>
    <row r="574" spans="1:1">
      <c r="A574" s="68"/>
    </row>
    <row r="575" spans="1:1">
      <c r="A575" s="68"/>
    </row>
    <row r="576" spans="1:1">
      <c r="A576" s="68"/>
    </row>
    <row r="577" spans="1:1">
      <c r="A577" s="68"/>
    </row>
    <row r="578" spans="1:1">
      <c r="A578" s="68"/>
    </row>
    <row r="579" spans="1:1">
      <c r="A579" s="68"/>
    </row>
    <row r="580" spans="1:1">
      <c r="A580" s="68"/>
    </row>
    <row r="581" spans="1:1">
      <c r="A581" s="68"/>
    </row>
    <row r="582" spans="1:1">
      <c r="A582" s="68"/>
    </row>
    <row r="583" spans="1:1">
      <c r="A583" s="68"/>
    </row>
    <row r="584" spans="1:1">
      <c r="A584" s="68"/>
    </row>
    <row r="585" spans="1:1">
      <c r="A585" s="68"/>
    </row>
    <row r="586" spans="1:1">
      <c r="A586" s="68"/>
    </row>
    <row r="587" spans="1:1">
      <c r="A587" s="68"/>
    </row>
    <row r="588" spans="1:1">
      <c r="A588" s="68"/>
    </row>
    <row r="589" spans="1:1">
      <c r="A589" s="68"/>
    </row>
    <row r="590" spans="1:1">
      <c r="A590" s="68"/>
    </row>
    <row r="591" spans="1:1">
      <c r="A591" s="68"/>
    </row>
    <row r="592" spans="1:1">
      <c r="A592" s="68"/>
    </row>
    <row r="593" spans="1:1">
      <c r="A593" s="68"/>
    </row>
    <row r="594" spans="1:1">
      <c r="A594" s="68"/>
    </row>
    <row r="595" spans="1:1">
      <c r="A595" s="68"/>
    </row>
    <row r="596" spans="1:1">
      <c r="A596" s="68"/>
    </row>
    <row r="597" spans="1:1">
      <c r="A597" s="68"/>
    </row>
    <row r="598" spans="1:1">
      <c r="A598" s="68"/>
    </row>
    <row r="599" spans="1:1">
      <c r="A599" s="68"/>
    </row>
    <row r="600" spans="1:1">
      <c r="A600" s="68"/>
    </row>
    <row r="601" spans="1:1">
      <c r="A601" s="68"/>
    </row>
    <row r="602" spans="1:1">
      <c r="A602" s="68"/>
    </row>
    <row r="603" spans="1:1">
      <c r="A603" s="68"/>
    </row>
    <row r="604" spans="1:1">
      <c r="A604" s="68"/>
    </row>
    <row r="605" spans="1:1">
      <c r="A605" s="68"/>
    </row>
    <row r="606" spans="1:1">
      <c r="A606" s="68"/>
    </row>
    <row r="607" spans="1:1">
      <c r="A607" s="68"/>
    </row>
    <row r="608" spans="1:1">
      <c r="A608" s="68"/>
    </row>
    <row r="609" spans="1:1">
      <c r="A609" s="68"/>
    </row>
    <row r="610" spans="1:1">
      <c r="A610" s="68"/>
    </row>
    <row r="611" spans="1:1">
      <c r="A611" s="68"/>
    </row>
    <row r="612" spans="1:1">
      <c r="A612" s="68"/>
    </row>
    <row r="613" spans="1:1">
      <c r="A613" s="68"/>
    </row>
    <row r="614" spans="1:1">
      <c r="A614" s="68"/>
    </row>
    <row r="615" spans="1:1">
      <c r="A615" s="68"/>
    </row>
    <row r="616" spans="1:1">
      <c r="A616" s="68"/>
    </row>
    <row r="617" spans="1:1">
      <c r="A617" s="68"/>
    </row>
    <row r="618" spans="1:1">
      <c r="A618" s="68"/>
    </row>
    <row r="619" spans="1:1">
      <c r="A619" s="68"/>
    </row>
    <row r="620" spans="1:1">
      <c r="A620" s="68"/>
    </row>
    <row r="621" spans="1:1">
      <c r="A621" s="68"/>
    </row>
    <row r="622" spans="1:1">
      <c r="A622" s="68"/>
    </row>
    <row r="623" spans="1:1">
      <c r="A623" s="68"/>
    </row>
    <row r="624" spans="1:1">
      <c r="A624" s="68"/>
    </row>
    <row r="625" spans="1:1">
      <c r="A625" s="68"/>
    </row>
    <row r="626" spans="1:1">
      <c r="A626" s="68"/>
    </row>
    <row r="627" spans="1:1">
      <c r="A627" s="68"/>
    </row>
    <row r="628" spans="1:1">
      <c r="A628" s="68"/>
    </row>
    <row r="629" spans="1:1">
      <c r="A629" s="68"/>
    </row>
    <row r="630" spans="1:1">
      <c r="A630" s="68"/>
    </row>
    <row r="631" spans="1:1">
      <c r="A631" s="68"/>
    </row>
    <row r="632" spans="1:1">
      <c r="A632" s="68"/>
    </row>
    <row r="633" spans="1:1">
      <c r="A633" s="68"/>
    </row>
    <row r="634" spans="1:1">
      <c r="A634" s="68"/>
    </row>
    <row r="635" spans="1:1">
      <c r="A635" s="68"/>
    </row>
    <row r="636" spans="1:1">
      <c r="A636" s="68"/>
    </row>
    <row r="637" spans="1:1">
      <c r="A637" s="68"/>
    </row>
    <row r="638" spans="1:1">
      <c r="A638" s="68"/>
    </row>
    <row r="639" spans="1:1">
      <c r="A639" s="68"/>
    </row>
    <row r="640" spans="1:1">
      <c r="A640" s="68"/>
    </row>
    <row r="641" spans="1:1">
      <c r="A641" s="68"/>
    </row>
    <row r="642" spans="1:1">
      <c r="A642" s="68"/>
    </row>
    <row r="643" spans="1:1">
      <c r="A643" s="68"/>
    </row>
    <row r="644" spans="1:1">
      <c r="A644" s="68"/>
    </row>
    <row r="645" spans="1:1">
      <c r="A645" s="68"/>
    </row>
    <row r="646" spans="1:1">
      <c r="A646" s="68"/>
    </row>
    <row r="647" spans="1:1">
      <c r="A647" s="68"/>
    </row>
    <row r="648" spans="1:1">
      <c r="A648" s="68"/>
    </row>
    <row r="649" spans="1:1">
      <c r="A649" s="68"/>
    </row>
    <row r="650" spans="1:1">
      <c r="A650" s="68"/>
    </row>
    <row r="651" spans="1:1">
      <c r="A651" s="68"/>
    </row>
    <row r="652" spans="1:1">
      <c r="A652" s="68"/>
    </row>
    <row r="653" spans="1:1">
      <c r="A653" s="68"/>
    </row>
    <row r="654" spans="1:1">
      <c r="A654" s="68"/>
    </row>
    <row r="655" spans="1:1">
      <c r="A655" s="68"/>
    </row>
    <row r="656" spans="1:1">
      <c r="A656" s="68"/>
    </row>
    <row r="657" spans="1:1">
      <c r="A657" s="68"/>
    </row>
    <row r="658" spans="1:1">
      <c r="A658" s="68"/>
    </row>
    <row r="659" spans="1:1">
      <c r="A659" s="68"/>
    </row>
    <row r="660" spans="1:1">
      <c r="A660" s="68"/>
    </row>
    <row r="661" spans="1:1">
      <c r="A661" s="68"/>
    </row>
    <row r="662" spans="1:1">
      <c r="A662" s="68"/>
    </row>
    <row r="663" spans="1:1">
      <c r="A663" s="68"/>
    </row>
    <row r="664" spans="1:1">
      <c r="A664" s="68"/>
    </row>
    <row r="665" spans="1:1">
      <c r="A665" s="68"/>
    </row>
    <row r="666" spans="1:1">
      <c r="A666" s="68"/>
    </row>
    <row r="667" spans="1:1">
      <c r="A667" s="68"/>
    </row>
    <row r="668" spans="1:1">
      <c r="A668" s="68"/>
    </row>
    <row r="669" spans="1:1">
      <c r="A669" s="68"/>
    </row>
    <row r="670" spans="1:1">
      <c r="A670" s="68"/>
    </row>
    <row r="671" spans="1:1">
      <c r="A671" s="68"/>
    </row>
    <row r="672" spans="1:1">
      <c r="A672" s="68"/>
    </row>
    <row r="673" spans="1:1">
      <c r="A673" s="68"/>
    </row>
    <row r="674" spans="1:1">
      <c r="A674" s="68"/>
    </row>
    <row r="675" spans="1:1">
      <c r="A675" s="68"/>
    </row>
    <row r="676" spans="1:1">
      <c r="A676" s="68"/>
    </row>
    <row r="677" spans="1:1">
      <c r="A677" s="68"/>
    </row>
    <row r="678" spans="1:1">
      <c r="A678" s="68"/>
    </row>
    <row r="679" spans="1:1">
      <c r="A679" s="68"/>
    </row>
    <row r="680" spans="1:1">
      <c r="A680" s="68"/>
    </row>
    <row r="681" spans="1:1">
      <c r="A681" s="68"/>
    </row>
    <row r="682" spans="1:1">
      <c r="A682" s="68"/>
    </row>
    <row r="683" spans="1:1">
      <c r="A683" s="68"/>
    </row>
    <row r="684" spans="1:1">
      <c r="A684" s="68"/>
    </row>
    <row r="685" spans="1:1">
      <c r="A685" s="68"/>
    </row>
    <row r="686" spans="1:1">
      <c r="A686" s="68"/>
    </row>
    <row r="687" spans="1:1">
      <c r="A687" s="68"/>
    </row>
    <row r="688" spans="1:1">
      <c r="A688" s="68"/>
    </row>
    <row r="689" spans="1:1">
      <c r="A689" s="68"/>
    </row>
    <row r="690" spans="1:1">
      <c r="A690" s="68"/>
    </row>
    <row r="691" spans="1:1">
      <c r="A691" s="68"/>
    </row>
    <row r="692" spans="1:1">
      <c r="A692" s="68"/>
    </row>
    <row r="693" spans="1:1">
      <c r="A693" s="68"/>
    </row>
    <row r="694" spans="1:1">
      <c r="A694" s="68"/>
    </row>
    <row r="695" spans="1:1">
      <c r="A695" s="68"/>
    </row>
    <row r="696" spans="1:1">
      <c r="A696" s="68"/>
    </row>
    <row r="697" spans="1:1">
      <c r="A697" s="68"/>
    </row>
    <row r="698" spans="1:1">
      <c r="A698" s="68"/>
    </row>
    <row r="699" spans="1:1">
      <c r="A699" s="68"/>
    </row>
    <row r="700" spans="1:1">
      <c r="A700" s="68"/>
    </row>
    <row r="701" spans="1:1">
      <c r="A701" s="68"/>
    </row>
    <row r="702" spans="1:1">
      <c r="A702" s="68"/>
    </row>
    <row r="703" spans="1:1">
      <c r="A703" s="68"/>
    </row>
    <row r="704" spans="1:1">
      <c r="A704" s="68"/>
    </row>
    <row r="705" spans="1:1">
      <c r="A705" s="68"/>
    </row>
    <row r="706" spans="1:1">
      <c r="A706" s="68"/>
    </row>
    <row r="707" spans="1:1">
      <c r="A707" s="68"/>
    </row>
    <row r="708" spans="1:1">
      <c r="A708" s="68"/>
    </row>
    <row r="709" spans="1:1">
      <c r="A709" s="68"/>
    </row>
    <row r="710" spans="1:1">
      <c r="A710" s="68"/>
    </row>
    <row r="711" spans="1:1">
      <c r="A711" s="68"/>
    </row>
    <row r="712" spans="1:1">
      <c r="A712" s="68"/>
    </row>
    <row r="713" spans="1:1">
      <c r="A713" s="68"/>
    </row>
    <row r="714" spans="1:1">
      <c r="A714" s="68"/>
    </row>
    <row r="715" spans="1:1">
      <c r="A715" s="68"/>
    </row>
    <row r="716" spans="1:1">
      <c r="A716" s="68"/>
    </row>
    <row r="717" spans="1:1">
      <c r="A717" s="68"/>
    </row>
    <row r="718" spans="1:1">
      <c r="A718" s="68"/>
    </row>
    <row r="719" spans="1:1">
      <c r="A719" s="68"/>
    </row>
    <row r="720" spans="1:1">
      <c r="A720" s="68"/>
    </row>
    <row r="721" spans="1:1">
      <c r="A721" s="68"/>
    </row>
    <row r="722" spans="1:1">
      <c r="A722" s="68"/>
    </row>
    <row r="723" spans="1:1">
      <c r="A723" s="68"/>
    </row>
    <row r="724" spans="1:1">
      <c r="A724" s="68"/>
    </row>
    <row r="725" spans="1:1">
      <c r="A725" s="68"/>
    </row>
    <row r="726" spans="1:1">
      <c r="A726" s="68"/>
    </row>
    <row r="727" spans="1:1">
      <c r="A727" s="68"/>
    </row>
    <row r="728" spans="1:1">
      <c r="A728" s="68"/>
    </row>
    <row r="729" spans="1:1">
      <c r="A729" s="68"/>
    </row>
    <row r="730" spans="1:1">
      <c r="A730" s="68"/>
    </row>
    <row r="731" spans="1:1">
      <c r="A731" s="68"/>
    </row>
    <row r="732" spans="1:1">
      <c r="A732" s="68"/>
    </row>
    <row r="733" spans="1:1">
      <c r="A733" s="68"/>
    </row>
    <row r="734" spans="1:1">
      <c r="A734" s="68"/>
    </row>
    <row r="735" spans="1:1">
      <c r="A735" s="68"/>
    </row>
    <row r="736" spans="1:1">
      <c r="A736" s="68"/>
    </row>
  </sheetData>
  <customSheetViews>
    <customSheetView guid="{ACF06C40-177A-4CED-8E17-2347D4DD1C3A}" showGridLines="0">
      <selection activeCell="E2" sqref="E2"/>
      <pageMargins left="0.7" right="0.7" top="0.75" bottom="0.75" header="0.3" footer="0.3"/>
      <pageSetup paperSize="9" orientation="portrait" horizontalDpi="4294967294" verticalDpi="0"/>
    </customSheetView>
  </customSheetViews>
  <hyperlinks>
    <hyperlink ref="A1" location="Content!A1" display="&lt;&lt;"/>
  </hyperlinks>
  <pageMargins left="0.7" right="0.7" top="0.75" bottom="0.75" header="0.3" footer="0.3"/>
  <pageSetup paperSize="9" orientation="portrait" horizontalDpi="4294967294" verticalDpi="0"/>
  <drawing r:id="rId1"/>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27"/>
  <sheetViews>
    <sheetView workbookViewId="0"/>
  </sheetViews>
  <sheetFormatPr defaultColWidth="9.140625" defaultRowHeight="14.25"/>
  <cols>
    <col min="1" max="16384" width="9.140625" style="563"/>
  </cols>
  <sheetData>
    <row r="1" spans="1:12">
      <c r="A1" s="547" t="s">
        <v>71</v>
      </c>
      <c r="B1" s="91" t="str">
        <f>IF(Content!$E$1=1,B2,B3)</f>
        <v>2016 NBU</v>
      </c>
      <c r="C1" s="91" t="str">
        <f>IF(Content!$E$1=1,C2,C3)</f>
        <v>2017 NBU</v>
      </c>
      <c r="D1" s="91" t="str">
        <f>IF(Content!$E$1=1,D2,D3)</f>
        <v>2018 NBU</v>
      </c>
      <c r="E1" s="91" t="str">
        <f>IF(Content!$E$1=1,E2,E3)</f>
        <v>2019 NBU</v>
      </c>
      <c r="F1" s="91" t="str">
        <f>IF(Content!$E$1=1,F2,F3)</f>
        <v>2016 FE</v>
      </c>
      <c r="G1" s="91" t="str">
        <f>IF(Content!$E$1=1,G2,G3)</f>
        <v>2017 FE</v>
      </c>
      <c r="H1" s="91" t="str">
        <f>IF(Content!$E$1=1,H2,H3)</f>
        <v>2018 FE</v>
      </c>
      <c r="I1" s="91" t="str">
        <f>IF(Content!$E$1=1,I2,I3)</f>
        <v>2019 FE</v>
      </c>
      <c r="J1" s="91" t="str">
        <f>IF(Content!$E$1=1,J2,J3)</f>
        <v>Actual</v>
      </c>
      <c r="L1" s="91" t="str">
        <f>IF(Content!$E$1=1,L2,L3)</f>
        <v xml:space="preserve">Forecast history: CPI (2016-2019),  eoy, % </v>
      </c>
    </row>
    <row r="2" spans="1:12" hidden="1">
      <c r="A2" s="564"/>
      <c r="B2" s="565" t="s">
        <v>968</v>
      </c>
      <c r="C2" s="565" t="s">
        <v>969</v>
      </c>
      <c r="D2" s="565" t="s">
        <v>970</v>
      </c>
      <c r="E2" s="565" t="s">
        <v>1005</v>
      </c>
      <c r="F2" s="565" t="s">
        <v>1696</v>
      </c>
      <c r="G2" s="565" t="s">
        <v>1697</v>
      </c>
      <c r="H2" s="565" t="s">
        <v>1698</v>
      </c>
      <c r="I2" s="565" t="s">
        <v>1699</v>
      </c>
      <c r="J2" s="566" t="s">
        <v>971</v>
      </c>
      <c r="K2" s="567"/>
      <c r="L2" s="568" t="s">
        <v>1007</v>
      </c>
    </row>
    <row r="3" spans="1:12" hidden="1">
      <c r="A3" s="564"/>
      <c r="B3" s="565" t="s">
        <v>972</v>
      </c>
      <c r="C3" s="565" t="s">
        <v>973</v>
      </c>
      <c r="D3" s="565" t="s">
        <v>974</v>
      </c>
      <c r="E3" s="565" t="s">
        <v>1006</v>
      </c>
      <c r="F3" s="565" t="s">
        <v>1692</v>
      </c>
      <c r="G3" s="565" t="s">
        <v>1693</v>
      </c>
      <c r="H3" s="565" t="s">
        <v>1694</v>
      </c>
      <c r="I3" s="565" t="s">
        <v>1695</v>
      </c>
      <c r="J3" s="566" t="s">
        <v>975</v>
      </c>
      <c r="K3" s="567"/>
      <c r="L3" s="568" t="s">
        <v>1008</v>
      </c>
    </row>
    <row r="4" spans="1:12" ht="15">
      <c r="A4" s="569"/>
      <c r="B4" s="570"/>
      <c r="C4" s="570"/>
      <c r="D4" s="570"/>
      <c r="E4" s="570"/>
      <c r="F4" s="570"/>
      <c r="G4" s="570"/>
      <c r="H4" s="570"/>
      <c r="I4" s="570"/>
      <c r="J4" s="564"/>
    </row>
    <row r="5" spans="1:12">
      <c r="A5" s="569" t="s">
        <v>16</v>
      </c>
      <c r="B5" s="571">
        <v>13</v>
      </c>
      <c r="C5" s="564"/>
      <c r="D5" s="564"/>
      <c r="E5" s="564"/>
      <c r="F5" s="564"/>
      <c r="G5" s="564"/>
      <c r="H5" s="564"/>
      <c r="I5" s="564"/>
      <c r="J5" s="564"/>
    </row>
    <row r="6" spans="1:12">
      <c r="A6" s="569"/>
      <c r="B6" s="571">
        <v>11.9</v>
      </c>
      <c r="C6" s="572"/>
      <c r="D6" s="572"/>
      <c r="E6" s="572"/>
      <c r="F6" s="571">
        <v>14.4</v>
      </c>
      <c r="G6" s="564"/>
      <c r="H6" s="564"/>
      <c r="I6" s="564"/>
      <c r="J6" s="564"/>
    </row>
    <row r="7" spans="1:12">
      <c r="A7" s="569" t="s">
        <v>18</v>
      </c>
      <c r="B7" s="571">
        <v>12</v>
      </c>
      <c r="C7" s="572"/>
      <c r="D7" s="572"/>
      <c r="E7" s="572"/>
      <c r="F7" s="571">
        <v>15.8</v>
      </c>
      <c r="G7" s="572"/>
      <c r="H7" s="572"/>
      <c r="I7" s="572"/>
      <c r="J7" s="564"/>
    </row>
    <row r="8" spans="1:12">
      <c r="A8" s="569"/>
      <c r="B8" s="571">
        <v>12</v>
      </c>
      <c r="C8" s="571">
        <v>8</v>
      </c>
      <c r="D8" s="572"/>
      <c r="E8" s="572"/>
      <c r="F8" s="571">
        <v>15</v>
      </c>
      <c r="G8" s="572"/>
      <c r="H8" s="572"/>
      <c r="I8" s="572"/>
      <c r="J8" s="564"/>
    </row>
    <row r="9" spans="1:12">
      <c r="A9" s="569" t="s">
        <v>20</v>
      </c>
      <c r="B9" s="571">
        <v>12</v>
      </c>
      <c r="C9" s="571">
        <v>8</v>
      </c>
      <c r="D9" s="572"/>
      <c r="E9" s="572"/>
      <c r="F9" s="571">
        <v>14</v>
      </c>
      <c r="G9" s="571">
        <v>9.3000000000000007</v>
      </c>
      <c r="H9" s="572"/>
      <c r="I9" s="572"/>
      <c r="J9" s="564"/>
    </row>
    <row r="10" spans="1:12">
      <c r="A10" s="569"/>
      <c r="B10" s="571">
        <v>12</v>
      </c>
      <c r="C10" s="571">
        <v>8</v>
      </c>
      <c r="D10" s="571">
        <v>6</v>
      </c>
      <c r="E10" s="571"/>
      <c r="F10" s="571">
        <v>12.3</v>
      </c>
      <c r="G10" s="571">
        <v>8.9</v>
      </c>
      <c r="H10" s="572"/>
      <c r="I10" s="572"/>
      <c r="J10" s="564"/>
    </row>
    <row r="11" spans="1:12">
      <c r="A11" s="569" t="s">
        <v>22</v>
      </c>
      <c r="B11" s="571">
        <v>12</v>
      </c>
      <c r="C11" s="571">
        <v>8</v>
      </c>
      <c r="D11" s="571">
        <v>6</v>
      </c>
      <c r="E11" s="571"/>
      <c r="F11" s="571">
        <v>10.8</v>
      </c>
      <c r="G11" s="571">
        <v>8.4</v>
      </c>
      <c r="H11" s="571"/>
      <c r="I11" s="571"/>
      <c r="J11" s="564"/>
    </row>
    <row r="12" spans="1:12">
      <c r="A12" s="569"/>
      <c r="B12" s="572"/>
      <c r="C12" s="571">
        <v>9.1</v>
      </c>
      <c r="D12" s="571">
        <v>6</v>
      </c>
      <c r="E12" s="571"/>
      <c r="F12" s="571"/>
      <c r="G12" s="571">
        <v>8.4</v>
      </c>
      <c r="H12" s="571">
        <v>7.1</v>
      </c>
      <c r="I12" s="571"/>
      <c r="J12" s="573">
        <v>12.4</v>
      </c>
    </row>
    <row r="13" spans="1:12">
      <c r="A13" s="569" t="s">
        <v>24</v>
      </c>
      <c r="B13" s="572"/>
      <c r="C13" s="571">
        <v>9.1</v>
      </c>
      <c r="D13" s="571">
        <v>6</v>
      </c>
      <c r="E13" s="571">
        <v>5</v>
      </c>
      <c r="F13" s="572"/>
      <c r="G13" s="571">
        <v>9.4</v>
      </c>
      <c r="H13" s="571">
        <v>7.2</v>
      </c>
      <c r="I13" s="571"/>
      <c r="J13" s="574"/>
      <c r="K13" s="587"/>
    </row>
    <row r="14" spans="1:12">
      <c r="A14" s="569"/>
      <c r="B14" s="572"/>
      <c r="C14" s="571">
        <v>9.1</v>
      </c>
      <c r="D14" s="571">
        <v>6</v>
      </c>
      <c r="E14" s="571">
        <v>5</v>
      </c>
      <c r="F14" s="572"/>
      <c r="G14" s="571">
        <v>9.8000000000000007</v>
      </c>
      <c r="H14" s="571">
        <v>7.4</v>
      </c>
      <c r="I14" s="571"/>
      <c r="J14" s="574"/>
      <c r="K14" s="587"/>
    </row>
    <row r="15" spans="1:12">
      <c r="A15" s="569" t="s">
        <v>26</v>
      </c>
      <c r="B15" s="572"/>
      <c r="C15" s="571">
        <v>12.2</v>
      </c>
      <c r="D15" s="571">
        <v>7.3</v>
      </c>
      <c r="E15" s="571">
        <v>5</v>
      </c>
      <c r="F15" s="572"/>
      <c r="G15" s="571">
        <v>11.7</v>
      </c>
      <c r="H15" s="571">
        <v>8</v>
      </c>
      <c r="I15" s="571"/>
      <c r="J15" s="574"/>
      <c r="K15" s="587"/>
    </row>
    <row r="16" spans="1:12">
      <c r="A16" s="569"/>
      <c r="B16" s="572"/>
      <c r="C16" s="572"/>
      <c r="D16" s="571">
        <v>8.9</v>
      </c>
      <c r="E16" s="571">
        <v>5.8</v>
      </c>
      <c r="F16" s="572"/>
      <c r="G16" s="571"/>
      <c r="H16" s="571">
        <v>8</v>
      </c>
      <c r="I16" s="571">
        <v>6.9</v>
      </c>
      <c r="J16" s="573">
        <v>13.7</v>
      </c>
      <c r="K16" s="587"/>
    </row>
    <row r="17" spans="1:11">
      <c r="A17" s="569" t="s">
        <v>28</v>
      </c>
      <c r="B17" s="572"/>
      <c r="C17" s="572"/>
      <c r="D17" s="571">
        <v>8.9</v>
      </c>
      <c r="E17" s="571">
        <v>5.8</v>
      </c>
      <c r="F17" s="572"/>
      <c r="G17" s="572"/>
      <c r="H17" s="571">
        <v>9.4</v>
      </c>
      <c r="I17" s="571">
        <v>7.5</v>
      </c>
      <c r="J17" s="574"/>
      <c r="K17" s="587"/>
    </row>
    <row r="18" spans="1:11">
      <c r="A18" s="569"/>
      <c r="B18" s="572"/>
      <c r="C18" s="572"/>
      <c r="D18" s="571">
        <v>8.9</v>
      </c>
      <c r="E18" s="571">
        <v>5.8</v>
      </c>
      <c r="F18" s="572"/>
      <c r="G18" s="572"/>
      <c r="H18" s="571">
        <v>9.3000000000000007</v>
      </c>
      <c r="I18" s="571">
        <v>7.3</v>
      </c>
      <c r="J18" s="574"/>
      <c r="K18" s="587"/>
    </row>
    <row r="19" spans="1:11">
      <c r="A19" s="569" t="s">
        <v>120</v>
      </c>
      <c r="B19" s="572"/>
      <c r="C19" s="572"/>
      <c r="D19" s="571">
        <v>10.1</v>
      </c>
      <c r="E19" s="571">
        <v>6.3</v>
      </c>
      <c r="F19" s="572"/>
      <c r="G19" s="572"/>
      <c r="H19" s="571">
        <v>9.1</v>
      </c>
      <c r="I19" s="571">
        <v>7.8</v>
      </c>
      <c r="J19" s="574"/>
      <c r="K19" s="587"/>
    </row>
    <row r="20" spans="1:11">
      <c r="A20" s="585"/>
      <c r="B20" s="572"/>
      <c r="C20" s="572"/>
      <c r="D20" s="572"/>
      <c r="E20" s="572">
        <v>6.3</v>
      </c>
      <c r="F20" s="572"/>
      <c r="G20" s="572"/>
      <c r="H20" s="572"/>
      <c r="I20" s="572">
        <v>7.8</v>
      </c>
      <c r="J20" s="573">
        <v>9.8000000000000007</v>
      </c>
      <c r="K20" s="587"/>
    </row>
    <row r="21" spans="1:11">
      <c r="A21" s="585" t="s">
        <v>148</v>
      </c>
      <c r="B21" s="564"/>
      <c r="C21" s="564"/>
      <c r="D21" s="564"/>
      <c r="E21" s="564">
        <v>6.3</v>
      </c>
      <c r="F21" s="564"/>
      <c r="G21" s="564"/>
      <c r="H21" s="564"/>
      <c r="I21" s="564">
        <v>7.3</v>
      </c>
      <c r="J21" s="564"/>
      <c r="K21" s="587"/>
    </row>
    <row r="22" spans="1:11">
      <c r="A22" s="585"/>
      <c r="B22" s="564"/>
      <c r="C22" s="564"/>
      <c r="D22" s="564"/>
      <c r="E22" s="564">
        <v>6.3</v>
      </c>
      <c r="F22" s="564"/>
      <c r="G22" s="564"/>
      <c r="H22" s="564"/>
      <c r="I22" s="564">
        <v>7.5</v>
      </c>
      <c r="J22" s="564"/>
      <c r="K22" s="587"/>
    </row>
    <row r="23" spans="1:11">
      <c r="A23" s="586" t="s">
        <v>124</v>
      </c>
      <c r="B23" s="564"/>
      <c r="C23" s="564"/>
      <c r="D23" s="564"/>
      <c r="E23" s="564">
        <v>6.3</v>
      </c>
      <c r="F23" s="564"/>
      <c r="G23" s="564"/>
      <c r="H23" s="564"/>
      <c r="I23" s="564">
        <v>7.4</v>
      </c>
      <c r="J23" s="564"/>
      <c r="K23" s="587"/>
    </row>
    <row r="24" spans="1:11">
      <c r="A24" s="569"/>
      <c r="B24" s="564"/>
      <c r="C24" s="564"/>
      <c r="D24" s="564"/>
      <c r="E24" s="564"/>
      <c r="F24" s="564"/>
      <c r="G24" s="564"/>
      <c r="H24" s="564"/>
      <c r="I24" s="564"/>
      <c r="J24">
        <v>4.0999999999999996</v>
      </c>
      <c r="K24" s="587"/>
    </row>
    <row r="25" spans="1:11">
      <c r="K25" s="587"/>
    </row>
    <row r="27" spans="1:11" ht="15">
      <c r="F27" s="575"/>
      <c r="G27" s="575"/>
      <c r="H27" s="575"/>
      <c r="I27" s="575"/>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M24"/>
  <sheetViews>
    <sheetView workbookViewId="0"/>
  </sheetViews>
  <sheetFormatPr defaultColWidth="9.140625" defaultRowHeight="15"/>
  <cols>
    <col min="1" max="5" width="9.140625" style="577"/>
    <col min="6" max="16384" width="9.140625" style="578"/>
  </cols>
  <sheetData>
    <row r="1" spans="1:13">
      <c r="A1" s="576" t="s">
        <v>71</v>
      </c>
      <c r="F1" s="91" t="str">
        <f>IF(Content!$E$1=1,F2,F3)</f>
        <v xml:space="preserve">Forecast rating: CPI (2016-2019),  eoy, % </v>
      </c>
    </row>
    <row r="2" spans="1:13" hidden="1">
      <c r="F2" s="562" t="s">
        <v>1352</v>
      </c>
    </row>
    <row r="3" spans="1:13" hidden="1">
      <c r="F3" s="562" t="s">
        <v>1351</v>
      </c>
    </row>
    <row r="4" spans="1:13">
      <c r="A4" s="577" t="s">
        <v>976</v>
      </c>
      <c r="B4" s="577" t="s">
        <v>977</v>
      </c>
      <c r="C4" s="577" t="s">
        <v>978</v>
      </c>
      <c r="M4" s="885"/>
    </row>
    <row r="5" spans="1:13">
      <c r="A5" s="887">
        <v>-0.83699999999999997</v>
      </c>
      <c r="B5" s="887">
        <v>-0.86899999999999999</v>
      </c>
      <c r="C5" s="91" t="str">
        <f>IF(Content!$E$1=1,D5,E5)</f>
        <v>O1</v>
      </c>
      <c r="D5" s="562" t="s">
        <v>980</v>
      </c>
      <c r="E5" s="577" t="s">
        <v>980</v>
      </c>
      <c r="M5" s="885"/>
    </row>
    <row r="6" spans="1:13">
      <c r="A6" s="887">
        <v>-0.73099999999999998</v>
      </c>
      <c r="B6" s="887">
        <v>-0.83299999999999996</v>
      </c>
      <c r="C6" s="562" t="str">
        <f>IF(Content!$E$1=1,D6,E6)</f>
        <v>Surv</v>
      </c>
      <c r="D6" s="562" t="s">
        <v>981</v>
      </c>
      <c r="E6" s="577" t="s">
        <v>982</v>
      </c>
      <c r="M6" s="885"/>
    </row>
    <row r="7" spans="1:13">
      <c r="A7" s="887">
        <v>-0.66700000000000004</v>
      </c>
      <c r="B7" s="887">
        <v>-0.19700000000000001</v>
      </c>
      <c r="C7" s="562" t="str">
        <f>IF(Content!$E$1=1,D7,E7)</f>
        <v>O2</v>
      </c>
      <c r="D7" s="562" t="s">
        <v>984</v>
      </c>
      <c r="E7" s="577" t="s">
        <v>984</v>
      </c>
      <c r="M7" s="886" t="str">
        <f>IF(Content!$E$1=1,M8,M9)</f>
        <v>Max errors (the worst forecast)</v>
      </c>
    </row>
    <row r="8" spans="1:13">
      <c r="A8" s="887">
        <v>-0.39800000000000002</v>
      </c>
      <c r="B8" s="887">
        <v>-0.161</v>
      </c>
      <c r="C8" s="562" t="str">
        <f>IF(Content!$E$1=1,D8,E8)</f>
        <v xml:space="preserve">IMF </v>
      </c>
      <c r="D8" s="562" t="s">
        <v>989</v>
      </c>
      <c r="E8" s="577" t="s">
        <v>990</v>
      </c>
      <c r="M8" s="580" t="s">
        <v>986</v>
      </c>
    </row>
    <row r="9" spans="1:13">
      <c r="A9" s="887">
        <v>-0.315</v>
      </c>
      <c r="B9" s="887">
        <v>-4.7E-2</v>
      </c>
      <c r="C9" s="562" t="str">
        <f>IF(Content!$E$1=1,D9,E9)</f>
        <v>O6</v>
      </c>
      <c r="D9" s="562" t="s">
        <v>991</v>
      </c>
      <c r="E9" s="577" t="s">
        <v>991</v>
      </c>
      <c r="M9" s="579" t="s">
        <v>988</v>
      </c>
    </row>
    <row r="10" spans="1:13">
      <c r="A10" s="887">
        <v>-0.22700000000000001</v>
      </c>
      <c r="B10" s="887">
        <v>-0.311</v>
      </c>
      <c r="C10" s="562" t="str">
        <f>IF(Content!$E$1=1,D10,E10)</f>
        <v>FE</v>
      </c>
      <c r="D10" s="562" t="s">
        <v>987</v>
      </c>
      <c r="E10" s="577" t="s">
        <v>987</v>
      </c>
      <c r="M10" s="579"/>
    </row>
    <row r="11" spans="1:13">
      <c r="A11" s="887">
        <v>-0.14299999999999999</v>
      </c>
      <c r="B11" s="887">
        <v>-0.64300000000000002</v>
      </c>
      <c r="C11" s="562" t="str">
        <f>IF(Content!$E$1=1,D11,E11)</f>
        <v>NBU</v>
      </c>
      <c r="D11" s="562" t="s">
        <v>646</v>
      </c>
      <c r="E11" s="577" t="s">
        <v>647</v>
      </c>
      <c r="M11" s="580" t="str">
        <f>IF(Content!$E$1=1,M12,M13)</f>
        <v>Average error</v>
      </c>
    </row>
    <row r="12" spans="1:13">
      <c r="A12" s="887">
        <v>0.20200000000000001</v>
      </c>
      <c r="B12" s="887">
        <v>4.7E-2</v>
      </c>
      <c r="C12" s="562" t="str">
        <f>IF(Content!$E$1=1,D12,E12)</f>
        <v>O5</v>
      </c>
      <c r="D12" s="562" t="s">
        <v>985</v>
      </c>
      <c r="E12" s="577" t="s">
        <v>985</v>
      </c>
      <c r="M12" s="580" t="s">
        <v>992</v>
      </c>
    </row>
    <row r="13" spans="1:13">
      <c r="A13" s="887">
        <v>1.006</v>
      </c>
      <c r="B13" s="887">
        <v>1.2490000000000001</v>
      </c>
      <c r="C13" s="562" t="str">
        <f>IF(Content!$E$1=1,D13,E13)</f>
        <v>O3</v>
      </c>
      <c r="D13" s="562" t="s">
        <v>993</v>
      </c>
      <c r="E13" s="577" t="s">
        <v>993</v>
      </c>
      <c r="M13" s="579" t="s">
        <v>994</v>
      </c>
    </row>
    <row r="14" spans="1:13">
      <c r="A14" s="887">
        <v>2.11</v>
      </c>
      <c r="B14" s="887">
        <v>1.7629999999999999</v>
      </c>
      <c r="C14" s="562" t="str">
        <f>IF(Content!$E$1=1,D14,E14)</f>
        <v>O4</v>
      </c>
      <c r="D14" s="562" t="s">
        <v>995</v>
      </c>
      <c r="E14" s="577" t="s">
        <v>995</v>
      </c>
      <c r="M14" s="579"/>
    </row>
    <row r="15" spans="1:13">
      <c r="M15" s="580" t="str">
        <f>IF(Content!$E$1=1,M16,M17)</f>
        <v>Min errors (the best forecast)</v>
      </c>
    </row>
    <row r="16" spans="1:13">
      <c r="M16" s="580" t="s">
        <v>996</v>
      </c>
    </row>
    <row r="17" spans="13:13">
      <c r="M17" s="579" t="s">
        <v>997</v>
      </c>
    </row>
    <row r="18" spans="13:13">
      <c r="M18" s="579"/>
    </row>
    <row r="19" spans="13:13">
      <c r="M19" s="885"/>
    </row>
    <row r="20" spans="13:13">
      <c r="M20" s="885"/>
    </row>
    <row r="21" spans="13:13">
      <c r="M21" s="885"/>
    </row>
    <row r="22" spans="13:13">
      <c r="M22" s="885"/>
    </row>
    <row r="23" spans="13:13">
      <c r="M23" s="885"/>
    </row>
    <row r="24" spans="13:13">
      <c r="M24" s="885"/>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27"/>
  <sheetViews>
    <sheetView workbookViewId="0">
      <selection activeCell="A2" sqref="A2:XFD3"/>
    </sheetView>
  </sheetViews>
  <sheetFormatPr defaultColWidth="9.140625" defaultRowHeight="14.25"/>
  <cols>
    <col min="1" max="16384" width="9.140625" style="581"/>
  </cols>
  <sheetData>
    <row r="1" spans="1:12">
      <c r="A1" s="547" t="s">
        <v>71</v>
      </c>
      <c r="B1" s="91" t="str">
        <f>IF(Content!$E$1=1,B2,B3)</f>
        <v>2016 NBU</v>
      </c>
      <c r="C1" s="91" t="str">
        <f>IF(Content!$E$1=1,C2,C3)</f>
        <v>2017 NBU</v>
      </c>
      <c r="D1" s="91" t="str">
        <f>IF(Content!$E$1=1,D2,D3)</f>
        <v>2018 NBU</v>
      </c>
      <c r="E1" s="91" t="str">
        <f>IF(Content!$E$1=1,E2,E3)</f>
        <v>2019 NBU</v>
      </c>
      <c r="F1" s="91" t="str">
        <f>IF(Content!$E$1=1,F2,F3)</f>
        <v>2016 FE</v>
      </c>
      <c r="G1" s="91" t="str">
        <f>IF(Content!$E$1=1,G2,G3)</f>
        <v>2017 FE</v>
      </c>
      <c r="H1" s="91" t="str">
        <f>IF(Content!$E$1=1,H2,H3)</f>
        <v>2018 FE</v>
      </c>
      <c r="I1" s="91" t="str">
        <f>IF(Content!$E$1=1,I2,I3)</f>
        <v>2019 FE</v>
      </c>
      <c r="J1" s="91" t="str">
        <f>IF(Content!$E$1=1,J2,J3)</f>
        <v>Actual</v>
      </c>
      <c r="L1" s="91" t="str">
        <f>IF(Content!$E$1=1,L2,L3)</f>
        <v xml:space="preserve">Forecast history: GDP (2015-2019), % </v>
      </c>
    </row>
    <row r="2" spans="1:12" hidden="1">
      <c r="A2" s="564"/>
      <c r="B2" s="565" t="s">
        <v>968</v>
      </c>
      <c r="C2" s="565" t="s">
        <v>969</v>
      </c>
      <c r="D2" s="565" t="s">
        <v>970</v>
      </c>
      <c r="E2" s="565" t="s">
        <v>1005</v>
      </c>
      <c r="F2" s="565" t="s">
        <v>1696</v>
      </c>
      <c r="G2" s="565" t="s">
        <v>1697</v>
      </c>
      <c r="H2" s="565" t="s">
        <v>1698</v>
      </c>
      <c r="I2" s="565" t="s">
        <v>1699</v>
      </c>
      <c r="J2" s="566" t="s">
        <v>971</v>
      </c>
      <c r="K2" s="582"/>
      <c r="L2" s="568" t="s">
        <v>1009</v>
      </c>
    </row>
    <row r="3" spans="1:12" hidden="1">
      <c r="A3" s="564"/>
      <c r="B3" s="565" t="s">
        <v>972</v>
      </c>
      <c r="C3" s="565" t="s">
        <v>973</v>
      </c>
      <c r="D3" s="565" t="s">
        <v>974</v>
      </c>
      <c r="E3" s="565" t="s">
        <v>1006</v>
      </c>
      <c r="F3" s="565" t="s">
        <v>1692</v>
      </c>
      <c r="G3" s="565" t="s">
        <v>1693</v>
      </c>
      <c r="H3" s="565" t="s">
        <v>1694</v>
      </c>
      <c r="I3" s="565" t="s">
        <v>1695</v>
      </c>
      <c r="J3" s="566" t="s">
        <v>975</v>
      </c>
      <c r="K3" s="582"/>
      <c r="L3" s="568" t="s">
        <v>1010</v>
      </c>
    </row>
    <row r="4" spans="1:12" ht="15">
      <c r="A4" s="569"/>
      <c r="B4" s="570"/>
      <c r="C4" s="570"/>
      <c r="D4" s="570"/>
      <c r="E4" s="570"/>
      <c r="F4" s="570"/>
      <c r="G4" s="570"/>
      <c r="H4" s="570"/>
      <c r="I4" s="570"/>
      <c r="J4" s="564"/>
    </row>
    <row r="5" spans="1:12">
      <c r="A5" s="569" t="s">
        <v>16</v>
      </c>
      <c r="B5" s="571">
        <v>3</v>
      </c>
      <c r="C5" s="564"/>
      <c r="D5" s="564"/>
      <c r="E5" s="564"/>
      <c r="F5" s="564">
        <v>1.9</v>
      </c>
      <c r="G5" s="564"/>
      <c r="H5" s="564"/>
      <c r="I5" s="564"/>
      <c r="J5" s="564"/>
    </row>
    <row r="6" spans="1:12">
      <c r="A6" s="569"/>
      <c r="B6" s="571">
        <v>3.1</v>
      </c>
      <c r="C6" s="572"/>
      <c r="D6" s="572"/>
      <c r="E6" s="572"/>
      <c r="F6" s="571">
        <v>1.8</v>
      </c>
      <c r="G6" s="564"/>
      <c r="H6" s="564"/>
      <c r="I6" s="564"/>
      <c r="J6" s="564"/>
    </row>
    <row r="7" spans="1:12">
      <c r="A7" s="569" t="s">
        <v>18</v>
      </c>
      <c r="B7" s="571">
        <v>2.4</v>
      </c>
      <c r="C7" s="572"/>
      <c r="D7" s="572"/>
      <c r="E7" s="572"/>
      <c r="F7" s="571">
        <v>1.6</v>
      </c>
      <c r="G7" s="572"/>
      <c r="H7" s="572"/>
      <c r="I7" s="572"/>
      <c r="J7" s="564"/>
    </row>
    <row r="8" spans="1:12">
      <c r="A8" s="569"/>
      <c r="B8" s="571">
        <v>1.1000000000000001</v>
      </c>
      <c r="C8" s="571">
        <v>3</v>
      </c>
      <c r="D8" s="572"/>
      <c r="E8" s="572"/>
      <c r="F8" s="571">
        <v>1.4</v>
      </c>
      <c r="G8" s="572">
        <v>2.7</v>
      </c>
      <c r="H8" s="572"/>
      <c r="I8" s="572"/>
      <c r="J8" s="564"/>
    </row>
    <row r="9" spans="1:12">
      <c r="A9" s="569" t="s">
        <v>20</v>
      </c>
      <c r="B9" s="571">
        <v>1.1000000000000001</v>
      </c>
      <c r="C9" s="571">
        <v>3</v>
      </c>
      <c r="D9" s="572"/>
      <c r="E9" s="572"/>
      <c r="F9" s="571">
        <v>1.2</v>
      </c>
      <c r="G9" s="571">
        <v>2.6</v>
      </c>
      <c r="H9" s="572"/>
      <c r="I9" s="572"/>
      <c r="J9" s="564"/>
    </row>
    <row r="10" spans="1:12">
      <c r="A10" s="569"/>
      <c r="B10" s="571">
        <v>1.1000000000000001</v>
      </c>
      <c r="C10" s="571">
        <v>3</v>
      </c>
      <c r="D10" s="571">
        <v>4</v>
      </c>
      <c r="E10" s="571"/>
      <c r="F10" s="571">
        <v>1.2</v>
      </c>
      <c r="G10" s="571">
        <v>2.5</v>
      </c>
      <c r="H10" s="572"/>
      <c r="I10" s="572"/>
      <c r="J10" s="564"/>
    </row>
    <row r="11" spans="1:12">
      <c r="A11" s="569" t="s">
        <v>22</v>
      </c>
      <c r="B11" s="571">
        <v>1.1000000000000001</v>
      </c>
      <c r="C11" s="571">
        <v>2.5</v>
      </c>
      <c r="D11" s="571">
        <v>3.5</v>
      </c>
      <c r="E11" s="571"/>
      <c r="F11" s="571">
        <v>1.1000000000000001</v>
      </c>
      <c r="G11" s="571">
        <v>2.4</v>
      </c>
      <c r="H11" s="571"/>
      <c r="I11" s="571"/>
      <c r="J11" s="564"/>
    </row>
    <row r="12" spans="1:12">
      <c r="A12" s="569"/>
      <c r="B12" s="572">
        <v>1.8</v>
      </c>
      <c r="C12" s="571">
        <v>2.8</v>
      </c>
      <c r="D12" s="571">
        <v>3</v>
      </c>
      <c r="E12" s="571"/>
      <c r="F12" s="571"/>
      <c r="G12" s="571">
        <v>2.4</v>
      </c>
      <c r="H12" s="571">
        <v>3</v>
      </c>
      <c r="I12" s="571"/>
      <c r="J12" s="564"/>
    </row>
    <row r="13" spans="1:12">
      <c r="A13" s="569" t="s">
        <v>24</v>
      </c>
      <c r="B13" s="572"/>
      <c r="C13" s="571">
        <v>1.9</v>
      </c>
      <c r="D13" s="571">
        <v>3.2</v>
      </c>
      <c r="E13" s="571">
        <v>4</v>
      </c>
      <c r="F13" s="572"/>
      <c r="G13" s="571">
        <v>2.4</v>
      </c>
      <c r="H13" s="571">
        <v>3.1</v>
      </c>
      <c r="I13" s="571"/>
      <c r="J13" s="573">
        <v>2.2999999999999998</v>
      </c>
      <c r="K13" s="588"/>
    </row>
    <row r="14" spans="1:12">
      <c r="A14" s="569"/>
      <c r="B14" s="572"/>
      <c r="C14" s="571">
        <v>1.6</v>
      </c>
      <c r="D14" s="571">
        <v>3.2</v>
      </c>
      <c r="E14" s="571">
        <v>4</v>
      </c>
      <c r="F14" s="572"/>
      <c r="G14" s="571">
        <v>2.1</v>
      </c>
      <c r="H14" s="571">
        <v>2.9</v>
      </c>
      <c r="I14" s="571"/>
      <c r="J14" s="574"/>
      <c r="K14" s="588"/>
    </row>
    <row r="15" spans="1:12">
      <c r="A15" s="569" t="s">
        <v>26</v>
      </c>
      <c r="B15" s="572"/>
      <c r="C15" s="571">
        <v>2.2000000000000002</v>
      </c>
      <c r="D15" s="571">
        <v>3.2</v>
      </c>
      <c r="E15" s="571">
        <v>3.5</v>
      </c>
      <c r="F15" s="572"/>
      <c r="G15" s="571">
        <v>2</v>
      </c>
      <c r="H15" s="571">
        <v>2.8</v>
      </c>
      <c r="I15" s="571"/>
      <c r="J15" s="574"/>
      <c r="K15" s="588"/>
    </row>
    <row r="16" spans="1:12">
      <c r="A16" s="569"/>
      <c r="B16" s="572"/>
      <c r="C16" s="572">
        <v>2.1</v>
      </c>
      <c r="D16" s="571">
        <v>3.4</v>
      </c>
      <c r="E16" s="571">
        <v>2.9</v>
      </c>
      <c r="F16" s="572"/>
      <c r="G16" s="571"/>
      <c r="H16" s="571">
        <v>2.9</v>
      </c>
      <c r="I16" s="571">
        <v>3.2</v>
      </c>
      <c r="J16" s="574"/>
      <c r="K16" s="588"/>
    </row>
    <row r="17" spans="1:11">
      <c r="A17" s="569" t="s">
        <v>28</v>
      </c>
      <c r="B17" s="572"/>
      <c r="C17" s="572"/>
      <c r="D17" s="571">
        <v>3.4</v>
      </c>
      <c r="E17" s="571">
        <v>2.9</v>
      </c>
      <c r="F17" s="572"/>
      <c r="G17" s="572"/>
      <c r="H17" s="571">
        <v>3</v>
      </c>
      <c r="I17" s="571">
        <v>3</v>
      </c>
      <c r="J17" s="573">
        <v>2.5</v>
      </c>
      <c r="K17" s="588"/>
    </row>
    <row r="18" spans="1:11">
      <c r="A18" s="569"/>
      <c r="B18" s="572"/>
      <c r="C18" s="572"/>
      <c r="D18" s="571">
        <v>3.4</v>
      </c>
      <c r="E18" s="571">
        <v>2.5</v>
      </c>
      <c r="F18" s="572"/>
      <c r="G18" s="572"/>
      <c r="H18" s="571">
        <v>3.1</v>
      </c>
      <c r="I18" s="571">
        <v>3.1</v>
      </c>
      <c r="J18" s="574"/>
      <c r="K18" s="588"/>
    </row>
    <row r="19" spans="1:11">
      <c r="A19" s="569" t="s">
        <v>120</v>
      </c>
      <c r="B19" s="572"/>
      <c r="C19" s="572"/>
      <c r="D19" s="571">
        <v>3.4</v>
      </c>
      <c r="E19" s="571">
        <v>2.5</v>
      </c>
      <c r="F19" s="572"/>
      <c r="G19" s="572"/>
      <c r="H19" s="571">
        <v>3.2</v>
      </c>
      <c r="I19" s="571">
        <v>3</v>
      </c>
      <c r="J19" s="574"/>
      <c r="K19" s="588"/>
    </row>
    <row r="20" spans="1:11">
      <c r="A20" s="569"/>
      <c r="B20" s="572"/>
      <c r="C20" s="572"/>
      <c r="D20" s="572">
        <v>3.3</v>
      </c>
      <c r="E20" s="572">
        <v>2.5</v>
      </c>
      <c r="F20" s="572"/>
      <c r="G20" s="572"/>
      <c r="H20" s="572"/>
      <c r="I20" s="572">
        <v>3</v>
      </c>
      <c r="J20" s="573"/>
      <c r="K20" s="588"/>
    </row>
    <row r="21" spans="1:11">
      <c r="A21" s="569" t="s">
        <v>148</v>
      </c>
      <c r="B21" s="564"/>
      <c r="C21" s="564"/>
      <c r="D21" s="564"/>
      <c r="E21" s="564">
        <v>2.5</v>
      </c>
      <c r="F21" s="564"/>
      <c r="G21" s="564"/>
      <c r="H21" s="564"/>
      <c r="I21" s="564">
        <v>2.7</v>
      </c>
      <c r="J21" s="564">
        <v>3.3</v>
      </c>
      <c r="K21" s="588"/>
    </row>
    <row r="22" spans="1:11">
      <c r="A22" s="569"/>
      <c r="B22" s="564"/>
      <c r="C22" s="564"/>
      <c r="D22" s="564"/>
      <c r="E22" s="564">
        <v>3</v>
      </c>
      <c r="F22" s="564"/>
      <c r="G22" s="564"/>
      <c r="H22" s="564"/>
      <c r="I22" s="564">
        <v>2.7</v>
      </c>
      <c r="J22" s="564"/>
      <c r="K22" s="588"/>
    </row>
    <row r="23" spans="1:11">
      <c r="A23" s="569" t="s">
        <v>124</v>
      </c>
      <c r="B23" s="564"/>
      <c r="C23" s="564"/>
      <c r="D23" s="564"/>
      <c r="E23" s="564">
        <v>3.5</v>
      </c>
      <c r="F23" s="564"/>
      <c r="G23" s="564"/>
      <c r="H23" s="564"/>
      <c r="I23" s="564">
        <v>3.2</v>
      </c>
      <c r="J23" s="564"/>
      <c r="K23" s="588"/>
    </row>
    <row r="24" spans="1:11">
      <c r="A24" s="569"/>
      <c r="J24" s="581">
        <v>3.2</v>
      </c>
      <c r="K24" s="588"/>
    </row>
    <row r="25" spans="1:11">
      <c r="A25" s="569"/>
    </row>
    <row r="27" spans="1:11" ht="15">
      <c r="F27" s="583"/>
      <c r="G27" s="583"/>
      <c r="H27" s="583"/>
      <c r="I27" s="583"/>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F17"/>
  <sheetViews>
    <sheetView workbookViewId="0"/>
  </sheetViews>
  <sheetFormatPr defaultColWidth="9.140625" defaultRowHeight="15"/>
  <cols>
    <col min="1" max="5" width="9.140625" style="577"/>
    <col min="6" max="12" width="9.140625" style="578"/>
    <col min="13" max="13" width="9.140625" style="578" customWidth="1"/>
    <col min="14" max="16384" width="9.140625" style="578"/>
  </cols>
  <sheetData>
    <row r="1" spans="1:6">
      <c r="A1" s="576" t="s">
        <v>71</v>
      </c>
      <c r="F1" s="91" t="str">
        <f>IF(Content!$E$1=1,F2,F3)</f>
        <v>Forecast  rating: GDP, %</v>
      </c>
    </row>
    <row r="2" spans="1:6" hidden="1">
      <c r="F2" s="562" t="s">
        <v>998</v>
      </c>
    </row>
    <row r="3" spans="1:6" hidden="1">
      <c r="F3" s="562" t="s">
        <v>999</v>
      </c>
    </row>
    <row r="4" spans="1:6">
      <c r="A4" s="577" t="s">
        <v>976</v>
      </c>
      <c r="B4" s="577" t="s">
        <v>977</v>
      </c>
      <c r="C4" s="577" t="s">
        <v>978</v>
      </c>
    </row>
    <row r="5" spans="1:6">
      <c r="A5" s="887">
        <v>-3.5999999999999997E-2</v>
      </c>
      <c r="B5" s="887">
        <v>-0.38400000000000001</v>
      </c>
      <c r="C5" s="91" t="str">
        <f>IF(Content!$E$1=1,D5,E5)</f>
        <v>CE</v>
      </c>
      <c r="D5" s="562" t="s">
        <v>1000</v>
      </c>
      <c r="E5" s="577" t="s">
        <v>1000</v>
      </c>
    </row>
    <row r="6" spans="1:6">
      <c r="A6" s="887">
        <v>-2.8000000000000001E-2</v>
      </c>
      <c r="B6" s="887">
        <v>-0.15</v>
      </c>
      <c r="C6" s="562" t="str">
        <f>IF(Content!$E$1=1,D6,E6)</f>
        <v xml:space="preserve">IMF </v>
      </c>
      <c r="D6" s="562" t="s">
        <v>989</v>
      </c>
      <c r="E6" s="577" t="s">
        <v>990</v>
      </c>
    </row>
    <row r="7" spans="1:6">
      <c r="A7" s="887">
        <v>-2.8000000000000001E-2</v>
      </c>
      <c r="B7" s="887">
        <v>-0.19800000000000001</v>
      </c>
      <c r="C7" s="562" t="str">
        <f>IF(Content!$E$1=1,D7,E7)</f>
        <v>Surv</v>
      </c>
      <c r="D7" s="562" t="s">
        <v>981</v>
      </c>
      <c r="E7" s="577" t="s">
        <v>982</v>
      </c>
    </row>
    <row r="8" spans="1:6">
      <c r="A8" s="887">
        <v>-2.5999999999999999E-2</v>
      </c>
      <c r="B8" s="887">
        <v>-0.23899999999999999</v>
      </c>
      <c r="C8" s="562" t="str">
        <f>IF(Content!$E$1=1,D8,E8)</f>
        <v>O6</v>
      </c>
      <c r="D8" s="562" t="s">
        <v>991</v>
      </c>
      <c r="E8" s="577" t="s">
        <v>991</v>
      </c>
    </row>
    <row r="9" spans="1:6">
      <c r="A9" s="887">
        <v>-1.4999999999999999E-2</v>
      </c>
      <c r="B9" s="887">
        <v>-0.20300000000000001</v>
      </c>
      <c r="C9" s="562" t="str">
        <f>IF(Content!$E$1=1,D9,E9)</f>
        <v>O1</v>
      </c>
      <c r="D9" s="562" t="s">
        <v>980</v>
      </c>
      <c r="E9" s="577" t="s">
        <v>980</v>
      </c>
    </row>
    <row r="10" spans="1:6">
      <c r="A10" s="887">
        <v>-1E-3</v>
      </c>
      <c r="B10" s="887">
        <v>6.0000000000000001E-3</v>
      </c>
      <c r="C10" s="562" t="str">
        <f>IF(Content!$E$1=1,D10,E10)</f>
        <v>O2</v>
      </c>
      <c r="D10" s="562" t="s">
        <v>984</v>
      </c>
      <c r="E10" s="577" t="s">
        <v>984</v>
      </c>
    </row>
    <row r="11" spans="1:6">
      <c r="A11" s="887">
        <v>1E-3</v>
      </c>
      <c r="B11" s="887">
        <v>2.8000000000000001E-2</v>
      </c>
      <c r="C11" s="562" t="str">
        <f>IF(Content!$E$1=1,D11,E11)</f>
        <v>FE</v>
      </c>
      <c r="D11" s="562" t="s">
        <v>987</v>
      </c>
      <c r="E11" s="577" t="s">
        <v>987</v>
      </c>
    </row>
    <row r="12" spans="1:6">
      <c r="A12" s="887">
        <v>8.0000000000000002E-3</v>
      </c>
      <c r="B12" s="887">
        <v>3.2000000000000001E-2</v>
      </c>
      <c r="C12" s="562" t="str">
        <f>IF(Content!$E$1=1,D12,E12)</f>
        <v>O4</v>
      </c>
      <c r="D12" s="562" t="s">
        <v>993</v>
      </c>
      <c r="E12" s="562" t="s">
        <v>995</v>
      </c>
    </row>
    <row r="13" spans="1:6">
      <c r="A13" s="887">
        <v>1.6E-2</v>
      </c>
      <c r="B13" s="887">
        <v>5.8000000000000003E-2</v>
      </c>
      <c r="C13" s="562" t="str">
        <f>IF(Content!$E$1=1,D13,E13)</f>
        <v>NBU</v>
      </c>
      <c r="D13" s="562" t="s">
        <v>646</v>
      </c>
      <c r="E13" s="577" t="s">
        <v>647</v>
      </c>
    </row>
    <row r="14" spans="1:6">
      <c r="A14" s="887">
        <v>2.1000000000000001E-2</v>
      </c>
      <c r="B14" s="887">
        <v>0.129</v>
      </c>
      <c r="C14" s="562" t="str">
        <f>IF(Content!$E$1=1,D14,E14)</f>
        <v>O5</v>
      </c>
      <c r="D14" s="562" t="s">
        <v>985</v>
      </c>
      <c r="E14" s="562" t="s">
        <v>985</v>
      </c>
    </row>
    <row r="15" spans="1:6">
      <c r="A15" s="887">
        <v>2.8000000000000001E-2</v>
      </c>
      <c r="B15" s="887">
        <v>0.245</v>
      </c>
      <c r="C15" s="562" t="str">
        <f>IF(Content!$E$1=1,D15,E15)</f>
        <v>O7</v>
      </c>
      <c r="D15" s="562" t="s">
        <v>1002</v>
      </c>
      <c r="E15" s="562" t="s">
        <v>1002</v>
      </c>
    </row>
    <row r="16" spans="1:6">
      <c r="A16" s="887">
        <v>2.9000000000000001E-2</v>
      </c>
      <c r="B16" s="887">
        <v>0.19</v>
      </c>
      <c r="C16" s="562" t="str">
        <f>IF(Content!$E$1=1,D16,E16)</f>
        <v>O4</v>
      </c>
      <c r="D16" s="562" t="s">
        <v>995</v>
      </c>
      <c r="E16" s="562" t="s">
        <v>995</v>
      </c>
    </row>
    <row r="17" spans="1:5">
      <c r="A17" s="887">
        <v>3.1E-2</v>
      </c>
      <c r="B17" s="887">
        <v>0.48699999999999999</v>
      </c>
      <c r="C17" s="562" t="str">
        <f>IF(Content!$E$1=1,D17,E17)</f>
        <v>O8</v>
      </c>
      <c r="D17" s="562" t="s">
        <v>1003</v>
      </c>
      <c r="E17" s="562" t="s">
        <v>1003</v>
      </c>
    </row>
  </sheetData>
  <phoneticPr fontId="161" type="noConversion"/>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37"/>
  <sheetViews>
    <sheetView workbookViewId="0">
      <selection activeCell="A2" sqref="A2:XFD3"/>
    </sheetView>
  </sheetViews>
  <sheetFormatPr defaultColWidth="9.140625" defaultRowHeight="14.25"/>
  <cols>
    <col min="1" max="16384" width="9.140625" style="581"/>
  </cols>
  <sheetData>
    <row r="1" spans="1:9">
      <c r="A1" s="547" t="s">
        <v>71</v>
      </c>
      <c r="B1" s="91" t="str">
        <f>IF(Content!$E$1=1,B2,B3)</f>
        <v>2016 NBU</v>
      </c>
      <c r="C1" s="91" t="str">
        <f>IF(Content!$E$1=1,C2,C3)</f>
        <v>2017 NBU</v>
      </c>
      <c r="D1" s="91" t="str">
        <f>IF(Content!$E$1=1,D2,D3)</f>
        <v>2018 NBU</v>
      </c>
      <c r="E1" s="91" t="str">
        <f>IF(Content!$E$1=1,E2,E3)</f>
        <v>2019 NBU</v>
      </c>
      <c r="F1" s="91" t="str">
        <f>IF(Content!$E$1=1,F2,F3)</f>
        <v>2019 FE</v>
      </c>
      <c r="G1" s="91" t="str">
        <f>IF(Content!$E$1=1,G2,G3)</f>
        <v>Actual</v>
      </c>
      <c r="H1" s="564"/>
      <c r="I1" s="91" t="str">
        <f>IF(Content!$E$1=1,I2,I3)</f>
        <v>Forecast history: Current account balance (2015-2019), % GDP</v>
      </c>
    </row>
    <row r="2" spans="1:9" hidden="1">
      <c r="A2" s="564"/>
      <c r="B2" s="565" t="s">
        <v>968</v>
      </c>
      <c r="C2" s="565" t="s">
        <v>969</v>
      </c>
      <c r="D2" s="565" t="s">
        <v>970</v>
      </c>
      <c r="E2" s="565" t="s">
        <v>1005</v>
      </c>
      <c r="F2" s="565" t="s">
        <v>1695</v>
      </c>
      <c r="G2" s="566" t="s">
        <v>971</v>
      </c>
      <c r="H2" s="584"/>
      <c r="I2" s="568" t="s">
        <v>1011</v>
      </c>
    </row>
    <row r="3" spans="1:9" hidden="1">
      <c r="A3" s="564"/>
      <c r="B3" s="565" t="s">
        <v>972</v>
      </c>
      <c r="C3" s="565" t="s">
        <v>973</v>
      </c>
      <c r="D3" s="565" t="s">
        <v>974</v>
      </c>
      <c r="E3" s="565" t="s">
        <v>1006</v>
      </c>
      <c r="F3" s="565" t="s">
        <v>1695</v>
      </c>
      <c r="G3" s="566" t="s">
        <v>975</v>
      </c>
      <c r="H3" s="584"/>
      <c r="I3" s="568" t="s">
        <v>1012</v>
      </c>
    </row>
    <row r="4" spans="1:9" ht="15">
      <c r="A4" s="569"/>
      <c r="B4" s="570"/>
      <c r="C4" s="570"/>
      <c r="D4" s="570"/>
      <c r="E4" s="570"/>
      <c r="F4" s="570"/>
      <c r="G4" s="564"/>
      <c r="H4" s="564"/>
    </row>
    <row r="5" spans="1:9">
      <c r="A5" s="569" t="s">
        <v>16</v>
      </c>
      <c r="B5" s="571">
        <v>-0.8</v>
      </c>
      <c r="C5" s="564"/>
      <c r="D5" s="564"/>
      <c r="E5" s="564"/>
      <c r="F5" s="564"/>
      <c r="G5" s="564"/>
      <c r="H5" s="564"/>
    </row>
    <row r="6" spans="1:9">
      <c r="A6" s="569"/>
      <c r="B6" s="571">
        <v>-2.1</v>
      </c>
      <c r="C6" s="572"/>
      <c r="D6" s="572"/>
      <c r="E6" s="572"/>
      <c r="F6" s="572"/>
      <c r="G6" s="564"/>
      <c r="H6" s="564"/>
    </row>
    <row r="7" spans="1:9">
      <c r="A7" s="569" t="s">
        <v>18</v>
      </c>
      <c r="B7" s="571">
        <v>-1.3</v>
      </c>
      <c r="C7" s="572"/>
      <c r="D7" s="572"/>
      <c r="E7" s="572"/>
      <c r="F7" s="572"/>
      <c r="G7" s="564"/>
      <c r="H7" s="564"/>
    </row>
    <row r="8" spans="1:9">
      <c r="A8" s="569"/>
      <c r="B8" s="571">
        <v>-3</v>
      </c>
      <c r="C8" s="571">
        <v>-2</v>
      </c>
      <c r="D8" s="572"/>
      <c r="E8" s="572"/>
      <c r="F8" s="572"/>
      <c r="G8" s="564"/>
      <c r="H8" s="564"/>
    </row>
    <row r="9" spans="1:9">
      <c r="A9" s="569" t="s">
        <v>20</v>
      </c>
      <c r="B9" s="571">
        <v>-2.7</v>
      </c>
      <c r="C9" s="571">
        <v>-1.9</v>
      </c>
      <c r="D9" s="572"/>
      <c r="E9" s="572"/>
      <c r="F9" s="572"/>
      <c r="G9" s="564"/>
      <c r="H9" s="564"/>
    </row>
    <row r="10" spans="1:9">
      <c r="A10" s="569"/>
      <c r="B10" s="571">
        <v>-2</v>
      </c>
      <c r="C10" s="571">
        <v>-2.1</v>
      </c>
      <c r="D10" s="571">
        <v>-2.2999999999999998</v>
      </c>
      <c r="E10" s="571"/>
      <c r="F10" s="571"/>
      <c r="G10" s="564"/>
      <c r="H10" s="564"/>
    </row>
    <row r="11" spans="1:9">
      <c r="A11" s="569" t="s">
        <v>22</v>
      </c>
      <c r="B11" s="571">
        <v>-2.8</v>
      </c>
      <c r="C11" s="571">
        <v>-3</v>
      </c>
      <c r="D11" s="571">
        <v>-2.6</v>
      </c>
      <c r="E11" s="571"/>
      <c r="F11" s="571"/>
      <c r="G11" s="564"/>
      <c r="H11" s="564"/>
    </row>
    <row r="12" spans="1:9">
      <c r="A12" s="569"/>
      <c r="B12" s="572"/>
      <c r="C12" s="571">
        <v>-3.5</v>
      </c>
      <c r="D12" s="571">
        <v>-3.2</v>
      </c>
      <c r="E12" s="571"/>
      <c r="F12" s="571"/>
      <c r="G12" s="573">
        <v>-3.6</v>
      </c>
      <c r="H12" s="564"/>
    </row>
    <row r="13" spans="1:9">
      <c r="A13" s="569" t="s">
        <v>24</v>
      </c>
      <c r="B13" s="572"/>
      <c r="C13" s="571">
        <v>-4.4000000000000004</v>
      </c>
      <c r="D13" s="571">
        <v>-4.0999999999999996</v>
      </c>
      <c r="E13" s="571">
        <v>-3.7</v>
      </c>
      <c r="F13" s="571"/>
      <c r="G13" s="574"/>
      <c r="H13" s="564"/>
    </row>
    <row r="14" spans="1:9">
      <c r="A14" s="569"/>
      <c r="B14" s="572"/>
      <c r="C14" s="571">
        <v>-3.9</v>
      </c>
      <c r="D14" s="571">
        <v>-4</v>
      </c>
      <c r="E14" s="571">
        <v>-3.1</v>
      </c>
      <c r="F14" s="571"/>
      <c r="G14" s="574"/>
      <c r="H14" s="564"/>
    </row>
    <row r="15" spans="1:9">
      <c r="A15" s="569" t="s">
        <v>26</v>
      </c>
      <c r="B15" s="572"/>
      <c r="C15" s="571">
        <v>-3.7</v>
      </c>
      <c r="D15" s="571">
        <v>-3.5</v>
      </c>
      <c r="E15" s="571">
        <v>-3.1</v>
      </c>
      <c r="F15" s="571"/>
      <c r="G15" s="574"/>
      <c r="H15" s="564"/>
    </row>
    <row r="16" spans="1:9">
      <c r="A16" s="569"/>
      <c r="B16" s="572"/>
      <c r="C16" s="572"/>
      <c r="D16" s="571">
        <v>-2.8</v>
      </c>
      <c r="E16" s="571">
        <v>-3.2</v>
      </c>
      <c r="F16" s="571">
        <v>-3.8</v>
      </c>
      <c r="G16" s="573">
        <v>-3.5</v>
      </c>
      <c r="H16" s="564"/>
    </row>
    <row r="17" spans="1:8">
      <c r="A17" s="569" t="s">
        <v>28</v>
      </c>
      <c r="B17" s="572"/>
      <c r="C17" s="572"/>
      <c r="D17" s="571">
        <v>-1.8</v>
      </c>
      <c r="E17" s="571">
        <v>-2.2000000000000002</v>
      </c>
      <c r="F17" s="571">
        <v>-3.3</v>
      </c>
      <c r="G17" s="574"/>
      <c r="H17" s="564"/>
    </row>
    <row r="18" spans="1:8">
      <c r="A18" s="569"/>
      <c r="B18" s="572"/>
      <c r="C18" s="572"/>
      <c r="D18" s="571">
        <v>-1.5</v>
      </c>
      <c r="E18" s="571">
        <v>-1.9</v>
      </c>
      <c r="F18" s="571">
        <v>-3.1</v>
      </c>
      <c r="G18" s="574"/>
      <c r="H18" s="564"/>
    </row>
    <row r="19" spans="1:8">
      <c r="A19" s="569" t="s">
        <v>120</v>
      </c>
      <c r="B19" s="572"/>
      <c r="C19" s="572"/>
      <c r="D19" s="571">
        <v>-3.8</v>
      </c>
      <c r="E19" s="571">
        <v>-2.5</v>
      </c>
      <c r="F19" s="571">
        <v>-3.1</v>
      </c>
      <c r="G19" s="574"/>
      <c r="H19" s="564"/>
    </row>
    <row r="20" spans="1:8">
      <c r="A20" s="585"/>
      <c r="B20" s="572"/>
      <c r="C20" s="572"/>
      <c r="D20" s="572"/>
      <c r="E20" s="572">
        <v>-3.1</v>
      </c>
      <c r="F20" s="572">
        <v>-3.6</v>
      </c>
      <c r="G20" s="573">
        <v>-3.6</v>
      </c>
      <c r="H20" s="564"/>
    </row>
    <row r="21" spans="1:8">
      <c r="A21" s="585" t="s">
        <v>148</v>
      </c>
      <c r="B21" s="564"/>
      <c r="C21" s="564"/>
      <c r="D21" s="564"/>
      <c r="E21" s="564">
        <v>-3.3</v>
      </c>
      <c r="F21" s="564">
        <v>-3.6</v>
      </c>
      <c r="G21" s="564"/>
      <c r="H21" s="564"/>
    </row>
    <row r="22" spans="1:8">
      <c r="A22" s="585"/>
      <c r="B22" s="564"/>
      <c r="C22" s="564"/>
      <c r="D22" s="564"/>
      <c r="E22" s="564">
        <v>-2.6</v>
      </c>
      <c r="F22" s="564">
        <v>-3.5</v>
      </c>
      <c r="G22" s="564"/>
      <c r="H22" s="564"/>
    </row>
    <row r="23" spans="1:8">
      <c r="A23" s="586" t="s">
        <v>124</v>
      </c>
      <c r="B23" s="572"/>
      <c r="C23" s="564"/>
      <c r="D23" s="564"/>
      <c r="E23" s="564">
        <v>-2.9</v>
      </c>
      <c r="F23" s="564">
        <v>-3.1</v>
      </c>
      <c r="G23" s="564"/>
      <c r="H23" s="564"/>
    </row>
    <row r="24" spans="1:8">
      <c r="A24" s="569"/>
      <c r="B24" s="572"/>
      <c r="C24" s="564"/>
      <c r="D24" s="564"/>
      <c r="E24" s="564"/>
      <c r="F24" s="564"/>
      <c r="G24" s="564">
        <v>-2.6</v>
      </c>
      <c r="H24" s="564"/>
    </row>
    <row r="25" spans="1:8">
      <c r="B25" s="572"/>
    </row>
    <row r="26" spans="1:8">
      <c r="B26" s="572"/>
      <c r="C26" s="572"/>
    </row>
    <row r="27" spans="1:8">
      <c r="B27" s="572"/>
      <c r="C27" s="572"/>
    </row>
    <row r="28" spans="1:8">
      <c r="B28" s="572"/>
      <c r="C28" s="572"/>
      <c r="D28" s="572"/>
      <c r="E28" s="572"/>
      <c r="F28" s="572"/>
    </row>
    <row r="29" spans="1:8">
      <c r="B29" s="572"/>
      <c r="C29" s="572"/>
      <c r="D29" s="572"/>
      <c r="E29" s="572"/>
      <c r="F29" s="572"/>
    </row>
    <row r="30" spans="1:8">
      <c r="C30" s="572"/>
      <c r="D30" s="572"/>
      <c r="E30" s="572"/>
      <c r="F30" s="572"/>
    </row>
    <row r="31" spans="1:8">
      <c r="C31" s="572"/>
      <c r="D31" s="572"/>
      <c r="E31" s="572"/>
      <c r="F31" s="572"/>
    </row>
    <row r="32" spans="1:8">
      <c r="C32" s="572"/>
      <c r="D32" s="572"/>
      <c r="E32" s="572"/>
      <c r="F32" s="572"/>
    </row>
    <row r="33" spans="3:6">
      <c r="C33" s="572"/>
      <c r="D33" s="572"/>
      <c r="E33" s="572"/>
      <c r="F33" s="572"/>
    </row>
    <row r="34" spans="3:6">
      <c r="D34" s="572"/>
      <c r="E34" s="572"/>
      <c r="F34" s="572"/>
    </row>
    <row r="35" spans="3:6">
      <c r="D35" s="572"/>
      <c r="E35" s="572"/>
      <c r="F35" s="572"/>
    </row>
    <row r="36" spans="3:6">
      <c r="D36" s="572"/>
      <c r="E36" s="572"/>
      <c r="F36" s="572"/>
    </row>
    <row r="37" spans="3:6">
      <c r="D37" s="572"/>
      <c r="E37" s="572"/>
      <c r="F37" s="572"/>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F34"/>
  <sheetViews>
    <sheetView workbookViewId="0"/>
  </sheetViews>
  <sheetFormatPr defaultColWidth="9.140625" defaultRowHeight="15"/>
  <cols>
    <col min="1" max="5" width="9.140625" style="577"/>
    <col min="6" max="16384" width="9.140625" style="578"/>
  </cols>
  <sheetData>
    <row r="1" spans="1:6">
      <c r="A1" s="576" t="s">
        <v>71</v>
      </c>
      <c r="F1" s="91" t="str">
        <f>IF(Content!$E$1=1,F2,F3)</f>
        <v>Forecast rating: current account balance, % GDP</v>
      </c>
    </row>
    <row r="2" spans="1:6" hidden="1">
      <c r="F2" s="562" t="s">
        <v>1427</v>
      </c>
    </row>
    <row r="3" spans="1:6" hidden="1">
      <c r="F3" s="562" t="s">
        <v>1004</v>
      </c>
    </row>
    <row r="4" spans="1:6">
      <c r="A4" s="577" t="s">
        <v>976</v>
      </c>
      <c r="B4" s="577" t="s">
        <v>977</v>
      </c>
      <c r="C4" s="577" t="s">
        <v>978</v>
      </c>
    </row>
    <row r="5" spans="1:6">
      <c r="A5" s="887">
        <v>-7.8E-2</v>
      </c>
      <c r="B5" s="887">
        <v>-0.16700000000000001</v>
      </c>
      <c r="C5" s="91" t="str">
        <f>IF(Content!$E$1=1,D5,E5)</f>
        <v>O1</v>
      </c>
      <c r="D5" s="562" t="s">
        <v>980</v>
      </c>
      <c r="E5" s="577" t="s">
        <v>980</v>
      </c>
    </row>
    <row r="6" spans="1:6">
      <c r="A6" s="887">
        <v>-6.0999999999999999E-2</v>
      </c>
      <c r="B6" s="887">
        <v>-0.34699999999999998</v>
      </c>
      <c r="C6" s="562" t="str">
        <f>IF(Content!$E$1=1,D6,E6)</f>
        <v>NBU</v>
      </c>
      <c r="D6" s="562" t="s">
        <v>646</v>
      </c>
      <c r="E6" s="577" t="s">
        <v>647</v>
      </c>
    </row>
    <row r="7" spans="1:6">
      <c r="A7" s="887">
        <v>-5.8999999999999997E-2</v>
      </c>
      <c r="B7" s="887">
        <v>-0.21299999999999999</v>
      </c>
      <c r="C7" s="562" t="str">
        <f>IF(Content!$E$1=1,D7,E7)</f>
        <v xml:space="preserve">IMF </v>
      </c>
      <c r="D7" s="562" t="s">
        <v>989</v>
      </c>
      <c r="E7" s="577" t="s">
        <v>990</v>
      </c>
    </row>
    <row r="8" spans="1:6">
      <c r="A8" s="887">
        <v>-5.2999999999999999E-2</v>
      </c>
      <c r="B8" s="887">
        <v>-0.21099999999999999</v>
      </c>
      <c r="C8" s="562" t="str">
        <f>IF(Content!$E$1=1,D8,E8)</f>
        <v>Surv</v>
      </c>
      <c r="D8" s="562" t="s">
        <v>981</v>
      </c>
      <c r="E8" s="577" t="s">
        <v>982</v>
      </c>
    </row>
    <row r="9" spans="1:6">
      <c r="A9" s="887">
        <v>-4.2999999999999997E-2</v>
      </c>
      <c r="B9" s="887">
        <v>-0.252</v>
      </c>
      <c r="C9" s="562" t="str">
        <f>IF(Content!$E$1=1,D9,E9)</f>
        <v>FЕ</v>
      </c>
      <c r="D9" s="562" t="s">
        <v>987</v>
      </c>
      <c r="E9" s="577" t="s">
        <v>1001</v>
      </c>
    </row>
    <row r="10" spans="1:6">
      <c r="A10" s="887">
        <v>-2.8000000000000001E-2</v>
      </c>
      <c r="B10" s="887">
        <v>-5.5E-2</v>
      </c>
      <c r="C10" s="562" t="str">
        <f>IF(Content!$E$1=1,D10,E10)</f>
        <v>O7</v>
      </c>
      <c r="D10" s="562" t="s">
        <v>1002</v>
      </c>
      <c r="E10" s="577" t="s">
        <v>1002</v>
      </c>
    </row>
    <row r="11" spans="1:6">
      <c r="A11" s="887">
        <v>-2.1999999999999999E-2</v>
      </c>
      <c r="B11" s="887">
        <v>8.0000000000000002E-3</v>
      </c>
      <c r="C11" s="562" t="str">
        <f>IF(Content!$E$1=1,D11,E11)</f>
        <v>O5</v>
      </c>
      <c r="D11" s="562" t="s">
        <v>993</v>
      </c>
      <c r="E11" s="577" t="s">
        <v>985</v>
      </c>
    </row>
    <row r="12" spans="1:6">
      <c r="A12" s="887">
        <v>2.9000000000000001E-2</v>
      </c>
      <c r="B12" s="887">
        <v>-1.0999999999999999E-2</v>
      </c>
      <c r="C12" s="562" t="str">
        <f>IF(Content!$E$1=1,D12,E12)</f>
        <v>O3</v>
      </c>
      <c r="D12" s="562" t="s">
        <v>985</v>
      </c>
      <c r="E12" s="577" t="s">
        <v>993</v>
      </c>
    </row>
    <row r="13" spans="1:6">
      <c r="A13" s="887">
        <v>4.5999999999999999E-2</v>
      </c>
      <c r="B13" s="887">
        <v>0.313</v>
      </c>
      <c r="C13" s="562" t="str">
        <f>IF(Content!$E$1=1,D13,E13)</f>
        <v>O2</v>
      </c>
      <c r="D13" s="562" t="s">
        <v>984</v>
      </c>
      <c r="E13" s="577" t="s">
        <v>984</v>
      </c>
    </row>
    <row r="14" spans="1:6">
      <c r="A14" s="887">
        <v>0.127</v>
      </c>
      <c r="B14" s="887">
        <v>0.26200000000000001</v>
      </c>
      <c r="C14" s="562" t="str">
        <f>IF(Content!$E$1=1,D14,E14)</f>
        <v>O4</v>
      </c>
      <c r="D14" s="562" t="s">
        <v>995</v>
      </c>
      <c r="E14" s="577" t="s">
        <v>995</v>
      </c>
    </row>
    <row r="15" spans="1:6">
      <c r="A15" s="887">
        <v>0.14399999999999999</v>
      </c>
      <c r="B15" s="887">
        <v>0.67300000000000004</v>
      </c>
      <c r="C15" s="562" t="str">
        <f>IF(Content!$E$1=1,D15,E15)</f>
        <v>O8</v>
      </c>
      <c r="D15" s="562" t="s">
        <v>1003</v>
      </c>
      <c r="E15" s="577" t="s">
        <v>1003</v>
      </c>
    </row>
    <row r="19" spans="1:2">
      <c r="A19" s="648"/>
      <c r="B19" s="648"/>
    </row>
    <row r="20" spans="1:2">
      <c r="A20" s="648"/>
      <c r="B20" s="648"/>
    </row>
    <row r="21" spans="1:2">
      <c r="A21" s="648"/>
      <c r="B21" s="648"/>
    </row>
    <row r="22" spans="1:2">
      <c r="A22" s="648"/>
      <c r="B22" s="648"/>
    </row>
    <row r="23" spans="1:2">
      <c r="A23" s="648"/>
      <c r="B23" s="648"/>
    </row>
    <row r="24" spans="1:2">
      <c r="A24" s="648"/>
      <c r="B24" s="648"/>
    </row>
    <row r="25" spans="1:2">
      <c r="A25" s="648"/>
      <c r="B25" s="648"/>
    </row>
    <row r="26" spans="1:2">
      <c r="A26" s="648"/>
      <c r="B26" s="648"/>
    </row>
    <row r="27" spans="1:2">
      <c r="A27" s="648"/>
      <c r="B27" s="648"/>
    </row>
    <row r="28" spans="1:2">
      <c r="A28" s="648"/>
      <c r="B28" s="648"/>
    </row>
    <row r="29" spans="1:2">
      <c r="A29" s="648"/>
      <c r="B29" s="648"/>
    </row>
    <row r="30" spans="1:2">
      <c r="A30" s="648"/>
      <c r="B30" s="648"/>
    </row>
    <row r="31" spans="1:2">
      <c r="A31" s="648"/>
      <c r="B31" s="648"/>
    </row>
    <row r="32" spans="1:2">
      <c r="A32" s="648"/>
      <c r="B32" s="648"/>
    </row>
    <row r="33" spans="1:2">
      <c r="A33" s="648"/>
      <c r="B33" s="648"/>
    </row>
    <row r="34" spans="1:2">
      <c r="A34" s="648"/>
      <c r="B34" s="648"/>
    </row>
  </sheetData>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F15"/>
  <sheetViews>
    <sheetView workbookViewId="0"/>
  </sheetViews>
  <sheetFormatPr defaultColWidth="9.140625" defaultRowHeight="15"/>
  <cols>
    <col min="1" max="5" width="9.140625" style="577"/>
    <col min="6" max="16384" width="9.140625" style="578"/>
  </cols>
  <sheetData>
    <row r="1" spans="1:6">
      <c r="A1" s="576" t="s">
        <v>71</v>
      </c>
      <c r="F1" s="91" t="str">
        <f>IF(Content!$E$1=1,F2,F3)</f>
        <v>Forecast rating: interest rate, % eoy</v>
      </c>
    </row>
    <row r="2" spans="1:6" hidden="1">
      <c r="F2" s="562" t="s">
        <v>1425</v>
      </c>
    </row>
    <row r="3" spans="1:6" hidden="1">
      <c r="F3" s="562" t="s">
        <v>1426</v>
      </c>
    </row>
    <row r="4" spans="1:6">
      <c r="A4" s="577" t="s">
        <v>976</v>
      </c>
      <c r="B4" s="577" t="s">
        <v>977</v>
      </c>
      <c r="C4" s="577" t="s">
        <v>978</v>
      </c>
    </row>
    <row r="5" spans="1:6">
      <c r="A5" s="648">
        <v>-3.5373382568359375</v>
      </c>
      <c r="B5" s="648">
        <v>-0.86070609092712402</v>
      </c>
      <c r="C5" s="91" t="str">
        <f>IF(Content!$E$1=1,D5,E5)</f>
        <v>O1</v>
      </c>
      <c r="D5" s="562" t="s">
        <v>980</v>
      </c>
      <c r="E5" s="562" t="s">
        <v>980</v>
      </c>
    </row>
    <row r="6" spans="1:6">
      <c r="A6" s="648">
        <v>-0.42264938354492188</v>
      </c>
      <c r="B6" s="648">
        <v>2.9293909668922424E-2</v>
      </c>
      <c r="C6" s="562" t="str">
        <f>IF(Content!$E$1=1,D6,E6)</f>
        <v>O2</v>
      </c>
      <c r="D6" s="562" t="s">
        <v>984</v>
      </c>
      <c r="E6" s="562" t="s">
        <v>984</v>
      </c>
    </row>
    <row r="7" spans="1:6">
      <c r="A7" s="648">
        <v>-0.36101436614990234</v>
      </c>
      <c r="B7" s="648">
        <v>-0.69916760921478271</v>
      </c>
      <c r="C7" s="562" t="str">
        <f>IF(Content!$E$1=1,D7,E7)</f>
        <v>NBU</v>
      </c>
      <c r="D7" s="562" t="s">
        <v>646</v>
      </c>
      <c r="E7" s="577" t="s">
        <v>647</v>
      </c>
    </row>
    <row r="8" spans="1:6">
      <c r="A8" s="648">
        <v>-0.32423496246337891</v>
      </c>
      <c r="B8" s="648">
        <v>-6.0706090182065964E-2</v>
      </c>
      <c r="C8" s="562" t="str">
        <f>IF(Content!$E$1=1,D8,E8)</f>
        <v>O3</v>
      </c>
      <c r="D8" s="562" t="s">
        <v>993</v>
      </c>
      <c r="E8" s="562" t="s">
        <v>993</v>
      </c>
    </row>
    <row r="9" spans="1:6">
      <c r="A9" s="648">
        <v>7.6112747192382813E-2</v>
      </c>
      <c r="B9" s="648">
        <v>-0.14765053987503052</v>
      </c>
      <c r="C9" s="562" t="str">
        <f>IF(Content!$E$1=1,D9,E9)</f>
        <v>FE</v>
      </c>
      <c r="D9" s="562" t="s">
        <v>987</v>
      </c>
      <c r="E9" s="562" t="s">
        <v>987</v>
      </c>
    </row>
    <row r="10" spans="1:6">
      <c r="A10" s="648">
        <v>2.0369052886962891</v>
      </c>
      <c r="B10" s="648">
        <v>0.74223506450653076</v>
      </c>
      <c r="C10" s="562" t="str">
        <f>IF(Content!$E$1=1,D10,E10)</f>
        <v>O4</v>
      </c>
      <c r="D10" s="562" t="s">
        <v>995</v>
      </c>
      <c r="E10" s="562" t="s">
        <v>995</v>
      </c>
    </row>
    <row r="11" spans="1:6">
      <c r="A11" s="648">
        <v>2.5322179794311523</v>
      </c>
      <c r="B11" s="648">
        <v>0.99670130014419556</v>
      </c>
      <c r="C11" s="91" t="str">
        <f>IF(Content!$E$1=1,D11,E11)</f>
        <v>O5</v>
      </c>
      <c r="D11" s="562" t="s">
        <v>985</v>
      </c>
      <c r="E11" s="562" t="s">
        <v>985</v>
      </c>
    </row>
    <row r="12" spans="1:6">
      <c r="A12" s="648"/>
      <c r="B12" s="648"/>
      <c r="C12" s="562"/>
      <c r="D12" s="562"/>
    </row>
    <row r="13" spans="1:6">
      <c r="A13" s="648"/>
      <c r="B13" s="648"/>
      <c r="C13" s="562"/>
      <c r="D13" s="562"/>
    </row>
    <row r="14" spans="1:6">
      <c r="A14" s="648"/>
      <c r="B14" s="648"/>
      <c r="C14" s="562"/>
      <c r="D14" s="562"/>
    </row>
    <row r="15" spans="1:6">
      <c r="A15" s="648"/>
      <c r="B15" s="648"/>
      <c r="C15" s="562"/>
      <c r="D15" s="562"/>
    </row>
  </sheetData>
  <hyperlinks>
    <hyperlink ref="A1" location="Content!A1" display="&lt;&l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J23"/>
  <sheetViews>
    <sheetView workbookViewId="0">
      <selection activeCell="A4" sqref="A4:XFD7"/>
    </sheetView>
  </sheetViews>
  <sheetFormatPr defaultColWidth="9.140625" defaultRowHeight="14.25"/>
  <cols>
    <col min="1" max="16384" width="9.140625" style="563"/>
  </cols>
  <sheetData>
    <row r="1" spans="1:10">
      <c r="A1" s="547" t="s">
        <v>71</v>
      </c>
      <c r="B1" s="91" t="str">
        <f>IF(Content!$E$1=1,B2,B3)</f>
        <v>2017 NBU</v>
      </c>
      <c r="C1" s="91" t="str">
        <f>IF(Content!$E$1=1,C2,C3)</f>
        <v>2018 NBU</v>
      </c>
      <c r="D1" s="91" t="str">
        <f>IF(Content!$E$1=1,D2,D3)</f>
        <v>2019 NBU</v>
      </c>
      <c r="E1" s="91" t="str">
        <f>IF(Content!$E$1=1,E2,E3)</f>
        <v>2017 FE</v>
      </c>
      <c r="F1" s="91" t="str">
        <f>IF(Content!$E$1=1,F2,F3)</f>
        <v>2018 FE</v>
      </c>
      <c r="G1" s="91" t="str">
        <f>IF(Content!$E$1=1,G2,G3)</f>
        <v>2019 FE</v>
      </c>
      <c r="H1" s="91" t="str">
        <f>IF(Content!$E$1=1,H2,H3)</f>
        <v>Actual</v>
      </c>
      <c r="J1" s="91" t="str">
        <f>IF(Content!$E$1=1,J2,J3)</f>
        <v xml:space="preserve">Forecast history:key interest rate (2017-2019),  eoy, % </v>
      </c>
    </row>
    <row r="2" spans="1:10" hidden="1">
      <c r="A2" s="564"/>
      <c r="B2" s="565" t="s">
        <v>969</v>
      </c>
      <c r="C2" s="565" t="s">
        <v>970</v>
      </c>
      <c r="D2" s="565" t="s">
        <v>1005</v>
      </c>
      <c r="E2" s="565" t="s">
        <v>1693</v>
      </c>
      <c r="F2" s="565" t="s">
        <v>1694</v>
      </c>
      <c r="G2" s="566" t="s">
        <v>1695</v>
      </c>
      <c r="H2" s="565" t="s">
        <v>971</v>
      </c>
      <c r="I2" s="567"/>
      <c r="J2" s="568" t="s">
        <v>1013</v>
      </c>
    </row>
    <row r="3" spans="1:10" hidden="1">
      <c r="A3" s="564"/>
      <c r="B3" s="565" t="s">
        <v>973</v>
      </c>
      <c r="C3" s="565" t="s">
        <v>974</v>
      </c>
      <c r="D3" s="565" t="s">
        <v>1006</v>
      </c>
      <c r="E3" s="565" t="s">
        <v>1693</v>
      </c>
      <c r="F3" s="565" t="s">
        <v>1694</v>
      </c>
      <c r="G3" s="566" t="s">
        <v>1695</v>
      </c>
      <c r="H3" s="565" t="s">
        <v>975</v>
      </c>
      <c r="I3" s="567"/>
      <c r="J3" s="568" t="s">
        <v>1014</v>
      </c>
    </row>
    <row r="4" spans="1:10">
      <c r="A4" s="569"/>
      <c r="B4" s="565"/>
      <c r="C4" s="565"/>
      <c r="D4" s="565"/>
      <c r="E4" s="565"/>
      <c r="F4" s="565"/>
      <c r="G4" s="566"/>
      <c r="H4" s="565"/>
    </row>
    <row r="5" spans="1:10">
      <c r="A5" s="569" t="s">
        <v>20</v>
      </c>
      <c r="B5" s="571">
        <v>10.3</v>
      </c>
      <c r="C5" s="572"/>
      <c r="D5" s="572"/>
      <c r="E5" s="571"/>
      <c r="F5" s="572"/>
      <c r="G5" s="572"/>
      <c r="H5" s="564"/>
    </row>
    <row r="6" spans="1:10">
      <c r="A6" s="569"/>
      <c r="B6" s="571">
        <v>9.5</v>
      </c>
      <c r="C6" s="571">
        <v>8</v>
      </c>
      <c r="D6" s="571"/>
      <c r="E6" s="571">
        <v>10.67</v>
      </c>
      <c r="F6" s="572"/>
      <c r="G6" s="572"/>
      <c r="H6" s="564"/>
    </row>
    <row r="7" spans="1:10">
      <c r="A7" s="569" t="s">
        <v>22</v>
      </c>
      <c r="B7" s="571">
        <v>9.5</v>
      </c>
      <c r="C7" s="571">
        <v>7</v>
      </c>
      <c r="D7" s="571"/>
      <c r="E7" s="571">
        <v>10.86</v>
      </c>
      <c r="F7" s="571"/>
      <c r="G7" s="571"/>
      <c r="H7" s="564"/>
    </row>
    <row r="8" spans="1:10">
      <c r="A8" s="569"/>
      <c r="B8" s="571">
        <v>11</v>
      </c>
      <c r="C8" s="571">
        <v>7.5</v>
      </c>
      <c r="D8" s="571"/>
      <c r="E8" s="571">
        <v>8.4</v>
      </c>
      <c r="F8" s="571">
        <v>7.1</v>
      </c>
      <c r="G8" s="571"/>
      <c r="H8" s="573"/>
    </row>
    <row r="9" spans="1:10">
      <c r="A9" s="569" t="s">
        <v>24</v>
      </c>
      <c r="B9" s="571">
        <v>11</v>
      </c>
      <c r="C9" s="571">
        <v>7.5</v>
      </c>
      <c r="D9" s="571">
        <v>7</v>
      </c>
      <c r="E9" s="571">
        <v>11.1</v>
      </c>
      <c r="F9" s="571">
        <v>9.35</v>
      </c>
      <c r="G9" s="571"/>
      <c r="H9" s="574"/>
      <c r="I9" s="587"/>
    </row>
    <row r="10" spans="1:10">
      <c r="A10" s="569"/>
      <c r="B10" s="571">
        <v>12</v>
      </c>
      <c r="C10" s="571">
        <v>8.5</v>
      </c>
      <c r="D10" s="571">
        <v>7.5</v>
      </c>
      <c r="E10" s="571">
        <v>11</v>
      </c>
      <c r="F10" s="571">
        <v>8.99</v>
      </c>
      <c r="G10" s="571"/>
      <c r="H10" s="574"/>
      <c r="I10" s="587"/>
    </row>
    <row r="11" spans="1:10">
      <c r="A11" s="569" t="s">
        <v>26</v>
      </c>
      <c r="B11" s="571">
        <v>13.5</v>
      </c>
      <c r="C11" s="571">
        <v>12</v>
      </c>
      <c r="D11" s="571">
        <v>7</v>
      </c>
      <c r="E11" s="571">
        <v>11.7</v>
      </c>
      <c r="F11" s="571">
        <v>8</v>
      </c>
      <c r="G11" s="571"/>
      <c r="H11" s="574"/>
      <c r="I11" s="587"/>
    </row>
    <row r="12" spans="1:10">
      <c r="A12" s="569"/>
      <c r="B12" s="572"/>
      <c r="C12" s="571">
        <v>17.5</v>
      </c>
      <c r="D12" s="571">
        <v>11</v>
      </c>
      <c r="E12" s="571"/>
      <c r="F12" s="571">
        <v>10.9</v>
      </c>
      <c r="G12" s="571">
        <v>9.6999999999999993</v>
      </c>
      <c r="H12" s="573">
        <v>14.5</v>
      </c>
      <c r="I12" s="587"/>
    </row>
    <row r="13" spans="1:10">
      <c r="A13" s="569" t="s">
        <v>28</v>
      </c>
      <c r="B13" s="572"/>
      <c r="C13" s="571">
        <v>17</v>
      </c>
      <c r="D13" s="571">
        <v>13</v>
      </c>
      <c r="E13" s="572"/>
      <c r="F13" s="571">
        <v>15</v>
      </c>
      <c r="G13" s="571">
        <v>11.9</v>
      </c>
      <c r="H13" s="574"/>
      <c r="I13" s="587"/>
    </row>
    <row r="14" spans="1:10">
      <c r="A14" s="569"/>
      <c r="B14" s="572"/>
      <c r="C14" s="571">
        <v>18</v>
      </c>
      <c r="D14" s="571">
        <v>13</v>
      </c>
      <c r="E14" s="572"/>
      <c r="F14" s="571">
        <v>15.9</v>
      </c>
      <c r="G14" s="571">
        <v>13.1</v>
      </c>
      <c r="H14" s="574"/>
      <c r="I14" s="587"/>
    </row>
    <row r="15" spans="1:10">
      <c r="A15" s="569" t="s">
        <v>120</v>
      </c>
      <c r="B15" s="572"/>
      <c r="C15" s="571">
        <v>18</v>
      </c>
      <c r="D15" s="571">
        <v>15</v>
      </c>
      <c r="E15" s="572"/>
      <c r="F15" s="571">
        <v>18</v>
      </c>
      <c r="G15" s="571">
        <v>15.4</v>
      </c>
      <c r="H15" s="574"/>
      <c r="I15" s="587"/>
    </row>
    <row r="16" spans="1:10">
      <c r="A16" s="585"/>
      <c r="B16" s="572"/>
      <c r="C16" s="572"/>
      <c r="D16" s="572">
        <v>15</v>
      </c>
      <c r="E16" s="572"/>
      <c r="F16" s="572"/>
      <c r="G16" s="572">
        <v>15.5</v>
      </c>
      <c r="H16" s="573">
        <v>18</v>
      </c>
      <c r="I16" s="587"/>
    </row>
    <row r="17" spans="1:9">
      <c r="A17" s="585" t="s">
        <v>148</v>
      </c>
      <c r="B17" s="564"/>
      <c r="C17" s="564"/>
      <c r="D17" s="564">
        <v>15</v>
      </c>
      <c r="E17" s="564"/>
      <c r="F17" s="564"/>
      <c r="G17" s="564">
        <v>15.8</v>
      </c>
      <c r="H17" s="564"/>
      <c r="I17" s="587"/>
    </row>
    <row r="18" spans="1:9">
      <c r="A18" s="585"/>
      <c r="B18" s="564"/>
      <c r="C18" s="564"/>
      <c r="D18" s="564">
        <v>15</v>
      </c>
      <c r="E18" s="564"/>
      <c r="F18" s="564"/>
      <c r="G18" s="564">
        <v>15.9</v>
      </c>
      <c r="H18" s="564"/>
      <c r="I18" s="587"/>
    </row>
    <row r="19" spans="1:9">
      <c r="A19" s="586" t="s">
        <v>124</v>
      </c>
      <c r="B19" s="564"/>
      <c r="C19" s="564"/>
      <c r="D19" s="564">
        <v>14.5</v>
      </c>
      <c r="E19" s="564"/>
      <c r="F19" s="564"/>
      <c r="G19" s="564">
        <v>15.6</v>
      </c>
      <c r="H19" s="564"/>
      <c r="I19" s="587"/>
    </row>
    <row r="20" spans="1:9">
      <c r="A20" s="569"/>
      <c r="B20" s="564"/>
      <c r="C20" s="564"/>
      <c r="D20" s="564"/>
      <c r="E20" s="564"/>
      <c r="F20" s="564"/>
      <c r="G20" s="564"/>
      <c r="H20">
        <v>13.5</v>
      </c>
      <c r="I20" s="587"/>
    </row>
    <row r="21" spans="1:9">
      <c r="I21" s="587"/>
    </row>
    <row r="23" spans="1:9" ht="15">
      <c r="E23" s="575"/>
      <c r="F23" s="575"/>
      <c r="G23" s="575"/>
    </row>
  </sheetData>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6"/>
  </sheetPr>
  <dimension ref="A1:O47"/>
  <sheetViews>
    <sheetView showGridLines="0" workbookViewId="0">
      <selection activeCell="A2" sqref="A2:XFD3"/>
    </sheetView>
  </sheetViews>
  <sheetFormatPr defaultColWidth="8.42578125" defaultRowHeight="12.75"/>
  <cols>
    <col min="1" max="16384" width="8.42578125" style="76"/>
  </cols>
  <sheetData>
    <row r="1" spans="1:15">
      <c r="A1" s="18" t="s">
        <v>71</v>
      </c>
      <c r="B1" s="91" t="str">
        <f>IF(Content!$E$1=1,B2,B3)</f>
        <v>Current forecast</v>
      </c>
      <c r="C1" s="91" t="str">
        <f>IF(Content!$E$1=1,C2,C3)</f>
        <v>Previous forecast</v>
      </c>
      <c r="D1" s="101"/>
      <c r="E1" s="101"/>
      <c r="F1" s="91" t="str">
        <f>IF(Content!$E$1=1,F2,F3)</f>
        <v>Real GDP, yoy changes, %</v>
      </c>
    </row>
    <row r="2" spans="1:15" hidden="1">
      <c r="A2" s="78"/>
      <c r="B2" s="82" t="s">
        <v>194</v>
      </c>
      <c r="C2" s="82" t="s">
        <v>195</v>
      </c>
      <c r="D2" s="101"/>
      <c r="E2" s="101"/>
      <c r="F2" s="102" t="s">
        <v>187</v>
      </c>
    </row>
    <row r="3" spans="1:15" hidden="1">
      <c r="A3" s="78"/>
      <c r="B3" s="82" t="s">
        <v>192</v>
      </c>
      <c r="C3" s="82" t="s">
        <v>193</v>
      </c>
      <c r="D3" s="101"/>
      <c r="E3" s="101"/>
      <c r="F3" s="102" t="s">
        <v>248</v>
      </c>
    </row>
    <row r="4" spans="1:15">
      <c r="A4" s="79"/>
      <c r="B4" s="80">
        <v>3.5</v>
      </c>
      <c r="C4" s="80"/>
      <c r="F4" s="117"/>
      <c r="G4" s="117"/>
      <c r="H4" s="117"/>
      <c r="I4" s="117"/>
      <c r="J4" s="117"/>
      <c r="K4" s="117"/>
      <c r="L4" s="80"/>
      <c r="M4" s="80"/>
      <c r="O4" s="104"/>
    </row>
    <row r="5" spans="1:15">
      <c r="A5" s="79" t="s">
        <v>28</v>
      </c>
      <c r="B5" s="80">
        <v>3.9</v>
      </c>
      <c r="C5" s="80"/>
      <c r="F5" s="117"/>
      <c r="G5" s="117"/>
      <c r="H5" s="117"/>
      <c r="I5" s="117"/>
      <c r="J5" s="117"/>
      <c r="K5" s="117"/>
      <c r="L5" s="80"/>
      <c r="M5" s="80"/>
      <c r="O5" s="104"/>
    </row>
    <row r="6" spans="1:15">
      <c r="A6" s="79"/>
      <c r="B6" s="80">
        <v>2.7</v>
      </c>
      <c r="C6" s="80"/>
      <c r="F6" s="117"/>
      <c r="G6" s="117"/>
      <c r="H6" s="117"/>
      <c r="I6" s="117"/>
      <c r="J6" s="117"/>
      <c r="K6" s="117"/>
      <c r="L6" s="80"/>
      <c r="M6" s="80"/>
      <c r="O6" s="104"/>
    </row>
    <row r="7" spans="1:15">
      <c r="A7" s="79" t="s">
        <v>120</v>
      </c>
      <c r="B7" s="80">
        <v>3.7</v>
      </c>
      <c r="C7" s="81"/>
      <c r="F7" s="117"/>
      <c r="G7" s="117"/>
      <c r="H7" s="117"/>
      <c r="I7" s="117"/>
      <c r="J7" s="117"/>
      <c r="K7" s="117"/>
      <c r="L7" s="80"/>
      <c r="M7" s="80"/>
      <c r="O7" s="104"/>
    </row>
    <row r="8" spans="1:15">
      <c r="A8" s="79"/>
      <c r="B8" s="80">
        <v>2.9</v>
      </c>
      <c r="C8" s="81"/>
      <c r="F8" s="117"/>
      <c r="G8" s="117"/>
      <c r="H8" s="117"/>
      <c r="I8" s="117"/>
      <c r="J8" s="117"/>
      <c r="K8" s="117"/>
      <c r="L8" s="80"/>
      <c r="M8" s="80"/>
      <c r="N8" s="104"/>
      <c r="O8" s="104"/>
    </row>
    <row r="9" spans="1:15">
      <c r="A9" s="79" t="s">
        <v>148</v>
      </c>
      <c r="B9" s="80">
        <v>4.7</v>
      </c>
      <c r="C9" s="80">
        <v>4.5999999999999996</v>
      </c>
      <c r="F9" s="117"/>
      <c r="G9" s="117"/>
      <c r="H9" s="117"/>
      <c r="I9" s="117"/>
      <c r="J9" s="117"/>
      <c r="K9" s="117"/>
      <c r="L9" s="80"/>
      <c r="M9" s="80"/>
      <c r="N9" s="104"/>
      <c r="O9" s="104"/>
    </row>
    <row r="10" spans="1:15">
      <c r="A10" s="79"/>
      <c r="B10" s="80">
        <v>3.9</v>
      </c>
      <c r="C10" s="80">
        <v>4.0999999999999996</v>
      </c>
      <c r="F10" s="117"/>
      <c r="G10" s="117"/>
      <c r="H10" s="117"/>
      <c r="I10" s="117"/>
      <c r="J10" s="117"/>
      <c r="K10" s="117"/>
      <c r="L10" s="80"/>
      <c r="M10" s="80"/>
      <c r="N10" s="104"/>
      <c r="O10" s="104"/>
    </row>
    <row r="11" spans="1:15">
      <c r="A11" s="78" t="s">
        <v>124</v>
      </c>
      <c r="B11" s="81">
        <v>1.5</v>
      </c>
      <c r="C11" s="80">
        <v>2.2000000000000002</v>
      </c>
      <c r="F11" s="117"/>
      <c r="G11" s="117"/>
      <c r="H11" s="117"/>
      <c r="I11" s="117"/>
      <c r="J11" s="117"/>
      <c r="K11" s="117"/>
      <c r="L11" s="81"/>
      <c r="M11" s="81"/>
      <c r="N11" s="104"/>
      <c r="O11" s="104"/>
    </row>
    <row r="12" spans="1:15">
      <c r="A12" s="78"/>
      <c r="B12" s="81">
        <v>-0.5</v>
      </c>
      <c r="C12" s="80">
        <v>3.5</v>
      </c>
      <c r="F12" s="117"/>
      <c r="G12" s="117"/>
      <c r="H12" s="117"/>
      <c r="I12" s="117"/>
      <c r="J12" s="117"/>
      <c r="K12" s="117"/>
      <c r="L12" s="81"/>
      <c r="M12" s="81"/>
      <c r="N12" s="104"/>
    </row>
    <row r="13" spans="1:15">
      <c r="A13" s="79" t="s">
        <v>151</v>
      </c>
      <c r="B13" s="80">
        <v>-11.3</v>
      </c>
      <c r="C13" s="80">
        <v>3.1</v>
      </c>
      <c r="F13" s="117"/>
      <c r="G13" s="117"/>
      <c r="H13" s="117"/>
      <c r="I13" s="117"/>
      <c r="J13" s="117"/>
      <c r="K13" s="117"/>
      <c r="L13" s="80"/>
      <c r="M13" s="80"/>
      <c r="N13" s="104"/>
    </row>
    <row r="14" spans="1:15">
      <c r="A14" s="79"/>
      <c r="B14" s="80">
        <v>-5.3</v>
      </c>
      <c r="C14" s="80">
        <v>3.5</v>
      </c>
      <c r="F14" s="117"/>
      <c r="G14" s="117"/>
      <c r="H14" s="117"/>
      <c r="I14" s="117"/>
      <c r="J14" s="117"/>
      <c r="K14" s="117"/>
      <c r="L14" s="80"/>
      <c r="M14" s="80"/>
      <c r="N14" s="104"/>
    </row>
    <row r="15" spans="1:15">
      <c r="A15" s="79" t="s">
        <v>128</v>
      </c>
      <c r="B15" s="80">
        <v>-2.5</v>
      </c>
      <c r="C15" s="80">
        <v>3.8</v>
      </c>
      <c r="F15" s="117"/>
      <c r="G15" s="117"/>
      <c r="H15" s="117"/>
      <c r="I15" s="117"/>
      <c r="J15" s="117"/>
      <c r="K15" s="117"/>
      <c r="L15" s="80"/>
      <c r="M15" s="80"/>
      <c r="N15" s="104"/>
    </row>
    <row r="16" spans="1:15">
      <c r="A16" s="79"/>
      <c r="B16" s="80">
        <v>-0.3</v>
      </c>
      <c r="C16" s="81">
        <v>3.9</v>
      </c>
      <c r="F16" s="117"/>
      <c r="G16" s="117"/>
      <c r="H16" s="117"/>
      <c r="I16" s="117"/>
      <c r="J16" s="117"/>
      <c r="K16" s="117"/>
      <c r="L16" s="80"/>
      <c r="M16" s="80"/>
      <c r="N16" s="104"/>
    </row>
    <row r="17" spans="1:14">
      <c r="A17" s="79" t="s">
        <v>257</v>
      </c>
      <c r="B17" s="80">
        <v>11.3</v>
      </c>
      <c r="C17" s="81">
        <v>4</v>
      </c>
      <c r="F17" s="117"/>
      <c r="G17" s="117"/>
      <c r="H17" s="117"/>
      <c r="I17" s="117"/>
      <c r="J17" s="117"/>
      <c r="K17" s="117"/>
      <c r="L17" s="80"/>
      <c r="M17" s="80"/>
      <c r="N17" s="104"/>
    </row>
    <row r="18" spans="1:14">
      <c r="A18" s="79"/>
      <c r="B18" s="80">
        <v>4.5999999999999996</v>
      </c>
      <c r="C18" s="80">
        <v>4</v>
      </c>
      <c r="F18" s="117"/>
      <c r="G18" s="117"/>
      <c r="H18" s="117"/>
      <c r="I18" s="117"/>
      <c r="J18" s="117"/>
      <c r="K18" s="117"/>
      <c r="L18" s="80"/>
      <c r="M18" s="80"/>
      <c r="N18" s="104"/>
    </row>
    <row r="19" spans="1:14">
      <c r="A19" s="79" t="s">
        <v>259</v>
      </c>
      <c r="B19" s="80">
        <v>2.1</v>
      </c>
      <c r="C19" s="80">
        <v>4</v>
      </c>
      <c r="F19" s="91" t="str">
        <f>IF(Content!$E$1=1,F20,F21)</f>
        <v>Source: SSSU, NBU staff estimates.</v>
      </c>
      <c r="L19" s="80"/>
      <c r="M19" s="80"/>
      <c r="N19" s="104"/>
    </row>
    <row r="20" spans="1:14">
      <c r="A20" s="78"/>
      <c r="B20" s="81">
        <v>2.8</v>
      </c>
      <c r="C20" s="81">
        <v>4</v>
      </c>
      <c r="F20" s="84" t="s">
        <v>30</v>
      </c>
      <c r="L20" s="81"/>
      <c r="M20" s="81"/>
      <c r="N20" s="104"/>
    </row>
    <row r="21" spans="1:14">
      <c r="A21" s="78" t="s">
        <v>607</v>
      </c>
      <c r="B21" s="81">
        <v>3.5</v>
      </c>
      <c r="C21" s="81">
        <v>4</v>
      </c>
      <c r="F21" s="84" t="s">
        <v>31</v>
      </c>
      <c r="L21" s="81"/>
      <c r="M21" s="81"/>
      <c r="N21" s="104"/>
    </row>
    <row r="22" spans="1:14">
      <c r="A22" s="79"/>
      <c r="B22" s="80">
        <v>4.3</v>
      </c>
      <c r="C22" s="80">
        <v>4</v>
      </c>
      <c r="L22" s="80"/>
      <c r="M22" s="80"/>
    </row>
    <row r="23" spans="1:14">
      <c r="A23" s="79" t="s">
        <v>609</v>
      </c>
      <c r="B23" s="80">
        <v>4.9000000000000004</v>
      </c>
      <c r="C23" s="80">
        <v>4</v>
      </c>
      <c r="L23" s="80"/>
      <c r="M23" s="80"/>
    </row>
    <row r="26" spans="1:14">
      <c r="B26" s="146"/>
      <c r="C26" s="104"/>
    </row>
    <row r="27" spans="1:14">
      <c r="B27" s="146"/>
      <c r="C27" s="104"/>
    </row>
    <row r="28" spans="1:14">
      <c r="B28" s="146"/>
      <c r="C28" s="104"/>
    </row>
    <row r="29" spans="1:14">
      <c r="B29" s="146"/>
      <c r="C29" s="104"/>
    </row>
    <row r="30" spans="1:14">
      <c r="B30" s="146"/>
      <c r="C30" s="104"/>
    </row>
    <row r="31" spans="1:14">
      <c r="B31" s="146"/>
      <c r="C31" s="104"/>
    </row>
    <row r="32" spans="1:14">
      <c r="B32" s="146"/>
      <c r="C32" s="104"/>
    </row>
    <row r="33" spans="2:3">
      <c r="B33" s="146"/>
      <c r="C33" s="104"/>
    </row>
    <row r="34" spans="2:3">
      <c r="B34" s="146"/>
      <c r="C34" s="104"/>
    </row>
    <row r="35" spans="2:3">
      <c r="B35" s="146"/>
      <c r="C35" s="104"/>
    </row>
    <row r="36" spans="2:3">
      <c r="B36" s="146"/>
      <c r="C36" s="104"/>
    </row>
    <row r="37" spans="2:3">
      <c r="B37" s="146"/>
      <c r="C37" s="104"/>
    </row>
    <row r="38" spans="2:3">
      <c r="B38" s="146"/>
      <c r="C38" s="104"/>
    </row>
    <row r="39" spans="2:3">
      <c r="B39" s="146"/>
      <c r="C39" s="104"/>
    </row>
    <row r="40" spans="2:3">
      <c r="B40" s="146"/>
      <c r="C40" s="104"/>
    </row>
    <row r="41" spans="2:3">
      <c r="B41" s="146"/>
      <c r="C41" s="104"/>
    </row>
    <row r="42" spans="2:3">
      <c r="B42" s="146"/>
      <c r="C42" s="104"/>
    </row>
    <row r="43" spans="2:3">
      <c r="B43" s="146"/>
      <c r="C43" s="104"/>
    </row>
    <row r="44" spans="2:3">
      <c r="B44" s="146"/>
      <c r="C44" s="104"/>
    </row>
    <row r="45" spans="2:3">
      <c r="B45" s="146"/>
      <c r="C45" s="104"/>
    </row>
    <row r="46" spans="2:3">
      <c r="B46" s="104"/>
    </row>
    <row r="47" spans="2:3">
      <c r="B47" s="104"/>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6"/>
  </sheetPr>
  <dimension ref="A1:M32"/>
  <sheetViews>
    <sheetView showGridLines="0" workbookViewId="0">
      <selection activeCell="A2" sqref="A2:XFD3"/>
    </sheetView>
  </sheetViews>
  <sheetFormatPr defaultColWidth="8.42578125" defaultRowHeight="12.75"/>
  <cols>
    <col min="1" max="16384" width="8.42578125" style="76"/>
  </cols>
  <sheetData>
    <row r="1" spans="1:13">
      <c r="A1" s="18" t="s">
        <v>71</v>
      </c>
      <c r="B1" s="115" t="str">
        <f>IF(Content!$E$1=1,B2,B3)</f>
        <v>GDP</v>
      </c>
      <c r="C1" s="115" t="str">
        <f>IF(Content!$E$1=1,C2,C3)</f>
        <v>Consumption</v>
      </c>
      <c r="D1" s="115" t="str">
        <f>IF(Content!$E$1=1,D2,D3)</f>
        <v>Investment</v>
      </c>
      <c r="E1" s="115" t="str">
        <f>IF(Content!$E$1=1,E2,E3)</f>
        <v>Net exports</v>
      </c>
      <c r="F1" s="115" t="str">
        <f>IF(Content!$E$1=1,F2,F3)</f>
        <v>Inventories</v>
      </c>
      <c r="H1" s="91" t="str">
        <f>IF(Content!$E$1=1,H2,H3)</f>
        <v>Contributions to Real GDP growth, pp</v>
      </c>
    </row>
    <row r="2" spans="1:13" hidden="1">
      <c r="A2" s="78"/>
      <c r="B2" s="82" t="s">
        <v>166</v>
      </c>
      <c r="C2" s="82" t="s">
        <v>157</v>
      </c>
      <c r="D2" s="116" t="s">
        <v>196</v>
      </c>
      <c r="E2" s="116" t="s">
        <v>160</v>
      </c>
      <c r="F2" s="117" t="s">
        <v>159</v>
      </c>
      <c r="H2" s="102" t="s">
        <v>582</v>
      </c>
    </row>
    <row r="3" spans="1:13" hidden="1">
      <c r="A3" s="78"/>
      <c r="B3" s="82" t="s">
        <v>168</v>
      </c>
      <c r="C3" s="82" t="s">
        <v>162</v>
      </c>
      <c r="D3" s="116" t="s">
        <v>197</v>
      </c>
      <c r="E3" s="116" t="s">
        <v>165</v>
      </c>
      <c r="F3" s="117" t="s">
        <v>198</v>
      </c>
      <c r="H3" s="105" t="s">
        <v>588</v>
      </c>
    </row>
    <row r="4" spans="1:13">
      <c r="A4" s="113"/>
      <c r="B4" s="80"/>
      <c r="C4" s="80"/>
      <c r="D4" s="114"/>
      <c r="E4" s="114"/>
      <c r="F4" s="114"/>
      <c r="H4" s="117"/>
      <c r="I4" s="117"/>
      <c r="J4" s="117"/>
      <c r="K4" s="117"/>
      <c r="L4" s="117"/>
      <c r="M4" s="117"/>
    </row>
    <row r="5" spans="1:13">
      <c r="A5" s="113">
        <v>2017</v>
      </c>
      <c r="B5" s="80">
        <v>2.5</v>
      </c>
      <c r="C5" s="80">
        <v>7.16</v>
      </c>
      <c r="D5" s="114">
        <v>2.4900000000000002</v>
      </c>
      <c r="E5" s="114">
        <v>-5.21</v>
      </c>
      <c r="F5" s="114">
        <v>-1.97</v>
      </c>
      <c r="H5" s="117"/>
      <c r="I5" s="117"/>
      <c r="J5" s="117"/>
      <c r="K5" s="117"/>
      <c r="L5" s="117"/>
      <c r="M5" s="117"/>
    </row>
    <row r="6" spans="1:13">
      <c r="A6" s="113">
        <v>2018</v>
      </c>
      <c r="B6" s="80">
        <v>3.4</v>
      </c>
      <c r="C6" s="80">
        <v>6.23</v>
      </c>
      <c r="D6" s="114">
        <v>2.61</v>
      </c>
      <c r="E6" s="114">
        <v>-2.29</v>
      </c>
      <c r="F6" s="114">
        <v>-3.16</v>
      </c>
      <c r="H6" s="117"/>
      <c r="I6" s="117"/>
      <c r="J6" s="117"/>
      <c r="K6" s="117"/>
      <c r="L6" s="117"/>
      <c r="M6" s="117"/>
    </row>
    <row r="7" spans="1:13">
      <c r="A7" s="113">
        <v>2019</v>
      </c>
      <c r="B7" s="80">
        <v>3.2</v>
      </c>
      <c r="C7" s="80">
        <v>7.25</v>
      </c>
      <c r="D7" s="114">
        <v>2.4300000000000002</v>
      </c>
      <c r="E7" s="114">
        <v>-0.34</v>
      </c>
      <c r="F7" s="114">
        <v>-6.11</v>
      </c>
      <c r="H7" s="117"/>
      <c r="I7" s="117"/>
      <c r="J7" s="117"/>
      <c r="K7" s="117"/>
      <c r="L7" s="117"/>
      <c r="M7" s="117"/>
    </row>
    <row r="8" spans="1:13">
      <c r="A8" s="113">
        <v>2020</v>
      </c>
      <c r="B8" s="80">
        <v>-5</v>
      </c>
      <c r="C8" s="80">
        <v>-4.17</v>
      </c>
      <c r="D8" s="114">
        <v>-2.5099999999999998</v>
      </c>
      <c r="E8" s="114">
        <v>2.06</v>
      </c>
      <c r="F8" s="114">
        <v>-0.34</v>
      </c>
      <c r="H8" s="117"/>
      <c r="I8" s="117"/>
      <c r="J8" s="117"/>
      <c r="K8" s="117"/>
      <c r="L8" s="117"/>
      <c r="M8" s="117"/>
    </row>
    <row r="9" spans="1:13">
      <c r="A9" s="113">
        <v>2021</v>
      </c>
      <c r="B9" s="80">
        <v>4.3</v>
      </c>
      <c r="C9" s="80">
        <v>5.52</v>
      </c>
      <c r="D9" s="114">
        <v>2.2200000000000002</v>
      </c>
      <c r="E9" s="114">
        <v>-3.61</v>
      </c>
      <c r="F9" s="114">
        <v>0.2</v>
      </c>
      <c r="H9" s="117"/>
      <c r="I9" s="117"/>
      <c r="J9" s="117"/>
      <c r="K9" s="117"/>
      <c r="L9" s="117"/>
      <c r="M9" s="117"/>
    </row>
    <row r="10" spans="1:13">
      <c r="A10" s="113">
        <v>2022</v>
      </c>
      <c r="B10" s="80">
        <v>4</v>
      </c>
      <c r="C10" s="80">
        <v>4.4400000000000004</v>
      </c>
      <c r="D10" s="114">
        <v>1.3</v>
      </c>
      <c r="E10" s="114">
        <v>-1.63</v>
      </c>
      <c r="F10" s="114">
        <v>-0.15</v>
      </c>
      <c r="H10" s="117"/>
      <c r="I10" s="117"/>
      <c r="J10" s="117"/>
      <c r="K10" s="117"/>
      <c r="L10" s="117"/>
      <c r="M10" s="117"/>
    </row>
    <row r="11" spans="1:13">
      <c r="A11" s="78"/>
      <c r="B11" s="81"/>
      <c r="C11" s="81"/>
      <c r="H11" s="117"/>
      <c r="I11" s="117"/>
      <c r="J11" s="117"/>
      <c r="K11" s="117"/>
      <c r="L11" s="117"/>
      <c r="M11" s="117"/>
    </row>
    <row r="12" spans="1:13">
      <c r="A12" s="78"/>
      <c r="B12" s="81"/>
      <c r="C12" s="81"/>
      <c r="D12" s="81"/>
      <c r="E12" s="81"/>
      <c r="F12" s="81"/>
      <c r="H12" s="117"/>
      <c r="I12" s="117"/>
      <c r="J12" s="117"/>
      <c r="K12" s="117"/>
      <c r="L12" s="117"/>
      <c r="M12" s="117"/>
    </row>
    <row r="13" spans="1:13">
      <c r="A13" s="79"/>
      <c r="B13" s="81"/>
      <c r="C13" s="81"/>
      <c r="D13" s="81"/>
      <c r="E13" s="81"/>
      <c r="F13" s="81"/>
      <c r="H13" s="117"/>
      <c r="I13" s="117"/>
      <c r="J13" s="117"/>
      <c r="K13" s="117"/>
      <c r="L13" s="117"/>
      <c r="M13" s="117"/>
    </row>
    <row r="14" spans="1:13">
      <c r="A14" s="79"/>
      <c r="B14" s="81"/>
      <c r="C14" s="81"/>
      <c r="D14" s="81"/>
      <c r="E14" s="81"/>
      <c r="F14" s="81"/>
      <c r="H14" s="117"/>
      <c r="I14" s="117"/>
      <c r="J14" s="117"/>
      <c r="K14" s="117"/>
      <c r="L14" s="117"/>
      <c r="M14" s="117"/>
    </row>
    <row r="15" spans="1:13">
      <c r="A15" s="79"/>
      <c r="B15" s="81"/>
      <c r="C15" s="81"/>
      <c r="D15" s="81"/>
      <c r="E15" s="81"/>
      <c r="F15" s="81"/>
      <c r="H15" s="117"/>
      <c r="I15" s="117"/>
      <c r="J15" s="117"/>
      <c r="K15" s="117"/>
      <c r="L15" s="117"/>
      <c r="M15" s="117"/>
    </row>
    <row r="16" spans="1:13">
      <c r="A16" s="79"/>
      <c r="B16" s="81"/>
      <c r="C16" s="81"/>
      <c r="D16" s="81"/>
      <c r="E16" s="81"/>
      <c r="F16" s="81"/>
      <c r="H16" s="117"/>
      <c r="I16" s="117"/>
      <c r="J16" s="117"/>
      <c r="K16" s="117"/>
      <c r="L16" s="117"/>
      <c r="M16" s="117"/>
    </row>
    <row r="17" spans="1:13">
      <c r="A17" s="79"/>
      <c r="B17" s="81"/>
      <c r="C17" s="81"/>
      <c r="D17" s="81"/>
      <c r="E17" s="81"/>
      <c r="F17" s="81"/>
      <c r="H17" s="117"/>
      <c r="I17" s="117"/>
      <c r="J17" s="117"/>
      <c r="K17" s="117"/>
      <c r="L17" s="117"/>
      <c r="M17" s="117"/>
    </row>
    <row r="18" spans="1:13">
      <c r="A18" s="79"/>
      <c r="B18" s="81"/>
      <c r="C18" s="81"/>
      <c r="D18" s="81"/>
      <c r="E18" s="81"/>
      <c r="F18" s="81"/>
      <c r="H18" s="117"/>
      <c r="I18" s="117"/>
      <c r="J18" s="117"/>
      <c r="K18" s="117"/>
      <c r="L18" s="117"/>
      <c r="M18" s="117"/>
    </row>
    <row r="19" spans="1:13">
      <c r="A19" s="79"/>
      <c r="B19" s="81"/>
      <c r="C19" s="81"/>
      <c r="D19" s="81"/>
      <c r="E19" s="81"/>
      <c r="F19" s="81"/>
      <c r="H19" s="91" t="str">
        <f>IF(Content!$E$1=1,H20,H21)</f>
        <v>Source: NBU staff estimates.</v>
      </c>
    </row>
    <row r="20" spans="1:13">
      <c r="A20" s="78"/>
      <c r="B20" s="81"/>
      <c r="C20" s="81"/>
      <c r="D20" s="81"/>
      <c r="E20" s="81"/>
      <c r="F20" s="81"/>
      <c r="H20" s="84" t="s">
        <v>45</v>
      </c>
    </row>
    <row r="21" spans="1:13">
      <c r="A21" s="78"/>
      <c r="B21" s="104"/>
      <c r="C21" s="104"/>
      <c r="D21" s="104"/>
      <c r="E21" s="104"/>
      <c r="F21" s="104"/>
      <c r="H21" s="84" t="s">
        <v>46</v>
      </c>
    </row>
    <row r="22" spans="1:13">
      <c r="A22" s="79"/>
      <c r="B22" s="104"/>
      <c r="C22" s="104"/>
      <c r="D22" s="104"/>
      <c r="E22" s="104"/>
      <c r="F22" s="104"/>
    </row>
    <row r="23" spans="1:13">
      <c r="A23" s="79"/>
      <c r="B23" s="104"/>
      <c r="C23" s="104"/>
      <c r="D23" s="104"/>
      <c r="E23" s="104"/>
      <c r="F23" s="104"/>
    </row>
    <row r="24" spans="1:13">
      <c r="B24" s="104"/>
      <c r="C24" s="104"/>
      <c r="D24" s="104"/>
      <c r="E24" s="104"/>
      <c r="F24" s="104"/>
    </row>
    <row r="25" spans="1:13">
      <c r="B25" s="104"/>
      <c r="C25" s="104"/>
      <c r="D25" s="104"/>
      <c r="E25" s="104"/>
      <c r="F25" s="104"/>
    </row>
    <row r="26" spans="1:13">
      <c r="B26" s="104"/>
      <c r="C26" s="80"/>
      <c r="D26" s="104"/>
      <c r="E26" s="80"/>
      <c r="F26" s="80"/>
    </row>
    <row r="27" spans="1:13">
      <c r="B27" s="146"/>
      <c r="C27" s="146"/>
      <c r="D27" s="104"/>
      <c r="E27" s="146"/>
      <c r="F27" s="146"/>
    </row>
    <row r="28" spans="1:13">
      <c r="B28" s="146"/>
      <c r="C28" s="146"/>
      <c r="D28" s="146"/>
      <c r="E28" s="146"/>
      <c r="F28" s="146"/>
    </row>
    <row r="29" spans="1:13">
      <c r="B29" s="146"/>
      <c r="C29" s="146"/>
      <c r="D29" s="146"/>
      <c r="E29" s="146"/>
      <c r="F29" s="146"/>
    </row>
    <row r="30" spans="1:13">
      <c r="B30" s="146"/>
      <c r="C30" s="146"/>
      <c r="D30" s="146"/>
      <c r="E30" s="146"/>
      <c r="F30" s="146"/>
    </row>
    <row r="31" spans="1:13">
      <c r="B31" s="146"/>
      <c r="C31" s="146"/>
      <c r="D31" s="146"/>
      <c r="E31" s="146"/>
      <c r="F31" s="146"/>
    </row>
    <row r="32" spans="1:13">
      <c r="B32" s="146"/>
      <c r="C32" s="146"/>
      <c r="D32" s="146"/>
      <c r="E32" s="146"/>
      <c r="F32" s="146"/>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theme="2"/>
  </sheetPr>
  <dimension ref="A1:P685"/>
  <sheetViews>
    <sheetView showGridLines="0" workbookViewId="0">
      <selection activeCell="I39" sqref="I39"/>
    </sheetView>
  </sheetViews>
  <sheetFormatPr defaultColWidth="8.85546875" defaultRowHeight="12.75"/>
  <cols>
    <col min="1" max="1" width="11.42578125" style="320" bestFit="1" customWidth="1"/>
    <col min="2" max="2" width="9.42578125" style="1" customWidth="1"/>
    <col min="3" max="3" width="8.85546875" style="1"/>
    <col min="4" max="4" width="9.42578125" style="1" customWidth="1"/>
    <col min="5" max="5" width="8.85546875" style="1"/>
    <col min="6" max="7" width="9.42578125" style="1" customWidth="1"/>
    <col min="8" max="8" width="8.85546875" style="307"/>
    <col min="9" max="16" width="8.85546875" style="319"/>
  </cols>
  <sheetData>
    <row r="1" spans="1:12">
      <c r="A1" s="318" t="s">
        <v>71</v>
      </c>
      <c r="B1" s="91" t="str">
        <f>IF(Content!$E$1=1,B2,B3)</f>
        <v>Brent (current forecast)</v>
      </c>
      <c r="C1" s="91" t="str">
        <f>IF(Content!$E$1=1,C2,C3)</f>
        <v>Brent (previous forecast)</v>
      </c>
      <c r="D1" s="91" t="str">
        <f>IF(Content!$E$1=1,D2,D3)</f>
        <v>Natural gas (current forecast)</v>
      </c>
      <c r="E1" s="91" t="str">
        <f>IF(Content!$E$1=1,E2,E3)</f>
        <v>Natural gas (previous forecast)</v>
      </c>
      <c r="F1"/>
      <c r="G1" s="91" t="str">
        <f>IF(Content!$E$1=1,G2,G3)</f>
        <v xml:space="preserve">World crude oil  prices (USD/bbl) and German Hub natural gas prices  (USD/kcm) </v>
      </c>
      <c r="H1"/>
      <c r="I1"/>
      <c r="J1"/>
      <c r="K1"/>
      <c r="L1"/>
    </row>
    <row r="2" spans="1:12" hidden="1">
      <c r="B2" t="s">
        <v>153</v>
      </c>
      <c r="C2" t="s">
        <v>459</v>
      </c>
      <c r="D2" t="s">
        <v>462</v>
      </c>
      <c r="E2" t="s">
        <v>463</v>
      </c>
      <c r="F2"/>
      <c r="G2" s="1" t="s">
        <v>533</v>
      </c>
      <c r="H2"/>
      <c r="I2"/>
      <c r="J2"/>
      <c r="K2"/>
      <c r="L2"/>
    </row>
    <row r="3" spans="1:12" hidden="1">
      <c r="A3" s="321"/>
      <c r="B3" t="s">
        <v>154</v>
      </c>
      <c r="C3" t="s">
        <v>155</v>
      </c>
      <c r="D3" t="s">
        <v>460</v>
      </c>
      <c r="E3" t="s">
        <v>461</v>
      </c>
      <c r="F3"/>
      <c r="G3" s="1" t="s">
        <v>586</v>
      </c>
      <c r="H3"/>
      <c r="I3"/>
      <c r="J3"/>
      <c r="K3"/>
      <c r="L3"/>
    </row>
    <row r="4" spans="1:12">
      <c r="A4" s="72" t="s">
        <v>27</v>
      </c>
      <c r="B4" s="12"/>
      <c r="C4" s="12"/>
      <c r="D4" s="12"/>
      <c r="E4" s="12"/>
      <c r="F4"/>
      <c r="G4"/>
      <c r="H4"/>
      <c r="I4"/>
      <c r="J4"/>
      <c r="K4"/>
      <c r="L4"/>
    </row>
    <row r="5" spans="1:12">
      <c r="A5" s="72" t="s">
        <v>28</v>
      </c>
      <c r="B5" s="12"/>
      <c r="C5" s="12"/>
      <c r="D5" s="12"/>
      <c r="E5" s="12"/>
      <c r="F5"/>
      <c r="G5"/>
      <c r="H5"/>
      <c r="I5"/>
      <c r="J5"/>
      <c r="K5"/>
      <c r="L5"/>
    </row>
    <row r="6" spans="1:12">
      <c r="A6" s="72" t="s">
        <v>29</v>
      </c>
      <c r="B6" s="12"/>
      <c r="C6" s="12"/>
      <c r="D6" s="12"/>
      <c r="E6" s="12"/>
      <c r="F6"/>
      <c r="G6"/>
      <c r="H6"/>
      <c r="I6"/>
      <c r="J6"/>
      <c r="K6"/>
      <c r="L6"/>
    </row>
    <row r="7" spans="1:12">
      <c r="A7" s="72" t="s">
        <v>120</v>
      </c>
      <c r="B7" s="12"/>
      <c r="C7" s="12"/>
      <c r="D7" s="12"/>
      <c r="E7" s="12"/>
      <c r="F7"/>
      <c r="G7"/>
      <c r="H7"/>
      <c r="I7"/>
      <c r="J7"/>
      <c r="K7"/>
      <c r="L7"/>
    </row>
    <row r="8" spans="1:12">
      <c r="A8" s="72" t="s">
        <v>147</v>
      </c>
      <c r="B8" s="206"/>
      <c r="C8" s="206"/>
      <c r="D8" s="206"/>
      <c r="E8" s="206"/>
      <c r="F8"/>
      <c r="G8"/>
      <c r="H8"/>
      <c r="I8"/>
      <c r="J8"/>
      <c r="K8"/>
      <c r="L8"/>
    </row>
    <row r="9" spans="1:12">
      <c r="A9" s="72" t="s">
        <v>148</v>
      </c>
      <c r="B9" s="206"/>
      <c r="C9" s="206"/>
      <c r="D9" s="206"/>
      <c r="E9" s="206"/>
      <c r="F9"/>
      <c r="G9"/>
      <c r="H9"/>
      <c r="I9"/>
      <c r="J9"/>
      <c r="K9"/>
      <c r="L9"/>
    </row>
    <row r="10" spans="1:12">
      <c r="A10" s="72" t="s">
        <v>149</v>
      </c>
      <c r="B10" s="206"/>
      <c r="C10" s="206"/>
      <c r="D10" s="206"/>
      <c r="E10" s="206"/>
      <c r="F10"/>
      <c r="G10"/>
      <c r="H10"/>
      <c r="I10"/>
      <c r="J10"/>
      <c r="K10"/>
      <c r="L10"/>
    </row>
    <row r="11" spans="1:12">
      <c r="A11" s="72" t="s">
        <v>124</v>
      </c>
      <c r="B11" s="206"/>
      <c r="C11" s="206"/>
      <c r="D11" s="206"/>
      <c r="E11" s="206"/>
      <c r="F11"/>
      <c r="G11"/>
      <c r="H11"/>
      <c r="I11"/>
      <c r="J11"/>
      <c r="K11"/>
      <c r="L11"/>
    </row>
    <row r="12" spans="1:12">
      <c r="A12" s="72" t="s">
        <v>150</v>
      </c>
      <c r="B12" s="206"/>
      <c r="C12" s="206"/>
      <c r="D12" s="206"/>
      <c r="E12" s="206"/>
      <c r="F12"/>
      <c r="G12"/>
      <c r="H12"/>
      <c r="I12"/>
      <c r="J12"/>
      <c r="K12"/>
      <c r="L12"/>
    </row>
    <row r="13" spans="1:12">
      <c r="A13" s="72" t="s">
        <v>151</v>
      </c>
      <c r="B13" s="206">
        <v>33</v>
      </c>
      <c r="C13" s="206">
        <v>62.7</v>
      </c>
      <c r="D13" s="206">
        <v>115</v>
      </c>
      <c r="E13" s="206">
        <v>167.7</v>
      </c>
      <c r="F13"/>
      <c r="G13"/>
      <c r="H13"/>
      <c r="I13"/>
      <c r="J13"/>
      <c r="K13"/>
      <c r="L13"/>
    </row>
    <row r="14" spans="1:12">
      <c r="A14" s="72" t="s">
        <v>152</v>
      </c>
      <c r="B14" s="206">
        <v>36</v>
      </c>
      <c r="C14" s="206">
        <v>63.7</v>
      </c>
      <c r="D14" s="206">
        <v>126</v>
      </c>
      <c r="E14" s="206">
        <v>158.69999999999999</v>
      </c>
      <c r="F14"/>
      <c r="G14"/>
      <c r="H14"/>
      <c r="I14"/>
      <c r="J14"/>
      <c r="K14"/>
      <c r="L14"/>
    </row>
    <row r="15" spans="1:12">
      <c r="A15" s="72" t="s">
        <v>128</v>
      </c>
      <c r="B15" s="206">
        <v>37</v>
      </c>
      <c r="C15" s="206">
        <v>64.400000000000006</v>
      </c>
      <c r="D15" s="206">
        <v>138</v>
      </c>
      <c r="E15" s="206">
        <v>186.7</v>
      </c>
      <c r="F15"/>
      <c r="G15"/>
      <c r="H15"/>
      <c r="I15"/>
      <c r="J15"/>
      <c r="K15"/>
      <c r="L15"/>
    </row>
    <row r="16" spans="1:12">
      <c r="A16" s="376" t="s">
        <v>256</v>
      </c>
      <c r="B16" s="206">
        <v>39</v>
      </c>
      <c r="C16" s="206">
        <v>65.8</v>
      </c>
      <c r="D16" s="206">
        <v>136</v>
      </c>
      <c r="E16" s="206">
        <v>181.80000000000004</v>
      </c>
      <c r="F16"/>
      <c r="G16"/>
      <c r="H16"/>
      <c r="I16"/>
      <c r="J16"/>
      <c r="K16"/>
      <c r="L16"/>
    </row>
    <row r="17" spans="1:12">
      <c r="A17" s="376" t="s">
        <v>257</v>
      </c>
      <c r="B17" s="206">
        <v>41</v>
      </c>
      <c r="C17" s="206">
        <v>66.3</v>
      </c>
      <c r="D17" s="206">
        <v>135</v>
      </c>
      <c r="E17" s="206">
        <v>172.7</v>
      </c>
      <c r="F17"/>
      <c r="G17"/>
      <c r="H17"/>
      <c r="I17"/>
      <c r="J17"/>
      <c r="K17"/>
      <c r="L17"/>
    </row>
    <row r="18" spans="1:12">
      <c r="A18" s="376" t="s">
        <v>258</v>
      </c>
      <c r="B18" s="206">
        <v>40</v>
      </c>
      <c r="C18" s="206">
        <v>67.3</v>
      </c>
      <c r="D18" s="206">
        <v>132</v>
      </c>
      <c r="E18" s="206">
        <v>174</v>
      </c>
      <c r="F18"/>
      <c r="G18" s="91" t="str">
        <f>IF(Content!$E$1=1,G19,G20)</f>
        <v>Source: Refinitiv Datastream, NBU staff estimates.</v>
      </c>
      <c r="H18"/>
      <c r="I18"/>
      <c r="J18"/>
      <c r="K18"/>
      <c r="L18"/>
    </row>
    <row r="19" spans="1:12">
      <c r="A19" s="376" t="s">
        <v>259</v>
      </c>
      <c r="B19" s="206">
        <v>44</v>
      </c>
      <c r="C19" s="206">
        <v>68</v>
      </c>
      <c r="D19" s="206">
        <v>144</v>
      </c>
      <c r="E19" s="206">
        <v>186.80000000000004</v>
      </c>
      <c r="F19"/>
      <c r="G19" s="2" t="s">
        <v>562</v>
      </c>
      <c r="H19"/>
      <c r="I19"/>
      <c r="J19"/>
      <c r="K19"/>
      <c r="L19"/>
    </row>
    <row r="20" spans="1:12">
      <c r="A20" s="376" t="s">
        <v>606</v>
      </c>
      <c r="B20" s="206">
        <v>47</v>
      </c>
      <c r="C20" s="206">
        <v>67.3</v>
      </c>
      <c r="D20" s="206">
        <v>151.80000000000001</v>
      </c>
      <c r="E20" s="206">
        <v>181.80000000000004</v>
      </c>
      <c r="F20"/>
      <c r="G20" s="2" t="s">
        <v>561</v>
      </c>
      <c r="H20"/>
      <c r="I20"/>
      <c r="J20"/>
      <c r="K20"/>
      <c r="L20"/>
    </row>
    <row r="21" spans="1:12">
      <c r="A21" s="376" t="s">
        <v>607</v>
      </c>
      <c r="B21" s="206">
        <v>50</v>
      </c>
      <c r="C21" s="206">
        <v>66.3</v>
      </c>
      <c r="D21" s="206">
        <v>149.69999999999999</v>
      </c>
      <c r="E21" s="206">
        <v>172.7</v>
      </c>
      <c r="F21"/>
      <c r="G21"/>
      <c r="H21"/>
      <c r="I21"/>
      <c r="J21"/>
      <c r="K21"/>
      <c r="L21"/>
    </row>
    <row r="22" spans="1:12">
      <c r="A22" s="376" t="s">
        <v>608</v>
      </c>
      <c r="B22" s="206">
        <v>50</v>
      </c>
      <c r="C22" s="206">
        <v>67.3</v>
      </c>
      <c r="D22" s="206">
        <v>144</v>
      </c>
      <c r="E22" s="206">
        <v>174</v>
      </c>
      <c r="F22"/>
      <c r="G22" s="70"/>
      <c r="H22"/>
      <c r="I22"/>
      <c r="J22"/>
      <c r="K22"/>
      <c r="L22"/>
    </row>
    <row r="23" spans="1:12">
      <c r="A23" s="376" t="s">
        <v>609</v>
      </c>
      <c r="B23" s="206">
        <v>52</v>
      </c>
      <c r="C23" s="206">
        <v>68</v>
      </c>
      <c r="D23" s="206">
        <v>146.80000000000001</v>
      </c>
      <c r="E23" s="206">
        <v>186.80000000000004</v>
      </c>
      <c r="F23"/>
      <c r="G23"/>
      <c r="H23"/>
      <c r="I23"/>
      <c r="J23"/>
      <c r="K23"/>
      <c r="L23"/>
    </row>
    <row r="24" spans="1:12">
      <c r="A24" s="376"/>
      <c r="B24" s="206"/>
      <c r="C24" s="206"/>
      <c r="D24" s="206"/>
      <c r="E24" s="206"/>
      <c r="F24"/>
      <c r="G24"/>
      <c r="H24"/>
      <c r="I24"/>
      <c r="J24"/>
      <c r="K24"/>
      <c r="L24"/>
    </row>
    <row r="25" spans="1:12">
      <c r="A25" s="376"/>
      <c r="B25" s="206"/>
      <c r="C25"/>
      <c r="D25" s="206"/>
      <c r="E25"/>
      <c r="F25"/>
      <c r="G25"/>
      <c r="H25"/>
      <c r="I25" s="12"/>
      <c r="J25" s="12"/>
      <c r="K25"/>
      <c r="L25"/>
    </row>
    <row r="26" spans="1:12">
      <c r="A26" s="376"/>
      <c r="B26" s="206"/>
      <c r="C26"/>
      <c r="D26" s="206"/>
      <c r="E26"/>
      <c r="F26"/>
      <c r="G26"/>
      <c r="H26"/>
      <c r="I26" s="12"/>
      <c r="J26" s="12"/>
      <c r="K26"/>
      <c r="L26"/>
    </row>
    <row r="27" spans="1:12">
      <c r="A27" s="376"/>
      <c r="B27" s="206"/>
      <c r="C27"/>
      <c r="D27" s="206"/>
      <c r="E27"/>
      <c r="F27"/>
      <c r="G27"/>
      <c r="H27"/>
      <c r="I27" s="12"/>
      <c r="J27" s="12"/>
      <c r="K27"/>
      <c r="L27"/>
    </row>
    <row r="28" spans="1:12">
      <c r="H28" s="319"/>
    </row>
    <row r="29" spans="1:12">
      <c r="H29" s="319"/>
    </row>
    <row r="30" spans="1:12">
      <c r="H30" s="319"/>
    </row>
    <row r="31" spans="1:12">
      <c r="H31" s="319"/>
    </row>
    <row r="32" spans="1:12">
      <c r="H32" s="319"/>
    </row>
    <row r="33" spans="8:8">
      <c r="H33" s="319"/>
    </row>
    <row r="34" spans="8:8">
      <c r="H34" s="319"/>
    </row>
    <row r="35" spans="8:8">
      <c r="H35" s="319"/>
    </row>
    <row r="36" spans="8:8">
      <c r="H36" s="319"/>
    </row>
    <row r="37" spans="8:8">
      <c r="H37" s="319"/>
    </row>
    <row r="38" spans="8:8">
      <c r="H38" s="319"/>
    </row>
    <row r="39" spans="8:8">
      <c r="H39" s="319"/>
    </row>
    <row r="40" spans="8:8">
      <c r="H40" s="319"/>
    </row>
    <row r="41" spans="8:8">
      <c r="H41" s="319"/>
    </row>
    <row r="42" spans="8:8">
      <c r="H42" s="319"/>
    </row>
    <row r="43" spans="8:8">
      <c r="H43" s="319"/>
    </row>
    <row r="44" spans="8:8">
      <c r="H44" s="319"/>
    </row>
    <row r="45" spans="8:8">
      <c r="H45" s="319"/>
    </row>
    <row r="46" spans="8:8">
      <c r="H46" s="319"/>
    </row>
    <row r="47" spans="8:8">
      <c r="H47" s="319"/>
    </row>
    <row r="48" spans="8:8">
      <c r="H48" s="319"/>
    </row>
    <row r="49" spans="8:8">
      <c r="H49" s="319"/>
    </row>
    <row r="50" spans="8:8">
      <c r="H50" s="319"/>
    </row>
    <row r="51" spans="8:8">
      <c r="H51" s="319"/>
    </row>
    <row r="52" spans="8:8">
      <c r="H52" s="319"/>
    </row>
    <row r="53" spans="8:8">
      <c r="H53" s="319"/>
    </row>
    <row r="54" spans="8:8">
      <c r="H54" s="319"/>
    </row>
    <row r="55" spans="8:8">
      <c r="H55" s="319"/>
    </row>
    <row r="56" spans="8:8">
      <c r="H56" s="319"/>
    </row>
    <row r="57" spans="8:8">
      <c r="H57" s="319"/>
    </row>
    <row r="58" spans="8:8">
      <c r="H58" s="319"/>
    </row>
    <row r="59" spans="8:8">
      <c r="H59" s="319"/>
    </row>
    <row r="60" spans="8:8">
      <c r="H60" s="319"/>
    </row>
    <row r="61" spans="8:8">
      <c r="H61" s="319"/>
    </row>
    <row r="62" spans="8:8">
      <c r="H62" s="319"/>
    </row>
    <row r="63" spans="8:8">
      <c r="H63" s="319"/>
    </row>
    <row r="64" spans="8:8">
      <c r="H64" s="319"/>
    </row>
    <row r="65" spans="8:8">
      <c r="H65" s="319"/>
    </row>
    <row r="66" spans="8:8">
      <c r="H66" s="319"/>
    </row>
    <row r="67" spans="8:8">
      <c r="H67" s="319"/>
    </row>
    <row r="68" spans="8:8">
      <c r="H68" s="319"/>
    </row>
    <row r="69" spans="8:8">
      <c r="H69" s="319"/>
    </row>
    <row r="70" spans="8:8">
      <c r="H70" s="319"/>
    </row>
    <row r="71" spans="8:8">
      <c r="H71" s="319"/>
    </row>
    <row r="72" spans="8:8">
      <c r="H72" s="319"/>
    </row>
    <row r="73" spans="8:8">
      <c r="H73" s="319"/>
    </row>
    <row r="74" spans="8:8">
      <c r="H74" s="319"/>
    </row>
    <row r="75" spans="8:8">
      <c r="H75" s="319"/>
    </row>
    <row r="76" spans="8:8">
      <c r="H76" s="319"/>
    </row>
    <row r="77" spans="8:8">
      <c r="H77" s="319"/>
    </row>
    <row r="78" spans="8:8">
      <c r="H78" s="319"/>
    </row>
    <row r="79" spans="8:8">
      <c r="H79" s="319"/>
    </row>
    <row r="80" spans="8:8">
      <c r="H80" s="319"/>
    </row>
    <row r="81" spans="8:8">
      <c r="H81" s="319"/>
    </row>
    <row r="82" spans="8:8">
      <c r="H82" s="319"/>
    </row>
    <row r="83" spans="8:8">
      <c r="H83" s="319"/>
    </row>
    <row r="84" spans="8:8">
      <c r="H84" s="319"/>
    </row>
    <row r="85" spans="8:8">
      <c r="H85" s="319"/>
    </row>
    <row r="86" spans="8:8">
      <c r="H86" s="319"/>
    </row>
    <row r="87" spans="8:8">
      <c r="H87" s="319"/>
    </row>
    <row r="88" spans="8:8">
      <c r="H88" s="319"/>
    </row>
    <row r="89" spans="8:8">
      <c r="H89" s="319"/>
    </row>
    <row r="90" spans="8:8">
      <c r="H90" s="319"/>
    </row>
    <row r="91" spans="8:8">
      <c r="H91" s="319"/>
    </row>
    <row r="92" spans="8:8">
      <c r="H92" s="319"/>
    </row>
    <row r="93" spans="8:8">
      <c r="H93" s="319"/>
    </row>
    <row r="94" spans="8:8">
      <c r="H94" s="319"/>
    </row>
    <row r="95" spans="8:8">
      <c r="H95" s="319"/>
    </row>
    <row r="96" spans="8:8">
      <c r="H96" s="319"/>
    </row>
    <row r="97" spans="8:8">
      <c r="H97" s="319"/>
    </row>
    <row r="98" spans="8:8">
      <c r="H98" s="319"/>
    </row>
    <row r="99" spans="8:8">
      <c r="H99" s="319"/>
    </row>
    <row r="100" spans="8:8">
      <c r="H100" s="319"/>
    </row>
    <row r="101" spans="8:8">
      <c r="H101" s="319"/>
    </row>
    <row r="102" spans="8:8">
      <c r="H102" s="319"/>
    </row>
    <row r="103" spans="8:8">
      <c r="H103" s="319"/>
    </row>
    <row r="104" spans="8:8">
      <c r="H104" s="319"/>
    </row>
    <row r="105" spans="8:8">
      <c r="H105" s="319"/>
    </row>
    <row r="106" spans="8:8">
      <c r="H106" s="319"/>
    </row>
    <row r="107" spans="8:8">
      <c r="H107" s="319"/>
    </row>
    <row r="108" spans="8:8">
      <c r="H108" s="319"/>
    </row>
    <row r="109" spans="8:8">
      <c r="H109" s="319"/>
    </row>
    <row r="110" spans="8:8">
      <c r="H110" s="319"/>
    </row>
    <row r="111" spans="8:8">
      <c r="H111" s="319"/>
    </row>
    <row r="112" spans="8:8">
      <c r="H112" s="319"/>
    </row>
    <row r="113" spans="8:8">
      <c r="H113" s="319"/>
    </row>
    <row r="114" spans="8:8">
      <c r="H114" s="319"/>
    </row>
    <row r="115" spans="8:8">
      <c r="H115" s="319"/>
    </row>
    <row r="116" spans="8:8">
      <c r="H116" s="319"/>
    </row>
    <row r="117" spans="8:8">
      <c r="H117" s="319"/>
    </row>
    <row r="118" spans="8:8">
      <c r="H118" s="319"/>
    </row>
    <row r="119" spans="8:8">
      <c r="H119" s="319"/>
    </row>
    <row r="120" spans="8:8">
      <c r="H120" s="319"/>
    </row>
    <row r="121" spans="8:8">
      <c r="H121" s="319"/>
    </row>
    <row r="122" spans="8:8">
      <c r="H122" s="319"/>
    </row>
    <row r="123" spans="8:8">
      <c r="H123" s="319"/>
    </row>
    <row r="124" spans="8:8">
      <c r="H124" s="319"/>
    </row>
    <row r="125" spans="8:8">
      <c r="H125" s="319"/>
    </row>
    <row r="126" spans="8:8">
      <c r="H126" s="319"/>
    </row>
    <row r="127" spans="8:8">
      <c r="H127" s="319"/>
    </row>
    <row r="128" spans="8:8">
      <c r="H128" s="319"/>
    </row>
    <row r="129" spans="8:8">
      <c r="H129" s="319"/>
    </row>
    <row r="130" spans="8:8">
      <c r="H130" s="319"/>
    </row>
    <row r="131" spans="8:8">
      <c r="H131" s="319"/>
    </row>
    <row r="132" spans="8:8">
      <c r="H132" s="319"/>
    </row>
    <row r="133" spans="8:8">
      <c r="H133" s="319"/>
    </row>
    <row r="134" spans="8:8">
      <c r="H134" s="319"/>
    </row>
    <row r="135" spans="8:8">
      <c r="H135" s="319"/>
    </row>
    <row r="136" spans="8:8">
      <c r="H136" s="319"/>
    </row>
    <row r="137" spans="8:8">
      <c r="H137" s="319"/>
    </row>
    <row r="138" spans="8:8">
      <c r="H138" s="319"/>
    </row>
    <row r="139" spans="8:8">
      <c r="H139" s="319"/>
    </row>
    <row r="140" spans="8:8">
      <c r="H140" s="319"/>
    </row>
    <row r="141" spans="8:8">
      <c r="H141" s="319"/>
    </row>
    <row r="142" spans="8:8">
      <c r="H142" s="319"/>
    </row>
    <row r="143" spans="8:8">
      <c r="H143" s="319"/>
    </row>
    <row r="144" spans="8:8">
      <c r="H144" s="319"/>
    </row>
    <row r="145" spans="8:8">
      <c r="H145" s="319"/>
    </row>
    <row r="146" spans="8:8">
      <c r="H146" s="319"/>
    </row>
    <row r="147" spans="8:8">
      <c r="H147" s="319"/>
    </row>
    <row r="148" spans="8:8">
      <c r="H148" s="319"/>
    </row>
    <row r="149" spans="8:8">
      <c r="H149" s="319"/>
    </row>
    <row r="150" spans="8:8">
      <c r="H150" s="319"/>
    </row>
    <row r="151" spans="8:8">
      <c r="H151" s="319"/>
    </row>
    <row r="152" spans="8:8">
      <c r="H152" s="319"/>
    </row>
    <row r="153" spans="8:8">
      <c r="H153" s="319"/>
    </row>
    <row r="154" spans="8:8">
      <c r="H154" s="319"/>
    </row>
    <row r="155" spans="8:8">
      <c r="H155" s="319"/>
    </row>
    <row r="156" spans="8:8">
      <c r="H156" s="319"/>
    </row>
    <row r="157" spans="8:8">
      <c r="H157" s="319"/>
    </row>
    <row r="158" spans="8:8">
      <c r="H158" s="319"/>
    </row>
    <row r="159" spans="8:8">
      <c r="H159" s="319"/>
    </row>
    <row r="160" spans="8:8">
      <c r="H160" s="319"/>
    </row>
    <row r="161" spans="8:8">
      <c r="H161" s="319"/>
    </row>
    <row r="162" spans="8:8">
      <c r="H162" s="319"/>
    </row>
    <row r="163" spans="8:8">
      <c r="H163" s="319"/>
    </row>
    <row r="164" spans="8:8">
      <c r="H164" s="319"/>
    </row>
    <row r="165" spans="8:8">
      <c r="H165" s="319"/>
    </row>
    <row r="166" spans="8:8">
      <c r="H166" s="319"/>
    </row>
    <row r="167" spans="8:8">
      <c r="H167" s="319"/>
    </row>
    <row r="168" spans="8:8">
      <c r="H168" s="319"/>
    </row>
    <row r="169" spans="8:8">
      <c r="H169" s="319"/>
    </row>
    <row r="170" spans="8:8">
      <c r="H170" s="319"/>
    </row>
    <row r="171" spans="8:8">
      <c r="H171" s="319"/>
    </row>
    <row r="172" spans="8:8">
      <c r="H172" s="319"/>
    </row>
    <row r="173" spans="8:8">
      <c r="H173" s="319"/>
    </row>
    <row r="174" spans="8:8">
      <c r="H174" s="319"/>
    </row>
    <row r="175" spans="8:8">
      <c r="H175" s="319"/>
    </row>
    <row r="176" spans="8:8">
      <c r="H176" s="319"/>
    </row>
    <row r="177" spans="8:8">
      <c r="H177" s="319"/>
    </row>
    <row r="178" spans="8:8">
      <c r="H178" s="319"/>
    </row>
    <row r="179" spans="8:8">
      <c r="H179" s="319"/>
    </row>
    <row r="180" spans="8:8">
      <c r="H180" s="319"/>
    </row>
    <row r="181" spans="8:8">
      <c r="H181" s="319"/>
    </row>
    <row r="182" spans="8:8">
      <c r="H182" s="319"/>
    </row>
    <row r="183" spans="8:8">
      <c r="H183" s="319"/>
    </row>
    <row r="184" spans="8:8">
      <c r="H184" s="319"/>
    </row>
    <row r="185" spans="8:8">
      <c r="H185" s="319"/>
    </row>
    <row r="186" spans="8:8">
      <c r="H186" s="319"/>
    </row>
    <row r="187" spans="8:8">
      <c r="H187" s="319"/>
    </row>
    <row r="188" spans="8:8">
      <c r="H188" s="319"/>
    </row>
    <row r="189" spans="8:8">
      <c r="H189" s="319"/>
    </row>
    <row r="190" spans="8:8">
      <c r="H190" s="319"/>
    </row>
    <row r="191" spans="8:8">
      <c r="H191" s="319"/>
    </row>
    <row r="192" spans="8:8">
      <c r="H192" s="319"/>
    </row>
    <row r="193" spans="8:8">
      <c r="H193" s="319"/>
    </row>
    <row r="194" spans="8:8">
      <c r="H194" s="319"/>
    </row>
    <row r="195" spans="8:8">
      <c r="H195" s="319"/>
    </row>
    <row r="196" spans="8:8">
      <c r="H196" s="319"/>
    </row>
    <row r="197" spans="8:8">
      <c r="H197" s="319"/>
    </row>
    <row r="198" spans="8:8">
      <c r="H198" s="319"/>
    </row>
    <row r="199" spans="8:8">
      <c r="H199" s="319"/>
    </row>
    <row r="200" spans="8:8">
      <c r="H200" s="319"/>
    </row>
    <row r="201" spans="8:8">
      <c r="H201" s="319"/>
    </row>
    <row r="202" spans="8:8">
      <c r="H202" s="319"/>
    </row>
    <row r="203" spans="8:8">
      <c r="H203" s="319"/>
    </row>
    <row r="204" spans="8:8">
      <c r="H204" s="319"/>
    </row>
    <row r="205" spans="8:8">
      <c r="H205" s="319"/>
    </row>
    <row r="206" spans="8:8">
      <c r="H206" s="319"/>
    </row>
    <row r="207" spans="8:8">
      <c r="H207" s="319"/>
    </row>
    <row r="208" spans="8:8">
      <c r="H208" s="319"/>
    </row>
    <row r="209" spans="8:8">
      <c r="H209" s="319"/>
    </row>
    <row r="210" spans="8:8">
      <c r="H210" s="319"/>
    </row>
    <row r="211" spans="8:8">
      <c r="H211" s="319"/>
    </row>
    <row r="212" spans="8:8">
      <c r="H212" s="319"/>
    </row>
    <row r="213" spans="8:8">
      <c r="H213" s="319"/>
    </row>
    <row r="214" spans="8:8">
      <c r="H214" s="319"/>
    </row>
    <row r="215" spans="8:8">
      <c r="H215" s="319"/>
    </row>
    <row r="216" spans="8:8">
      <c r="H216" s="319"/>
    </row>
    <row r="217" spans="8:8">
      <c r="H217" s="319"/>
    </row>
    <row r="218" spans="8:8">
      <c r="H218" s="319"/>
    </row>
    <row r="219" spans="8:8">
      <c r="H219" s="319"/>
    </row>
    <row r="220" spans="8:8">
      <c r="H220" s="319"/>
    </row>
    <row r="221" spans="8:8">
      <c r="H221" s="319"/>
    </row>
    <row r="222" spans="8:8">
      <c r="H222" s="319"/>
    </row>
    <row r="223" spans="8:8">
      <c r="H223" s="319"/>
    </row>
    <row r="224" spans="8:8">
      <c r="H224" s="319"/>
    </row>
    <row r="225" spans="8:8">
      <c r="H225" s="319"/>
    </row>
    <row r="226" spans="8:8">
      <c r="H226" s="319"/>
    </row>
    <row r="227" spans="8:8">
      <c r="H227" s="319"/>
    </row>
    <row r="228" spans="8:8">
      <c r="H228" s="319"/>
    </row>
    <row r="229" spans="8:8">
      <c r="H229" s="319"/>
    </row>
    <row r="230" spans="8:8">
      <c r="H230" s="319"/>
    </row>
    <row r="231" spans="8:8">
      <c r="H231" s="319"/>
    </row>
    <row r="232" spans="8:8">
      <c r="H232" s="319"/>
    </row>
    <row r="233" spans="8:8">
      <c r="H233" s="319"/>
    </row>
    <row r="234" spans="8:8">
      <c r="H234" s="319"/>
    </row>
    <row r="235" spans="8:8">
      <c r="H235" s="319"/>
    </row>
    <row r="236" spans="8:8">
      <c r="H236" s="319"/>
    </row>
    <row r="237" spans="8:8">
      <c r="H237" s="319"/>
    </row>
    <row r="238" spans="8:8">
      <c r="H238" s="319"/>
    </row>
    <row r="239" spans="8:8">
      <c r="H239" s="319"/>
    </row>
    <row r="240" spans="8:8">
      <c r="H240" s="319"/>
    </row>
    <row r="241" spans="8:8">
      <c r="H241" s="319"/>
    </row>
    <row r="242" spans="8:8">
      <c r="H242" s="319"/>
    </row>
    <row r="243" spans="8:8">
      <c r="H243" s="319"/>
    </row>
    <row r="244" spans="8:8">
      <c r="H244" s="319"/>
    </row>
    <row r="245" spans="8:8">
      <c r="H245" s="319"/>
    </row>
    <row r="246" spans="8:8">
      <c r="H246" s="319"/>
    </row>
    <row r="247" spans="8:8">
      <c r="H247" s="319"/>
    </row>
    <row r="248" spans="8:8">
      <c r="H248" s="319"/>
    </row>
    <row r="249" spans="8:8">
      <c r="H249" s="319"/>
    </row>
    <row r="250" spans="8:8">
      <c r="H250" s="319"/>
    </row>
    <row r="251" spans="8:8">
      <c r="H251" s="319"/>
    </row>
    <row r="252" spans="8:8">
      <c r="H252" s="319"/>
    </row>
    <row r="253" spans="8:8">
      <c r="H253" s="319"/>
    </row>
    <row r="254" spans="8:8">
      <c r="H254" s="319"/>
    </row>
    <row r="255" spans="8:8">
      <c r="H255" s="319"/>
    </row>
    <row r="256" spans="8:8">
      <c r="H256" s="319"/>
    </row>
    <row r="257" spans="8:8">
      <c r="H257" s="319"/>
    </row>
    <row r="258" spans="8:8">
      <c r="H258" s="319"/>
    </row>
    <row r="259" spans="8:8">
      <c r="H259" s="319"/>
    </row>
    <row r="260" spans="8:8">
      <c r="H260" s="319"/>
    </row>
    <row r="261" spans="8:8">
      <c r="H261" s="319"/>
    </row>
    <row r="262" spans="8:8">
      <c r="H262" s="319"/>
    </row>
    <row r="263" spans="8:8">
      <c r="H263" s="319"/>
    </row>
    <row r="264" spans="8:8">
      <c r="H264" s="319"/>
    </row>
    <row r="265" spans="8:8">
      <c r="H265" s="319"/>
    </row>
    <row r="266" spans="8:8">
      <c r="H266" s="319"/>
    </row>
    <row r="267" spans="8:8">
      <c r="H267" s="319"/>
    </row>
    <row r="268" spans="8:8">
      <c r="H268" s="319"/>
    </row>
    <row r="269" spans="8:8">
      <c r="H269" s="319"/>
    </row>
    <row r="270" spans="8:8">
      <c r="H270" s="319"/>
    </row>
    <row r="271" spans="8:8">
      <c r="H271" s="319"/>
    </row>
    <row r="272" spans="8:8">
      <c r="H272" s="319"/>
    </row>
    <row r="273" spans="8:8">
      <c r="H273" s="319"/>
    </row>
    <row r="274" spans="8:8">
      <c r="H274" s="319"/>
    </row>
    <row r="275" spans="8:8">
      <c r="H275" s="319"/>
    </row>
    <row r="276" spans="8:8">
      <c r="H276" s="319"/>
    </row>
    <row r="277" spans="8:8">
      <c r="H277" s="319"/>
    </row>
    <row r="278" spans="8:8">
      <c r="H278" s="319"/>
    </row>
    <row r="279" spans="8:8">
      <c r="H279" s="319"/>
    </row>
    <row r="280" spans="8:8">
      <c r="H280" s="319"/>
    </row>
    <row r="281" spans="8:8">
      <c r="H281" s="319"/>
    </row>
    <row r="282" spans="8:8">
      <c r="H282" s="319"/>
    </row>
    <row r="283" spans="8:8">
      <c r="H283" s="319"/>
    </row>
    <row r="284" spans="8:8">
      <c r="H284" s="319"/>
    </row>
    <row r="285" spans="8:8">
      <c r="H285" s="319"/>
    </row>
    <row r="286" spans="8:8">
      <c r="H286" s="319"/>
    </row>
    <row r="287" spans="8:8">
      <c r="H287" s="319"/>
    </row>
    <row r="288" spans="8:8">
      <c r="H288" s="319"/>
    </row>
    <row r="289" spans="8:8">
      <c r="H289" s="319"/>
    </row>
    <row r="290" spans="8:8">
      <c r="H290" s="319"/>
    </row>
    <row r="291" spans="8:8">
      <c r="H291" s="319"/>
    </row>
    <row r="292" spans="8:8">
      <c r="H292" s="319"/>
    </row>
    <row r="293" spans="8:8">
      <c r="H293" s="319"/>
    </row>
    <row r="294" spans="8:8">
      <c r="H294" s="319"/>
    </row>
    <row r="295" spans="8:8">
      <c r="H295" s="319"/>
    </row>
    <row r="296" spans="8:8">
      <c r="H296" s="319"/>
    </row>
    <row r="297" spans="8:8">
      <c r="H297" s="319"/>
    </row>
    <row r="298" spans="8:8">
      <c r="H298" s="319"/>
    </row>
    <row r="299" spans="8:8">
      <c r="H299" s="319"/>
    </row>
    <row r="300" spans="8:8">
      <c r="H300" s="319"/>
    </row>
    <row r="301" spans="8:8">
      <c r="H301" s="319"/>
    </row>
    <row r="302" spans="8:8">
      <c r="H302" s="319"/>
    </row>
    <row r="303" spans="8:8">
      <c r="H303" s="319"/>
    </row>
    <row r="304" spans="8:8">
      <c r="H304" s="319"/>
    </row>
    <row r="305" spans="8:8">
      <c r="H305" s="319"/>
    </row>
    <row r="306" spans="8:8">
      <c r="H306" s="319"/>
    </row>
    <row r="307" spans="8:8">
      <c r="H307" s="319"/>
    </row>
    <row r="308" spans="8:8">
      <c r="H308" s="319"/>
    </row>
    <row r="309" spans="8:8">
      <c r="H309" s="319"/>
    </row>
    <row r="310" spans="8:8">
      <c r="H310" s="319"/>
    </row>
    <row r="311" spans="8:8">
      <c r="H311" s="319"/>
    </row>
    <row r="312" spans="8:8">
      <c r="H312" s="319"/>
    </row>
    <row r="313" spans="8:8">
      <c r="H313" s="319"/>
    </row>
    <row r="314" spans="8:8">
      <c r="H314" s="319"/>
    </row>
    <row r="315" spans="8:8">
      <c r="H315" s="319"/>
    </row>
    <row r="316" spans="8:8">
      <c r="H316" s="319"/>
    </row>
    <row r="317" spans="8:8">
      <c r="H317" s="319"/>
    </row>
    <row r="318" spans="8:8">
      <c r="H318" s="319"/>
    </row>
    <row r="319" spans="8:8">
      <c r="H319" s="319"/>
    </row>
    <row r="320" spans="8:8">
      <c r="H320" s="319"/>
    </row>
    <row r="321" spans="8:8">
      <c r="H321" s="319"/>
    </row>
    <row r="322" spans="8:8">
      <c r="H322" s="319"/>
    </row>
    <row r="323" spans="8:8">
      <c r="H323" s="319"/>
    </row>
    <row r="324" spans="8:8">
      <c r="H324" s="319"/>
    </row>
    <row r="325" spans="8:8">
      <c r="H325" s="319"/>
    </row>
    <row r="326" spans="8:8">
      <c r="H326" s="319"/>
    </row>
    <row r="327" spans="8:8">
      <c r="H327" s="319"/>
    </row>
    <row r="328" spans="8:8">
      <c r="H328" s="319"/>
    </row>
    <row r="329" spans="8:8">
      <c r="H329" s="319"/>
    </row>
    <row r="330" spans="8:8">
      <c r="H330" s="319"/>
    </row>
    <row r="331" spans="8:8">
      <c r="H331" s="319"/>
    </row>
    <row r="332" spans="8:8">
      <c r="H332" s="319"/>
    </row>
    <row r="333" spans="8:8">
      <c r="H333" s="319"/>
    </row>
    <row r="334" spans="8:8">
      <c r="H334" s="319"/>
    </row>
    <row r="335" spans="8:8">
      <c r="H335" s="319"/>
    </row>
    <row r="336" spans="8:8">
      <c r="H336" s="319"/>
    </row>
    <row r="337" spans="8:8">
      <c r="H337" s="319"/>
    </row>
    <row r="338" spans="8:8">
      <c r="H338" s="319"/>
    </row>
    <row r="339" spans="8:8">
      <c r="H339" s="319"/>
    </row>
    <row r="340" spans="8:8">
      <c r="H340" s="319"/>
    </row>
    <row r="341" spans="8:8">
      <c r="H341" s="319"/>
    </row>
    <row r="342" spans="8:8">
      <c r="H342" s="319"/>
    </row>
    <row r="343" spans="8:8">
      <c r="H343" s="319"/>
    </row>
    <row r="344" spans="8:8">
      <c r="H344" s="319"/>
    </row>
    <row r="345" spans="8:8">
      <c r="H345" s="319"/>
    </row>
    <row r="346" spans="8:8">
      <c r="H346" s="319"/>
    </row>
    <row r="347" spans="8:8">
      <c r="H347" s="319"/>
    </row>
    <row r="348" spans="8:8">
      <c r="H348" s="319"/>
    </row>
    <row r="349" spans="8:8">
      <c r="H349" s="319"/>
    </row>
    <row r="350" spans="8:8">
      <c r="H350" s="319"/>
    </row>
    <row r="351" spans="8:8">
      <c r="H351" s="319"/>
    </row>
    <row r="352" spans="8:8">
      <c r="H352" s="319"/>
    </row>
    <row r="353" spans="8:8">
      <c r="H353" s="319"/>
    </row>
    <row r="354" spans="8:8">
      <c r="H354" s="319"/>
    </row>
    <row r="355" spans="8:8">
      <c r="H355" s="319"/>
    </row>
    <row r="356" spans="8:8">
      <c r="H356" s="319"/>
    </row>
    <row r="357" spans="8:8">
      <c r="H357" s="319"/>
    </row>
    <row r="358" spans="8:8">
      <c r="H358" s="319"/>
    </row>
    <row r="359" spans="8:8">
      <c r="H359" s="319"/>
    </row>
    <row r="360" spans="8:8">
      <c r="H360" s="319"/>
    </row>
    <row r="361" spans="8:8">
      <c r="H361" s="319"/>
    </row>
    <row r="362" spans="8:8">
      <c r="H362" s="319"/>
    </row>
    <row r="363" spans="8:8">
      <c r="H363" s="319"/>
    </row>
    <row r="364" spans="8:8">
      <c r="H364" s="319"/>
    </row>
    <row r="365" spans="8:8">
      <c r="H365" s="319"/>
    </row>
    <row r="366" spans="8:8">
      <c r="H366" s="319"/>
    </row>
    <row r="367" spans="8:8">
      <c r="H367" s="319"/>
    </row>
    <row r="368" spans="8:8">
      <c r="H368" s="319"/>
    </row>
    <row r="369" spans="8:8">
      <c r="H369" s="319"/>
    </row>
    <row r="370" spans="8:8">
      <c r="H370" s="319"/>
    </row>
    <row r="371" spans="8:8">
      <c r="H371" s="319"/>
    </row>
    <row r="372" spans="8:8">
      <c r="H372" s="319"/>
    </row>
    <row r="373" spans="8:8">
      <c r="H373" s="319"/>
    </row>
    <row r="374" spans="8:8">
      <c r="H374" s="319"/>
    </row>
    <row r="375" spans="8:8">
      <c r="H375" s="319"/>
    </row>
    <row r="376" spans="8:8">
      <c r="H376" s="319"/>
    </row>
    <row r="377" spans="8:8">
      <c r="H377" s="319"/>
    </row>
    <row r="378" spans="8:8">
      <c r="H378" s="319"/>
    </row>
    <row r="379" spans="8:8">
      <c r="H379" s="319"/>
    </row>
    <row r="380" spans="8:8">
      <c r="H380" s="319"/>
    </row>
    <row r="381" spans="8:8">
      <c r="H381" s="319"/>
    </row>
    <row r="382" spans="8:8">
      <c r="H382" s="319"/>
    </row>
    <row r="383" spans="8:8">
      <c r="H383" s="319"/>
    </row>
    <row r="384" spans="8:8">
      <c r="H384" s="319"/>
    </row>
    <row r="385" spans="8:8">
      <c r="H385" s="319"/>
    </row>
    <row r="386" spans="8:8">
      <c r="H386" s="319"/>
    </row>
    <row r="387" spans="8:8">
      <c r="H387" s="319"/>
    </row>
    <row r="388" spans="8:8">
      <c r="H388" s="319"/>
    </row>
    <row r="389" spans="8:8">
      <c r="H389" s="319"/>
    </row>
    <row r="390" spans="8:8">
      <c r="H390" s="319"/>
    </row>
    <row r="391" spans="8:8">
      <c r="H391" s="319"/>
    </row>
    <row r="392" spans="8:8">
      <c r="H392" s="319"/>
    </row>
    <row r="393" spans="8:8">
      <c r="H393" s="319"/>
    </row>
    <row r="394" spans="8:8">
      <c r="H394" s="319"/>
    </row>
    <row r="395" spans="8:8">
      <c r="H395" s="319"/>
    </row>
    <row r="396" spans="8:8">
      <c r="H396" s="319"/>
    </row>
    <row r="397" spans="8:8">
      <c r="H397" s="319"/>
    </row>
    <row r="398" spans="8:8">
      <c r="H398" s="319"/>
    </row>
    <row r="399" spans="8:8">
      <c r="H399" s="319"/>
    </row>
    <row r="400" spans="8:8">
      <c r="H400" s="319"/>
    </row>
    <row r="401" spans="8:8">
      <c r="H401" s="319"/>
    </row>
    <row r="402" spans="8:8">
      <c r="H402" s="319"/>
    </row>
    <row r="403" spans="8:8">
      <c r="H403" s="319"/>
    </row>
    <row r="404" spans="8:8">
      <c r="H404" s="319"/>
    </row>
    <row r="405" spans="8:8">
      <c r="H405" s="319"/>
    </row>
    <row r="406" spans="8:8">
      <c r="H406" s="319"/>
    </row>
    <row r="407" spans="8:8">
      <c r="H407" s="319"/>
    </row>
    <row r="408" spans="8:8">
      <c r="H408" s="319"/>
    </row>
    <row r="409" spans="8:8">
      <c r="H409" s="319"/>
    </row>
    <row r="410" spans="8:8">
      <c r="H410" s="319"/>
    </row>
    <row r="411" spans="8:8">
      <c r="H411" s="319"/>
    </row>
    <row r="412" spans="8:8">
      <c r="H412" s="319"/>
    </row>
    <row r="413" spans="8:8">
      <c r="H413" s="319"/>
    </row>
    <row r="414" spans="8:8">
      <c r="H414" s="319"/>
    </row>
    <row r="415" spans="8:8">
      <c r="H415" s="319"/>
    </row>
    <row r="416" spans="8:8">
      <c r="H416" s="319"/>
    </row>
    <row r="417" spans="8:8">
      <c r="H417" s="319"/>
    </row>
    <row r="418" spans="8:8">
      <c r="H418" s="319"/>
    </row>
    <row r="419" spans="8:8">
      <c r="H419" s="319"/>
    </row>
    <row r="420" spans="8:8">
      <c r="H420" s="319"/>
    </row>
    <row r="421" spans="8:8">
      <c r="H421" s="319"/>
    </row>
    <row r="422" spans="8:8">
      <c r="H422" s="319"/>
    </row>
    <row r="423" spans="8:8">
      <c r="H423" s="319"/>
    </row>
    <row r="424" spans="8:8">
      <c r="H424" s="319"/>
    </row>
    <row r="425" spans="8:8">
      <c r="H425" s="319"/>
    </row>
    <row r="426" spans="8:8">
      <c r="H426" s="319"/>
    </row>
    <row r="427" spans="8:8">
      <c r="H427" s="319"/>
    </row>
    <row r="428" spans="8:8">
      <c r="H428" s="319"/>
    </row>
    <row r="429" spans="8:8">
      <c r="H429" s="319"/>
    </row>
    <row r="430" spans="8:8">
      <c r="H430" s="319"/>
    </row>
    <row r="431" spans="8:8">
      <c r="H431" s="319"/>
    </row>
    <row r="432" spans="8:8">
      <c r="H432" s="319"/>
    </row>
    <row r="433" spans="8:8">
      <c r="H433" s="319"/>
    </row>
    <row r="434" spans="8:8">
      <c r="H434" s="319"/>
    </row>
    <row r="435" spans="8:8">
      <c r="H435" s="319"/>
    </row>
    <row r="436" spans="8:8">
      <c r="H436" s="319"/>
    </row>
    <row r="437" spans="8:8">
      <c r="H437" s="319"/>
    </row>
    <row r="438" spans="8:8">
      <c r="H438" s="319"/>
    </row>
    <row r="439" spans="8:8">
      <c r="H439" s="319"/>
    </row>
    <row r="440" spans="8:8">
      <c r="H440" s="319"/>
    </row>
    <row r="441" spans="8:8">
      <c r="H441" s="319"/>
    </row>
    <row r="442" spans="8:8">
      <c r="H442" s="319"/>
    </row>
    <row r="443" spans="8:8">
      <c r="H443" s="319"/>
    </row>
    <row r="444" spans="8:8">
      <c r="H444" s="319"/>
    </row>
    <row r="445" spans="8:8">
      <c r="H445" s="319"/>
    </row>
    <row r="446" spans="8:8">
      <c r="H446" s="319"/>
    </row>
    <row r="447" spans="8:8">
      <c r="H447" s="319"/>
    </row>
    <row r="448" spans="8:8">
      <c r="H448" s="319"/>
    </row>
    <row r="449" spans="8:8">
      <c r="H449" s="319"/>
    </row>
    <row r="450" spans="8:8">
      <c r="H450" s="319"/>
    </row>
    <row r="451" spans="8:8">
      <c r="H451" s="319"/>
    </row>
    <row r="452" spans="8:8">
      <c r="H452" s="319"/>
    </row>
    <row r="453" spans="8:8">
      <c r="H453" s="319"/>
    </row>
    <row r="454" spans="8:8">
      <c r="H454" s="319"/>
    </row>
    <row r="455" spans="8:8">
      <c r="H455" s="319"/>
    </row>
    <row r="456" spans="8:8">
      <c r="H456" s="319"/>
    </row>
    <row r="457" spans="8:8">
      <c r="H457" s="319"/>
    </row>
    <row r="458" spans="8:8">
      <c r="H458" s="319"/>
    </row>
    <row r="459" spans="8:8">
      <c r="H459" s="319"/>
    </row>
    <row r="460" spans="8:8">
      <c r="H460" s="319"/>
    </row>
    <row r="461" spans="8:8">
      <c r="H461" s="319"/>
    </row>
    <row r="462" spans="8:8">
      <c r="H462" s="319"/>
    </row>
    <row r="463" spans="8:8">
      <c r="H463" s="319"/>
    </row>
    <row r="464" spans="8:8">
      <c r="H464" s="319"/>
    </row>
    <row r="465" spans="8:8">
      <c r="H465" s="319"/>
    </row>
    <row r="466" spans="8:8">
      <c r="H466" s="319"/>
    </row>
    <row r="467" spans="8:8">
      <c r="H467" s="319"/>
    </row>
    <row r="468" spans="8:8">
      <c r="H468" s="319"/>
    </row>
    <row r="469" spans="8:8">
      <c r="H469" s="319"/>
    </row>
    <row r="470" spans="8:8">
      <c r="H470" s="319"/>
    </row>
    <row r="471" spans="8:8">
      <c r="H471" s="319"/>
    </row>
    <row r="472" spans="8:8">
      <c r="H472" s="319"/>
    </row>
    <row r="473" spans="8:8">
      <c r="H473" s="319"/>
    </row>
    <row r="474" spans="8:8">
      <c r="H474" s="319"/>
    </row>
    <row r="475" spans="8:8">
      <c r="H475" s="319"/>
    </row>
    <row r="476" spans="8:8">
      <c r="H476" s="319"/>
    </row>
    <row r="477" spans="8:8">
      <c r="H477" s="319"/>
    </row>
    <row r="478" spans="8:8">
      <c r="H478" s="319"/>
    </row>
    <row r="479" spans="8:8">
      <c r="H479" s="319"/>
    </row>
    <row r="480" spans="8:8">
      <c r="H480" s="319"/>
    </row>
    <row r="481" spans="8:8">
      <c r="H481" s="319"/>
    </row>
    <row r="482" spans="8:8">
      <c r="H482" s="319"/>
    </row>
    <row r="483" spans="8:8">
      <c r="H483" s="319"/>
    </row>
    <row r="484" spans="8:8">
      <c r="H484" s="319"/>
    </row>
    <row r="485" spans="8:8">
      <c r="H485" s="319"/>
    </row>
    <row r="486" spans="8:8">
      <c r="H486" s="319"/>
    </row>
    <row r="487" spans="8:8">
      <c r="H487" s="319"/>
    </row>
    <row r="488" spans="8:8">
      <c r="H488" s="319"/>
    </row>
    <row r="489" spans="8:8">
      <c r="H489" s="319"/>
    </row>
    <row r="490" spans="8:8">
      <c r="H490" s="319"/>
    </row>
    <row r="491" spans="8:8">
      <c r="H491" s="319"/>
    </row>
    <row r="492" spans="8:8">
      <c r="H492" s="319"/>
    </row>
    <row r="493" spans="8:8">
      <c r="H493" s="319"/>
    </row>
    <row r="494" spans="8:8">
      <c r="H494" s="319"/>
    </row>
    <row r="495" spans="8:8">
      <c r="H495" s="319"/>
    </row>
    <row r="496" spans="8:8">
      <c r="H496" s="319"/>
    </row>
    <row r="497" spans="8:8">
      <c r="H497" s="319"/>
    </row>
    <row r="498" spans="8:8">
      <c r="H498" s="319"/>
    </row>
    <row r="499" spans="8:8">
      <c r="H499" s="319"/>
    </row>
    <row r="500" spans="8:8">
      <c r="H500" s="319"/>
    </row>
    <row r="501" spans="8:8">
      <c r="H501" s="319"/>
    </row>
    <row r="502" spans="8:8">
      <c r="H502" s="319"/>
    </row>
    <row r="503" spans="8:8">
      <c r="H503" s="319"/>
    </row>
    <row r="504" spans="8:8">
      <c r="H504" s="319"/>
    </row>
    <row r="505" spans="8:8">
      <c r="H505" s="319"/>
    </row>
    <row r="506" spans="8:8">
      <c r="H506" s="319"/>
    </row>
    <row r="507" spans="8:8">
      <c r="H507" s="319"/>
    </row>
    <row r="508" spans="8:8">
      <c r="H508" s="319"/>
    </row>
    <row r="509" spans="8:8">
      <c r="H509" s="319"/>
    </row>
    <row r="510" spans="8:8">
      <c r="H510" s="319"/>
    </row>
    <row r="511" spans="8:8">
      <c r="H511" s="319"/>
    </row>
    <row r="512" spans="8:8">
      <c r="H512" s="319"/>
    </row>
    <row r="513" spans="8:8">
      <c r="H513" s="319"/>
    </row>
    <row r="514" spans="8:8">
      <c r="H514" s="319"/>
    </row>
    <row r="515" spans="8:8">
      <c r="H515" s="319"/>
    </row>
    <row r="516" spans="8:8">
      <c r="H516" s="319"/>
    </row>
    <row r="517" spans="8:8">
      <c r="H517" s="319"/>
    </row>
    <row r="518" spans="8:8">
      <c r="H518" s="319"/>
    </row>
    <row r="519" spans="8:8">
      <c r="H519" s="319"/>
    </row>
    <row r="520" spans="8:8">
      <c r="H520" s="319"/>
    </row>
    <row r="521" spans="8:8">
      <c r="H521" s="319"/>
    </row>
    <row r="522" spans="8:8">
      <c r="H522" s="319"/>
    </row>
    <row r="523" spans="8:8">
      <c r="H523" s="319"/>
    </row>
    <row r="524" spans="8:8">
      <c r="H524" s="319"/>
    </row>
    <row r="525" spans="8:8">
      <c r="H525" s="319"/>
    </row>
    <row r="526" spans="8:8">
      <c r="H526" s="319"/>
    </row>
    <row r="527" spans="8:8">
      <c r="H527" s="319"/>
    </row>
    <row r="528" spans="8:8">
      <c r="H528" s="319"/>
    </row>
    <row r="529" spans="8:8">
      <c r="H529" s="319"/>
    </row>
    <row r="530" spans="8:8">
      <c r="H530" s="319"/>
    </row>
    <row r="531" spans="8:8">
      <c r="H531" s="319"/>
    </row>
    <row r="532" spans="8:8">
      <c r="H532" s="319"/>
    </row>
    <row r="533" spans="8:8">
      <c r="H533" s="319"/>
    </row>
    <row r="534" spans="8:8">
      <c r="H534" s="319"/>
    </row>
    <row r="535" spans="8:8">
      <c r="H535" s="319"/>
    </row>
    <row r="536" spans="8:8">
      <c r="H536" s="319"/>
    </row>
    <row r="537" spans="8:8">
      <c r="H537" s="319"/>
    </row>
    <row r="538" spans="8:8">
      <c r="H538" s="319"/>
    </row>
    <row r="539" spans="8:8">
      <c r="H539" s="319"/>
    </row>
    <row r="540" spans="8:8">
      <c r="H540" s="319"/>
    </row>
    <row r="541" spans="8:8">
      <c r="H541" s="319"/>
    </row>
    <row r="542" spans="8:8">
      <c r="H542" s="319"/>
    </row>
    <row r="543" spans="8:8">
      <c r="H543" s="319"/>
    </row>
    <row r="544" spans="8:8">
      <c r="H544" s="319"/>
    </row>
    <row r="545" spans="8:8">
      <c r="H545" s="319"/>
    </row>
    <row r="546" spans="8:8">
      <c r="H546" s="319"/>
    </row>
    <row r="547" spans="8:8">
      <c r="H547" s="319"/>
    </row>
    <row r="548" spans="8:8">
      <c r="H548" s="319"/>
    </row>
    <row r="549" spans="8:8">
      <c r="H549" s="319"/>
    </row>
    <row r="550" spans="8:8">
      <c r="H550" s="319"/>
    </row>
    <row r="551" spans="8:8">
      <c r="H551" s="319"/>
    </row>
    <row r="552" spans="8:8">
      <c r="H552" s="319"/>
    </row>
    <row r="553" spans="8:8">
      <c r="H553" s="319"/>
    </row>
    <row r="554" spans="8:8">
      <c r="H554" s="319"/>
    </row>
    <row r="555" spans="8:8">
      <c r="H555" s="319"/>
    </row>
    <row r="556" spans="8:8">
      <c r="H556" s="319"/>
    </row>
    <row r="557" spans="8:8">
      <c r="H557" s="319"/>
    </row>
    <row r="558" spans="8:8">
      <c r="H558" s="319"/>
    </row>
    <row r="559" spans="8:8">
      <c r="H559" s="319"/>
    </row>
    <row r="560" spans="8:8">
      <c r="H560" s="319"/>
    </row>
    <row r="561" spans="8:8">
      <c r="H561" s="319"/>
    </row>
    <row r="562" spans="8:8">
      <c r="H562" s="319"/>
    </row>
    <row r="563" spans="8:8">
      <c r="H563" s="319"/>
    </row>
    <row r="564" spans="8:8">
      <c r="H564" s="319"/>
    </row>
    <row r="565" spans="8:8">
      <c r="H565" s="319"/>
    </row>
    <row r="566" spans="8:8">
      <c r="H566" s="319"/>
    </row>
    <row r="567" spans="8:8">
      <c r="H567" s="319"/>
    </row>
    <row r="568" spans="8:8">
      <c r="H568" s="319"/>
    </row>
    <row r="569" spans="8:8">
      <c r="H569" s="319"/>
    </row>
    <row r="570" spans="8:8">
      <c r="H570" s="319"/>
    </row>
    <row r="571" spans="8:8">
      <c r="H571" s="319"/>
    </row>
    <row r="572" spans="8:8">
      <c r="H572" s="319"/>
    </row>
    <row r="573" spans="8:8">
      <c r="H573" s="319"/>
    </row>
    <row r="574" spans="8:8">
      <c r="H574" s="319"/>
    </row>
    <row r="575" spans="8:8">
      <c r="H575" s="319"/>
    </row>
    <row r="576" spans="8:8">
      <c r="H576" s="319"/>
    </row>
    <row r="577" spans="8:8">
      <c r="H577" s="319"/>
    </row>
    <row r="578" spans="8:8">
      <c r="H578" s="319"/>
    </row>
    <row r="579" spans="8:8">
      <c r="H579" s="319"/>
    </row>
    <row r="580" spans="8:8">
      <c r="H580" s="319"/>
    </row>
    <row r="581" spans="8:8">
      <c r="H581" s="319"/>
    </row>
    <row r="582" spans="8:8">
      <c r="H582" s="319"/>
    </row>
    <row r="583" spans="8:8">
      <c r="H583" s="319"/>
    </row>
    <row r="584" spans="8:8">
      <c r="H584" s="319"/>
    </row>
    <row r="585" spans="8:8">
      <c r="H585" s="319"/>
    </row>
    <row r="586" spans="8:8">
      <c r="H586" s="319"/>
    </row>
    <row r="587" spans="8:8">
      <c r="H587" s="319"/>
    </row>
    <row r="588" spans="8:8">
      <c r="H588" s="319"/>
    </row>
    <row r="589" spans="8:8">
      <c r="H589" s="319"/>
    </row>
    <row r="590" spans="8:8">
      <c r="H590" s="319"/>
    </row>
    <row r="591" spans="8:8">
      <c r="H591" s="319"/>
    </row>
    <row r="592" spans="8:8">
      <c r="H592" s="319"/>
    </row>
    <row r="593" spans="8:8">
      <c r="H593" s="319"/>
    </row>
    <row r="594" spans="8:8">
      <c r="H594" s="319"/>
    </row>
    <row r="595" spans="8:8">
      <c r="H595" s="319"/>
    </row>
    <row r="596" spans="8:8">
      <c r="H596" s="319"/>
    </row>
    <row r="597" spans="8:8">
      <c r="H597" s="319"/>
    </row>
    <row r="598" spans="8:8">
      <c r="H598" s="319"/>
    </row>
    <row r="599" spans="8:8">
      <c r="H599" s="319"/>
    </row>
    <row r="600" spans="8:8">
      <c r="H600" s="319"/>
    </row>
    <row r="601" spans="8:8">
      <c r="H601" s="319"/>
    </row>
    <row r="602" spans="8:8">
      <c r="H602" s="319"/>
    </row>
    <row r="603" spans="8:8">
      <c r="H603" s="319"/>
    </row>
    <row r="604" spans="8:8">
      <c r="H604" s="319"/>
    </row>
    <row r="605" spans="8:8">
      <c r="H605" s="319"/>
    </row>
    <row r="606" spans="8:8">
      <c r="H606" s="319"/>
    </row>
    <row r="607" spans="8:8">
      <c r="H607" s="319"/>
    </row>
    <row r="608" spans="8:8">
      <c r="H608" s="319"/>
    </row>
    <row r="609" spans="8:8">
      <c r="H609" s="319"/>
    </row>
    <row r="610" spans="8:8">
      <c r="H610" s="319"/>
    </row>
    <row r="611" spans="8:8">
      <c r="H611" s="319"/>
    </row>
    <row r="612" spans="8:8">
      <c r="H612" s="319"/>
    </row>
    <row r="613" spans="8:8">
      <c r="H613" s="319"/>
    </row>
    <row r="614" spans="8:8">
      <c r="H614" s="319"/>
    </row>
    <row r="615" spans="8:8">
      <c r="H615" s="319"/>
    </row>
    <row r="616" spans="8:8">
      <c r="H616" s="319"/>
    </row>
    <row r="617" spans="8:8">
      <c r="H617" s="319"/>
    </row>
    <row r="618" spans="8:8">
      <c r="H618" s="319"/>
    </row>
    <row r="619" spans="8:8">
      <c r="H619" s="319"/>
    </row>
    <row r="620" spans="8:8">
      <c r="H620" s="319"/>
    </row>
    <row r="621" spans="8:8">
      <c r="H621" s="319"/>
    </row>
    <row r="622" spans="8:8">
      <c r="H622" s="319"/>
    </row>
    <row r="623" spans="8:8">
      <c r="H623" s="319"/>
    </row>
    <row r="624" spans="8:8">
      <c r="H624" s="319"/>
    </row>
    <row r="625" spans="8:8">
      <c r="H625" s="319"/>
    </row>
    <row r="626" spans="8:8">
      <c r="H626" s="319"/>
    </row>
    <row r="627" spans="8:8">
      <c r="H627" s="319"/>
    </row>
    <row r="628" spans="8:8">
      <c r="H628" s="319"/>
    </row>
    <row r="629" spans="8:8">
      <c r="H629" s="319"/>
    </row>
    <row r="630" spans="8:8">
      <c r="H630" s="319"/>
    </row>
    <row r="631" spans="8:8">
      <c r="H631" s="319"/>
    </row>
    <row r="632" spans="8:8">
      <c r="H632" s="319"/>
    </row>
    <row r="633" spans="8:8">
      <c r="H633" s="319"/>
    </row>
    <row r="634" spans="8:8">
      <c r="H634" s="319"/>
    </row>
    <row r="635" spans="8:8">
      <c r="H635" s="319"/>
    </row>
    <row r="636" spans="8:8">
      <c r="H636" s="319"/>
    </row>
    <row r="637" spans="8:8">
      <c r="H637" s="319"/>
    </row>
    <row r="638" spans="8:8">
      <c r="H638" s="319"/>
    </row>
    <row r="639" spans="8:8">
      <c r="H639" s="319"/>
    </row>
    <row r="640" spans="8:8">
      <c r="H640" s="319"/>
    </row>
    <row r="641" spans="8:8">
      <c r="H641" s="319"/>
    </row>
    <row r="642" spans="8:8">
      <c r="H642" s="319"/>
    </row>
    <row r="643" spans="8:8">
      <c r="H643" s="319"/>
    </row>
    <row r="644" spans="8:8">
      <c r="H644" s="319"/>
    </row>
    <row r="645" spans="8:8">
      <c r="H645" s="319"/>
    </row>
    <row r="646" spans="8:8">
      <c r="H646" s="319"/>
    </row>
    <row r="647" spans="8:8">
      <c r="H647" s="319"/>
    </row>
    <row r="648" spans="8:8">
      <c r="H648" s="319"/>
    </row>
    <row r="649" spans="8:8">
      <c r="H649" s="319"/>
    </row>
    <row r="650" spans="8:8">
      <c r="H650" s="319"/>
    </row>
    <row r="651" spans="8:8">
      <c r="H651" s="319"/>
    </row>
    <row r="652" spans="8:8">
      <c r="H652" s="319"/>
    </row>
    <row r="653" spans="8:8">
      <c r="H653" s="319"/>
    </row>
    <row r="654" spans="8:8">
      <c r="H654" s="319"/>
    </row>
    <row r="655" spans="8:8">
      <c r="H655" s="319"/>
    </row>
    <row r="656" spans="8:8">
      <c r="H656" s="319"/>
    </row>
    <row r="657" spans="8:8">
      <c r="H657" s="319"/>
    </row>
    <row r="658" spans="8:8">
      <c r="H658" s="319"/>
    </row>
    <row r="659" spans="8:8">
      <c r="H659" s="319"/>
    </row>
    <row r="660" spans="8:8">
      <c r="H660" s="319"/>
    </row>
    <row r="661" spans="8:8">
      <c r="H661" s="319"/>
    </row>
    <row r="662" spans="8:8">
      <c r="H662" s="319"/>
    </row>
    <row r="663" spans="8:8">
      <c r="H663" s="319"/>
    </row>
    <row r="664" spans="8:8">
      <c r="H664" s="319"/>
    </row>
    <row r="665" spans="8:8">
      <c r="H665" s="319"/>
    </row>
    <row r="666" spans="8:8">
      <c r="H666" s="319"/>
    </row>
    <row r="667" spans="8:8">
      <c r="H667" s="319"/>
    </row>
    <row r="668" spans="8:8">
      <c r="H668" s="319"/>
    </row>
    <row r="669" spans="8:8">
      <c r="H669" s="319"/>
    </row>
    <row r="670" spans="8:8">
      <c r="H670" s="319"/>
    </row>
    <row r="671" spans="8:8">
      <c r="H671" s="319"/>
    </row>
    <row r="672" spans="8:8">
      <c r="H672" s="319"/>
    </row>
    <row r="673" spans="8:8">
      <c r="H673" s="319"/>
    </row>
    <row r="674" spans="8:8">
      <c r="H674" s="319"/>
    </row>
    <row r="675" spans="8:8">
      <c r="H675" s="319"/>
    </row>
    <row r="676" spans="8:8">
      <c r="H676" s="319"/>
    </row>
    <row r="677" spans="8:8">
      <c r="H677" s="319"/>
    </row>
    <row r="678" spans="8:8">
      <c r="H678" s="319"/>
    </row>
    <row r="679" spans="8:8">
      <c r="H679" s="319"/>
    </row>
    <row r="680" spans="8:8">
      <c r="H680" s="319"/>
    </row>
    <row r="681" spans="8:8">
      <c r="H681" s="319"/>
    </row>
    <row r="682" spans="8:8">
      <c r="H682" s="319"/>
    </row>
    <row r="683" spans="8:8">
      <c r="H683" s="319"/>
    </row>
    <row r="684" spans="8:8">
      <c r="H684" s="319"/>
    </row>
    <row r="685" spans="8:8">
      <c r="H685" s="319"/>
    </row>
  </sheetData>
  <customSheetViews>
    <customSheetView guid="{ACF06C40-177A-4CED-8E17-2347D4DD1C3A}" showGridLines="0" hiddenRows="1">
      <selection activeCell="I21" sqref="I21"/>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6"/>
  </sheetPr>
  <dimension ref="A1:L35"/>
  <sheetViews>
    <sheetView showGridLines="0" workbookViewId="0">
      <selection activeCell="A2" sqref="A2:XFD3"/>
    </sheetView>
  </sheetViews>
  <sheetFormatPr defaultColWidth="8.42578125" defaultRowHeight="12.75"/>
  <cols>
    <col min="1" max="16384" width="8.42578125" style="76"/>
  </cols>
  <sheetData>
    <row r="1" spans="1:12">
      <c r="A1" s="18" t="s">
        <v>71</v>
      </c>
      <c r="B1" s="91" t="str">
        <f>IF(Content!$E$1=1,B2,B3)</f>
        <v>Consumption</v>
      </c>
      <c r="C1" s="91" t="str">
        <f>IF(Content!$E$1=1,C2,C3)</f>
        <v>Investment</v>
      </c>
      <c r="D1" s="91" t="str">
        <f>IF(Content!$E$1=1,D2,D3)</f>
        <v>Exports</v>
      </c>
      <c r="E1" s="91" t="str">
        <f>IF(Content!$E$1=1,E2,E3)</f>
        <v>Imports</v>
      </c>
      <c r="F1" s="91"/>
      <c r="G1" s="91" t="str">
        <f>IF(Content!$E$1=1,G2,G3)</f>
        <v xml:space="preserve">GDP components by end use, % yoy </v>
      </c>
    </row>
    <row r="2" spans="1:12" hidden="1">
      <c r="A2" s="78"/>
      <c r="B2" s="82" t="s">
        <v>157</v>
      </c>
      <c r="C2" s="101" t="s">
        <v>203</v>
      </c>
      <c r="D2" s="101" t="s">
        <v>201</v>
      </c>
      <c r="E2" s="101" t="s">
        <v>202</v>
      </c>
      <c r="G2" s="102" t="s">
        <v>387</v>
      </c>
    </row>
    <row r="3" spans="1:12" hidden="1">
      <c r="A3" s="78"/>
      <c r="B3" s="82" t="s">
        <v>162</v>
      </c>
      <c r="C3" s="82" t="s">
        <v>197</v>
      </c>
      <c r="D3" s="101" t="s">
        <v>199</v>
      </c>
      <c r="E3" s="101" t="s">
        <v>200</v>
      </c>
      <c r="G3" s="105" t="s">
        <v>396</v>
      </c>
    </row>
    <row r="4" spans="1:12">
      <c r="A4" s="113">
        <v>2016</v>
      </c>
      <c r="B4" s="80">
        <v>2</v>
      </c>
      <c r="C4" s="80">
        <v>20.399999999999999</v>
      </c>
      <c r="D4" s="114">
        <v>-1.8</v>
      </c>
      <c r="E4" s="114">
        <v>9.3000000000000007</v>
      </c>
      <c r="F4" s="104"/>
      <c r="G4" s="117"/>
      <c r="H4" s="117"/>
      <c r="I4" s="117"/>
      <c r="J4" s="117"/>
      <c r="K4" s="117"/>
      <c r="L4" s="117"/>
    </row>
    <row r="5" spans="1:12">
      <c r="A5" s="113">
        <v>2017</v>
      </c>
      <c r="B5" s="80">
        <v>8.4</v>
      </c>
      <c r="C5" s="80">
        <v>16.100000000000001</v>
      </c>
      <c r="D5" s="114">
        <v>3.8</v>
      </c>
      <c r="E5" s="114">
        <v>12.6</v>
      </c>
      <c r="F5" s="104"/>
      <c r="G5" s="117"/>
      <c r="H5" s="117"/>
      <c r="I5" s="117"/>
      <c r="J5" s="117"/>
      <c r="K5" s="117"/>
      <c r="L5" s="117"/>
    </row>
    <row r="6" spans="1:12">
      <c r="A6" s="113">
        <v>2018</v>
      </c>
      <c r="B6" s="80">
        <v>7.1</v>
      </c>
      <c r="C6" s="80">
        <v>16.600000000000001</v>
      </c>
      <c r="D6" s="114">
        <v>-1.3</v>
      </c>
      <c r="E6" s="114">
        <v>3</v>
      </c>
      <c r="F6" s="104"/>
      <c r="G6" s="117"/>
      <c r="H6" s="117"/>
      <c r="I6" s="117"/>
      <c r="J6" s="117"/>
      <c r="K6" s="117"/>
      <c r="L6" s="117"/>
    </row>
    <row r="7" spans="1:12">
      <c r="A7" s="113">
        <v>2019</v>
      </c>
      <c r="B7" s="80">
        <v>8.1</v>
      </c>
      <c r="C7" s="80">
        <v>14.2</v>
      </c>
      <c r="D7" s="114">
        <v>6.7</v>
      </c>
      <c r="E7" s="114">
        <v>6.3</v>
      </c>
      <c r="F7" s="104"/>
      <c r="G7" s="117"/>
      <c r="H7" s="117"/>
      <c r="I7" s="117"/>
      <c r="J7" s="117"/>
      <c r="K7" s="117"/>
      <c r="L7" s="117"/>
    </row>
    <row r="8" spans="1:12">
      <c r="A8" s="113">
        <v>2020</v>
      </c>
      <c r="B8" s="80">
        <v>-4.4000000000000004</v>
      </c>
      <c r="C8" s="80">
        <v>-13.9</v>
      </c>
      <c r="D8" s="114">
        <v>-9.3000000000000007</v>
      </c>
      <c r="E8" s="114">
        <v>-12.1</v>
      </c>
      <c r="F8" s="104"/>
      <c r="G8" s="117"/>
      <c r="H8" s="117"/>
      <c r="I8" s="117"/>
      <c r="J8" s="117"/>
      <c r="K8" s="117"/>
      <c r="L8" s="117"/>
    </row>
    <row r="9" spans="1:12">
      <c r="A9" s="113">
        <v>2021</v>
      </c>
      <c r="B9" s="80">
        <v>5.7</v>
      </c>
      <c r="C9" s="80">
        <v>15</v>
      </c>
      <c r="D9" s="114">
        <v>7.4</v>
      </c>
      <c r="E9" s="114">
        <v>14.4</v>
      </c>
      <c r="F9" s="104"/>
      <c r="G9" s="117"/>
      <c r="H9" s="117"/>
      <c r="I9" s="117"/>
      <c r="J9" s="117"/>
      <c r="K9" s="117"/>
      <c r="L9" s="117"/>
    </row>
    <row r="10" spans="1:12">
      <c r="A10" s="113">
        <v>2022</v>
      </c>
      <c r="B10" s="80">
        <v>4.5999999999999996</v>
      </c>
      <c r="C10" s="80">
        <v>8.1</v>
      </c>
      <c r="D10" s="114">
        <v>4.4000000000000004</v>
      </c>
      <c r="E10" s="114">
        <v>7.3</v>
      </c>
      <c r="F10" s="104"/>
      <c r="G10" s="117"/>
      <c r="H10" s="117"/>
      <c r="I10" s="117"/>
      <c r="J10" s="117"/>
      <c r="K10" s="117"/>
      <c r="L10" s="117"/>
    </row>
    <row r="11" spans="1:12">
      <c r="A11" s="78"/>
      <c r="B11" s="81"/>
      <c r="C11" s="81"/>
      <c r="G11" s="117"/>
      <c r="H11" s="117"/>
      <c r="I11" s="117"/>
      <c r="J11" s="117"/>
      <c r="K11" s="117"/>
      <c r="L11" s="117"/>
    </row>
    <row r="12" spans="1:12">
      <c r="A12" s="78"/>
      <c r="B12" s="81"/>
      <c r="C12" s="81"/>
      <c r="D12" s="81"/>
      <c r="E12" s="81"/>
      <c r="G12" s="117"/>
      <c r="H12" s="117"/>
      <c r="I12" s="117"/>
      <c r="J12" s="117"/>
      <c r="K12" s="117"/>
      <c r="L12" s="117"/>
    </row>
    <row r="13" spans="1:12">
      <c r="A13" s="79"/>
      <c r="B13" s="81"/>
      <c r="C13" s="81"/>
      <c r="D13" s="81"/>
      <c r="E13" s="81"/>
      <c r="G13" s="117"/>
      <c r="H13" s="117"/>
      <c r="I13" s="117"/>
      <c r="J13" s="117"/>
      <c r="K13" s="117"/>
      <c r="L13" s="117"/>
    </row>
    <row r="14" spans="1:12">
      <c r="A14" s="79"/>
      <c r="B14" s="80"/>
      <c r="C14" s="80"/>
      <c r="D14" s="80"/>
      <c r="E14" s="80"/>
      <c r="G14" s="117"/>
      <c r="H14" s="117"/>
      <c r="I14" s="117"/>
      <c r="J14" s="117"/>
      <c r="K14" s="117"/>
      <c r="L14" s="117"/>
    </row>
    <row r="15" spans="1:12">
      <c r="A15" s="79"/>
      <c r="B15" s="80"/>
      <c r="C15" s="80"/>
      <c r="D15" s="80"/>
      <c r="E15" s="80"/>
      <c r="G15" s="117"/>
      <c r="H15" s="117"/>
      <c r="I15" s="117"/>
      <c r="J15" s="117"/>
      <c r="K15" s="117"/>
      <c r="L15" s="117"/>
    </row>
    <row r="16" spans="1:12">
      <c r="A16" s="79"/>
      <c r="B16" s="80"/>
      <c r="C16" s="80"/>
      <c r="D16" s="80"/>
      <c r="E16" s="80"/>
      <c r="G16" s="117"/>
      <c r="H16" s="117"/>
      <c r="I16" s="117"/>
      <c r="J16" s="117"/>
      <c r="K16" s="117"/>
      <c r="L16" s="117"/>
    </row>
    <row r="17" spans="1:12">
      <c r="A17" s="79"/>
      <c r="B17" s="80"/>
      <c r="C17" s="80"/>
      <c r="D17" s="80"/>
      <c r="E17" s="80"/>
      <c r="G17" s="117"/>
      <c r="H17" s="117"/>
      <c r="I17" s="117"/>
      <c r="J17" s="117"/>
      <c r="K17" s="117"/>
      <c r="L17" s="117"/>
    </row>
    <row r="18" spans="1:12">
      <c r="A18" s="79"/>
      <c r="B18" s="80"/>
      <c r="C18" s="80"/>
      <c r="D18" s="80"/>
      <c r="E18" s="80"/>
      <c r="G18" s="117"/>
      <c r="H18" s="117"/>
      <c r="I18" s="117"/>
      <c r="J18" s="117"/>
      <c r="K18" s="117"/>
      <c r="L18" s="117"/>
    </row>
    <row r="19" spans="1:12">
      <c r="A19" s="79"/>
      <c r="B19" s="80"/>
      <c r="C19" s="80"/>
      <c r="D19" s="80"/>
      <c r="E19" s="80"/>
      <c r="G19" s="91" t="str">
        <f>IF(Content!$E$1=1,G20,G21)</f>
        <v>Source: SSSU, NBU staff estimates.</v>
      </c>
    </row>
    <row r="20" spans="1:12">
      <c r="A20" s="78"/>
      <c r="B20" s="80"/>
      <c r="C20" s="80"/>
      <c r="D20" s="80"/>
      <c r="E20" s="80"/>
      <c r="G20" s="84" t="s">
        <v>30</v>
      </c>
    </row>
    <row r="21" spans="1:12">
      <c r="A21" s="78"/>
      <c r="B21" s="80"/>
      <c r="C21" s="80"/>
      <c r="D21" s="80"/>
      <c r="E21" s="80"/>
      <c r="G21" s="84" t="s">
        <v>31</v>
      </c>
    </row>
    <row r="22" spans="1:12">
      <c r="A22" s="79"/>
      <c r="B22" s="104"/>
      <c r="C22" s="104"/>
      <c r="D22" s="104"/>
      <c r="E22" s="104"/>
    </row>
    <row r="23" spans="1:12">
      <c r="A23" s="79"/>
      <c r="B23" s="104"/>
      <c r="C23" s="104"/>
      <c r="D23" s="104"/>
      <c r="E23" s="104"/>
    </row>
    <row r="24" spans="1:12">
      <c r="B24" s="80"/>
      <c r="C24" s="104"/>
      <c r="D24" s="80"/>
      <c r="E24" s="80"/>
    </row>
    <row r="25" spans="1:12">
      <c r="B25" s="80"/>
      <c r="C25" s="104"/>
      <c r="D25" s="80"/>
      <c r="E25" s="80"/>
    </row>
    <row r="26" spans="1:12">
      <c r="B26" s="146"/>
      <c r="C26" s="146"/>
      <c r="D26" s="146"/>
      <c r="E26" s="146"/>
    </row>
    <row r="27" spans="1:12">
      <c r="B27" s="146"/>
      <c r="C27" s="146"/>
      <c r="D27" s="146"/>
      <c r="E27" s="146"/>
    </row>
    <row r="28" spans="1:12">
      <c r="B28" s="146"/>
      <c r="C28" s="146"/>
      <c r="D28" s="146"/>
      <c r="E28" s="146"/>
    </row>
    <row r="29" spans="1:12">
      <c r="B29" s="146"/>
      <c r="C29" s="146"/>
      <c r="D29" s="146"/>
      <c r="E29" s="146"/>
    </row>
    <row r="30" spans="1:12">
      <c r="B30" s="146"/>
      <c r="C30" s="146"/>
      <c r="D30" s="146"/>
      <c r="E30" s="146"/>
    </row>
    <row r="31" spans="1:12">
      <c r="B31" s="146"/>
      <c r="C31" s="146"/>
      <c r="D31" s="146"/>
      <c r="E31" s="146"/>
    </row>
    <row r="32" spans="1:12">
      <c r="B32" s="146"/>
      <c r="C32" s="146"/>
      <c r="D32" s="146"/>
      <c r="E32" s="146"/>
    </row>
    <row r="33" spans="2:5">
      <c r="B33" s="146"/>
      <c r="C33" s="104"/>
      <c r="D33" s="104"/>
      <c r="E33" s="104"/>
    </row>
    <row r="34" spans="2:5">
      <c r="B34" s="104"/>
      <c r="C34" s="104"/>
      <c r="D34" s="104"/>
      <c r="E34" s="104"/>
    </row>
    <row r="35" spans="2:5">
      <c r="B35" s="104"/>
      <c r="C35" s="104"/>
      <c r="D35" s="104"/>
      <c r="E35" s="104"/>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6"/>
  </sheetPr>
  <dimension ref="A1:S51"/>
  <sheetViews>
    <sheetView showGridLines="0" workbookViewId="0">
      <selection activeCell="C10" sqref="C10"/>
    </sheetView>
  </sheetViews>
  <sheetFormatPr defaultColWidth="8.42578125" defaultRowHeight="12.75"/>
  <cols>
    <col min="1" max="16384" width="8.42578125" style="76"/>
  </cols>
  <sheetData>
    <row r="1" spans="1:19">
      <c r="A1" s="18" t="s">
        <v>71</v>
      </c>
      <c r="B1" s="91" t="str">
        <f>IF(Content!$E$1=1,B2,B3)</f>
        <v>Real wages</v>
      </c>
      <c r="C1" s="91" t="str">
        <f>IF(Content!$E$1=1,C2,C3)</f>
        <v>Real wages (previous forecast)</v>
      </c>
      <c r="D1" s="91" t="str">
        <f>IF(Content!$E$1=1,D2,D3)</f>
        <v>ILO unemployment, sa (RHS)</v>
      </c>
      <c r="E1" s="91" t="str">
        <f>IF(Content!$E$1=1,E2,E3)</f>
        <v>ILO unemployment, sa (previous forecast, rhs)</v>
      </c>
      <c r="F1" s="101"/>
      <c r="G1" s="91" t="str">
        <f>IF(Content!$E$1=1,G2,G3)</f>
        <v xml:space="preserve">Real wages, % yoy and ILO Unemployment sa, %  </v>
      </c>
    </row>
    <row r="2" spans="1:19" hidden="1">
      <c r="A2" s="78"/>
      <c r="B2" s="102" t="s">
        <v>263</v>
      </c>
      <c r="C2" s="82" t="s">
        <v>370</v>
      </c>
      <c r="D2" s="82" t="s">
        <v>383</v>
      </c>
      <c r="E2" s="82" t="s">
        <v>382</v>
      </c>
      <c r="F2" s="82"/>
      <c r="G2" s="102" t="s">
        <v>372</v>
      </c>
    </row>
    <row r="3" spans="1:19" hidden="1">
      <c r="A3" s="78"/>
      <c r="B3" s="102" t="s">
        <v>264</v>
      </c>
      <c r="C3" s="82" t="s">
        <v>371</v>
      </c>
      <c r="D3" s="101" t="s">
        <v>485</v>
      </c>
      <c r="E3" s="101" t="s">
        <v>381</v>
      </c>
      <c r="F3" s="101"/>
      <c r="G3" s="102" t="s">
        <v>394</v>
      </c>
    </row>
    <row r="4" spans="1:19">
      <c r="A4" s="79"/>
      <c r="B4" s="80">
        <v>10.7</v>
      </c>
      <c r="C4" s="80"/>
      <c r="D4" s="104">
        <v>9.1</v>
      </c>
      <c r="E4" s="104"/>
      <c r="F4" s="104"/>
      <c r="O4" s="79"/>
      <c r="P4" s="80"/>
      <c r="Q4" s="80"/>
      <c r="R4" s="104"/>
      <c r="S4" s="104"/>
    </row>
    <row r="5" spans="1:19">
      <c r="A5" s="79" t="s">
        <v>28</v>
      </c>
      <c r="B5" s="80">
        <v>13.3</v>
      </c>
      <c r="C5" s="80"/>
      <c r="D5" s="104">
        <v>8.8000000000000007</v>
      </c>
      <c r="E5" s="104"/>
      <c r="F5" s="104"/>
      <c r="O5" s="79"/>
      <c r="P5" s="80"/>
      <c r="Q5" s="80"/>
      <c r="R5" s="104"/>
      <c r="S5" s="104"/>
    </row>
    <row r="6" spans="1:19">
      <c r="A6" s="79"/>
      <c r="B6" s="80">
        <v>14.6</v>
      </c>
      <c r="C6" s="80"/>
      <c r="D6" s="104">
        <v>8.6999999999999993</v>
      </c>
      <c r="E6" s="104"/>
      <c r="F6" s="104"/>
      <c r="O6" s="79"/>
      <c r="P6" s="80"/>
      <c r="Q6" s="80"/>
      <c r="R6" s="104"/>
      <c r="S6" s="104"/>
    </row>
    <row r="7" spans="1:19">
      <c r="A7" s="78" t="s">
        <v>120</v>
      </c>
      <c r="B7" s="80">
        <v>11.6</v>
      </c>
      <c r="C7" s="80"/>
      <c r="D7" s="104">
        <v>8.6999999999999993</v>
      </c>
      <c r="E7" s="104"/>
      <c r="F7" s="104"/>
      <c r="O7" s="78"/>
      <c r="P7" s="80"/>
      <c r="Q7" s="80"/>
      <c r="R7" s="104"/>
      <c r="S7" s="104"/>
    </row>
    <row r="8" spans="1:19">
      <c r="A8" s="78"/>
      <c r="B8" s="80">
        <v>10.9</v>
      </c>
      <c r="C8" s="81"/>
      <c r="D8" s="104">
        <v>8.5</v>
      </c>
      <c r="E8" s="104"/>
      <c r="F8" s="104"/>
      <c r="O8" s="78"/>
      <c r="P8" s="80"/>
      <c r="Q8" s="80"/>
      <c r="R8" s="104"/>
      <c r="S8" s="104"/>
    </row>
    <row r="9" spans="1:19">
      <c r="A9" s="79" t="s">
        <v>148</v>
      </c>
      <c r="B9" s="80">
        <v>8.6</v>
      </c>
      <c r="C9" s="80"/>
      <c r="D9" s="104">
        <v>8.3000000000000007</v>
      </c>
      <c r="E9" s="104"/>
      <c r="F9" s="104"/>
      <c r="O9" s="79"/>
      <c r="P9" s="80"/>
      <c r="Q9" s="80"/>
      <c r="R9" s="104"/>
      <c r="S9" s="243"/>
    </row>
    <row r="10" spans="1:19">
      <c r="A10" s="79"/>
      <c r="B10" s="80">
        <v>9</v>
      </c>
      <c r="C10" s="80">
        <v>9</v>
      </c>
      <c r="D10" s="104">
        <v>8.1</v>
      </c>
      <c r="E10" s="104">
        <v>8.1</v>
      </c>
      <c r="F10" s="104"/>
      <c r="O10" s="79"/>
      <c r="P10" s="80"/>
      <c r="Q10" s="80"/>
      <c r="R10" s="104"/>
      <c r="S10" s="104"/>
    </row>
    <row r="11" spans="1:19">
      <c r="A11" s="79" t="s">
        <v>124</v>
      </c>
      <c r="B11" s="81">
        <v>10.5</v>
      </c>
      <c r="C11" s="80">
        <v>10.5</v>
      </c>
      <c r="D11" s="104">
        <v>8.1</v>
      </c>
      <c r="E11" s="104">
        <v>8.1999999999999993</v>
      </c>
      <c r="F11" s="104"/>
      <c r="O11" s="79"/>
      <c r="P11" s="81"/>
      <c r="Q11" s="81"/>
      <c r="R11" s="104"/>
      <c r="S11" s="104"/>
    </row>
    <row r="12" spans="1:19">
      <c r="A12" s="79"/>
      <c r="B12" s="81">
        <v>12.1</v>
      </c>
      <c r="C12" s="80">
        <v>11.2</v>
      </c>
      <c r="D12" s="104">
        <v>8.3000000000000007</v>
      </c>
      <c r="E12" s="104">
        <v>8.1999999999999993</v>
      </c>
      <c r="F12" s="104"/>
      <c r="O12" s="79"/>
      <c r="P12" s="81"/>
      <c r="Q12" s="81"/>
      <c r="R12" s="104"/>
      <c r="S12" s="104"/>
    </row>
    <row r="13" spans="1:19">
      <c r="A13" s="79" t="s">
        <v>151</v>
      </c>
      <c r="B13" s="80">
        <v>-1.2</v>
      </c>
      <c r="C13" s="80">
        <v>9.6999999999999993</v>
      </c>
      <c r="D13" s="104">
        <v>12</v>
      </c>
      <c r="E13" s="104">
        <v>8.3000000000000007</v>
      </c>
      <c r="F13" s="104"/>
      <c r="O13" s="79"/>
      <c r="P13" s="80"/>
      <c r="Q13" s="80"/>
      <c r="R13" s="104"/>
      <c r="S13" s="104"/>
    </row>
    <row r="14" spans="1:19">
      <c r="A14" s="79"/>
      <c r="B14" s="80">
        <v>-5.0999999999999996</v>
      </c>
      <c r="C14" s="80">
        <v>6.7</v>
      </c>
      <c r="D14" s="104">
        <v>10</v>
      </c>
      <c r="E14" s="104">
        <v>8.3000000000000007</v>
      </c>
      <c r="F14" s="104"/>
      <c r="O14" s="79"/>
      <c r="P14" s="80"/>
      <c r="Q14" s="80"/>
      <c r="R14" s="104"/>
      <c r="S14" s="104"/>
    </row>
    <row r="15" spans="1:19">
      <c r="A15" s="79" t="s">
        <v>128</v>
      </c>
      <c r="B15" s="80">
        <v>-4.5999999999999996</v>
      </c>
      <c r="C15" s="80">
        <v>5.6</v>
      </c>
      <c r="D15" s="104">
        <v>9</v>
      </c>
      <c r="E15" s="104">
        <v>8.3000000000000007</v>
      </c>
      <c r="F15" s="104"/>
      <c r="O15" s="79"/>
      <c r="P15" s="80"/>
      <c r="Q15" s="80"/>
      <c r="R15" s="104"/>
      <c r="S15" s="104"/>
    </row>
    <row r="16" spans="1:19">
      <c r="A16" s="78"/>
      <c r="B16" s="80">
        <v>-3</v>
      </c>
      <c r="C16" s="81">
        <v>4.5999999999999996</v>
      </c>
      <c r="D16" s="104">
        <v>8.6</v>
      </c>
      <c r="E16" s="104">
        <v>8.1999999999999993</v>
      </c>
      <c r="F16" s="104"/>
      <c r="O16" s="78"/>
      <c r="P16" s="80"/>
      <c r="Q16" s="80"/>
      <c r="R16" s="104"/>
      <c r="S16" s="104"/>
    </row>
    <row r="17" spans="1:19">
      <c r="A17" s="78" t="s">
        <v>257</v>
      </c>
      <c r="B17" s="80">
        <v>11.9</v>
      </c>
      <c r="C17" s="81">
        <v>4.4000000000000004</v>
      </c>
      <c r="D17" s="104">
        <v>8.5</v>
      </c>
      <c r="E17" s="104">
        <v>8.1999999999999993</v>
      </c>
      <c r="F17" s="104"/>
      <c r="O17" s="78"/>
      <c r="P17" s="80"/>
      <c r="Q17" s="80"/>
      <c r="R17" s="104"/>
      <c r="S17" s="104"/>
    </row>
    <row r="18" spans="1:19">
      <c r="A18" s="79"/>
      <c r="B18" s="80">
        <v>14.6</v>
      </c>
      <c r="C18" s="80">
        <v>4.2</v>
      </c>
      <c r="D18" s="104">
        <v>8.5</v>
      </c>
      <c r="E18" s="104">
        <v>8.1999999999999993</v>
      </c>
      <c r="F18" s="104"/>
      <c r="O18" s="79"/>
      <c r="P18" s="80"/>
      <c r="Q18" s="80"/>
      <c r="R18" s="104"/>
      <c r="S18" s="104"/>
    </row>
    <row r="19" spans="1:19">
      <c r="A19" s="79" t="s">
        <v>259</v>
      </c>
      <c r="B19" s="80">
        <v>13.8</v>
      </c>
      <c r="C19" s="80">
        <v>4.5999999999999996</v>
      </c>
      <c r="D19" s="104">
        <v>8.5</v>
      </c>
      <c r="E19" s="104">
        <v>8.1999999999999993</v>
      </c>
      <c r="F19" s="104"/>
      <c r="G19" s="91" t="str">
        <f>IF(Content!$E$1=1,G20,G21)</f>
        <v>Source: SSSU, NBU staff estimates.</v>
      </c>
      <c r="O19" s="79"/>
      <c r="P19" s="80"/>
      <c r="Q19" s="80"/>
      <c r="R19" s="104"/>
      <c r="S19" s="104"/>
    </row>
    <row r="20" spans="1:19">
      <c r="A20" s="78"/>
      <c r="B20" s="81">
        <v>9.6</v>
      </c>
      <c r="C20" s="81">
        <v>4.3</v>
      </c>
      <c r="D20" s="104">
        <v>8.6</v>
      </c>
      <c r="E20" s="104">
        <v>8.1999999999999993</v>
      </c>
      <c r="F20" s="104"/>
      <c r="G20" s="84" t="s">
        <v>30</v>
      </c>
      <c r="O20" s="78"/>
      <c r="P20" s="81"/>
      <c r="Q20" s="81"/>
      <c r="R20" s="104"/>
      <c r="S20" s="104"/>
    </row>
    <row r="21" spans="1:19">
      <c r="A21" s="78" t="s">
        <v>607</v>
      </c>
      <c r="B21" s="81">
        <v>4.8</v>
      </c>
      <c r="C21" s="81">
        <v>4.3</v>
      </c>
      <c r="D21" s="104">
        <v>8.5</v>
      </c>
      <c r="E21" s="104">
        <v>8.1999999999999993</v>
      </c>
      <c r="F21" s="104"/>
      <c r="G21" s="84" t="s">
        <v>31</v>
      </c>
      <c r="O21" s="78"/>
      <c r="P21" s="81"/>
      <c r="Q21" s="81"/>
      <c r="R21" s="104"/>
      <c r="S21" s="104"/>
    </row>
    <row r="22" spans="1:19">
      <c r="A22" s="79"/>
      <c r="B22" s="80">
        <v>2.5</v>
      </c>
      <c r="C22" s="80">
        <v>3.7</v>
      </c>
      <c r="D22" s="104">
        <v>8.5</v>
      </c>
      <c r="E22" s="104">
        <v>8.1</v>
      </c>
      <c r="F22" s="104"/>
      <c r="O22" s="79"/>
      <c r="P22" s="80"/>
      <c r="Q22" s="80"/>
      <c r="R22" s="104"/>
      <c r="S22" s="104"/>
    </row>
    <row r="23" spans="1:19">
      <c r="A23" s="79" t="s">
        <v>609</v>
      </c>
      <c r="B23" s="80">
        <v>2.5</v>
      </c>
      <c r="C23" s="80">
        <v>3.6</v>
      </c>
      <c r="D23" s="104">
        <v>8.5</v>
      </c>
      <c r="E23" s="104">
        <v>8.1</v>
      </c>
      <c r="F23" s="104"/>
      <c r="O23" s="79"/>
      <c r="P23" s="80"/>
      <c r="Q23" s="80"/>
      <c r="R23" s="104"/>
      <c r="S23" s="104"/>
    </row>
    <row r="25" spans="1:19">
      <c r="B25" s="104"/>
      <c r="C25" s="104"/>
      <c r="D25" s="104"/>
      <c r="E25" s="104"/>
    </row>
    <row r="26" spans="1:19">
      <c r="B26" s="146"/>
      <c r="C26" s="104"/>
      <c r="D26" s="146"/>
      <c r="E26" s="104"/>
    </row>
    <row r="27" spans="1:19">
      <c r="B27" s="146"/>
      <c r="C27" s="104"/>
      <c r="D27" s="146"/>
      <c r="E27" s="104"/>
    </row>
    <row r="28" spans="1:19">
      <c r="B28" s="146"/>
      <c r="C28" s="104"/>
      <c r="D28" s="146"/>
      <c r="E28" s="104"/>
    </row>
    <row r="29" spans="1:19">
      <c r="B29" s="146"/>
      <c r="C29" s="104"/>
      <c r="D29" s="146"/>
      <c r="E29" s="104"/>
    </row>
    <row r="30" spans="1:19">
      <c r="B30" s="146"/>
      <c r="C30" s="104"/>
      <c r="D30" s="146"/>
      <c r="E30" s="104"/>
    </row>
    <row r="31" spans="1:19">
      <c r="B31" s="146"/>
      <c r="C31" s="104"/>
      <c r="D31" s="146"/>
      <c r="E31" s="104"/>
    </row>
    <row r="32" spans="1:19">
      <c r="B32" s="146"/>
      <c r="C32" s="104"/>
      <c r="D32" s="146"/>
      <c r="E32" s="104"/>
    </row>
    <row r="33" spans="2:5">
      <c r="B33" s="146"/>
      <c r="C33" s="104"/>
      <c r="D33" s="146"/>
      <c r="E33" s="104"/>
    </row>
    <row r="34" spans="2:5">
      <c r="B34" s="146"/>
      <c r="C34" s="104"/>
      <c r="D34" s="146"/>
      <c r="E34" s="104"/>
    </row>
    <row r="35" spans="2:5">
      <c r="B35" s="146"/>
      <c r="C35" s="104"/>
      <c r="D35" s="146"/>
      <c r="E35" s="104"/>
    </row>
    <row r="36" spans="2:5">
      <c r="B36" s="146"/>
      <c r="C36" s="104"/>
      <c r="D36" s="146"/>
      <c r="E36" s="104"/>
    </row>
    <row r="37" spans="2:5">
      <c r="B37" s="146"/>
      <c r="C37" s="104"/>
      <c r="D37" s="146"/>
      <c r="E37" s="104"/>
    </row>
    <row r="38" spans="2:5">
      <c r="B38" s="146"/>
      <c r="C38" s="104"/>
      <c r="D38" s="146"/>
      <c r="E38" s="104"/>
    </row>
    <row r="39" spans="2:5">
      <c r="B39" s="146"/>
      <c r="C39" s="104"/>
      <c r="D39" s="146"/>
      <c r="E39" s="104"/>
    </row>
    <row r="40" spans="2:5">
      <c r="B40" s="146"/>
      <c r="C40" s="104"/>
      <c r="D40" s="146"/>
      <c r="E40" s="104"/>
    </row>
    <row r="41" spans="2:5">
      <c r="B41" s="146"/>
      <c r="C41" s="104"/>
      <c r="D41" s="146"/>
      <c r="E41" s="104"/>
    </row>
    <row r="42" spans="2:5">
      <c r="B42" s="146"/>
      <c r="C42" s="104"/>
      <c r="D42" s="146"/>
      <c r="E42" s="104"/>
    </row>
    <row r="43" spans="2:5">
      <c r="B43" s="146"/>
      <c r="C43" s="104"/>
      <c r="D43" s="146"/>
      <c r="E43" s="104"/>
    </row>
    <row r="44" spans="2:5">
      <c r="B44" s="146"/>
      <c r="C44" s="104"/>
      <c r="D44" s="146"/>
      <c r="E44" s="104"/>
    </row>
    <row r="45" spans="2:5">
      <c r="B45" s="146"/>
      <c r="C45" s="104"/>
      <c r="D45" s="146"/>
      <c r="E45" s="104"/>
    </row>
    <row r="46" spans="2:5">
      <c r="B46" s="104"/>
      <c r="D46" s="104"/>
    </row>
    <row r="47" spans="2:5">
      <c r="B47" s="104"/>
      <c r="D47" s="104"/>
    </row>
    <row r="48" spans="2:5">
      <c r="B48" s="104"/>
      <c r="D48" s="104"/>
    </row>
    <row r="49" spans="2:2">
      <c r="B49" s="104"/>
    </row>
    <row r="50" spans="2:2">
      <c r="B50" s="104"/>
    </row>
    <row r="51" spans="2:2">
      <c r="B51" s="104"/>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6"/>
  </sheetPr>
  <dimension ref="A1:O39"/>
  <sheetViews>
    <sheetView showGridLines="0" workbookViewId="0">
      <selection activeCell="B21" sqref="B21"/>
    </sheetView>
  </sheetViews>
  <sheetFormatPr defaultColWidth="8.42578125" defaultRowHeight="12.75"/>
  <cols>
    <col min="1" max="16384" width="8.42578125" style="76"/>
  </cols>
  <sheetData>
    <row r="1" spans="1:15">
      <c r="A1" s="18" t="s">
        <v>71</v>
      </c>
      <c r="B1" s="174" t="str">
        <f>IF(Content!$E$1=1,B2,B3)</f>
        <v>GDP</v>
      </c>
      <c r="C1" s="174" t="str">
        <f>IF(Content!$E$1=1,C2,C3)</f>
        <v>Potential GDP</v>
      </c>
      <c r="D1" s="101"/>
      <c r="E1" s="101"/>
      <c r="F1" s="174" t="str">
        <f>IF(Content!$E$1=1,F2,F3)</f>
        <v>Actual and potential GDP, % yoy</v>
      </c>
    </row>
    <row r="2" spans="1:15" hidden="1">
      <c r="A2" s="78"/>
      <c r="B2" s="82" t="s">
        <v>166</v>
      </c>
      <c r="C2" s="82" t="s">
        <v>167</v>
      </c>
      <c r="D2" s="101"/>
      <c r="E2" s="101"/>
      <c r="F2" s="102" t="s">
        <v>388</v>
      </c>
    </row>
    <row r="3" spans="1:15" hidden="1">
      <c r="A3" s="78"/>
      <c r="B3" s="82" t="s">
        <v>168</v>
      </c>
      <c r="C3" s="82" t="s">
        <v>169</v>
      </c>
      <c r="D3" s="101"/>
      <c r="E3" s="101"/>
      <c r="F3" s="102" t="s">
        <v>534</v>
      </c>
    </row>
    <row r="4" spans="1:15">
      <c r="A4" s="79"/>
      <c r="B4" s="81">
        <v>0.3</v>
      </c>
      <c r="C4" s="81">
        <v>-2.6</v>
      </c>
      <c r="D4" s="104"/>
      <c r="E4" s="104"/>
      <c r="F4" s="117"/>
      <c r="G4" s="117"/>
      <c r="H4" s="117"/>
      <c r="I4" s="117"/>
      <c r="J4" s="117"/>
      <c r="M4" s="104"/>
      <c r="N4" s="104"/>
    </row>
    <row r="5" spans="1:15">
      <c r="A5" s="79" t="s">
        <v>20</v>
      </c>
      <c r="B5" s="81">
        <v>1.8</v>
      </c>
      <c r="C5" s="81">
        <v>-1.9</v>
      </c>
      <c r="D5" s="104"/>
      <c r="E5" s="104"/>
      <c r="F5" s="117"/>
      <c r="G5" s="117"/>
      <c r="H5" s="117"/>
      <c r="I5" s="117"/>
      <c r="J5" s="117"/>
      <c r="M5" s="104"/>
      <c r="N5" s="104"/>
    </row>
    <row r="6" spans="1:15">
      <c r="A6" s="79"/>
      <c r="B6" s="80">
        <v>2.6</v>
      </c>
      <c r="C6" s="80">
        <v>-1.2</v>
      </c>
      <c r="D6" s="104"/>
      <c r="E6" s="104"/>
      <c r="F6" s="117"/>
      <c r="G6" s="117"/>
      <c r="H6" s="117"/>
      <c r="I6" s="117"/>
      <c r="J6" s="117"/>
      <c r="M6" s="104"/>
      <c r="N6" s="104"/>
    </row>
    <row r="7" spans="1:15">
      <c r="A7" s="79" t="s">
        <v>22</v>
      </c>
      <c r="B7" s="80">
        <v>4.5</v>
      </c>
      <c r="C7" s="80">
        <v>-0.4</v>
      </c>
      <c r="D7" s="104"/>
      <c r="E7" s="104"/>
      <c r="F7" s="117"/>
      <c r="G7" s="117"/>
      <c r="H7" s="117"/>
      <c r="I7" s="117"/>
      <c r="J7" s="117"/>
      <c r="M7" s="104"/>
      <c r="N7" s="104"/>
    </row>
    <row r="8" spans="1:15">
      <c r="A8" s="79"/>
      <c r="B8" s="80">
        <v>2.6</v>
      </c>
      <c r="C8" s="80">
        <v>0.3</v>
      </c>
      <c r="D8" s="104"/>
      <c r="E8" s="104"/>
      <c r="F8" s="117"/>
      <c r="G8" s="117"/>
      <c r="H8" s="117"/>
      <c r="I8" s="117"/>
      <c r="J8" s="117"/>
      <c r="M8" s="104"/>
      <c r="N8" s="104"/>
      <c r="O8" s="104"/>
    </row>
    <row r="9" spans="1:15">
      <c r="A9" s="79" t="s">
        <v>24</v>
      </c>
      <c r="B9" s="80">
        <v>2.7</v>
      </c>
      <c r="C9" s="80">
        <v>0.1</v>
      </c>
      <c r="D9" s="104"/>
      <c r="E9" s="104"/>
      <c r="F9" s="117"/>
      <c r="G9" s="117"/>
      <c r="H9" s="117"/>
      <c r="I9" s="117"/>
      <c r="J9" s="117"/>
      <c r="M9" s="104"/>
      <c r="N9" s="104"/>
      <c r="O9" s="104"/>
    </row>
    <row r="10" spans="1:15">
      <c r="A10" s="79"/>
      <c r="B10" s="80">
        <v>2.4</v>
      </c>
      <c r="C10" s="80">
        <v>0.6</v>
      </c>
      <c r="D10" s="104"/>
      <c r="E10" s="104"/>
      <c r="F10" s="117"/>
      <c r="G10" s="117"/>
      <c r="H10" s="117"/>
      <c r="I10" s="117"/>
      <c r="J10" s="117"/>
      <c r="M10" s="104"/>
      <c r="N10" s="104"/>
      <c r="O10" s="104"/>
    </row>
    <row r="11" spans="1:15">
      <c r="A11" s="78" t="s">
        <v>26</v>
      </c>
      <c r="B11" s="80">
        <v>2.2000000000000002</v>
      </c>
      <c r="C11" s="80">
        <v>0.9</v>
      </c>
      <c r="D11" s="104"/>
      <c r="E11" s="104"/>
      <c r="F11" s="117"/>
      <c r="G11" s="117"/>
      <c r="H11" s="117"/>
      <c r="I11" s="117"/>
      <c r="J11" s="117"/>
      <c r="M11" s="104"/>
      <c r="N11" s="104"/>
      <c r="O11" s="104"/>
    </row>
    <row r="12" spans="1:15">
      <c r="A12" s="78"/>
      <c r="B12" s="80">
        <v>3.5</v>
      </c>
      <c r="C12" s="80">
        <v>1.1000000000000001</v>
      </c>
      <c r="D12" s="104"/>
      <c r="E12" s="104"/>
      <c r="F12" s="117"/>
      <c r="G12" s="117"/>
      <c r="H12" s="117"/>
      <c r="I12" s="117"/>
      <c r="J12" s="117"/>
      <c r="M12" s="104"/>
      <c r="N12" s="104"/>
      <c r="O12" s="104"/>
    </row>
    <row r="13" spans="1:15">
      <c r="A13" s="79" t="s">
        <v>28</v>
      </c>
      <c r="B13" s="80">
        <v>3.9</v>
      </c>
      <c r="C13" s="80">
        <v>2.1</v>
      </c>
      <c r="D13" s="104"/>
      <c r="E13" s="104"/>
      <c r="F13" s="117"/>
      <c r="G13" s="117"/>
      <c r="H13" s="117"/>
      <c r="I13" s="117"/>
      <c r="J13" s="117"/>
      <c r="M13" s="104"/>
      <c r="N13" s="104"/>
      <c r="O13" s="104"/>
    </row>
    <row r="14" spans="1:15">
      <c r="A14" s="79"/>
      <c r="B14" s="81">
        <v>2.7</v>
      </c>
      <c r="C14" s="81">
        <v>2.4</v>
      </c>
      <c r="D14" s="104"/>
      <c r="E14" s="104"/>
      <c r="F14" s="117"/>
      <c r="G14" s="117"/>
      <c r="H14" s="117"/>
      <c r="I14" s="117"/>
      <c r="J14" s="117"/>
      <c r="M14" s="104"/>
      <c r="N14" s="104"/>
      <c r="O14" s="104"/>
    </row>
    <row r="15" spans="1:15">
      <c r="A15" s="79" t="s">
        <v>120</v>
      </c>
      <c r="B15" s="81">
        <v>3.7</v>
      </c>
      <c r="C15" s="81">
        <v>2.8</v>
      </c>
      <c r="D15" s="104"/>
      <c r="E15" s="104"/>
      <c r="F15" s="117"/>
      <c r="G15" s="117"/>
      <c r="H15" s="117"/>
      <c r="I15" s="117"/>
      <c r="J15" s="117"/>
      <c r="M15" s="104"/>
      <c r="N15" s="104"/>
      <c r="O15" s="104"/>
    </row>
    <row r="16" spans="1:15">
      <c r="A16" s="79"/>
      <c r="B16" s="80">
        <v>2.9</v>
      </c>
      <c r="C16" s="80">
        <v>3.1</v>
      </c>
      <c r="D16" s="104"/>
      <c r="E16" s="104"/>
      <c r="F16" s="117"/>
      <c r="G16" s="117"/>
      <c r="H16" s="117"/>
      <c r="I16" s="117"/>
      <c r="J16" s="117"/>
      <c r="M16" s="104"/>
      <c r="N16" s="104"/>
      <c r="O16" s="104"/>
    </row>
    <row r="17" spans="1:15">
      <c r="A17" s="79" t="s">
        <v>148</v>
      </c>
      <c r="B17" s="80">
        <v>4.7</v>
      </c>
      <c r="C17" s="80">
        <v>3.4</v>
      </c>
      <c r="D17" s="104"/>
      <c r="E17" s="104"/>
      <c r="F17" s="117"/>
      <c r="G17" s="117"/>
      <c r="H17" s="117"/>
      <c r="I17" s="117"/>
      <c r="J17" s="117"/>
      <c r="M17" s="104"/>
      <c r="N17" s="104"/>
      <c r="O17" s="104"/>
    </row>
    <row r="18" spans="1:15">
      <c r="A18" s="79"/>
      <c r="B18" s="80">
        <v>3.9</v>
      </c>
      <c r="C18" s="80">
        <v>3.5</v>
      </c>
      <c r="D18" s="104"/>
      <c r="E18" s="104"/>
      <c r="F18" s="117"/>
      <c r="G18" s="117"/>
      <c r="H18" s="117"/>
      <c r="I18" s="117"/>
      <c r="J18" s="117"/>
      <c r="M18" s="104"/>
      <c r="N18" s="104"/>
      <c r="O18" s="104"/>
    </row>
    <row r="19" spans="1:15">
      <c r="A19" s="79" t="s">
        <v>124</v>
      </c>
      <c r="B19" s="80">
        <v>1.5</v>
      </c>
      <c r="C19" s="80">
        <v>3.7</v>
      </c>
      <c r="D19" s="104"/>
      <c r="E19" s="104"/>
      <c r="F19" s="174" t="str">
        <f>IF(Content!$E$1=1,F20,F21)</f>
        <v>Source: SSSU, NBU staff estimates.</v>
      </c>
      <c r="M19" s="104"/>
      <c r="N19" s="104"/>
      <c r="O19" s="104"/>
    </row>
    <row r="20" spans="1:15">
      <c r="A20" s="78"/>
      <c r="B20" s="81">
        <v>-0.5</v>
      </c>
      <c r="C20" s="81">
        <v>2.5</v>
      </c>
      <c r="D20" s="104"/>
      <c r="E20" s="104"/>
      <c r="F20" s="84" t="s">
        <v>30</v>
      </c>
      <c r="M20" s="104"/>
      <c r="N20" s="104"/>
      <c r="O20" s="104"/>
    </row>
    <row r="21" spans="1:15">
      <c r="A21" s="78" t="s">
        <v>151</v>
      </c>
      <c r="B21" s="81">
        <v>-11.3</v>
      </c>
      <c r="C21" s="81">
        <v>1.4</v>
      </c>
      <c r="D21" s="104"/>
      <c r="E21" s="104"/>
      <c r="F21" s="84" t="s">
        <v>31</v>
      </c>
      <c r="M21" s="104"/>
      <c r="N21" s="104"/>
      <c r="O21" s="104"/>
    </row>
    <row r="22" spans="1:15">
      <c r="A22" s="79"/>
      <c r="B22" s="80">
        <v>-5.3</v>
      </c>
      <c r="C22" s="80">
        <v>0.4</v>
      </c>
      <c r="D22" s="104"/>
      <c r="E22" s="104"/>
      <c r="M22" s="104"/>
      <c r="N22" s="104"/>
      <c r="O22" s="104"/>
    </row>
    <row r="23" spans="1:15">
      <c r="A23" s="79" t="s">
        <v>128</v>
      </c>
      <c r="B23" s="80">
        <v>-2.5</v>
      </c>
      <c r="C23" s="80">
        <v>-0.4</v>
      </c>
      <c r="D23" s="104"/>
      <c r="E23" s="104"/>
      <c r="M23" s="104"/>
      <c r="N23" s="104"/>
      <c r="O23" s="104"/>
    </row>
    <row r="24" spans="1:15">
      <c r="B24" s="80">
        <v>-0.3</v>
      </c>
      <c r="C24" s="80">
        <v>0.2</v>
      </c>
      <c r="D24" s="104"/>
      <c r="E24" s="104"/>
      <c r="N24" s="104"/>
      <c r="O24" s="104"/>
    </row>
    <row r="25" spans="1:15">
      <c r="A25" s="76" t="s">
        <v>257</v>
      </c>
      <c r="B25" s="80">
        <v>11.3</v>
      </c>
      <c r="C25" s="80">
        <v>0.9</v>
      </c>
      <c r="D25" s="104"/>
      <c r="E25" s="104"/>
      <c r="N25" s="104"/>
      <c r="O25" s="104"/>
    </row>
    <row r="26" spans="1:15">
      <c r="B26" s="80">
        <v>4.5999999999999996</v>
      </c>
      <c r="C26" s="80">
        <v>1.5</v>
      </c>
      <c r="D26" s="104"/>
      <c r="E26" s="104"/>
      <c r="N26" s="104"/>
      <c r="O26" s="104"/>
    </row>
    <row r="27" spans="1:15">
      <c r="A27" s="76" t="s">
        <v>259</v>
      </c>
      <c r="B27" s="80">
        <v>2.1</v>
      </c>
      <c r="C27" s="80">
        <v>2</v>
      </c>
      <c r="D27" s="104"/>
      <c r="E27" s="104"/>
      <c r="N27" s="104"/>
      <c r="O27" s="104"/>
    </row>
    <row r="28" spans="1:15">
      <c r="B28" s="80">
        <v>2.8</v>
      </c>
      <c r="C28" s="80">
        <v>2.4</v>
      </c>
      <c r="D28" s="104"/>
      <c r="E28" s="104"/>
      <c r="N28" s="104"/>
      <c r="O28" s="104"/>
    </row>
    <row r="29" spans="1:15">
      <c r="A29" s="76" t="s">
        <v>607</v>
      </c>
      <c r="B29" s="80">
        <v>3.5</v>
      </c>
      <c r="C29" s="80">
        <v>2.7</v>
      </c>
      <c r="D29" s="104"/>
      <c r="E29" s="104"/>
    </row>
    <row r="30" spans="1:15">
      <c r="B30" s="80">
        <v>4.3</v>
      </c>
      <c r="C30" s="80">
        <v>3</v>
      </c>
      <c r="D30" s="104"/>
      <c r="E30" s="104"/>
    </row>
    <row r="31" spans="1:15">
      <c r="A31" s="76" t="s">
        <v>609</v>
      </c>
      <c r="B31" s="80">
        <v>4.9000000000000004</v>
      </c>
      <c r="C31" s="80">
        <v>3.2</v>
      </c>
      <c r="D31" s="104"/>
      <c r="E31" s="104"/>
    </row>
    <row r="32" spans="1:15">
      <c r="E32" s="104"/>
    </row>
    <row r="33" spans="5:5">
      <c r="E33" s="104"/>
    </row>
    <row r="34" spans="5:5">
      <c r="E34" s="104"/>
    </row>
    <row r="35" spans="5:5">
      <c r="E35" s="104"/>
    </row>
    <row r="36" spans="5:5">
      <c r="E36" s="104"/>
    </row>
    <row r="37" spans="5:5">
      <c r="E37" s="104"/>
    </row>
    <row r="38" spans="5:5">
      <c r="E38" s="104"/>
    </row>
    <row r="39" spans="5:5">
      <c r="E39" s="104"/>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6"/>
  </sheetPr>
  <dimension ref="A1:I46"/>
  <sheetViews>
    <sheetView showGridLines="0" workbookViewId="0">
      <selection activeCell="A2" sqref="A2:XFD3"/>
    </sheetView>
  </sheetViews>
  <sheetFormatPr defaultColWidth="8.42578125" defaultRowHeight="12.75"/>
  <cols>
    <col min="1" max="1" width="8.42578125" style="76"/>
    <col min="2" max="2" width="9.42578125" style="76" customWidth="1"/>
    <col min="3" max="4" width="8.42578125" style="76"/>
    <col min="5" max="5" width="11.42578125" style="76" customWidth="1"/>
    <col min="6" max="16384" width="8.42578125" style="76"/>
  </cols>
  <sheetData>
    <row r="1" spans="1:9">
      <c r="A1" s="18" t="s">
        <v>71</v>
      </c>
      <c r="B1" s="174" t="str">
        <f>IF(Content!$E$1=1,B2,B3)</f>
        <v>GDP gap, % of potential GDP</v>
      </c>
      <c r="C1" s="101"/>
      <c r="D1" s="101"/>
      <c r="E1" s="174" t="str">
        <f>IF(Content!$E$1=1,E2,E3)</f>
        <v>Output gap, % of potential GDP</v>
      </c>
    </row>
    <row r="2" spans="1:9" hidden="1">
      <c r="A2" s="78"/>
      <c r="B2" s="82" t="s">
        <v>392</v>
      </c>
      <c r="C2" s="82" t="s">
        <v>449</v>
      </c>
      <c r="D2" s="101"/>
      <c r="E2" s="102" t="s">
        <v>392</v>
      </c>
    </row>
    <row r="3" spans="1:9" hidden="1">
      <c r="A3" s="78"/>
      <c r="B3" s="82" t="s">
        <v>397</v>
      </c>
      <c r="C3" s="82" t="s">
        <v>450</v>
      </c>
      <c r="D3" s="101"/>
      <c r="E3" s="102" t="s">
        <v>535</v>
      </c>
    </row>
    <row r="4" spans="1:9">
      <c r="A4" s="362">
        <v>2015</v>
      </c>
      <c r="B4" s="175">
        <v>-6.9</v>
      </c>
      <c r="C4" s="104">
        <v>-6.9</v>
      </c>
      <c r="D4" s="104"/>
      <c r="E4" s="104"/>
      <c r="F4" s="117"/>
      <c r="G4" s="117"/>
      <c r="H4" s="117"/>
      <c r="I4" s="117"/>
    </row>
    <row r="5" spans="1:9">
      <c r="A5" s="362">
        <v>2016</v>
      </c>
      <c r="B5" s="175">
        <v>-3.1</v>
      </c>
      <c r="C5" s="104">
        <v>-3.1</v>
      </c>
      <c r="D5" s="104"/>
      <c r="E5" s="104"/>
      <c r="F5" s="117"/>
      <c r="G5" s="117"/>
      <c r="H5" s="117"/>
      <c r="I5" s="117"/>
    </row>
    <row r="6" spans="1:9">
      <c r="A6" s="362">
        <v>2017</v>
      </c>
      <c r="B6" s="175">
        <v>-1.2</v>
      </c>
      <c r="C6" s="104">
        <v>-1.2</v>
      </c>
      <c r="D6" s="104"/>
      <c r="E6" s="104"/>
      <c r="F6" s="117"/>
      <c r="G6" s="117"/>
      <c r="H6" s="117"/>
      <c r="I6" s="117"/>
    </row>
    <row r="7" spans="1:9">
      <c r="A7" s="362">
        <v>2018</v>
      </c>
      <c r="B7" s="175">
        <v>0</v>
      </c>
      <c r="C7" s="104">
        <v>0</v>
      </c>
      <c r="D7" s="104"/>
      <c r="E7" s="104"/>
      <c r="F7" s="117"/>
      <c r="G7" s="117"/>
      <c r="H7" s="117"/>
      <c r="I7" s="117"/>
    </row>
    <row r="8" spans="1:9">
      <c r="A8" s="362">
        <v>2019</v>
      </c>
      <c r="B8" s="175">
        <v>-0.1</v>
      </c>
      <c r="C8" s="104">
        <v>-0.1</v>
      </c>
      <c r="D8" s="104"/>
      <c r="E8" s="104"/>
      <c r="F8" s="117"/>
      <c r="G8" s="117"/>
      <c r="H8" s="117"/>
      <c r="I8" s="117"/>
    </row>
    <row r="9" spans="1:9">
      <c r="A9" s="362">
        <v>2020</v>
      </c>
      <c r="B9" s="175">
        <v>-5.9</v>
      </c>
      <c r="C9" s="104">
        <v>-0.4</v>
      </c>
      <c r="D9" s="104"/>
      <c r="E9" s="104"/>
      <c r="F9" s="117"/>
      <c r="G9" s="117"/>
      <c r="H9" s="117"/>
      <c r="I9" s="117"/>
    </row>
    <row r="10" spans="1:9">
      <c r="A10" s="362">
        <v>2021</v>
      </c>
      <c r="B10" s="175">
        <v>-3</v>
      </c>
      <c r="C10" s="104">
        <v>-0.5</v>
      </c>
      <c r="D10" s="104"/>
      <c r="E10" s="104"/>
      <c r="F10" s="117"/>
      <c r="G10" s="117"/>
      <c r="H10" s="117"/>
      <c r="I10" s="117"/>
    </row>
    <row r="11" spans="1:9">
      <c r="A11" s="78">
        <v>2022</v>
      </c>
      <c r="B11" s="176">
        <v>-2</v>
      </c>
      <c r="C11" s="104">
        <v>-0.6</v>
      </c>
      <c r="D11" s="104"/>
      <c r="E11" s="104"/>
      <c r="F11" s="117"/>
      <c r="G11" s="117"/>
      <c r="H11" s="117"/>
      <c r="I11" s="117"/>
    </row>
    <row r="12" spans="1:9">
      <c r="A12" s="78"/>
      <c r="B12" s="176"/>
      <c r="C12" s="104"/>
      <c r="D12" s="104"/>
      <c r="E12" s="117"/>
      <c r="F12" s="117"/>
      <c r="G12" s="117"/>
      <c r="H12" s="117"/>
      <c r="I12" s="117"/>
    </row>
    <row r="13" spans="1:9">
      <c r="A13" s="79"/>
      <c r="B13" s="175"/>
      <c r="C13" s="175"/>
      <c r="D13" s="104"/>
      <c r="E13" s="117"/>
      <c r="F13" s="117"/>
      <c r="G13" s="117"/>
      <c r="H13" s="117"/>
      <c r="I13" s="117"/>
    </row>
    <row r="14" spans="1:9">
      <c r="A14" s="79"/>
      <c r="B14" s="175"/>
      <c r="C14" s="175"/>
      <c r="D14" s="104"/>
      <c r="E14" s="117"/>
      <c r="F14" s="117"/>
      <c r="G14" s="117"/>
      <c r="H14" s="117"/>
      <c r="I14" s="117"/>
    </row>
    <row r="15" spans="1:9">
      <c r="A15" s="79"/>
      <c r="B15" s="175"/>
      <c r="C15" s="175"/>
      <c r="D15" s="104"/>
      <c r="E15" s="117"/>
      <c r="F15" s="117"/>
      <c r="G15" s="117"/>
      <c r="H15" s="117"/>
      <c r="I15" s="117"/>
    </row>
    <row r="16" spans="1:9">
      <c r="A16" s="79"/>
      <c r="B16" s="175"/>
      <c r="C16" s="175"/>
      <c r="D16" s="104"/>
      <c r="E16" s="117"/>
      <c r="F16" s="117"/>
      <c r="G16" s="117"/>
      <c r="H16" s="117"/>
      <c r="I16" s="117"/>
    </row>
    <row r="17" spans="1:9">
      <c r="A17" s="79"/>
      <c r="B17" s="175"/>
      <c r="C17" s="175"/>
      <c r="D17" s="104"/>
      <c r="E17" s="117"/>
      <c r="F17" s="117"/>
      <c r="G17" s="117"/>
      <c r="H17" s="117"/>
      <c r="I17" s="117"/>
    </row>
    <row r="18" spans="1:9">
      <c r="A18" s="79"/>
      <c r="B18" s="175"/>
      <c r="C18" s="175"/>
      <c r="D18" s="104"/>
    </row>
    <row r="19" spans="1:9">
      <c r="A19" s="79"/>
      <c r="B19" s="175"/>
      <c r="C19" s="175"/>
      <c r="D19" s="104"/>
      <c r="E19" s="174" t="str">
        <f>IF(Content!$E$1=1,E20,E21)</f>
        <v>Source: NBU staff estimates</v>
      </c>
    </row>
    <row r="20" spans="1:9">
      <c r="A20" s="78"/>
      <c r="B20" s="175"/>
      <c r="C20" s="175"/>
      <c r="D20" s="104"/>
      <c r="E20" s="84" t="s">
        <v>45</v>
      </c>
    </row>
    <row r="21" spans="1:9">
      <c r="A21" s="78"/>
      <c r="B21" s="175"/>
      <c r="C21" s="175"/>
      <c r="D21" s="104"/>
      <c r="E21" s="84" t="s">
        <v>170</v>
      </c>
    </row>
    <row r="22" spans="1:9">
      <c r="A22" s="79"/>
      <c r="B22" s="175"/>
      <c r="C22" s="175"/>
      <c r="D22" s="104"/>
    </row>
    <row r="23" spans="1:9">
      <c r="A23" s="79"/>
      <c r="B23" s="175"/>
      <c r="C23" s="104"/>
      <c r="D23" s="104"/>
    </row>
    <row r="24" spans="1:9">
      <c r="B24" s="175"/>
    </row>
    <row r="26" spans="1:9">
      <c r="A26" s="117"/>
      <c r="B26" s="104"/>
    </row>
    <row r="27" spans="1:9">
      <c r="B27" s="104"/>
    </row>
    <row r="28" spans="1:9">
      <c r="B28" s="104"/>
    </row>
    <row r="29" spans="1:9">
      <c r="B29" s="104"/>
    </row>
    <row r="30" spans="1:9">
      <c r="B30" s="104"/>
    </row>
    <row r="31" spans="1:9">
      <c r="B31" s="104"/>
    </row>
    <row r="32" spans="1:9">
      <c r="B32" s="104"/>
    </row>
    <row r="33" spans="2:2">
      <c r="B33" s="104"/>
    </row>
    <row r="34" spans="2:2">
      <c r="B34" s="104"/>
    </row>
    <row r="35" spans="2:2">
      <c r="B35" s="104"/>
    </row>
    <row r="36" spans="2:2">
      <c r="B36" s="104"/>
    </row>
    <row r="37" spans="2:2">
      <c r="B37" s="104"/>
    </row>
    <row r="38" spans="2:2">
      <c r="B38" s="104"/>
    </row>
    <row r="39" spans="2:2">
      <c r="B39" s="104"/>
    </row>
    <row r="40" spans="2:2">
      <c r="B40" s="104"/>
    </row>
    <row r="41" spans="2:2">
      <c r="B41" s="104"/>
    </row>
    <row r="42" spans="2:2">
      <c r="B42" s="104"/>
    </row>
    <row r="43" spans="2:2">
      <c r="B43" s="104"/>
    </row>
    <row r="44" spans="2:2">
      <c r="B44" s="104"/>
    </row>
    <row r="45" spans="2:2">
      <c r="B45" s="104"/>
    </row>
    <row r="46" spans="2:2">
      <c r="B46" s="104"/>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6"/>
  </sheetPr>
  <dimension ref="A1:N25"/>
  <sheetViews>
    <sheetView showGridLines="0" workbookViewId="0">
      <selection activeCell="A2" sqref="A2:XFD3"/>
    </sheetView>
  </sheetViews>
  <sheetFormatPr defaultColWidth="8.42578125" defaultRowHeight="12.75"/>
  <cols>
    <col min="1" max="16384" width="8.42578125" style="118"/>
  </cols>
  <sheetData>
    <row r="1" spans="1:14">
      <c r="A1" s="18" t="s">
        <v>71</v>
      </c>
      <c r="B1" s="115" t="str">
        <f>IF(Content!$E$1=1,B2,B3)</f>
        <v>Total balance</v>
      </c>
      <c r="C1" s="115" t="str">
        <f>IF(Content!$E$1=1,C2,C3)</f>
        <v>Primary balance</v>
      </c>
      <c r="D1" s="115" t="str">
        <f>IF(Content!$E$1=1,D2,D3)</f>
        <v>Cyclical balance</v>
      </c>
      <c r="E1" s="115" t="str">
        <f>IF(Content!$E$1=1,E2,E3)</f>
        <v>Structural balance excluding transfers with NBU</v>
      </c>
      <c r="F1" s="115"/>
      <c r="G1" s="115" t="str">
        <f>IF(Content!$E$1=1,H2,H3)</f>
        <v>Consolidated budget, % of GDP</v>
      </c>
    </row>
    <row r="2" spans="1:14" hidden="1">
      <c r="A2" s="78"/>
      <c r="B2" s="82" t="s">
        <v>209</v>
      </c>
      <c r="C2" s="119" t="s">
        <v>210</v>
      </c>
      <c r="D2" s="119" t="s">
        <v>206</v>
      </c>
      <c r="E2" s="118" t="s">
        <v>205</v>
      </c>
      <c r="H2" s="120" t="s">
        <v>204</v>
      </c>
    </row>
    <row r="3" spans="1:14" hidden="1">
      <c r="A3" s="78"/>
      <c r="B3" s="82" t="s">
        <v>211</v>
      </c>
      <c r="C3" s="119" t="s">
        <v>212</v>
      </c>
      <c r="D3" s="119" t="s">
        <v>207</v>
      </c>
      <c r="E3" s="118" t="s">
        <v>208</v>
      </c>
      <c r="H3" s="120" t="s">
        <v>389</v>
      </c>
    </row>
    <row r="4" spans="1:14">
      <c r="A4" s="113">
        <v>2015</v>
      </c>
      <c r="B4" s="80">
        <v>-1.6</v>
      </c>
      <c r="C4" s="80">
        <v>2.9</v>
      </c>
      <c r="D4" s="121">
        <v>-1.7</v>
      </c>
      <c r="E4" s="121">
        <v>-0.8</v>
      </c>
      <c r="F4" s="121"/>
      <c r="N4" s="121"/>
    </row>
    <row r="5" spans="1:14">
      <c r="A5" s="113">
        <v>2016</v>
      </c>
      <c r="B5" s="80">
        <v>-2.2999999999999998</v>
      </c>
      <c r="C5" s="80">
        <v>1.8</v>
      </c>
      <c r="D5" s="121">
        <v>-0.9</v>
      </c>
      <c r="E5" s="121">
        <v>-1</v>
      </c>
      <c r="F5" s="121"/>
      <c r="N5" s="121"/>
    </row>
    <row r="6" spans="1:14">
      <c r="A6" s="113">
        <v>2017</v>
      </c>
      <c r="B6" s="80">
        <v>-1.4</v>
      </c>
      <c r="C6" s="80">
        <v>2.2999999999999998</v>
      </c>
      <c r="D6" s="121">
        <v>0.6</v>
      </c>
      <c r="E6" s="121">
        <v>-1.9</v>
      </c>
      <c r="F6" s="121"/>
      <c r="N6" s="121"/>
    </row>
    <row r="7" spans="1:14">
      <c r="A7" s="113">
        <v>2018</v>
      </c>
      <c r="B7" s="80">
        <v>-1.9</v>
      </c>
      <c r="C7" s="80">
        <v>1.4</v>
      </c>
      <c r="D7" s="121">
        <v>0.5</v>
      </c>
      <c r="E7" s="121">
        <v>-2.5</v>
      </c>
      <c r="F7" s="121"/>
      <c r="N7" s="121"/>
    </row>
    <row r="8" spans="1:14">
      <c r="A8" s="113">
        <v>2019</v>
      </c>
      <c r="B8" s="80">
        <v>-2.2000000000000002</v>
      </c>
      <c r="C8" s="80">
        <v>0.8</v>
      </c>
      <c r="D8" s="406">
        <v>0.5</v>
      </c>
      <c r="E8" s="406">
        <v>-3.4</v>
      </c>
      <c r="F8" s="121"/>
      <c r="N8" s="121"/>
    </row>
    <row r="9" spans="1:14">
      <c r="A9" s="113">
        <v>2020</v>
      </c>
      <c r="B9" s="80">
        <v>-8</v>
      </c>
      <c r="C9" s="80">
        <v>-4.5</v>
      </c>
      <c r="D9" s="406">
        <v>-3</v>
      </c>
      <c r="E9" s="406">
        <v>-5.3</v>
      </c>
      <c r="F9" s="121"/>
      <c r="N9" s="121"/>
    </row>
    <row r="10" spans="1:14">
      <c r="A10" s="113">
        <v>2021</v>
      </c>
      <c r="B10" s="80">
        <v>-2.8</v>
      </c>
      <c r="C10" s="80">
        <v>0.6</v>
      </c>
      <c r="D10" s="406">
        <v>0</v>
      </c>
      <c r="E10" s="406">
        <v>-2.4</v>
      </c>
      <c r="F10" s="121"/>
    </row>
    <row r="11" spans="1:14">
      <c r="A11" s="113">
        <v>2022</v>
      </c>
      <c r="B11" s="80">
        <v>-2</v>
      </c>
      <c r="C11" s="80">
        <v>1.3</v>
      </c>
      <c r="D11" s="406">
        <v>0</v>
      </c>
      <c r="E11" s="406">
        <v>-1.8</v>
      </c>
    </row>
    <row r="12" spans="1:14">
      <c r="A12" s="78"/>
      <c r="B12" s="81"/>
      <c r="C12" s="81"/>
      <c r="D12" s="81"/>
      <c r="E12" s="81"/>
    </row>
    <row r="13" spans="1:14">
      <c r="A13" s="79"/>
      <c r="B13" s="81"/>
      <c r="C13" s="81"/>
      <c r="D13" s="81"/>
      <c r="E13" s="81"/>
    </row>
    <row r="14" spans="1:14">
      <c r="A14" s="79"/>
      <c r="B14" s="81"/>
      <c r="C14" s="81"/>
      <c r="D14" s="81"/>
      <c r="E14" s="81"/>
    </row>
    <row r="15" spans="1:14">
      <c r="A15" s="79"/>
      <c r="B15" s="81"/>
      <c r="C15" s="81"/>
      <c r="D15" s="81"/>
      <c r="E15" s="81"/>
    </row>
    <row r="16" spans="1:14">
      <c r="A16" s="79"/>
      <c r="B16" s="81"/>
      <c r="C16" s="81"/>
      <c r="D16" s="81"/>
      <c r="E16" s="81"/>
    </row>
    <row r="17" spans="1:7">
      <c r="A17" s="79"/>
      <c r="B17" s="81"/>
      <c r="C17" s="81"/>
      <c r="D17" s="81"/>
      <c r="E17" s="81"/>
    </row>
    <row r="18" spans="1:7">
      <c r="A18" s="79"/>
      <c r="B18" s="81"/>
      <c r="C18" s="81"/>
      <c r="D18" s="81"/>
      <c r="E18" s="81"/>
    </row>
    <row r="19" spans="1:7">
      <c r="A19" s="79"/>
      <c r="B19" s="81"/>
      <c r="C19" s="81"/>
      <c r="D19" s="81"/>
      <c r="E19" s="81"/>
      <c r="G19" s="115" t="str">
        <f>IF(Content!$E$1=1,G20,G21)</f>
        <v>Source: STSU, NBU staff estimates.</v>
      </c>
    </row>
    <row r="20" spans="1:7">
      <c r="A20" s="78"/>
      <c r="B20" s="81"/>
      <c r="C20" s="81"/>
      <c r="D20" s="81"/>
      <c r="E20" s="81"/>
      <c r="G20" s="83" t="s">
        <v>189</v>
      </c>
    </row>
    <row r="21" spans="1:7">
      <c r="A21" s="78"/>
      <c r="B21" s="81"/>
      <c r="C21" s="81"/>
      <c r="D21" s="81"/>
      <c r="E21" s="81"/>
      <c r="G21" s="83" t="s">
        <v>190</v>
      </c>
    </row>
    <row r="22" spans="1:7">
      <c r="A22" s="79"/>
      <c r="B22" s="81"/>
      <c r="C22" s="81"/>
      <c r="D22" s="81"/>
      <c r="E22" s="81"/>
    </row>
    <row r="23" spans="1:7">
      <c r="A23" s="79"/>
      <c r="B23" s="81"/>
      <c r="C23" s="81"/>
      <c r="D23" s="81"/>
      <c r="E23" s="81"/>
    </row>
    <row r="24" spans="1:7">
      <c r="E24" s="81"/>
    </row>
    <row r="25" spans="1:7">
      <c r="E25" s="81"/>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6"/>
  </sheetPr>
  <dimension ref="A1:H35"/>
  <sheetViews>
    <sheetView showGridLines="0" workbookViewId="0"/>
  </sheetViews>
  <sheetFormatPr defaultColWidth="8.42578125" defaultRowHeight="12.75"/>
  <cols>
    <col min="1" max="16384" width="8.42578125" style="118"/>
  </cols>
  <sheetData>
    <row r="1" spans="1:8">
      <c r="A1" s="18" t="s">
        <v>71</v>
      </c>
      <c r="B1" s="115" t="str">
        <f>IF(Content!$E$1=1,B2,B3)</f>
        <v>Public debt, % of GDP (RHS)</v>
      </c>
      <c r="C1" s="115" t="str">
        <f>IF(Content!$E$1=1,C2,C3)</f>
        <v>General government deficit</v>
      </c>
      <c r="D1" s="115" t="str">
        <f>IF(Content!$E$1=1,D2,D3)</f>
        <v>Naftogaz</v>
      </c>
      <c r="E1" s="115" t="str">
        <f>IF(Content!$E$1=1,E2,E3)</f>
        <v>Bank recapitalization &amp; other</v>
      </c>
      <c r="F1" s="115"/>
      <c r="H1" s="115" t="str">
        <f>IF(Content!$E$1=1,H2,H3)</f>
        <v>Broad public sector deficit, UAH bn and public debt, % of GDP</v>
      </c>
    </row>
    <row r="2" spans="1:8" hidden="1">
      <c r="A2" s="78"/>
      <c r="B2" s="82" t="s">
        <v>480</v>
      </c>
      <c r="C2" s="119" t="s">
        <v>218</v>
      </c>
      <c r="D2" s="119" t="s">
        <v>581</v>
      </c>
      <c r="E2" s="118" t="s">
        <v>219</v>
      </c>
      <c r="H2" s="120" t="s">
        <v>213</v>
      </c>
    </row>
    <row r="3" spans="1:8" hidden="1">
      <c r="A3" s="78"/>
      <c r="B3" s="82" t="s">
        <v>214</v>
      </c>
      <c r="C3" s="119" t="s">
        <v>215</v>
      </c>
      <c r="D3" s="119" t="s">
        <v>216</v>
      </c>
      <c r="E3" s="118" t="s">
        <v>217</v>
      </c>
      <c r="H3" s="120" t="s">
        <v>589</v>
      </c>
    </row>
    <row r="4" spans="1:8">
      <c r="A4" s="113">
        <v>2015</v>
      </c>
      <c r="B4" s="80">
        <v>79</v>
      </c>
      <c r="C4" s="80">
        <v>17</v>
      </c>
      <c r="D4" s="121">
        <v>20.5</v>
      </c>
      <c r="E4" s="121">
        <v>45.3</v>
      </c>
      <c r="F4" s="121"/>
    </row>
    <row r="5" spans="1:8">
      <c r="A5" s="113">
        <v>2016</v>
      </c>
      <c r="B5" s="80">
        <v>80.900000000000006</v>
      </c>
      <c r="C5" s="80">
        <v>50.3</v>
      </c>
      <c r="D5" s="121">
        <v>0</v>
      </c>
      <c r="E5" s="121">
        <v>129.19999999999999</v>
      </c>
      <c r="F5" s="121"/>
    </row>
    <row r="6" spans="1:8">
      <c r="A6" s="113">
        <v>2017</v>
      </c>
      <c r="B6" s="80">
        <v>71.8</v>
      </c>
      <c r="C6" s="80">
        <v>37</v>
      </c>
      <c r="D6" s="121">
        <v>0</v>
      </c>
      <c r="E6" s="121">
        <v>70.7</v>
      </c>
      <c r="F6" s="121"/>
    </row>
    <row r="7" spans="1:8">
      <c r="A7" s="113">
        <v>2018</v>
      </c>
      <c r="B7" s="80">
        <v>60.9</v>
      </c>
      <c r="C7" s="80">
        <v>75.400000000000006</v>
      </c>
      <c r="D7" s="121">
        <v>0</v>
      </c>
      <c r="E7" s="121">
        <v>0</v>
      </c>
      <c r="F7" s="121">
        <v>60.9</v>
      </c>
    </row>
    <row r="8" spans="1:8">
      <c r="A8" s="113">
        <v>2019</v>
      </c>
      <c r="B8" s="80">
        <v>50.3</v>
      </c>
      <c r="C8" s="80">
        <v>89.2</v>
      </c>
      <c r="D8" s="121">
        <v>0</v>
      </c>
      <c r="E8" s="121">
        <v>0</v>
      </c>
      <c r="F8" s="121">
        <v>50.3</v>
      </c>
    </row>
    <row r="9" spans="1:8">
      <c r="A9" s="113">
        <v>2020</v>
      </c>
      <c r="B9" s="80">
        <v>61.2</v>
      </c>
      <c r="C9" s="80">
        <v>319.39999999999998</v>
      </c>
      <c r="D9" s="121">
        <v>0</v>
      </c>
      <c r="E9" s="121">
        <v>0</v>
      </c>
      <c r="F9" s="121">
        <v>49.5</v>
      </c>
    </row>
    <row r="10" spans="1:8">
      <c r="A10" s="113">
        <v>2021</v>
      </c>
      <c r="B10" s="80">
        <v>58.3</v>
      </c>
      <c r="C10" s="80">
        <v>124.2</v>
      </c>
      <c r="D10" s="121">
        <v>0</v>
      </c>
      <c r="E10" s="121">
        <v>0</v>
      </c>
      <c r="F10" s="121">
        <v>48.3</v>
      </c>
    </row>
    <row r="11" spans="1:8">
      <c r="A11" s="113">
        <v>2022</v>
      </c>
      <c r="B11" s="80">
        <v>56.3</v>
      </c>
      <c r="C11" s="80">
        <v>97.2</v>
      </c>
      <c r="D11" s="121">
        <v>0</v>
      </c>
      <c r="E11" s="121">
        <v>0</v>
      </c>
      <c r="F11" s="118">
        <v>47.5</v>
      </c>
    </row>
    <row r="12" spans="1:8">
      <c r="A12" s="78"/>
      <c r="B12" s="81"/>
      <c r="C12" s="81"/>
      <c r="D12" s="81"/>
      <c r="E12" s="81"/>
    </row>
    <row r="13" spans="1:8">
      <c r="A13" s="79"/>
      <c r="B13" s="81"/>
      <c r="C13" s="81"/>
      <c r="D13" s="81"/>
      <c r="E13" s="81"/>
    </row>
    <row r="14" spans="1:8">
      <c r="A14" s="79"/>
      <c r="B14" s="81"/>
      <c r="C14" s="81"/>
      <c r="D14" s="81"/>
      <c r="E14" s="81"/>
    </row>
    <row r="15" spans="1:8">
      <c r="A15" s="79"/>
      <c r="B15" s="81"/>
      <c r="C15" s="81"/>
      <c r="D15" s="81"/>
      <c r="E15" s="81"/>
    </row>
    <row r="16" spans="1:8">
      <c r="A16" s="79"/>
      <c r="B16" s="81"/>
      <c r="C16" s="81"/>
      <c r="D16" s="81"/>
      <c r="E16" s="81"/>
    </row>
    <row r="17" spans="1:8">
      <c r="A17" s="79"/>
      <c r="B17" s="81"/>
      <c r="C17" s="81"/>
      <c r="D17" s="81"/>
      <c r="E17" s="81"/>
    </row>
    <row r="18" spans="1:8">
      <c r="A18" s="79"/>
      <c r="B18" s="81"/>
      <c r="C18" s="81"/>
      <c r="D18" s="81"/>
      <c r="E18" s="81"/>
      <c r="F18" s="81"/>
    </row>
    <row r="19" spans="1:8">
      <c r="A19" s="79"/>
      <c r="B19" s="81"/>
      <c r="C19" s="81"/>
      <c r="D19" s="81"/>
      <c r="E19" s="81"/>
      <c r="F19" s="81"/>
      <c r="H19" s="115" t="str">
        <f>IF(Content!$E$1=1,H20,H21)</f>
        <v>Source: IMF, STSU, MFU, NBU staff estimates.</v>
      </c>
    </row>
    <row r="20" spans="1:8">
      <c r="A20" s="78"/>
      <c r="B20" s="81"/>
      <c r="C20" s="81"/>
      <c r="D20" s="80"/>
      <c r="E20" s="80"/>
      <c r="F20" s="81"/>
      <c r="H20" s="83" t="s">
        <v>245</v>
      </c>
    </row>
    <row r="21" spans="1:8">
      <c r="A21" s="78"/>
      <c r="B21" s="81"/>
      <c r="C21" s="81"/>
      <c r="D21" s="80"/>
      <c r="E21" s="80"/>
      <c r="F21" s="81"/>
      <c r="H21" s="83" t="s">
        <v>244</v>
      </c>
    </row>
    <row r="22" spans="1:8">
      <c r="A22" s="113"/>
      <c r="B22" s="81"/>
      <c r="C22" s="81"/>
      <c r="D22" s="121"/>
      <c r="E22" s="121"/>
      <c r="F22" s="81"/>
    </row>
    <row r="23" spans="1:8">
      <c r="A23" s="113"/>
      <c r="B23" s="81"/>
      <c r="C23" s="80"/>
      <c r="D23" s="121"/>
      <c r="E23" s="121"/>
    </row>
    <row r="24" spans="1:8">
      <c r="A24" s="113"/>
      <c r="B24" s="81"/>
      <c r="C24" s="80"/>
      <c r="D24" s="121"/>
      <c r="E24" s="121"/>
    </row>
    <row r="25" spans="1:8">
      <c r="A25" s="113"/>
      <c r="B25" s="80"/>
      <c r="C25" s="80"/>
      <c r="D25" s="121"/>
      <c r="E25" s="121"/>
    </row>
    <row r="26" spans="1:8">
      <c r="A26" s="113"/>
      <c r="B26" s="80"/>
      <c r="C26" s="80"/>
      <c r="D26" s="121"/>
      <c r="E26" s="121"/>
    </row>
    <row r="27" spans="1:8">
      <c r="A27" s="113"/>
      <c r="B27" s="80"/>
      <c r="C27" s="80"/>
      <c r="D27" s="121"/>
      <c r="E27" s="121"/>
    </row>
    <row r="28" spans="1:8">
      <c r="A28" s="113"/>
      <c r="B28" s="80"/>
      <c r="C28" s="80"/>
      <c r="D28" s="121"/>
      <c r="E28" s="121"/>
    </row>
    <row r="29" spans="1:8">
      <c r="B29" s="81"/>
      <c r="C29" s="81"/>
    </row>
    <row r="30" spans="1:8">
      <c r="B30" s="81"/>
      <c r="C30" s="81"/>
    </row>
    <row r="31" spans="1:8">
      <c r="B31" s="81"/>
      <c r="C31" s="81"/>
    </row>
    <row r="32" spans="1:8">
      <c r="B32" s="81"/>
      <c r="C32" s="81"/>
    </row>
    <row r="33" spans="2:3">
      <c r="B33" s="81"/>
      <c r="C33" s="81"/>
    </row>
    <row r="34" spans="2:3">
      <c r="B34" s="81"/>
      <c r="C34" s="81"/>
    </row>
    <row r="35" spans="2:3">
      <c r="B35" s="81"/>
      <c r="C35" s="81"/>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sheetPr>
  <dimension ref="A1:N35"/>
  <sheetViews>
    <sheetView showGridLines="0" workbookViewId="0">
      <selection activeCell="B10" sqref="B10"/>
    </sheetView>
  </sheetViews>
  <sheetFormatPr defaultColWidth="8.42578125" defaultRowHeight="12.75"/>
  <cols>
    <col min="1" max="1" width="8.42578125" style="180"/>
    <col min="2" max="2" width="18.42578125" style="180" customWidth="1"/>
    <col min="3" max="5" width="8.42578125" style="180"/>
    <col min="6" max="7" width="8.42578125" style="194"/>
    <col min="8" max="13" width="8.42578125" style="180"/>
    <col min="14" max="14" width="8.42578125" style="180" customWidth="1"/>
    <col min="15" max="16384" width="8.42578125" style="180"/>
  </cols>
  <sheetData>
    <row r="1" spans="1:14">
      <c r="A1" s="18" t="s">
        <v>71</v>
      </c>
      <c r="B1" s="91" t="str">
        <f>IF(Content!$E$1=1,B2,B3)</f>
        <v>Current account, % of GDP (RHS)</v>
      </c>
      <c r="C1" s="91" t="str">
        <f>IF(Content!$E$1=1,C2,C3)</f>
        <v>Current account, % of GDP (previous forecast, RHS)</v>
      </c>
      <c r="D1" s="91" t="str">
        <f>IF(Content!$E$1=1,D2,D3)</f>
        <v>Goods (net)</v>
      </c>
      <c r="E1" s="91" t="str">
        <f>IF(Content!$E$1=1,E2,E3)</f>
        <v>Services (net)</v>
      </c>
      <c r="F1" s="91" t="str">
        <f>IF(Content!$E$1=1,F2,F3)</f>
        <v>Primary income balance (net)</v>
      </c>
      <c r="G1" s="91" t="str">
        <f>IF(Content!$E$1=1,G2,G3)</f>
        <v>Secondary income balance (net)</v>
      </c>
      <c r="H1" s="178"/>
      <c r="I1" s="91" t="str">
        <f>IF(Content!$E$1=1,I2,I3)</f>
        <v>Current Account Balance, USD bn</v>
      </c>
      <c r="J1" s="179"/>
      <c r="K1" s="179"/>
      <c r="N1" s="219" t="str">
        <f>IF(Content!$E$1=1,N2,N3)</f>
        <v>"Gazprom" payments</v>
      </c>
    </row>
    <row r="2" spans="1:14" hidden="1">
      <c r="A2" s="181"/>
      <c r="B2" s="178" t="s">
        <v>171</v>
      </c>
      <c r="C2" s="178" t="s">
        <v>172</v>
      </c>
      <c r="D2" s="178" t="s">
        <v>173</v>
      </c>
      <c r="E2" s="178" t="s">
        <v>174</v>
      </c>
      <c r="F2" s="182" t="s">
        <v>175</v>
      </c>
      <c r="G2" s="182" t="s">
        <v>176</v>
      </c>
      <c r="H2" s="178"/>
      <c r="I2" s="183" t="s">
        <v>177</v>
      </c>
      <c r="J2" s="179"/>
      <c r="K2" s="179"/>
      <c r="N2" s="194" t="s">
        <v>669</v>
      </c>
    </row>
    <row r="3" spans="1:14" hidden="1">
      <c r="A3" s="181"/>
      <c r="B3" s="178" t="s">
        <v>178</v>
      </c>
      <c r="C3" s="178" t="s">
        <v>179</v>
      </c>
      <c r="D3" s="178" t="s">
        <v>75</v>
      </c>
      <c r="E3" s="178" t="s">
        <v>76</v>
      </c>
      <c r="F3" s="182" t="s">
        <v>220</v>
      </c>
      <c r="G3" s="182" t="s">
        <v>221</v>
      </c>
      <c r="H3" s="178"/>
      <c r="I3" s="183" t="s">
        <v>571</v>
      </c>
      <c r="J3" s="179"/>
      <c r="K3" s="179"/>
      <c r="N3" s="194" t="s">
        <v>670</v>
      </c>
    </row>
    <row r="4" spans="1:14">
      <c r="A4" s="184">
        <v>2015</v>
      </c>
      <c r="B4" s="402">
        <v>1.8</v>
      </c>
      <c r="C4" s="402">
        <v>1.8</v>
      </c>
      <c r="D4" s="402">
        <v>-3.5</v>
      </c>
      <c r="E4" s="402">
        <v>1.1000000000000001</v>
      </c>
      <c r="F4" s="399">
        <v>0.4</v>
      </c>
      <c r="G4" s="399">
        <v>3.6</v>
      </c>
      <c r="H4" s="188"/>
      <c r="I4" s="179"/>
      <c r="J4" s="179"/>
      <c r="K4" s="179"/>
    </row>
    <row r="5" spans="1:14">
      <c r="A5" s="184">
        <v>2016</v>
      </c>
      <c r="B5" s="402">
        <v>-1.4</v>
      </c>
      <c r="C5" s="402">
        <v>-1.4</v>
      </c>
      <c r="D5" s="402">
        <v>-6.9</v>
      </c>
      <c r="E5" s="402">
        <v>0.5</v>
      </c>
      <c r="F5" s="399">
        <v>1.5</v>
      </c>
      <c r="G5" s="399">
        <v>3.6</v>
      </c>
      <c r="H5" s="188"/>
      <c r="I5" s="179"/>
      <c r="J5" s="179"/>
      <c r="K5" s="179"/>
    </row>
    <row r="6" spans="1:14">
      <c r="A6" s="184">
        <v>2017</v>
      </c>
      <c r="B6" s="402">
        <v>-2.2000000000000002</v>
      </c>
      <c r="C6" s="402">
        <v>-2.2000000000000002</v>
      </c>
      <c r="D6" s="402">
        <v>-9.6999999999999993</v>
      </c>
      <c r="E6" s="402">
        <v>1</v>
      </c>
      <c r="F6" s="399">
        <v>2.6</v>
      </c>
      <c r="G6" s="399">
        <v>3.6</v>
      </c>
      <c r="H6" s="188"/>
      <c r="I6" s="179"/>
      <c r="J6" s="179"/>
      <c r="K6" s="179"/>
    </row>
    <row r="7" spans="1:14">
      <c r="A7" s="184">
        <v>2018</v>
      </c>
      <c r="B7" s="402">
        <v>-3.3</v>
      </c>
      <c r="C7" s="402">
        <v>-3.3</v>
      </c>
      <c r="D7" s="402">
        <v>-12.7</v>
      </c>
      <c r="E7" s="402">
        <v>1.3</v>
      </c>
      <c r="F7" s="399">
        <v>3.3</v>
      </c>
      <c r="G7" s="399">
        <v>3.7</v>
      </c>
      <c r="H7" s="188"/>
      <c r="I7" s="179"/>
      <c r="J7" s="179"/>
      <c r="K7" s="179"/>
    </row>
    <row r="8" spans="1:14">
      <c r="A8" s="184">
        <v>2019</v>
      </c>
      <c r="B8" s="402">
        <v>-0.9</v>
      </c>
      <c r="C8" s="402">
        <v>-0.9</v>
      </c>
      <c r="D8" s="402">
        <v>-14.3</v>
      </c>
      <c r="E8" s="402">
        <v>1.9</v>
      </c>
      <c r="F8" s="399">
        <v>4.8</v>
      </c>
      <c r="G8" s="399">
        <v>6.3</v>
      </c>
      <c r="H8" s="188"/>
      <c r="I8" s="179"/>
      <c r="J8" s="179"/>
      <c r="K8" s="179"/>
    </row>
    <row r="9" spans="1:14">
      <c r="A9" s="184">
        <v>2020</v>
      </c>
      <c r="B9" s="402">
        <v>-1.7</v>
      </c>
      <c r="C9" s="402">
        <v>-3.2</v>
      </c>
      <c r="D9" s="402">
        <v>-12.4</v>
      </c>
      <c r="E9" s="402">
        <v>4.5999999999999996</v>
      </c>
      <c r="F9" s="399">
        <v>1.8</v>
      </c>
      <c r="G9" s="399">
        <v>3.5</v>
      </c>
      <c r="H9" s="188"/>
      <c r="I9" s="179"/>
      <c r="J9" s="179"/>
      <c r="K9" s="179"/>
    </row>
    <row r="10" spans="1:14">
      <c r="A10" s="184">
        <v>2021</v>
      </c>
      <c r="B10" s="402">
        <v>-3.1</v>
      </c>
      <c r="C10" s="402">
        <v>-4.0999999999999996</v>
      </c>
      <c r="D10" s="402">
        <v>-15.6</v>
      </c>
      <c r="E10" s="402">
        <v>1.9</v>
      </c>
      <c r="F10" s="399">
        <v>4.8</v>
      </c>
      <c r="G10" s="399">
        <v>3.7</v>
      </c>
      <c r="H10" s="188"/>
      <c r="I10" s="179"/>
      <c r="J10" s="179"/>
      <c r="K10" s="179"/>
    </row>
    <row r="11" spans="1:14">
      <c r="A11" s="184">
        <v>2022</v>
      </c>
      <c r="B11" s="399">
        <v>-4</v>
      </c>
      <c r="C11" s="399">
        <v>-4</v>
      </c>
      <c r="D11" s="400">
        <v>-17.899999999999999</v>
      </c>
      <c r="E11" s="400">
        <v>1.3</v>
      </c>
      <c r="F11" s="401">
        <v>5.6</v>
      </c>
      <c r="G11" s="401">
        <v>3.7</v>
      </c>
      <c r="H11" s="188"/>
      <c r="I11" s="179"/>
      <c r="J11" s="179"/>
      <c r="K11" s="179"/>
    </row>
    <row r="12" spans="1:14">
      <c r="A12" s="192"/>
      <c r="B12" s="189"/>
      <c r="C12" s="189"/>
      <c r="D12" s="189"/>
      <c r="E12" s="189"/>
      <c r="F12" s="189"/>
      <c r="G12" s="189"/>
      <c r="H12" s="188"/>
      <c r="I12" s="179"/>
      <c r="J12" s="179"/>
      <c r="K12" s="179"/>
    </row>
    <row r="13" spans="1:14">
      <c r="A13" s="184"/>
      <c r="B13" s="189"/>
      <c r="C13" s="189"/>
      <c r="D13" s="189"/>
      <c r="E13" s="189"/>
      <c r="F13" s="189"/>
      <c r="G13" s="189"/>
      <c r="H13" s="188"/>
      <c r="I13" s="179"/>
      <c r="J13" s="179"/>
      <c r="K13" s="179"/>
    </row>
    <row r="14" spans="1:14">
      <c r="A14" s="184"/>
      <c r="B14" s="189"/>
      <c r="C14" s="189"/>
      <c r="D14" s="189"/>
      <c r="E14" s="189"/>
      <c r="F14" s="189"/>
      <c r="G14" s="189"/>
      <c r="H14" s="188"/>
      <c r="I14" s="179"/>
      <c r="J14" s="179"/>
      <c r="K14" s="179"/>
    </row>
    <row r="15" spans="1:14">
      <c r="A15" s="184"/>
      <c r="B15" s="189"/>
      <c r="C15" s="189"/>
      <c r="D15" s="189"/>
      <c r="E15" s="189"/>
      <c r="F15" s="189"/>
      <c r="G15" s="189"/>
      <c r="H15" s="188"/>
      <c r="I15" s="179"/>
      <c r="J15" s="179"/>
      <c r="K15" s="179"/>
    </row>
    <row r="16" spans="1:14">
      <c r="A16" s="184"/>
      <c r="B16" s="189"/>
      <c r="C16" s="189"/>
      <c r="D16" s="189"/>
      <c r="E16" s="189"/>
      <c r="F16" s="189"/>
      <c r="G16" s="189"/>
      <c r="H16" s="188"/>
      <c r="I16" s="179"/>
      <c r="J16" s="179"/>
      <c r="K16" s="179"/>
    </row>
    <row r="17" spans="1:11">
      <c r="A17" s="184"/>
      <c r="B17" s="189"/>
      <c r="C17" s="189"/>
      <c r="D17" s="189"/>
      <c r="E17" s="189"/>
      <c r="F17" s="189"/>
      <c r="G17" s="189"/>
      <c r="H17" s="188"/>
      <c r="I17" s="179"/>
      <c r="J17" s="179"/>
      <c r="K17" s="179"/>
    </row>
    <row r="18" spans="1:11">
      <c r="A18" s="184"/>
      <c r="B18" s="189"/>
      <c r="C18" s="189"/>
      <c r="D18" s="189"/>
      <c r="E18" s="189"/>
      <c r="F18" s="189"/>
      <c r="G18" s="189"/>
      <c r="H18" s="188"/>
      <c r="J18" s="179"/>
      <c r="K18" s="179"/>
    </row>
    <row r="19" spans="1:11">
      <c r="A19" s="184"/>
      <c r="B19" s="189"/>
      <c r="C19" s="189"/>
      <c r="D19" s="189"/>
      <c r="E19" s="189"/>
      <c r="F19" s="189"/>
      <c r="G19" s="189"/>
      <c r="H19" s="188"/>
      <c r="J19" s="179"/>
      <c r="K19" s="179"/>
    </row>
    <row r="20" spans="1:11">
      <c r="A20" s="184"/>
      <c r="B20" s="189"/>
      <c r="C20" s="189"/>
      <c r="D20" s="189"/>
      <c r="E20" s="189"/>
      <c r="F20" s="189"/>
      <c r="G20" s="189"/>
      <c r="H20" s="188"/>
      <c r="J20" s="179"/>
      <c r="K20" s="179"/>
    </row>
    <row r="21" spans="1:11">
      <c r="A21" s="184"/>
      <c r="B21" s="189"/>
      <c r="C21" s="189"/>
      <c r="D21" s="189"/>
      <c r="E21" s="189"/>
      <c r="F21" s="189"/>
      <c r="G21" s="189"/>
      <c r="H21" s="188"/>
      <c r="I21" s="91" t="str">
        <f>IF(Content!$E$1=1,I22,I23)</f>
        <v>Source: NBU.</v>
      </c>
      <c r="J21" s="179"/>
      <c r="K21" s="179"/>
    </row>
    <row r="22" spans="1:11">
      <c r="A22" s="193"/>
      <c r="B22" s="189"/>
      <c r="C22" s="189"/>
      <c r="D22" s="189"/>
      <c r="E22" s="189"/>
      <c r="F22" s="189"/>
      <c r="G22" s="189"/>
      <c r="H22" s="188"/>
      <c r="I22" s="194" t="s">
        <v>47</v>
      </c>
      <c r="J22" s="179"/>
      <c r="K22" s="179"/>
    </row>
    <row r="23" spans="1:11">
      <c r="A23" s="193"/>
      <c r="B23" s="189"/>
      <c r="C23" s="189"/>
      <c r="D23" s="189"/>
      <c r="E23" s="189"/>
      <c r="F23" s="189"/>
      <c r="G23" s="189"/>
      <c r="H23" s="188"/>
      <c r="I23" s="194" t="s">
        <v>48</v>
      </c>
      <c r="J23" s="179"/>
      <c r="K23" s="179"/>
    </row>
    <row r="24" spans="1:11">
      <c r="A24" s="193"/>
      <c r="B24" s="189"/>
      <c r="C24" s="189"/>
      <c r="D24" s="189"/>
      <c r="E24" s="189"/>
      <c r="F24" s="189"/>
      <c r="G24" s="189"/>
      <c r="H24" s="188"/>
      <c r="I24" s="179"/>
      <c r="J24" s="179"/>
      <c r="K24" s="179"/>
    </row>
    <row r="25" spans="1:11">
      <c r="A25" s="193"/>
      <c r="B25" s="189"/>
      <c r="C25" s="189"/>
      <c r="D25" s="189"/>
      <c r="E25" s="189"/>
      <c r="F25" s="189"/>
      <c r="G25" s="189"/>
      <c r="H25" s="188"/>
      <c r="I25" s="179"/>
      <c r="J25" s="179"/>
      <c r="K25" s="179"/>
    </row>
    <row r="26" spans="1:11">
      <c r="A26" s="193"/>
      <c r="B26" s="189"/>
      <c r="C26" s="189"/>
      <c r="D26" s="189"/>
      <c r="E26" s="189"/>
      <c r="F26" s="189"/>
      <c r="G26" s="189"/>
      <c r="H26" s="188"/>
      <c r="I26" s="179"/>
      <c r="J26" s="179"/>
      <c r="K26" s="179"/>
    </row>
    <row r="27" spans="1:11">
      <c r="A27" s="193"/>
      <c r="B27" s="189"/>
      <c r="C27" s="189"/>
      <c r="D27" s="189"/>
      <c r="E27" s="189"/>
      <c r="F27" s="189"/>
      <c r="G27" s="189"/>
      <c r="H27" s="188"/>
      <c r="I27" s="179"/>
      <c r="J27" s="179"/>
      <c r="K27" s="179"/>
    </row>
    <row r="28" spans="1:11">
      <c r="A28" s="193"/>
      <c r="B28" s="189"/>
      <c r="C28" s="189"/>
      <c r="D28" s="189"/>
      <c r="E28" s="189"/>
      <c r="F28" s="189"/>
      <c r="G28" s="189"/>
      <c r="H28" s="188"/>
      <c r="I28" s="179"/>
      <c r="J28" s="179"/>
      <c r="K28" s="179"/>
    </row>
    <row r="29" spans="1:11">
      <c r="A29" s="193"/>
      <c r="B29" s="189"/>
      <c r="C29" s="189"/>
      <c r="D29" s="189"/>
      <c r="E29" s="189"/>
      <c r="F29" s="189"/>
      <c r="G29" s="189"/>
      <c r="H29" s="188"/>
      <c r="I29" s="179"/>
      <c r="J29" s="179"/>
      <c r="K29" s="179"/>
    </row>
    <row r="30" spans="1:11">
      <c r="A30" s="193"/>
      <c r="B30" s="189"/>
      <c r="C30" s="189"/>
      <c r="D30" s="189"/>
      <c r="E30" s="189"/>
      <c r="F30" s="189"/>
      <c r="G30" s="189"/>
      <c r="H30" s="188"/>
      <c r="I30" s="179"/>
      <c r="J30" s="179"/>
      <c r="K30" s="179"/>
    </row>
    <row r="31" spans="1:11">
      <c r="A31" s="193"/>
      <c r="B31" s="189"/>
      <c r="C31" s="189"/>
      <c r="D31" s="189"/>
      <c r="E31" s="189"/>
      <c r="F31" s="189"/>
      <c r="G31" s="189"/>
      <c r="H31" s="188"/>
      <c r="I31" s="179"/>
      <c r="J31" s="179"/>
      <c r="K31" s="179"/>
    </row>
    <row r="32" spans="1:11">
      <c r="A32" s="193"/>
      <c r="B32" s="185"/>
      <c r="C32" s="185"/>
      <c r="D32" s="188"/>
      <c r="E32" s="195"/>
      <c r="F32" s="187"/>
      <c r="G32" s="187"/>
      <c r="H32" s="188"/>
      <c r="I32" s="179"/>
      <c r="J32" s="179"/>
      <c r="K32" s="179"/>
    </row>
    <row r="33" spans="1:11">
      <c r="A33" s="193"/>
      <c r="B33" s="185"/>
      <c r="C33" s="185"/>
      <c r="D33" s="188"/>
      <c r="E33" s="195"/>
      <c r="F33" s="196"/>
      <c r="G33" s="196"/>
      <c r="H33" s="188"/>
      <c r="I33" s="179"/>
      <c r="J33" s="179"/>
      <c r="K33" s="179"/>
    </row>
    <row r="34" spans="1:11">
      <c r="A34" s="193"/>
      <c r="B34" s="185"/>
      <c r="C34" s="185"/>
      <c r="D34" s="188"/>
      <c r="E34" s="195"/>
      <c r="F34" s="187"/>
      <c r="G34" s="187"/>
      <c r="H34" s="188"/>
      <c r="I34" s="179"/>
      <c r="J34" s="179"/>
      <c r="K34" s="179"/>
    </row>
    <row r="35" spans="1:11">
      <c r="A35" s="193"/>
      <c r="B35" s="185"/>
      <c r="C35" s="185"/>
      <c r="D35" s="188"/>
      <c r="E35" s="195"/>
      <c r="F35" s="187"/>
      <c r="G35" s="187"/>
      <c r="H35" s="188"/>
      <c r="I35" s="179"/>
      <c r="J35" s="179"/>
      <c r="K35" s="179"/>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7"/>
  </sheetPr>
  <dimension ref="A1:Q68"/>
  <sheetViews>
    <sheetView showGridLines="0" workbookViewId="0">
      <selection activeCell="B10" sqref="B10"/>
    </sheetView>
  </sheetViews>
  <sheetFormatPr defaultColWidth="8.42578125" defaultRowHeight="12.75"/>
  <cols>
    <col min="1" max="6" width="8.42578125" style="76"/>
    <col min="7" max="7" width="13.42578125" style="76" bestFit="1" customWidth="1"/>
    <col min="8" max="16384" width="8.42578125" style="76"/>
  </cols>
  <sheetData>
    <row r="1" spans="1:17">
      <c r="A1" s="18" t="s">
        <v>71</v>
      </c>
      <c r="B1" s="91" t="str">
        <f>IF(Content!$E$1=1,B2,B3)</f>
        <v>REER, 12.1999=1 (RHS)</v>
      </c>
      <c r="C1" s="91" t="str">
        <f>IF(Content!$E$1=1,C2,C3)</f>
        <v>Energy balance, USD bn</v>
      </c>
      <c r="D1" s="91" t="str">
        <f>IF(Content!$E$1=1,D2,D3)</f>
        <v>Trade balance (w/o energy goods), USD bn</v>
      </c>
      <c r="E1" s="91"/>
      <c r="H1" s="91" t="str">
        <f>IF(Content!$E$1=1,H2,H3)</f>
        <v>REER and Trade Balance</v>
      </c>
    </row>
    <row r="2" spans="1:17" hidden="1">
      <c r="B2" s="1" t="s">
        <v>481</v>
      </c>
      <c r="C2" t="s">
        <v>379</v>
      </c>
      <c r="D2" t="s">
        <v>380</v>
      </c>
      <c r="E2" s="77"/>
      <c r="H2" s="77" t="s">
        <v>390</v>
      </c>
      <c r="M2" s="91" t="str">
        <f>IF(Content!$E$1=1,N2,N3)</f>
        <v>appreciation</v>
      </c>
      <c r="N2" s="76" t="s">
        <v>580</v>
      </c>
    </row>
    <row r="3" spans="1:17" hidden="1">
      <c r="B3" t="s">
        <v>378</v>
      </c>
      <c r="C3" t="s">
        <v>376</v>
      </c>
      <c r="D3" t="s">
        <v>377</v>
      </c>
      <c r="E3" s="77"/>
      <c r="H3" s="77" t="s">
        <v>375</v>
      </c>
      <c r="N3" s="77" t="s">
        <v>325</v>
      </c>
    </row>
    <row r="4" spans="1:17">
      <c r="A4" s="76">
        <v>2006</v>
      </c>
      <c r="B4" s="80">
        <v>1.0760000000000001</v>
      </c>
      <c r="C4" s="80">
        <v>-6.1</v>
      </c>
      <c r="D4" s="80">
        <v>3</v>
      </c>
      <c r="E4" s="80"/>
      <c r="F4" s="104"/>
      <c r="G4" s="104"/>
      <c r="H4" s="104"/>
      <c r="M4" s="104"/>
      <c r="N4" s="104"/>
      <c r="O4" s="104"/>
      <c r="P4" s="104"/>
      <c r="Q4" s="104"/>
    </row>
    <row r="5" spans="1:17">
      <c r="B5" s="80">
        <v>1.0669999999999999</v>
      </c>
      <c r="C5" s="80">
        <v>-9.4</v>
      </c>
      <c r="D5" s="80">
        <v>1.3</v>
      </c>
      <c r="E5" s="80"/>
      <c r="F5" s="104"/>
      <c r="G5" s="104"/>
      <c r="H5" s="104"/>
      <c r="M5" s="104"/>
      <c r="N5" s="104"/>
      <c r="O5" s="104"/>
      <c r="P5" s="104"/>
      <c r="Q5" s="104"/>
    </row>
    <row r="6" spans="1:17">
      <c r="A6" s="76">
        <v>2008</v>
      </c>
      <c r="B6" s="80">
        <v>1.1180000000000001</v>
      </c>
      <c r="C6" s="80">
        <v>-15.2</v>
      </c>
      <c r="D6" s="80">
        <v>0.8</v>
      </c>
      <c r="E6" s="80"/>
      <c r="F6" s="104"/>
      <c r="G6" s="104"/>
      <c r="H6" s="104"/>
      <c r="M6" s="104"/>
      <c r="N6" s="104"/>
      <c r="O6" s="104"/>
      <c r="P6" s="104"/>
      <c r="Q6" s="104"/>
    </row>
    <row r="7" spans="1:17">
      <c r="B7" s="80">
        <v>0.94299999999999995</v>
      </c>
      <c r="C7" s="80">
        <v>-10.199999999999999</v>
      </c>
      <c r="D7" s="80">
        <v>8.1999999999999993</v>
      </c>
      <c r="E7" s="80"/>
      <c r="F7" s="104"/>
      <c r="G7" s="104"/>
      <c r="H7" s="104"/>
      <c r="M7" s="104"/>
      <c r="N7" s="104"/>
      <c r="O7" s="104"/>
      <c r="P7" s="104"/>
      <c r="Q7" s="104"/>
    </row>
    <row r="8" spans="1:17">
      <c r="A8" s="76">
        <v>2010</v>
      </c>
      <c r="B8" s="80">
        <v>0.98499999999999999</v>
      </c>
      <c r="C8" s="80">
        <v>-12.8</v>
      </c>
      <c r="D8" s="80">
        <v>8.8000000000000007</v>
      </c>
      <c r="E8" s="80"/>
      <c r="F8" s="104"/>
      <c r="G8" s="104"/>
      <c r="H8" s="104"/>
      <c r="M8" s="104"/>
      <c r="N8" s="104"/>
      <c r="O8" s="104"/>
      <c r="P8" s="104"/>
      <c r="Q8" s="104"/>
    </row>
    <row r="9" spans="1:17">
      <c r="B9" s="80">
        <v>0.97599999999999998</v>
      </c>
      <c r="C9" s="80">
        <v>-19.5</v>
      </c>
      <c r="D9" s="80">
        <v>9.4</v>
      </c>
      <c r="E9" s="80"/>
      <c r="F9" s="104"/>
      <c r="G9" s="104"/>
      <c r="H9" s="104"/>
      <c r="M9" s="104"/>
      <c r="N9" s="104"/>
      <c r="O9" s="104"/>
      <c r="P9" s="104"/>
      <c r="Q9" s="104"/>
    </row>
    <row r="10" spans="1:17">
      <c r="A10" s="76">
        <v>2012</v>
      </c>
      <c r="B10" s="80">
        <v>0.99</v>
      </c>
      <c r="C10" s="80">
        <v>-19.7</v>
      </c>
      <c r="D10" s="80">
        <v>5.4</v>
      </c>
      <c r="E10" s="80"/>
      <c r="F10" s="104"/>
      <c r="G10" s="104"/>
      <c r="H10" s="104"/>
      <c r="M10" s="104"/>
      <c r="N10" s="104"/>
      <c r="O10" s="104"/>
      <c r="P10" s="104"/>
      <c r="Q10" s="104"/>
    </row>
    <row r="11" spans="1:17">
      <c r="B11" s="80">
        <v>0.94499999999999995</v>
      </c>
      <c r="C11" s="80">
        <v>-15.4</v>
      </c>
      <c r="D11" s="80">
        <v>-0.3</v>
      </c>
      <c r="E11" s="80"/>
      <c r="F11" s="104"/>
      <c r="G11" s="104"/>
      <c r="H11" s="104"/>
      <c r="M11" s="104"/>
      <c r="N11" s="104"/>
      <c r="O11" s="104"/>
      <c r="P11" s="104"/>
      <c r="Q11" s="104"/>
    </row>
    <row r="12" spans="1:17">
      <c r="A12" s="76">
        <v>2014</v>
      </c>
      <c r="B12" s="80">
        <v>0.76400000000000001</v>
      </c>
      <c r="C12" s="80">
        <v>-11</v>
      </c>
      <c r="D12" s="80">
        <v>6.4</v>
      </c>
      <c r="E12" s="80"/>
      <c r="F12" s="104"/>
      <c r="G12" s="104"/>
      <c r="H12" s="104"/>
      <c r="M12" s="104"/>
      <c r="N12" s="104"/>
      <c r="O12" s="104"/>
      <c r="P12" s="104"/>
      <c r="Q12" s="104"/>
    </row>
    <row r="13" spans="1:17">
      <c r="B13" s="80">
        <v>0.75</v>
      </c>
      <c r="C13" s="80">
        <v>-8.3000000000000007</v>
      </c>
      <c r="D13" s="80">
        <v>6</v>
      </c>
      <c r="E13" s="80"/>
      <c r="F13" s="104"/>
      <c r="G13" s="104"/>
      <c r="H13" s="104"/>
      <c r="M13" s="104"/>
      <c r="N13" s="104"/>
      <c r="O13" s="104"/>
      <c r="P13" s="104"/>
      <c r="Q13" s="104"/>
    </row>
    <row r="14" spans="1:17">
      <c r="A14" s="76">
        <v>2016</v>
      </c>
      <c r="B14" s="80">
        <v>0.76</v>
      </c>
      <c r="C14" s="80">
        <v>-5</v>
      </c>
      <c r="D14" s="80">
        <v>-1.5</v>
      </c>
      <c r="E14" s="80"/>
      <c r="F14" s="104"/>
      <c r="G14" s="104"/>
      <c r="H14" s="104"/>
      <c r="M14" s="104"/>
      <c r="N14" s="104"/>
      <c r="O14" s="104"/>
      <c r="P14" s="104"/>
      <c r="Q14" s="104"/>
    </row>
    <row r="15" spans="1:17">
      <c r="B15" s="80">
        <v>0.78500000000000003</v>
      </c>
      <c r="C15" s="80">
        <v>-8.1</v>
      </c>
      <c r="D15" s="80">
        <v>-0.5</v>
      </c>
      <c r="E15" s="80"/>
      <c r="F15" s="104"/>
      <c r="G15" s="104"/>
      <c r="H15" s="104"/>
      <c r="M15" s="104"/>
      <c r="N15" s="104"/>
      <c r="O15" s="104"/>
      <c r="P15" s="104"/>
      <c r="Q15" s="104"/>
    </row>
    <row r="16" spans="1:17">
      <c r="A16" s="76">
        <v>2018</v>
      </c>
      <c r="B16" s="80">
        <v>0.83130000000000004</v>
      </c>
      <c r="C16" s="80">
        <v>-9.8000000000000007</v>
      </c>
      <c r="D16" s="80">
        <v>-1.6</v>
      </c>
      <c r="E16" s="80"/>
      <c r="F16" s="104"/>
      <c r="G16" s="104"/>
      <c r="H16" s="104"/>
      <c r="M16" s="104"/>
      <c r="N16" s="104"/>
      <c r="O16" s="104"/>
      <c r="P16" s="104"/>
      <c r="Q16" s="104"/>
    </row>
    <row r="17" spans="1:15">
      <c r="B17" s="80">
        <v>0.96009999999999995</v>
      </c>
      <c r="C17" s="80">
        <v>-8.8000000000000007</v>
      </c>
      <c r="D17" s="80">
        <v>-3.6</v>
      </c>
      <c r="E17" s="80"/>
      <c r="F17" s="104"/>
      <c r="G17" s="104"/>
      <c r="H17" s="104"/>
      <c r="L17" s="104"/>
      <c r="M17" s="104"/>
      <c r="N17" s="104"/>
      <c r="O17" s="104"/>
    </row>
    <row r="18" spans="1:15">
      <c r="A18" s="76">
        <v>2020</v>
      </c>
      <c r="B18" s="80">
        <v>0.96589999999999998</v>
      </c>
      <c r="C18" s="80">
        <v>-4.2</v>
      </c>
      <c r="D18" s="80">
        <v>-3.6</v>
      </c>
      <c r="E18" s="80"/>
      <c r="F18" s="104"/>
      <c r="G18" s="104"/>
      <c r="H18" s="104"/>
      <c r="L18" s="104"/>
      <c r="M18" s="104"/>
      <c r="N18" s="104"/>
      <c r="O18" s="104"/>
    </row>
    <row r="19" spans="1:15">
      <c r="B19" s="80">
        <v>1.0021</v>
      </c>
      <c r="C19" s="80">
        <v>-6.7</v>
      </c>
      <c r="D19" s="80">
        <v>-7.1</v>
      </c>
      <c r="E19" s="80"/>
      <c r="F19" s="104"/>
      <c r="G19" s="104"/>
      <c r="H19" s="104"/>
      <c r="L19" s="104"/>
      <c r="M19" s="104"/>
      <c r="N19" s="104"/>
      <c r="O19" s="104"/>
    </row>
    <row r="20" spans="1:15">
      <c r="A20" s="76">
        <v>2022</v>
      </c>
      <c r="B20" s="224">
        <v>1.0128999999999999</v>
      </c>
      <c r="C20" s="223">
        <v>-7.6</v>
      </c>
      <c r="D20" s="223">
        <v>-9</v>
      </c>
      <c r="F20" s="104"/>
      <c r="G20" s="104"/>
      <c r="H20" s="104"/>
    </row>
    <row r="21" spans="1:15">
      <c r="B21" s="223"/>
      <c r="C21" s="223"/>
      <c r="D21" s="223"/>
      <c r="E21" s="104"/>
      <c r="F21" s="104"/>
      <c r="G21" s="104"/>
    </row>
    <row r="22" spans="1:15">
      <c r="B22" s="224"/>
      <c r="C22" s="224"/>
      <c r="D22" s="224"/>
      <c r="E22" s="104"/>
      <c r="F22" s="104"/>
      <c r="G22" s="104"/>
      <c r="H22" s="91"/>
    </row>
    <row r="23" spans="1:15" ht="14.25">
      <c r="B23" s="224"/>
      <c r="C23" s="224"/>
      <c r="D23" s="224"/>
      <c r="E23" s="104"/>
      <c r="F23" s="104"/>
      <c r="G23" s="104"/>
      <c r="H23" s="506"/>
      <c r="I23" s="506"/>
    </row>
    <row r="24" spans="1:15" ht="14.25">
      <c r="B24" s="224"/>
      <c r="C24" s="224"/>
      <c r="D24" s="224"/>
      <c r="E24" s="104"/>
      <c r="F24" s="104"/>
      <c r="G24" s="104"/>
      <c r="H24" s="506"/>
      <c r="I24" s="506"/>
    </row>
    <row r="25" spans="1:15" ht="14.25">
      <c r="B25" s="224"/>
      <c r="C25" s="224"/>
      <c r="D25" s="224"/>
      <c r="E25" s="104"/>
      <c r="F25" s="104"/>
      <c r="G25" s="104"/>
      <c r="H25" s="506"/>
      <c r="I25" s="506"/>
    </row>
    <row r="26" spans="1:15">
      <c r="B26" s="224"/>
      <c r="C26" s="224"/>
      <c r="D26" s="224"/>
      <c r="E26" s="104"/>
    </row>
    <row r="27" spans="1:15">
      <c r="B27" s="224"/>
      <c r="C27" s="224"/>
      <c r="D27" s="224"/>
      <c r="E27" s="104"/>
    </row>
    <row r="28" spans="1:15">
      <c r="B28" s="224"/>
      <c r="C28" s="224"/>
      <c r="D28" s="224"/>
      <c r="E28" s="104"/>
    </row>
    <row r="29" spans="1:15">
      <c r="B29" s="224"/>
      <c r="C29" s="224"/>
      <c r="D29" s="224"/>
      <c r="E29" s="104"/>
    </row>
    <row r="30" spans="1:15">
      <c r="B30" s="224"/>
      <c r="C30" s="224"/>
      <c r="D30" s="224"/>
      <c r="E30" s="104"/>
    </row>
    <row r="31" spans="1:15">
      <c r="B31" s="224"/>
      <c r="C31" s="224"/>
      <c r="D31" s="224"/>
      <c r="E31" s="104"/>
    </row>
    <row r="32" spans="1:15">
      <c r="B32" s="224"/>
      <c r="C32" s="224"/>
      <c r="D32" s="224"/>
      <c r="E32" s="104"/>
    </row>
    <row r="33" spans="2:5">
      <c r="B33" s="224"/>
      <c r="C33" s="224"/>
      <c r="D33" s="224"/>
      <c r="E33" s="104"/>
    </row>
    <row r="34" spans="2:5">
      <c r="B34" s="224"/>
      <c r="C34" s="224"/>
      <c r="D34" s="224"/>
      <c r="E34" s="104"/>
    </row>
    <row r="35" spans="2:5">
      <c r="B35" s="224"/>
      <c r="C35" s="224"/>
      <c r="D35" s="224"/>
      <c r="E35" s="104"/>
    </row>
    <row r="36" spans="2:5">
      <c r="B36" s="224"/>
      <c r="C36" s="224"/>
      <c r="D36" s="224"/>
      <c r="E36" s="104"/>
    </row>
    <row r="37" spans="2:5">
      <c r="B37" s="224"/>
      <c r="C37" s="224"/>
      <c r="D37" s="224"/>
      <c r="E37" s="104"/>
    </row>
    <row r="38" spans="2:5">
      <c r="B38" s="224"/>
      <c r="C38" s="224"/>
      <c r="D38" s="224"/>
      <c r="E38" s="104"/>
    </row>
    <row r="39" spans="2:5">
      <c r="B39" s="224"/>
      <c r="C39" s="224"/>
      <c r="D39" s="224"/>
      <c r="E39" s="104"/>
    </row>
    <row r="40" spans="2:5">
      <c r="B40" s="224"/>
      <c r="C40" s="224"/>
      <c r="D40" s="224"/>
      <c r="E40" s="104"/>
    </row>
    <row r="41" spans="2:5">
      <c r="B41" s="224"/>
      <c r="C41" s="224"/>
      <c r="D41" s="224"/>
      <c r="E41" s="104"/>
    </row>
    <row r="42" spans="2:5">
      <c r="B42" s="224"/>
      <c r="C42" s="224"/>
      <c r="D42" s="224"/>
      <c r="E42" s="104"/>
    </row>
    <row r="43" spans="2:5">
      <c r="B43" s="104"/>
      <c r="C43" s="104"/>
      <c r="D43" s="104"/>
      <c r="E43" s="104"/>
    </row>
    <row r="44" spans="2:5">
      <c r="B44" s="104"/>
      <c r="C44" s="104"/>
      <c r="D44" s="104"/>
      <c r="E44" s="104"/>
    </row>
    <row r="45" spans="2:5">
      <c r="B45" s="104"/>
      <c r="C45" s="104"/>
      <c r="D45" s="104"/>
      <c r="E45" s="104"/>
    </row>
    <row r="46" spans="2:5">
      <c r="B46" s="104"/>
      <c r="C46" s="104"/>
      <c r="D46" s="104"/>
      <c r="E46" s="104"/>
    </row>
    <row r="47" spans="2:5">
      <c r="B47" s="104"/>
      <c r="C47" s="104"/>
      <c r="D47" s="104"/>
      <c r="E47" s="104"/>
    </row>
    <row r="48" spans="2:5">
      <c r="B48" s="104"/>
      <c r="C48" s="104"/>
      <c r="D48" s="104"/>
      <c r="E48" s="104"/>
    </row>
    <row r="49" spans="2:5">
      <c r="B49" s="104"/>
      <c r="C49" s="104"/>
      <c r="D49" s="104"/>
      <c r="E49" s="104"/>
    </row>
    <row r="50" spans="2:5">
      <c r="B50" s="104"/>
      <c r="C50" s="104"/>
      <c r="D50" s="104"/>
      <c r="E50" s="104"/>
    </row>
    <row r="51" spans="2:5">
      <c r="B51" s="104"/>
      <c r="C51" s="104"/>
      <c r="D51" s="104"/>
      <c r="E51" s="104"/>
    </row>
    <row r="52" spans="2:5">
      <c r="B52" s="104"/>
      <c r="C52" s="104"/>
      <c r="D52" s="104"/>
      <c r="E52" s="104"/>
    </row>
    <row r="53" spans="2:5">
      <c r="B53" s="104"/>
      <c r="C53" s="104"/>
      <c r="D53" s="104"/>
      <c r="E53" s="104"/>
    </row>
    <row r="54" spans="2:5">
      <c r="B54" s="104"/>
      <c r="C54" s="104"/>
      <c r="D54" s="104"/>
      <c r="E54" s="104"/>
    </row>
    <row r="55" spans="2:5">
      <c r="B55" s="104"/>
      <c r="C55" s="104"/>
      <c r="D55" s="104"/>
      <c r="E55" s="104"/>
    </row>
    <row r="56" spans="2:5">
      <c r="B56" s="104"/>
      <c r="C56" s="104"/>
      <c r="D56" s="104"/>
      <c r="E56" s="104"/>
    </row>
    <row r="57" spans="2:5">
      <c r="B57" s="104"/>
      <c r="C57" s="104"/>
      <c r="D57" s="104"/>
      <c r="E57" s="104"/>
    </row>
    <row r="58" spans="2:5">
      <c r="B58" s="104"/>
      <c r="C58" s="104"/>
      <c r="D58" s="104"/>
      <c r="E58" s="104"/>
    </row>
    <row r="59" spans="2:5">
      <c r="B59" s="104"/>
      <c r="C59" s="104"/>
      <c r="D59" s="104"/>
      <c r="E59" s="104"/>
    </row>
    <row r="60" spans="2:5">
      <c r="B60" s="104"/>
      <c r="C60" s="104"/>
      <c r="D60" s="104"/>
      <c r="E60" s="104"/>
    </row>
    <row r="61" spans="2:5">
      <c r="B61" s="104"/>
      <c r="C61" s="104"/>
      <c r="D61" s="104"/>
      <c r="E61" s="104"/>
    </row>
    <row r="62" spans="2:5">
      <c r="B62" s="104"/>
      <c r="C62" s="104"/>
      <c r="D62" s="104"/>
      <c r="E62" s="104"/>
    </row>
    <row r="63" spans="2:5">
      <c r="B63" s="104"/>
      <c r="C63" s="104"/>
      <c r="D63" s="104"/>
      <c r="E63" s="104"/>
    </row>
    <row r="64" spans="2:5">
      <c r="B64" s="104"/>
      <c r="C64" s="104"/>
      <c r="D64" s="104"/>
      <c r="E64" s="104"/>
    </row>
    <row r="65" spans="2:5">
      <c r="B65" s="104"/>
      <c r="C65" s="104"/>
      <c r="D65" s="104"/>
      <c r="E65" s="104"/>
    </row>
    <row r="66" spans="2:5">
      <c r="B66" s="104"/>
      <c r="C66" s="104"/>
      <c r="D66" s="104"/>
      <c r="E66" s="104"/>
    </row>
    <row r="67" spans="2:5">
      <c r="B67" s="104"/>
      <c r="C67" s="104"/>
      <c r="D67" s="104"/>
      <c r="E67" s="104"/>
    </row>
    <row r="68" spans="2:5">
      <c r="B68" s="104"/>
      <c r="C68" s="104"/>
      <c r="D68" s="104"/>
      <c r="E68" s="104"/>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sheetPr>
  <dimension ref="A1:L46"/>
  <sheetViews>
    <sheetView showGridLines="0" workbookViewId="0">
      <selection activeCell="B10" sqref="B10"/>
    </sheetView>
  </sheetViews>
  <sheetFormatPr defaultColWidth="8.42578125" defaultRowHeight="12.75"/>
  <cols>
    <col min="1" max="1" width="8.42578125" style="180"/>
    <col min="2" max="2" width="20.5703125" style="180" customWidth="1"/>
    <col min="3" max="3" width="23.42578125" style="180" customWidth="1"/>
    <col min="4" max="4" width="17.85546875" style="180" customWidth="1"/>
    <col min="5" max="16384" width="8.42578125" style="180"/>
  </cols>
  <sheetData>
    <row r="1" spans="1:12" ht="59.25" customHeight="1">
      <c r="A1" s="201" t="s">
        <v>71</v>
      </c>
      <c r="B1" s="502" t="str">
        <f>IF(Content!$E$1=1,B2,B3)</f>
        <v>Balance on trade in travel services (previous forecast)</v>
      </c>
      <c r="C1" s="502" t="str">
        <f>IF(Content!$E$1=1,C2,C3)</f>
        <v>Balance on trade in travel services</v>
      </c>
      <c r="D1" s="502" t="str">
        <f>IF(Content!$E$1=1,D2,D3)</f>
        <v>Revision of the forecast</v>
      </c>
      <c r="E1" s="91" t="str">
        <f>IF(Content!$E$1=1,E2,E3)</f>
        <v>Trade travel service balance, USD mn</v>
      </c>
      <c r="F1" s="370"/>
    </row>
    <row r="2" spans="1:12" ht="60.75" hidden="1" customHeight="1">
      <c r="B2" s="505" t="s">
        <v>1422</v>
      </c>
      <c r="C2" s="505" t="s">
        <v>1421</v>
      </c>
      <c r="D2" s="503" t="s">
        <v>879</v>
      </c>
      <c r="E2" s="179" t="s">
        <v>1457</v>
      </c>
      <c r="L2" s="403" t="s">
        <v>47</v>
      </c>
    </row>
    <row r="3" spans="1:12" ht="38.25" hidden="1" customHeight="1">
      <c r="B3" s="363" t="s">
        <v>1455</v>
      </c>
      <c r="C3" s="363" t="s">
        <v>1454</v>
      </c>
      <c r="D3" s="394" t="s">
        <v>878</v>
      </c>
      <c r="E3" s="363" t="s">
        <v>1423</v>
      </c>
      <c r="L3" s="403" t="s">
        <v>48</v>
      </c>
    </row>
    <row r="4" spans="1:12">
      <c r="A4" s="91"/>
      <c r="B4" s="364"/>
      <c r="C4" s="364"/>
      <c r="D4" s="364"/>
      <c r="I4" s="199"/>
      <c r="J4" s="199"/>
      <c r="K4" s="199"/>
      <c r="L4" s="199"/>
    </row>
    <row r="5" spans="1:12">
      <c r="A5" s="180">
        <v>2016</v>
      </c>
      <c r="B5" s="185">
        <v>-4.9000000000000004</v>
      </c>
      <c r="C5" s="185">
        <v>-4.9000000000000004</v>
      </c>
      <c r="D5" s="185"/>
      <c r="I5" s="199"/>
      <c r="J5" s="199"/>
      <c r="K5" s="199"/>
      <c r="L5" s="199"/>
    </row>
    <row r="6" spans="1:12">
      <c r="A6" s="180">
        <v>2017</v>
      </c>
      <c r="B6" s="185">
        <v>-5.9</v>
      </c>
      <c r="C6" s="185">
        <v>-5.9</v>
      </c>
      <c r="D6" s="185"/>
      <c r="I6" s="199"/>
      <c r="J6" s="199"/>
      <c r="K6" s="199"/>
      <c r="L6" s="199"/>
    </row>
    <row r="7" spans="1:12">
      <c r="A7" s="180">
        <v>2018</v>
      </c>
      <c r="B7" s="185">
        <v>-6.5</v>
      </c>
      <c r="C7" s="185">
        <v>-6.5</v>
      </c>
      <c r="D7" s="185"/>
      <c r="I7" s="199"/>
      <c r="J7" s="199"/>
      <c r="K7" s="199"/>
      <c r="L7" s="199"/>
    </row>
    <row r="8" spans="1:12">
      <c r="A8" s="180">
        <v>2019</v>
      </c>
      <c r="B8" s="185">
        <v>-6.9</v>
      </c>
      <c r="C8" s="185">
        <v>-6.9</v>
      </c>
      <c r="D8" s="185"/>
      <c r="I8" s="199"/>
      <c r="J8" s="199"/>
      <c r="K8" s="199"/>
      <c r="L8" s="199"/>
    </row>
    <row r="9" spans="1:12">
      <c r="A9" s="180">
        <v>2020</v>
      </c>
      <c r="B9" s="185">
        <v>-7.4</v>
      </c>
      <c r="C9" s="185">
        <v>-3.6</v>
      </c>
      <c r="D9" s="185">
        <v>3.8</v>
      </c>
      <c r="I9" s="199"/>
      <c r="J9" s="199"/>
      <c r="K9" s="199"/>
      <c r="L9" s="199"/>
    </row>
    <row r="10" spans="1:12">
      <c r="A10" s="180">
        <v>2021</v>
      </c>
      <c r="B10" s="185">
        <v>-7.8</v>
      </c>
      <c r="C10" s="185">
        <v>-5.8</v>
      </c>
      <c r="D10" s="185">
        <v>2</v>
      </c>
      <c r="I10" s="199"/>
      <c r="J10" s="199"/>
      <c r="K10" s="199"/>
      <c r="L10" s="199"/>
    </row>
    <row r="11" spans="1:12">
      <c r="A11" s="180">
        <v>2022</v>
      </c>
      <c r="B11" s="185">
        <v>-8.1999999999999993</v>
      </c>
      <c r="C11" s="185">
        <v>-7.3</v>
      </c>
      <c r="D11" s="185">
        <v>0.9</v>
      </c>
      <c r="I11" s="199"/>
      <c r="J11" s="199"/>
      <c r="K11" s="199"/>
      <c r="L11" s="199"/>
    </row>
    <row r="12" spans="1:12">
      <c r="B12" s="185"/>
      <c r="C12" s="185"/>
      <c r="D12" s="185"/>
      <c r="I12" s="199"/>
      <c r="J12" s="199"/>
      <c r="K12" s="199"/>
      <c r="L12" s="199"/>
    </row>
    <row r="13" spans="1:12">
      <c r="B13" s="185"/>
      <c r="C13" s="185"/>
      <c r="D13" s="185"/>
      <c r="I13" s="199"/>
      <c r="J13" s="199"/>
      <c r="K13" s="199"/>
      <c r="L13" s="199"/>
    </row>
    <row r="14" spans="1:12">
      <c r="B14" s="185"/>
      <c r="C14" s="185"/>
      <c r="D14" s="185"/>
      <c r="I14" s="199"/>
      <c r="J14" s="199"/>
      <c r="K14" s="199"/>
      <c r="L14" s="199"/>
    </row>
    <row r="15" spans="1:12">
      <c r="B15" s="185"/>
      <c r="C15" s="185"/>
      <c r="D15" s="185"/>
      <c r="I15" s="199"/>
      <c r="J15" s="199"/>
      <c r="K15" s="199"/>
      <c r="L15" s="199"/>
    </row>
    <row r="16" spans="1:12">
      <c r="B16" s="185"/>
      <c r="C16" s="185"/>
      <c r="D16" s="185"/>
      <c r="I16" s="199"/>
      <c r="J16" s="199"/>
      <c r="K16" s="199"/>
      <c r="L16" s="199"/>
    </row>
    <row r="17" spans="2:12">
      <c r="B17" s="185"/>
      <c r="C17" s="185"/>
      <c r="D17" s="185"/>
      <c r="I17" s="199"/>
      <c r="J17" s="199"/>
      <c r="K17" s="199"/>
      <c r="L17" s="199"/>
    </row>
    <row r="18" spans="2:12">
      <c r="B18" s="185"/>
      <c r="C18" s="185"/>
      <c r="D18" s="185"/>
      <c r="I18" s="199"/>
      <c r="J18" s="199"/>
      <c r="K18" s="199"/>
      <c r="L18" s="199"/>
    </row>
    <row r="19" spans="2:12">
      <c r="B19" s="185"/>
      <c r="C19" s="185"/>
      <c r="D19" s="185"/>
      <c r="I19" s="199"/>
      <c r="J19" s="199"/>
      <c r="K19" s="199"/>
      <c r="L19" s="199"/>
    </row>
    <row r="20" spans="2:12">
      <c r="B20" s="185"/>
      <c r="C20" s="185"/>
      <c r="D20" s="185"/>
      <c r="I20" s="199"/>
      <c r="J20" s="199"/>
      <c r="K20" s="199"/>
      <c r="L20" s="199"/>
    </row>
    <row r="21" spans="2:12">
      <c r="B21" s="185"/>
      <c r="C21" s="185"/>
      <c r="D21" s="185"/>
      <c r="I21" s="199"/>
      <c r="J21" s="199"/>
      <c r="K21" s="199"/>
      <c r="L21" s="199"/>
    </row>
    <row r="22" spans="2:12">
      <c r="B22" s="185"/>
      <c r="C22" s="185"/>
      <c r="D22" s="185"/>
      <c r="I22" s="199"/>
      <c r="J22" s="199"/>
      <c r="K22" s="199"/>
      <c r="L22" s="199"/>
    </row>
    <row r="23" spans="2:12">
      <c r="B23" s="185"/>
      <c r="C23" s="185"/>
      <c r="D23" s="185"/>
      <c r="F23" s="91" t="str">
        <f>IF(Content!$E$1=1,L2,L3)</f>
        <v>Source: NBU.</v>
      </c>
      <c r="I23" s="199"/>
      <c r="J23" s="199"/>
      <c r="K23" s="199"/>
      <c r="L23" s="199"/>
    </row>
    <row r="24" spans="2:12">
      <c r="B24" s="185"/>
      <c r="C24" s="185"/>
      <c r="D24" s="185"/>
      <c r="I24" s="199"/>
      <c r="J24" s="199"/>
      <c r="K24" s="199"/>
      <c r="L24" s="199"/>
    </row>
    <row r="25" spans="2:12">
      <c r="B25" s="185"/>
      <c r="C25" s="185"/>
      <c r="D25" s="185"/>
      <c r="I25" s="199"/>
      <c r="J25" s="199"/>
      <c r="K25" s="199"/>
      <c r="L25" s="199"/>
    </row>
    <row r="26" spans="2:12">
      <c r="B26" s="185"/>
      <c r="C26" s="185"/>
      <c r="D26" s="185"/>
      <c r="I26" s="199"/>
      <c r="J26" s="199"/>
      <c r="K26" s="199"/>
      <c r="L26" s="199"/>
    </row>
    <row r="27" spans="2:12">
      <c r="B27" s="185"/>
      <c r="C27" s="185"/>
      <c r="D27" s="185"/>
      <c r="I27" s="199"/>
      <c r="J27" s="199"/>
      <c r="K27" s="199"/>
      <c r="L27" s="199"/>
    </row>
    <row r="28" spans="2:12">
      <c r="B28" s="199"/>
      <c r="C28" s="199"/>
      <c r="D28" s="199"/>
    </row>
    <row r="29" spans="2:12">
      <c r="B29" s="199"/>
      <c r="C29" s="199"/>
      <c r="D29" s="199"/>
    </row>
    <row r="30" spans="2:12">
      <c r="B30" s="199"/>
      <c r="C30" s="199"/>
      <c r="D30" s="199"/>
    </row>
    <row r="31" spans="2:12">
      <c r="B31" s="199"/>
      <c r="C31" s="199"/>
      <c r="D31" s="199"/>
    </row>
    <row r="32" spans="2:12">
      <c r="B32" s="199"/>
      <c r="C32" s="199"/>
      <c r="D32" s="199"/>
    </row>
    <row r="33" spans="2:4">
      <c r="B33" s="199"/>
      <c r="C33" s="199"/>
      <c r="D33" s="199"/>
    </row>
    <row r="34" spans="2:4">
      <c r="B34" s="199"/>
      <c r="C34" s="199"/>
      <c r="D34" s="199"/>
    </row>
    <row r="35" spans="2:4">
      <c r="B35" s="199"/>
      <c r="C35" s="199"/>
      <c r="D35" s="199"/>
    </row>
    <row r="36" spans="2:4">
      <c r="B36" s="199"/>
      <c r="C36" s="199"/>
      <c r="D36" s="199"/>
    </row>
    <row r="37" spans="2:4">
      <c r="B37" s="199"/>
      <c r="C37" s="199"/>
      <c r="D37" s="199"/>
    </row>
    <row r="38" spans="2:4">
      <c r="B38" s="199"/>
      <c r="C38" s="199"/>
      <c r="D38" s="199"/>
    </row>
    <row r="39" spans="2:4">
      <c r="B39" s="199"/>
      <c r="C39" s="199"/>
      <c r="D39" s="199"/>
    </row>
    <row r="40" spans="2:4">
      <c r="B40" s="199"/>
      <c r="C40" s="199"/>
      <c r="D40" s="199"/>
    </row>
    <row r="41" spans="2:4">
      <c r="B41" s="199"/>
      <c r="C41" s="199"/>
      <c r="D41" s="199"/>
    </row>
    <row r="42" spans="2:4">
      <c r="B42" s="199"/>
      <c r="C42" s="199"/>
      <c r="D42" s="199"/>
    </row>
    <row r="43" spans="2:4">
      <c r="B43" s="199"/>
      <c r="C43" s="199"/>
      <c r="D43" s="199"/>
    </row>
    <row r="44" spans="2:4">
      <c r="B44" s="199"/>
      <c r="C44" s="199"/>
      <c r="D44" s="199"/>
    </row>
    <row r="45" spans="2:4">
      <c r="B45" s="199"/>
      <c r="C45" s="199"/>
      <c r="D45" s="199"/>
    </row>
    <row r="46" spans="2:4">
      <c r="B46" s="199"/>
      <c r="C46" s="199"/>
      <c r="D46" s="199"/>
    </row>
  </sheetData>
  <customSheetViews>
    <customSheetView guid="{ACF06C40-177A-4CED-8E17-2347D4DD1C3A}" showGridLines="0" hiddenRows="1">
      <selection activeCell="A4" sqref="A1:XFD4"/>
      <pageMargins left="0.7" right="0.7" top="0.75" bottom="0.75" header="0.3" footer="0.3"/>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G46"/>
  <sheetViews>
    <sheetView showGridLines="0" workbookViewId="0">
      <selection activeCell="A2" sqref="A2:XFD3"/>
    </sheetView>
  </sheetViews>
  <sheetFormatPr defaultColWidth="8.42578125" defaultRowHeight="12.75"/>
  <cols>
    <col min="1" max="2" width="8.42578125" style="180"/>
    <col min="3" max="3" width="10.140625" style="180" customWidth="1"/>
    <col min="4" max="16384" width="8.42578125" style="180"/>
  </cols>
  <sheetData>
    <row r="1" spans="1:7">
      <c r="A1" s="201" t="s">
        <v>71</v>
      </c>
      <c r="B1" s="91" t="str">
        <f>IF(Content!$E$1=1,B2,B3)</f>
        <v>Remittances</v>
      </c>
      <c r="C1" s="91" t="str">
        <f>IF(Content!$E$1=1,C2,C3)</f>
        <v>Remittances (previous forecast)</v>
      </c>
      <c r="D1" s="91" t="str">
        <f>IF(Content!$E$1=1,D2,D3)</f>
        <v>Revision of the forecast</v>
      </c>
      <c r="E1" s="91" t="str">
        <f>IF(Content!$E$1=1,E2,E3)</f>
        <v>Remittances, USD bn</v>
      </c>
      <c r="G1" s="404" t="s">
        <v>643</v>
      </c>
    </row>
    <row r="2" spans="1:7" hidden="1">
      <c r="B2" s="179" t="s">
        <v>880</v>
      </c>
      <c r="C2" s="179" t="s">
        <v>882</v>
      </c>
      <c r="D2" s="179" t="s">
        <v>879</v>
      </c>
      <c r="E2" s="179" t="s">
        <v>1456</v>
      </c>
      <c r="G2" s="403" t="s">
        <v>47</v>
      </c>
    </row>
    <row r="3" spans="1:7" ht="38.25" hidden="1">
      <c r="B3" s="179" t="s">
        <v>881</v>
      </c>
      <c r="C3" s="179" t="s">
        <v>883</v>
      </c>
      <c r="D3" s="394" t="s">
        <v>878</v>
      </c>
      <c r="E3" s="179" t="s">
        <v>884</v>
      </c>
      <c r="G3" s="403" t="s">
        <v>48</v>
      </c>
    </row>
    <row r="4" spans="1:7">
      <c r="A4" s="180">
        <v>2016</v>
      </c>
      <c r="B4" s="185">
        <v>7.5</v>
      </c>
      <c r="C4" s="185">
        <v>7.5</v>
      </c>
      <c r="D4" s="185"/>
    </row>
    <row r="5" spans="1:7">
      <c r="A5" s="180">
        <v>2017</v>
      </c>
      <c r="B5" s="185">
        <v>9.3000000000000007</v>
      </c>
      <c r="C5" s="185">
        <v>9.3000000000000007</v>
      </c>
      <c r="D5" s="185"/>
    </row>
    <row r="6" spans="1:7">
      <c r="A6" s="180">
        <v>2018</v>
      </c>
      <c r="B6" s="185">
        <v>11.1</v>
      </c>
      <c r="C6" s="185">
        <v>11.1</v>
      </c>
      <c r="D6" s="185"/>
    </row>
    <row r="7" spans="1:7">
      <c r="A7" s="180">
        <v>2019</v>
      </c>
      <c r="B7" s="185">
        <v>12</v>
      </c>
      <c r="C7" s="185">
        <v>12</v>
      </c>
      <c r="D7" s="185"/>
    </row>
    <row r="8" spans="1:7">
      <c r="A8" s="180">
        <v>2020</v>
      </c>
      <c r="B8" s="185">
        <v>10.1</v>
      </c>
      <c r="C8" s="185">
        <v>12.7</v>
      </c>
      <c r="D8" s="185">
        <v>-2.6</v>
      </c>
    </row>
    <row r="9" spans="1:7">
      <c r="A9" s="180">
        <v>2021</v>
      </c>
      <c r="B9" s="185">
        <v>12.3</v>
      </c>
      <c r="C9" s="185">
        <v>13.3</v>
      </c>
      <c r="D9" s="185">
        <v>-1</v>
      </c>
    </row>
    <row r="10" spans="1:7">
      <c r="A10" s="180">
        <v>2022</v>
      </c>
      <c r="B10" s="185">
        <v>13.3</v>
      </c>
      <c r="C10" s="185">
        <v>13.7</v>
      </c>
      <c r="D10" s="185">
        <v>-0.4</v>
      </c>
    </row>
    <row r="11" spans="1:7">
      <c r="B11" s="185"/>
      <c r="C11" s="185"/>
      <c r="D11" s="185"/>
    </row>
    <row r="12" spans="1:7">
      <c r="B12" s="185"/>
      <c r="C12" s="185"/>
      <c r="D12" s="185"/>
    </row>
    <row r="13" spans="1:7">
      <c r="B13" s="185"/>
      <c r="C13" s="185"/>
      <c r="D13" s="185"/>
    </row>
    <row r="14" spans="1:7">
      <c r="B14" s="185"/>
      <c r="C14" s="185"/>
      <c r="D14" s="185"/>
    </row>
    <row r="15" spans="1:7">
      <c r="B15" s="185"/>
      <c r="C15" s="185"/>
      <c r="D15" s="185"/>
    </row>
    <row r="16" spans="1:7">
      <c r="B16" s="185"/>
      <c r="C16" s="185"/>
      <c r="D16" s="185"/>
    </row>
    <row r="17" spans="2:5">
      <c r="B17" s="185"/>
      <c r="C17" s="185"/>
      <c r="D17" s="185"/>
    </row>
    <row r="18" spans="2:5">
      <c r="B18" s="185"/>
      <c r="C18" s="185"/>
      <c r="D18" s="185"/>
    </row>
    <row r="19" spans="2:5">
      <c r="B19" s="185"/>
      <c r="C19" s="185"/>
      <c r="D19" s="185"/>
    </row>
    <row r="20" spans="2:5">
      <c r="B20" s="185"/>
      <c r="C20" s="185"/>
      <c r="D20" s="185"/>
    </row>
    <row r="21" spans="2:5">
      <c r="B21" s="185"/>
      <c r="C21" s="185"/>
      <c r="D21" s="185"/>
      <c r="E21" s="91" t="str">
        <f>IF(Content!$E$1=1,E22,E23)</f>
        <v>Source: NBU.</v>
      </c>
    </row>
    <row r="22" spans="2:5">
      <c r="B22" s="185"/>
      <c r="C22" s="185"/>
      <c r="D22" s="185"/>
      <c r="E22" s="194" t="s">
        <v>47</v>
      </c>
    </row>
    <row r="23" spans="2:5">
      <c r="B23" s="185"/>
      <c r="C23" s="185"/>
      <c r="D23" s="185"/>
      <c r="E23" s="194" t="s">
        <v>48</v>
      </c>
    </row>
    <row r="24" spans="2:5">
      <c r="B24" s="185"/>
      <c r="C24" s="262"/>
      <c r="D24" s="185"/>
    </row>
    <row r="25" spans="2:5">
      <c r="B25" s="185"/>
      <c r="C25" s="262"/>
      <c r="D25" s="185"/>
    </row>
    <row r="26" spans="2:5">
      <c r="B26" s="185"/>
      <c r="C26" s="263"/>
      <c r="D26" s="185"/>
    </row>
    <row r="27" spans="2:5">
      <c r="B27" s="185"/>
      <c r="C27" s="263"/>
      <c r="D27" s="185"/>
    </row>
    <row r="28" spans="2:5">
      <c r="B28" s="185"/>
      <c r="C28" s="263"/>
      <c r="D28" s="185"/>
    </row>
    <row r="29" spans="2:5">
      <c r="B29" s="185"/>
      <c r="C29" s="263"/>
      <c r="D29" s="185"/>
    </row>
    <row r="30" spans="2:5">
      <c r="B30" s="185"/>
      <c r="C30" s="263"/>
      <c r="D30" s="185"/>
    </row>
    <row r="31" spans="2:5">
      <c r="B31" s="185"/>
      <c r="C31" s="263"/>
      <c r="D31" s="185"/>
    </row>
    <row r="32" spans="2:5">
      <c r="B32" s="199"/>
      <c r="C32" s="199"/>
      <c r="D32" s="199"/>
    </row>
    <row r="33" spans="2:4">
      <c r="B33" s="199"/>
      <c r="C33" s="199"/>
      <c r="D33" s="199"/>
    </row>
    <row r="34" spans="2:4">
      <c r="B34" s="199"/>
      <c r="C34" s="199"/>
      <c r="D34" s="199"/>
    </row>
    <row r="35" spans="2:4">
      <c r="B35" s="199"/>
      <c r="C35" s="199"/>
      <c r="D35" s="199"/>
    </row>
    <row r="36" spans="2:4">
      <c r="B36" s="199"/>
      <c r="C36" s="199"/>
      <c r="D36" s="199"/>
    </row>
    <row r="37" spans="2:4">
      <c r="B37" s="199"/>
      <c r="C37" s="199"/>
      <c r="D37" s="199"/>
    </row>
    <row r="38" spans="2:4">
      <c r="B38" s="199"/>
      <c r="C38" s="199"/>
      <c r="D38" s="199"/>
    </row>
    <row r="39" spans="2:4">
      <c r="B39" s="199"/>
      <c r="C39" s="199"/>
      <c r="D39" s="199"/>
    </row>
    <row r="40" spans="2:4">
      <c r="B40" s="199"/>
      <c r="C40" s="199"/>
      <c r="D40" s="199"/>
    </row>
    <row r="41" spans="2:4">
      <c r="B41" s="199"/>
      <c r="C41" s="199"/>
      <c r="D41" s="199"/>
    </row>
    <row r="42" spans="2:4">
      <c r="B42" s="199"/>
      <c r="C42" s="199"/>
      <c r="D42" s="199"/>
    </row>
    <row r="43" spans="2:4">
      <c r="B43" s="199"/>
      <c r="C43" s="199"/>
      <c r="D43" s="199"/>
    </row>
    <row r="44" spans="2:4">
      <c r="B44" s="199"/>
      <c r="C44" s="199"/>
      <c r="D44" s="199"/>
    </row>
    <row r="45" spans="2:4">
      <c r="B45" s="199"/>
      <c r="C45" s="199"/>
      <c r="D45" s="199"/>
    </row>
    <row r="46" spans="2:4">
      <c r="B46" s="199"/>
      <c r="C46" s="199"/>
      <c r="D46" s="199"/>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F0B036E-3AE5-4487-BD7A-307DFF29D821}">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111</vt:i4>
      </vt:variant>
    </vt:vector>
  </HeadingPairs>
  <TitlesOfParts>
    <vt:vector size="111" baseType="lpstr">
      <vt:lpstr>Content</vt:lpstr>
      <vt:lpstr>0</vt:lpstr>
      <vt:lpstr>1.1</vt:lpstr>
      <vt:lpstr>1.2</vt:lpstr>
      <vt:lpstr>1.3</vt:lpstr>
      <vt:lpstr>1.4</vt:lpstr>
      <vt:lpstr>1.5</vt:lpstr>
      <vt:lpstr>1.6</vt:lpstr>
      <vt:lpstr>1.7</vt:lpstr>
      <vt:lpstr>1.8</vt:lpstr>
      <vt:lpstr>1.9</vt:lpstr>
      <vt:lpstr>2.1.1</vt:lpstr>
      <vt:lpstr>2.1.2</vt:lpstr>
      <vt:lpstr>2.1.3</vt:lpstr>
      <vt:lpstr>2.1.4</vt:lpstr>
      <vt:lpstr>2.1.5</vt:lpstr>
      <vt:lpstr>2.1.6</vt:lpstr>
      <vt:lpstr>2.1.7</vt:lpstr>
      <vt:lpstr>2.1.8</vt:lpstr>
      <vt:lpstr>2.1.9</vt:lpstr>
      <vt:lpstr>В.1.1</vt:lpstr>
      <vt:lpstr>В.1.2</vt:lpstr>
      <vt:lpstr>В.2.1</vt:lpstr>
      <vt:lpstr>2.2.1</vt:lpstr>
      <vt:lpstr>2.2.2</vt:lpstr>
      <vt:lpstr>2.2.3</vt:lpstr>
      <vt:lpstr>2.2.4</vt:lpstr>
      <vt:lpstr>2.2.5</vt:lpstr>
      <vt:lpstr>2.2.6</vt:lpstr>
      <vt:lpstr>2.2.7</vt:lpstr>
      <vt:lpstr>2.2.8</vt:lpstr>
      <vt:lpstr>2.3.1</vt:lpstr>
      <vt:lpstr>2.3.2</vt:lpstr>
      <vt:lpstr>2.3.3</vt:lpstr>
      <vt:lpstr>2.3.4</vt:lpstr>
      <vt:lpstr>2.3.5</vt:lpstr>
      <vt:lpstr>2.3.6</vt:lpstr>
      <vt:lpstr>В.3.1</vt:lpstr>
      <vt:lpstr>В.3.2</vt:lpstr>
      <vt:lpstr>В.3.3</vt:lpstr>
      <vt:lpstr>В.3.4</vt:lpstr>
      <vt:lpstr>2.4.1 </vt:lpstr>
      <vt:lpstr>2.4.2</vt:lpstr>
      <vt:lpstr>2.4.3 </vt:lpstr>
      <vt:lpstr>2.4.4</vt:lpstr>
      <vt:lpstr>2.4.5</vt:lpstr>
      <vt:lpstr>2.4.6</vt:lpstr>
      <vt:lpstr>2.4.7</vt:lpstr>
      <vt:lpstr>B.4.T.1</vt:lpstr>
      <vt:lpstr>В.4.1</vt:lpstr>
      <vt:lpstr>В.4.2</vt:lpstr>
      <vt:lpstr>В.4.3</vt:lpstr>
      <vt:lpstr>B.4.T.2</vt:lpstr>
      <vt:lpstr>2.5.1</vt:lpstr>
      <vt:lpstr>2.5.2</vt:lpstr>
      <vt:lpstr>2.5.3</vt:lpstr>
      <vt:lpstr>2.5.4</vt:lpstr>
      <vt:lpstr>2.5.5</vt:lpstr>
      <vt:lpstr>2.5.6</vt:lpstr>
      <vt:lpstr>2.5.7</vt:lpstr>
      <vt:lpstr>2.5.8</vt:lpstr>
      <vt:lpstr>2.5.9</vt:lpstr>
      <vt:lpstr>2.6.1</vt:lpstr>
      <vt:lpstr>2.6.2</vt:lpstr>
      <vt:lpstr>2.6.3</vt:lpstr>
      <vt:lpstr>2.6.4</vt:lpstr>
      <vt:lpstr>2.6.5</vt:lpstr>
      <vt:lpstr>2.6.6</vt:lpstr>
      <vt:lpstr>2.6.7</vt:lpstr>
      <vt:lpstr>2.6.8</vt:lpstr>
      <vt:lpstr>2.6.9</vt:lpstr>
      <vt:lpstr>2.6.10</vt:lpstr>
      <vt:lpstr>3.1.1</vt:lpstr>
      <vt:lpstr>3.1.2</vt:lpstr>
      <vt:lpstr>3.1.3</vt:lpstr>
      <vt:lpstr>3.1.4</vt:lpstr>
      <vt:lpstr>3.1.5</vt:lpstr>
      <vt:lpstr>B.6.1 </vt:lpstr>
      <vt:lpstr>В.6.2</vt:lpstr>
      <vt:lpstr>B.6.3</vt:lpstr>
      <vt:lpstr>B.6.4</vt:lpstr>
      <vt:lpstr>В.6.5</vt:lpstr>
      <vt:lpstr>B.6.6</vt:lpstr>
      <vt:lpstr>B.6.7</vt:lpstr>
      <vt:lpstr>B.6.8</vt:lpstr>
      <vt:lpstr>B.6.9</vt:lpstr>
      <vt:lpstr>B.6.10</vt:lpstr>
      <vt:lpstr>3.2.1</vt:lpstr>
      <vt:lpstr>3.2.2</vt:lpstr>
      <vt:lpstr>3.2.3</vt:lpstr>
      <vt:lpstr>3.2.4</vt:lpstr>
      <vt:lpstr>3.2.5</vt:lpstr>
      <vt:lpstr>3.2.6</vt:lpstr>
      <vt:lpstr>3.2.7</vt:lpstr>
      <vt:lpstr>3.2.8</vt:lpstr>
      <vt:lpstr>3.3.1</vt:lpstr>
      <vt:lpstr>3.3.2</vt:lpstr>
      <vt:lpstr>3.3.3</vt:lpstr>
      <vt:lpstr>3.3.4</vt:lpstr>
      <vt:lpstr>3.3.5</vt:lpstr>
      <vt:lpstr>3.3.6</vt:lpstr>
      <vt:lpstr>В.7.1</vt:lpstr>
      <vt:lpstr>В.7.2</vt:lpstr>
      <vt:lpstr>В.7.3</vt:lpstr>
      <vt:lpstr>В.7.4</vt:lpstr>
      <vt:lpstr>В.7.5</vt:lpstr>
      <vt:lpstr>3.4.1</vt:lpstr>
      <vt:lpstr>3.4.2</vt:lpstr>
      <vt:lpstr>3.4.3</vt:lpstr>
      <vt:lpstr>3.5.1</vt:lpstr>
      <vt:lpstr>3.5.2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Хведчук Костянтин Володимирович</cp:lastModifiedBy>
  <cp:lastPrinted>2019-01-31T08:11:38Z</cp:lastPrinted>
  <dcterms:created xsi:type="dcterms:W3CDTF">2018-10-12T07:26:27Z</dcterms:created>
  <dcterms:modified xsi:type="dcterms:W3CDTF">2020-10-30T09:26:32Z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